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1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3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4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5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6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7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u1\Desktop\InfoShare\projekt python\"/>
    </mc:Choice>
  </mc:AlternateContent>
  <xr:revisionPtr revIDLastSave="0" documentId="13_ncr:1_{0786234C-220F-44A5-96E7-BE1062450042}" xr6:coauthVersionLast="47" xr6:coauthVersionMax="47" xr10:uidLastSave="{00000000-0000-0000-0000-000000000000}"/>
  <bookViews>
    <workbookView xWindow="-110" yWindow="-110" windowWidth="25820" windowHeight="15620" xr2:uid="{FC25C63D-CE98-4AA9-B0FE-B881DBF4B024}"/>
  </bookViews>
  <sheets>
    <sheet name="Arkusz1" sheetId="1" r:id="rId1"/>
    <sheet name="Arkusz2" sheetId="2" r:id="rId2"/>
    <sheet name="Satisfaction" sheetId="4" r:id="rId3"/>
    <sheet name="Satisfaction v. Gender" sheetId="3" r:id="rId4"/>
    <sheet name="Satysfaction v . Department" sheetId="5" r:id="rId5"/>
    <sheet name="Satysfaction v . Education" sheetId="6" r:id="rId6"/>
    <sheet name="Satysfaction v . EducationField" sheetId="7" r:id="rId7"/>
    <sheet name="Satysfaction v . Job Involv" sheetId="8" r:id="rId8"/>
    <sheet name="Satysfaction v . Job Level" sheetId="9" r:id="rId9"/>
    <sheet name="Satysfaction v . Job Role" sheetId="10" r:id="rId10"/>
    <sheet name="Satysfaction v . Marital Status" sheetId="11" r:id="rId11"/>
    <sheet name="Satysfaction v . Work_Life" sheetId="12" r:id="rId12"/>
    <sheet name="Satysfaction v . BusinessTravel" sheetId="13" r:id="rId13"/>
    <sheet name="Satysfaction v . Monthly Income" sheetId="14" r:id="rId14"/>
  </sheets>
  <definedNames>
    <definedName name="_xlnm._FilterDatabase" localSheetId="0" hidden="1">Arkusz1!$A$1:$AJ$201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4" l="1"/>
  <c r="B133" i="14"/>
  <c r="B103" i="14"/>
  <c r="B10" i="14" l="1"/>
  <c r="B40" i="14"/>
  <c r="B69" i="14"/>
  <c r="H68" i="13"/>
  <c r="H85" i="13" s="1"/>
  <c r="C64" i="13"/>
  <c r="E63" i="13"/>
  <c r="H79" i="13" s="1"/>
  <c r="C63" i="13"/>
  <c r="C62" i="13"/>
  <c r="C61" i="13"/>
  <c r="D60" i="13"/>
  <c r="G72" i="13" s="1"/>
  <c r="C60" i="13"/>
  <c r="C59" i="13"/>
  <c r="C58" i="13"/>
  <c r="E57" i="13"/>
  <c r="G77" i="13" s="1"/>
  <c r="C57" i="13"/>
  <c r="G68" i="13" s="1"/>
  <c r="C56" i="13"/>
  <c r="E55" i="13"/>
  <c r="F79" i="13" s="1"/>
  <c r="C55" i="13"/>
  <c r="C54" i="13"/>
  <c r="C53" i="13"/>
  <c r="F68" i="13" s="1"/>
  <c r="C52" i="13"/>
  <c r="C51" i="13"/>
  <c r="C50" i="13"/>
  <c r="C49" i="13"/>
  <c r="E68" i="13" s="1"/>
  <c r="E76" i="13" s="1"/>
  <c r="C48" i="13"/>
  <c r="C47" i="13"/>
  <c r="C46" i="13"/>
  <c r="C45" i="13"/>
  <c r="D68" i="13" s="1"/>
  <c r="D76" i="13" s="1"/>
  <c r="D44" i="13"/>
  <c r="C72" i="13" s="1"/>
  <c r="C44" i="13"/>
  <c r="C43" i="13"/>
  <c r="C42" i="13"/>
  <c r="C41" i="13"/>
  <c r="C68" i="13" s="1"/>
  <c r="F34" i="13"/>
  <c r="E34" i="13"/>
  <c r="D34" i="13"/>
  <c r="G23" i="13" s="1"/>
  <c r="D61" i="13" s="1"/>
  <c r="H69" i="13" s="1"/>
  <c r="C34" i="13"/>
  <c r="F33" i="13"/>
  <c r="E33" i="13"/>
  <c r="H21" i="13" s="1"/>
  <c r="E59" i="13" s="1"/>
  <c r="G79" i="13" s="1"/>
  <c r="D33" i="13"/>
  <c r="G20" i="13" s="1"/>
  <c r="D58" i="13" s="1"/>
  <c r="G70" i="13" s="1"/>
  <c r="C33" i="13"/>
  <c r="F32" i="13"/>
  <c r="I16" i="13" s="1"/>
  <c r="F54" i="13" s="1"/>
  <c r="F87" i="13" s="1"/>
  <c r="E32" i="13"/>
  <c r="H16" i="13" s="1"/>
  <c r="E54" i="13" s="1"/>
  <c r="F78" i="13" s="1"/>
  <c r="D32" i="13"/>
  <c r="G15" i="13" s="1"/>
  <c r="D53" i="13" s="1"/>
  <c r="F69" i="13" s="1"/>
  <c r="C32" i="13"/>
  <c r="F31" i="13"/>
  <c r="I14" i="13" s="1"/>
  <c r="F52" i="13" s="1"/>
  <c r="E89" i="13" s="1"/>
  <c r="E31" i="13"/>
  <c r="H13" i="13" s="1"/>
  <c r="E51" i="13" s="1"/>
  <c r="E79" i="13" s="1"/>
  <c r="D31" i="13"/>
  <c r="G12" i="13" s="1"/>
  <c r="D50" i="13" s="1"/>
  <c r="E70" i="13" s="1"/>
  <c r="C31" i="13"/>
  <c r="F30" i="13"/>
  <c r="E30" i="13"/>
  <c r="H7" i="13" s="1"/>
  <c r="E45" i="13" s="1"/>
  <c r="D77" i="13" s="1"/>
  <c r="D30" i="13"/>
  <c r="G7" i="13" s="1"/>
  <c r="D45" i="13" s="1"/>
  <c r="D69" i="13" s="1"/>
  <c r="C30" i="13"/>
  <c r="F29" i="13"/>
  <c r="F35" i="13" s="1"/>
  <c r="E29" i="13"/>
  <c r="E35" i="13" s="1"/>
  <c r="D29" i="13"/>
  <c r="G4" i="13" s="1"/>
  <c r="D42" i="13" s="1"/>
  <c r="C70" i="13" s="1"/>
  <c r="C29" i="13"/>
  <c r="I26" i="13"/>
  <c r="F64" i="13" s="1"/>
  <c r="H89" i="13" s="1"/>
  <c r="H26" i="13"/>
  <c r="E64" i="13" s="1"/>
  <c r="H80" i="13" s="1"/>
  <c r="G26" i="13"/>
  <c r="D64" i="13" s="1"/>
  <c r="H72" i="13" s="1"/>
  <c r="I25" i="13"/>
  <c r="F63" i="13" s="1"/>
  <c r="H88" i="13" s="1"/>
  <c r="H25" i="13"/>
  <c r="I24" i="13"/>
  <c r="F62" i="13" s="1"/>
  <c r="H87" i="13" s="1"/>
  <c r="H24" i="13"/>
  <c r="E62" i="13" s="1"/>
  <c r="H78" i="13" s="1"/>
  <c r="I23" i="13"/>
  <c r="F61" i="13" s="1"/>
  <c r="H86" i="13" s="1"/>
  <c r="H23" i="13"/>
  <c r="E61" i="13" s="1"/>
  <c r="H77" i="13" s="1"/>
  <c r="I22" i="13"/>
  <c r="F60" i="13" s="1"/>
  <c r="G89" i="13" s="1"/>
  <c r="H22" i="13"/>
  <c r="E60" i="13" s="1"/>
  <c r="G80" i="13" s="1"/>
  <c r="G22" i="13"/>
  <c r="I21" i="13"/>
  <c r="F59" i="13" s="1"/>
  <c r="G88" i="13" s="1"/>
  <c r="I20" i="13"/>
  <c r="F58" i="13" s="1"/>
  <c r="G87" i="13" s="1"/>
  <c r="H20" i="13"/>
  <c r="E58" i="13" s="1"/>
  <c r="G78" i="13" s="1"/>
  <c r="I19" i="13"/>
  <c r="F57" i="13" s="1"/>
  <c r="G86" i="13" s="1"/>
  <c r="H19" i="13"/>
  <c r="G19" i="13"/>
  <c r="D57" i="13" s="1"/>
  <c r="G69" i="13" s="1"/>
  <c r="I18" i="13"/>
  <c r="F56" i="13" s="1"/>
  <c r="F89" i="13" s="1"/>
  <c r="H18" i="13"/>
  <c r="E56" i="13" s="1"/>
  <c r="F80" i="13" s="1"/>
  <c r="I17" i="13"/>
  <c r="F55" i="13" s="1"/>
  <c r="F88" i="13" s="1"/>
  <c r="H17" i="13"/>
  <c r="I15" i="13"/>
  <c r="F53" i="13" s="1"/>
  <c r="F86" i="13" s="1"/>
  <c r="H15" i="13"/>
  <c r="E53" i="13" s="1"/>
  <c r="F77" i="13" s="1"/>
  <c r="G14" i="13"/>
  <c r="D52" i="13" s="1"/>
  <c r="E72" i="13" s="1"/>
  <c r="I12" i="13"/>
  <c r="F50" i="13" s="1"/>
  <c r="E87" i="13" s="1"/>
  <c r="I11" i="13"/>
  <c r="F49" i="13" s="1"/>
  <c r="E86" i="13" s="1"/>
  <c r="H11" i="13"/>
  <c r="E49" i="13" s="1"/>
  <c r="E77" i="13" s="1"/>
  <c r="G11" i="13"/>
  <c r="D49" i="13" s="1"/>
  <c r="E69" i="13" s="1"/>
  <c r="I10" i="13"/>
  <c r="F48" i="13" s="1"/>
  <c r="D89" i="13" s="1"/>
  <c r="G10" i="13"/>
  <c r="D48" i="13" s="1"/>
  <c r="D72" i="13" s="1"/>
  <c r="I9" i="13"/>
  <c r="F47" i="13" s="1"/>
  <c r="D88" i="13" s="1"/>
  <c r="I8" i="13"/>
  <c r="F46" i="13" s="1"/>
  <c r="D87" i="13" s="1"/>
  <c r="H8" i="13"/>
  <c r="E46" i="13" s="1"/>
  <c r="D78" i="13" s="1"/>
  <c r="I7" i="13"/>
  <c r="F45" i="13" s="1"/>
  <c r="D86" i="13" s="1"/>
  <c r="I6" i="13"/>
  <c r="F44" i="13" s="1"/>
  <c r="C89" i="13" s="1"/>
  <c r="G6" i="13"/>
  <c r="I5" i="13"/>
  <c r="F43" i="13" s="1"/>
  <c r="C88" i="13" s="1"/>
  <c r="I4" i="13"/>
  <c r="F42" i="13" s="1"/>
  <c r="C87" i="13" s="1"/>
  <c r="H4" i="13"/>
  <c r="E42" i="13" s="1"/>
  <c r="C78" i="13" s="1"/>
  <c r="H3" i="13"/>
  <c r="E41" i="13" s="1"/>
  <c r="C77" i="13" s="1"/>
  <c r="G3" i="13"/>
  <c r="D41" i="13" s="1"/>
  <c r="C69" i="13" s="1"/>
  <c r="C64" i="12"/>
  <c r="E63" i="12"/>
  <c r="H79" i="12" s="1"/>
  <c r="C63" i="12"/>
  <c r="C62" i="12"/>
  <c r="C61" i="12"/>
  <c r="H68" i="12" s="1"/>
  <c r="C60" i="12"/>
  <c r="E59" i="12"/>
  <c r="G79" i="12" s="1"/>
  <c r="C59" i="12"/>
  <c r="C58" i="12"/>
  <c r="E57" i="12"/>
  <c r="G77" i="12" s="1"/>
  <c r="C57" i="12"/>
  <c r="G68" i="12" s="1"/>
  <c r="C56" i="12"/>
  <c r="C55" i="12"/>
  <c r="C54" i="12"/>
  <c r="C53" i="12"/>
  <c r="F68" i="12" s="1"/>
  <c r="C52" i="12"/>
  <c r="C51" i="12"/>
  <c r="C50" i="12"/>
  <c r="C49" i="12"/>
  <c r="E68" i="12" s="1"/>
  <c r="E76" i="12" s="1"/>
  <c r="C48" i="12"/>
  <c r="E47" i="12"/>
  <c r="D79" i="12" s="1"/>
  <c r="C47" i="12"/>
  <c r="C46" i="12"/>
  <c r="C45" i="12"/>
  <c r="D68" i="12" s="1"/>
  <c r="C44" i="12"/>
  <c r="C43" i="12"/>
  <c r="C42" i="12"/>
  <c r="C41" i="12"/>
  <c r="C68" i="12" s="1"/>
  <c r="F34" i="12"/>
  <c r="I25" i="12" s="1"/>
  <c r="F63" i="12" s="1"/>
  <c r="H88" i="12" s="1"/>
  <c r="E34" i="12"/>
  <c r="D34" i="12"/>
  <c r="G23" i="12" s="1"/>
  <c r="D61" i="12" s="1"/>
  <c r="H69" i="12" s="1"/>
  <c r="C34" i="12"/>
  <c r="F33" i="12"/>
  <c r="I19" i="12" s="1"/>
  <c r="F57" i="12" s="1"/>
  <c r="G86" i="12" s="1"/>
  <c r="E33" i="12"/>
  <c r="D33" i="12"/>
  <c r="G21" i="12" s="1"/>
  <c r="D59" i="12" s="1"/>
  <c r="G71" i="12" s="1"/>
  <c r="C33" i="12"/>
  <c r="F32" i="12"/>
  <c r="I17" i="12" s="1"/>
  <c r="F55" i="12" s="1"/>
  <c r="F88" i="12" s="1"/>
  <c r="E32" i="12"/>
  <c r="D32" i="12"/>
  <c r="G15" i="12" s="1"/>
  <c r="D53" i="12" s="1"/>
  <c r="F69" i="12" s="1"/>
  <c r="C32" i="12"/>
  <c r="F31" i="12"/>
  <c r="I11" i="12" s="1"/>
  <c r="F49" i="12" s="1"/>
  <c r="E86" i="12" s="1"/>
  <c r="E31" i="12"/>
  <c r="H14" i="12" s="1"/>
  <c r="E52" i="12" s="1"/>
  <c r="E80" i="12" s="1"/>
  <c r="D31" i="12"/>
  <c r="G13" i="12" s="1"/>
  <c r="D51" i="12" s="1"/>
  <c r="E71" i="12" s="1"/>
  <c r="C31" i="12"/>
  <c r="F30" i="12"/>
  <c r="I9" i="12" s="1"/>
  <c r="F47" i="12" s="1"/>
  <c r="D88" i="12" s="1"/>
  <c r="E30" i="12"/>
  <c r="H7" i="12" s="1"/>
  <c r="E45" i="12" s="1"/>
  <c r="D77" i="12" s="1"/>
  <c r="D30" i="12"/>
  <c r="G7" i="12" s="1"/>
  <c r="D45" i="12" s="1"/>
  <c r="D69" i="12" s="1"/>
  <c r="C30" i="12"/>
  <c r="F29" i="12"/>
  <c r="E29" i="12"/>
  <c r="H5" i="12" s="1"/>
  <c r="E43" i="12" s="1"/>
  <c r="C79" i="12" s="1"/>
  <c r="D29" i="12"/>
  <c r="C29" i="12"/>
  <c r="I26" i="12"/>
  <c r="F64" i="12" s="1"/>
  <c r="H89" i="12" s="1"/>
  <c r="H26" i="12"/>
  <c r="E64" i="12" s="1"/>
  <c r="H80" i="12" s="1"/>
  <c r="G26" i="12"/>
  <c r="D64" i="12" s="1"/>
  <c r="H72" i="12" s="1"/>
  <c r="H25" i="12"/>
  <c r="H24" i="12"/>
  <c r="E62" i="12" s="1"/>
  <c r="H78" i="12" s="1"/>
  <c r="H23" i="12"/>
  <c r="E61" i="12" s="1"/>
  <c r="H77" i="12" s="1"/>
  <c r="I22" i="12"/>
  <c r="F60" i="12" s="1"/>
  <c r="G89" i="12" s="1"/>
  <c r="H22" i="12"/>
  <c r="E60" i="12" s="1"/>
  <c r="G80" i="12" s="1"/>
  <c r="G22" i="12"/>
  <c r="D60" i="12" s="1"/>
  <c r="G72" i="12" s="1"/>
  <c r="H21" i="12"/>
  <c r="I20" i="12"/>
  <c r="F58" i="12" s="1"/>
  <c r="G87" i="12" s="1"/>
  <c r="H20" i="12"/>
  <c r="E58" i="12" s="1"/>
  <c r="G78" i="12" s="1"/>
  <c r="G20" i="12"/>
  <c r="D58" i="12" s="1"/>
  <c r="G70" i="12" s="1"/>
  <c r="H19" i="12"/>
  <c r="G19" i="12"/>
  <c r="D57" i="12" s="1"/>
  <c r="G69" i="12" s="1"/>
  <c r="H18" i="12"/>
  <c r="E56" i="12" s="1"/>
  <c r="F80" i="12" s="1"/>
  <c r="G18" i="12"/>
  <c r="D56" i="12" s="1"/>
  <c r="F72" i="12" s="1"/>
  <c r="H17" i="12"/>
  <c r="E55" i="12" s="1"/>
  <c r="F79" i="12" s="1"/>
  <c r="I16" i="12"/>
  <c r="F54" i="12" s="1"/>
  <c r="F87" i="12" s="1"/>
  <c r="H16" i="12"/>
  <c r="E54" i="12" s="1"/>
  <c r="F78" i="12" s="1"/>
  <c r="H15" i="12"/>
  <c r="E53" i="12" s="1"/>
  <c r="F77" i="12" s="1"/>
  <c r="I12" i="12"/>
  <c r="F50" i="12" s="1"/>
  <c r="E87" i="12" s="1"/>
  <c r="G12" i="12"/>
  <c r="D50" i="12" s="1"/>
  <c r="E70" i="12" s="1"/>
  <c r="H10" i="12"/>
  <c r="E48" i="12" s="1"/>
  <c r="D80" i="12" s="1"/>
  <c r="G10" i="12"/>
  <c r="D48" i="12" s="1"/>
  <c r="D72" i="12" s="1"/>
  <c r="H9" i="12"/>
  <c r="H8" i="12"/>
  <c r="E46" i="12" s="1"/>
  <c r="D78" i="12" s="1"/>
  <c r="I6" i="12"/>
  <c r="F44" i="12" s="1"/>
  <c r="C89" i="12" s="1"/>
  <c r="H6" i="12"/>
  <c r="E44" i="12" s="1"/>
  <c r="C80" i="12" s="1"/>
  <c r="I4" i="12"/>
  <c r="F42" i="12" s="1"/>
  <c r="C87" i="12" s="1"/>
  <c r="G4" i="12"/>
  <c r="D42" i="12" s="1"/>
  <c r="C70" i="12" s="1"/>
  <c r="G3" i="12"/>
  <c r="D41" i="12" s="1"/>
  <c r="C69" i="12" s="1"/>
  <c r="C64" i="11"/>
  <c r="C63" i="11"/>
  <c r="C62" i="11"/>
  <c r="C61" i="11"/>
  <c r="H68" i="11" s="1"/>
  <c r="C60" i="11"/>
  <c r="C59" i="11"/>
  <c r="C58" i="11"/>
  <c r="C57" i="11"/>
  <c r="G68" i="11" s="1"/>
  <c r="C56" i="11"/>
  <c r="C55" i="11"/>
  <c r="C54" i="11"/>
  <c r="C53" i="11"/>
  <c r="F68" i="11" s="1"/>
  <c r="C52" i="11"/>
  <c r="C51" i="11"/>
  <c r="C50" i="11"/>
  <c r="C49" i="11"/>
  <c r="E68" i="11" s="1"/>
  <c r="E76" i="11" s="1"/>
  <c r="C48" i="11"/>
  <c r="C47" i="11"/>
  <c r="C46" i="11"/>
  <c r="C45" i="11"/>
  <c r="D68" i="11" s="1"/>
  <c r="C44" i="11"/>
  <c r="C43" i="11"/>
  <c r="C42" i="11"/>
  <c r="C41" i="11"/>
  <c r="C68" i="11" s="1"/>
  <c r="F34" i="11"/>
  <c r="I24" i="11" s="1"/>
  <c r="F62" i="11" s="1"/>
  <c r="H87" i="11" s="1"/>
  <c r="E34" i="11"/>
  <c r="H25" i="11" s="1"/>
  <c r="E63" i="11" s="1"/>
  <c r="H79" i="11" s="1"/>
  <c r="D34" i="11"/>
  <c r="G23" i="11" s="1"/>
  <c r="D61" i="11" s="1"/>
  <c r="H69" i="11" s="1"/>
  <c r="C34" i="11"/>
  <c r="F33" i="11"/>
  <c r="I19" i="11" s="1"/>
  <c r="F57" i="11" s="1"/>
  <c r="G86" i="11" s="1"/>
  <c r="E33" i="11"/>
  <c r="H19" i="11" s="1"/>
  <c r="E57" i="11" s="1"/>
  <c r="G77" i="11" s="1"/>
  <c r="D33" i="11"/>
  <c r="G22" i="11" s="1"/>
  <c r="D60" i="11" s="1"/>
  <c r="G72" i="11" s="1"/>
  <c r="C33" i="11"/>
  <c r="F32" i="11"/>
  <c r="I16" i="11" s="1"/>
  <c r="F54" i="11" s="1"/>
  <c r="F87" i="11" s="1"/>
  <c r="E32" i="11"/>
  <c r="H15" i="11" s="1"/>
  <c r="E53" i="11" s="1"/>
  <c r="F77" i="11" s="1"/>
  <c r="D32" i="11"/>
  <c r="G15" i="11" s="1"/>
  <c r="D53" i="11" s="1"/>
  <c r="F69" i="11" s="1"/>
  <c r="C32" i="11"/>
  <c r="F31" i="11"/>
  <c r="I11" i="11" s="1"/>
  <c r="F49" i="11" s="1"/>
  <c r="E86" i="11" s="1"/>
  <c r="E31" i="11"/>
  <c r="H13" i="11" s="1"/>
  <c r="E51" i="11" s="1"/>
  <c r="E79" i="11" s="1"/>
  <c r="D31" i="11"/>
  <c r="G14" i="11" s="1"/>
  <c r="D52" i="11" s="1"/>
  <c r="E72" i="11" s="1"/>
  <c r="C31" i="11"/>
  <c r="F30" i="11"/>
  <c r="I8" i="11" s="1"/>
  <c r="F46" i="11" s="1"/>
  <c r="D87" i="11" s="1"/>
  <c r="E30" i="11"/>
  <c r="H10" i="11" s="1"/>
  <c r="E48" i="11" s="1"/>
  <c r="D80" i="11" s="1"/>
  <c r="D30" i="11"/>
  <c r="G7" i="11" s="1"/>
  <c r="D45" i="11" s="1"/>
  <c r="D69" i="11" s="1"/>
  <c r="C30" i="11"/>
  <c r="F29" i="11"/>
  <c r="F35" i="11" s="1"/>
  <c r="E29" i="11"/>
  <c r="D29" i="11"/>
  <c r="G6" i="11" s="1"/>
  <c r="D44" i="11" s="1"/>
  <c r="C72" i="11" s="1"/>
  <c r="C29" i="11"/>
  <c r="I26" i="11"/>
  <c r="F64" i="11" s="1"/>
  <c r="H89" i="11" s="1"/>
  <c r="H26" i="11"/>
  <c r="E64" i="11" s="1"/>
  <c r="H80" i="11" s="1"/>
  <c r="G26" i="11"/>
  <c r="D64" i="11" s="1"/>
  <c r="H72" i="11" s="1"/>
  <c r="I25" i="11"/>
  <c r="F63" i="11" s="1"/>
  <c r="H88" i="11" s="1"/>
  <c r="H24" i="11"/>
  <c r="E62" i="11" s="1"/>
  <c r="H78" i="11" s="1"/>
  <c r="H23" i="11"/>
  <c r="E61" i="11" s="1"/>
  <c r="H77" i="11" s="1"/>
  <c r="H21" i="11"/>
  <c r="E59" i="11" s="1"/>
  <c r="G79" i="11" s="1"/>
  <c r="G21" i="11"/>
  <c r="D59" i="11" s="1"/>
  <c r="G71" i="11" s="1"/>
  <c r="I20" i="11"/>
  <c r="F58" i="11" s="1"/>
  <c r="G87" i="11" s="1"/>
  <c r="G20" i="11"/>
  <c r="D58" i="11" s="1"/>
  <c r="G70" i="11" s="1"/>
  <c r="G19" i="11"/>
  <c r="D57" i="11" s="1"/>
  <c r="G69" i="11" s="1"/>
  <c r="H17" i="11"/>
  <c r="E55" i="11" s="1"/>
  <c r="F79" i="11" s="1"/>
  <c r="H16" i="11"/>
  <c r="E54" i="11" s="1"/>
  <c r="F78" i="11" s="1"/>
  <c r="I14" i="11"/>
  <c r="F52" i="11" s="1"/>
  <c r="E89" i="11" s="1"/>
  <c r="H14" i="11"/>
  <c r="E52" i="11" s="1"/>
  <c r="E80" i="11" s="1"/>
  <c r="H12" i="11"/>
  <c r="E50" i="11" s="1"/>
  <c r="E78" i="11" s="1"/>
  <c r="H11" i="11"/>
  <c r="E49" i="11" s="1"/>
  <c r="E77" i="11" s="1"/>
  <c r="H8" i="11"/>
  <c r="E46" i="11" s="1"/>
  <c r="D78" i="11" s="1"/>
  <c r="G5" i="11"/>
  <c r="D43" i="11" s="1"/>
  <c r="C71" i="11" s="1"/>
  <c r="K112" i="10"/>
  <c r="I112" i="10"/>
  <c r="J112" i="10"/>
  <c r="I103" i="10"/>
  <c r="J103" i="10"/>
  <c r="K103" i="10"/>
  <c r="K97" i="10"/>
  <c r="K98" i="10"/>
  <c r="K99" i="10"/>
  <c r="K96" i="10"/>
  <c r="J97" i="10"/>
  <c r="J98" i="10"/>
  <c r="J99" i="10"/>
  <c r="J96" i="10"/>
  <c r="I97" i="10"/>
  <c r="I98" i="10"/>
  <c r="I99" i="10"/>
  <c r="I96" i="10"/>
  <c r="K95" i="10"/>
  <c r="J95" i="10"/>
  <c r="I95" i="10"/>
  <c r="C80" i="10"/>
  <c r="D80" i="10"/>
  <c r="E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G36" i="10"/>
  <c r="H31" i="10"/>
  <c r="E84" i="10" s="1"/>
  <c r="J104" i="10" s="1"/>
  <c r="G33" i="10"/>
  <c r="E47" i="10"/>
  <c r="H27" i="10" s="1"/>
  <c r="F47" i="10"/>
  <c r="I27" i="10" s="1"/>
  <c r="F80" i="10" s="1"/>
  <c r="I113" i="10" s="1"/>
  <c r="E48" i="10"/>
  <c r="H33" i="10" s="1"/>
  <c r="E86" i="10" s="1"/>
  <c r="J106" i="10" s="1"/>
  <c r="F48" i="10"/>
  <c r="I33" i="10" s="1"/>
  <c r="F86" i="10" s="1"/>
  <c r="J115" i="10" s="1"/>
  <c r="E49" i="10"/>
  <c r="H35" i="10" s="1"/>
  <c r="E88" i="10" s="1"/>
  <c r="K104" i="10" s="1"/>
  <c r="F49" i="10"/>
  <c r="I35" i="10" s="1"/>
  <c r="F88" i="10" s="1"/>
  <c r="K113" i="10" s="1"/>
  <c r="D49" i="10"/>
  <c r="G37" i="10" s="1"/>
  <c r="D48" i="10"/>
  <c r="G32" i="10" s="1"/>
  <c r="D47" i="10"/>
  <c r="D50" i="10" s="1"/>
  <c r="C49" i="10"/>
  <c r="C48" i="10"/>
  <c r="C47" i="10"/>
  <c r="C79" i="10"/>
  <c r="C78" i="10"/>
  <c r="C77" i="10"/>
  <c r="C76" i="10"/>
  <c r="H95" i="10" s="1"/>
  <c r="C75" i="10"/>
  <c r="C74" i="10"/>
  <c r="C73" i="10"/>
  <c r="C72" i="10"/>
  <c r="G95" i="10" s="1"/>
  <c r="C71" i="10"/>
  <c r="C70" i="10"/>
  <c r="C69" i="10"/>
  <c r="C68" i="10"/>
  <c r="F95" i="10" s="1"/>
  <c r="C67" i="10"/>
  <c r="C66" i="10"/>
  <c r="C65" i="10"/>
  <c r="C64" i="10"/>
  <c r="E95" i="10" s="1"/>
  <c r="E103" i="10" s="1"/>
  <c r="C63" i="10"/>
  <c r="C62" i="10"/>
  <c r="C61" i="10"/>
  <c r="C60" i="10"/>
  <c r="D95" i="10" s="1"/>
  <c r="C59" i="10"/>
  <c r="C58" i="10"/>
  <c r="C57" i="10"/>
  <c r="C56" i="10"/>
  <c r="C95" i="10" s="1"/>
  <c r="F46" i="10"/>
  <c r="I24" i="10" s="1"/>
  <c r="F77" i="10" s="1"/>
  <c r="H114" i="10" s="1"/>
  <c r="E46" i="10"/>
  <c r="H24" i="10" s="1"/>
  <c r="E77" i="10" s="1"/>
  <c r="D46" i="10"/>
  <c r="G23" i="10" s="1"/>
  <c r="D76" i="10" s="1"/>
  <c r="H96" i="10" s="1"/>
  <c r="C46" i="10"/>
  <c r="F45" i="10"/>
  <c r="I19" i="10" s="1"/>
  <c r="F72" i="10" s="1"/>
  <c r="G113" i="10" s="1"/>
  <c r="E45" i="10"/>
  <c r="H20" i="10" s="1"/>
  <c r="E73" i="10" s="1"/>
  <c r="G105" i="10" s="1"/>
  <c r="D45" i="10"/>
  <c r="G20" i="10" s="1"/>
  <c r="D73" i="10" s="1"/>
  <c r="G97" i="10" s="1"/>
  <c r="C45" i="10"/>
  <c r="F44" i="10"/>
  <c r="I16" i="10" s="1"/>
  <c r="F69" i="10" s="1"/>
  <c r="F114" i="10" s="1"/>
  <c r="E44" i="10"/>
  <c r="H16" i="10" s="1"/>
  <c r="E69" i="10" s="1"/>
  <c r="F105" i="10" s="1"/>
  <c r="D44" i="10"/>
  <c r="G15" i="10" s="1"/>
  <c r="D68" i="10" s="1"/>
  <c r="F96" i="10" s="1"/>
  <c r="C44" i="10"/>
  <c r="F43" i="10"/>
  <c r="I11" i="10" s="1"/>
  <c r="F64" i="10" s="1"/>
  <c r="E113" i="10" s="1"/>
  <c r="E43" i="10"/>
  <c r="H12" i="10" s="1"/>
  <c r="E65" i="10" s="1"/>
  <c r="E105" i="10" s="1"/>
  <c r="D43" i="10"/>
  <c r="G14" i="10" s="1"/>
  <c r="D67" i="10" s="1"/>
  <c r="E99" i="10" s="1"/>
  <c r="C43" i="10"/>
  <c r="F42" i="10"/>
  <c r="I8" i="10" s="1"/>
  <c r="F61" i="10" s="1"/>
  <c r="D114" i="10" s="1"/>
  <c r="E42" i="10"/>
  <c r="H9" i="10" s="1"/>
  <c r="E62" i="10" s="1"/>
  <c r="D106" i="10" s="1"/>
  <c r="D42" i="10"/>
  <c r="G7" i="10" s="1"/>
  <c r="D60" i="10" s="1"/>
  <c r="D96" i="10" s="1"/>
  <c r="C42" i="10"/>
  <c r="F41" i="10"/>
  <c r="E41" i="10"/>
  <c r="H4" i="10" s="1"/>
  <c r="E57" i="10" s="1"/>
  <c r="C105" i="10" s="1"/>
  <c r="D41" i="10"/>
  <c r="G5" i="10" s="1"/>
  <c r="D58" i="10" s="1"/>
  <c r="C98" i="10" s="1"/>
  <c r="C41" i="10"/>
  <c r="I26" i="10"/>
  <c r="F79" i="10" s="1"/>
  <c r="H116" i="10" s="1"/>
  <c r="H26" i="10"/>
  <c r="E79" i="10" s="1"/>
  <c r="H107" i="10" s="1"/>
  <c r="G26" i="10"/>
  <c r="D79" i="10" s="1"/>
  <c r="H99" i="10" s="1"/>
  <c r="H25" i="10"/>
  <c r="E78" i="10" s="1"/>
  <c r="H106" i="10" s="1"/>
  <c r="G22" i="10"/>
  <c r="D75" i="10" s="1"/>
  <c r="G99" i="10" s="1"/>
  <c r="I13" i="10"/>
  <c r="F66" i="10" s="1"/>
  <c r="E115" i="10" s="1"/>
  <c r="C64" i="9"/>
  <c r="C63" i="9"/>
  <c r="C62" i="9"/>
  <c r="C61" i="9"/>
  <c r="H68" i="9" s="1"/>
  <c r="C60" i="9"/>
  <c r="C59" i="9"/>
  <c r="C58" i="9"/>
  <c r="C57" i="9"/>
  <c r="G68" i="9" s="1"/>
  <c r="C56" i="9"/>
  <c r="C55" i="9"/>
  <c r="C54" i="9"/>
  <c r="C53" i="9"/>
  <c r="F68" i="9" s="1"/>
  <c r="C52" i="9"/>
  <c r="C51" i="9"/>
  <c r="C50" i="9"/>
  <c r="C49" i="9"/>
  <c r="E68" i="9" s="1"/>
  <c r="E76" i="9" s="1"/>
  <c r="C48" i="9"/>
  <c r="C47" i="9"/>
  <c r="C46" i="9"/>
  <c r="C45" i="9"/>
  <c r="D68" i="9" s="1"/>
  <c r="D76" i="9" s="1"/>
  <c r="C44" i="9"/>
  <c r="C43" i="9"/>
  <c r="C42" i="9"/>
  <c r="C41" i="9"/>
  <c r="C68" i="9" s="1"/>
  <c r="F34" i="9"/>
  <c r="I23" i="9" s="1"/>
  <c r="F61" i="9" s="1"/>
  <c r="H86" i="9" s="1"/>
  <c r="E34" i="9"/>
  <c r="H25" i="9" s="1"/>
  <c r="E63" i="9" s="1"/>
  <c r="H79" i="9" s="1"/>
  <c r="D34" i="9"/>
  <c r="G23" i="9" s="1"/>
  <c r="D61" i="9" s="1"/>
  <c r="H69" i="9" s="1"/>
  <c r="C34" i="9"/>
  <c r="F33" i="9"/>
  <c r="I19" i="9" s="1"/>
  <c r="F57" i="9" s="1"/>
  <c r="G86" i="9" s="1"/>
  <c r="E33" i="9"/>
  <c r="H20" i="9" s="1"/>
  <c r="E58" i="9" s="1"/>
  <c r="G78" i="9" s="1"/>
  <c r="D33" i="9"/>
  <c r="G20" i="9" s="1"/>
  <c r="D58" i="9" s="1"/>
  <c r="G70" i="9" s="1"/>
  <c r="C33" i="9"/>
  <c r="F32" i="9"/>
  <c r="I15" i="9" s="1"/>
  <c r="F53" i="9" s="1"/>
  <c r="F86" i="9" s="1"/>
  <c r="E32" i="9"/>
  <c r="H18" i="9" s="1"/>
  <c r="E56" i="9" s="1"/>
  <c r="F80" i="9" s="1"/>
  <c r="D32" i="9"/>
  <c r="G15" i="9" s="1"/>
  <c r="D53" i="9" s="1"/>
  <c r="F69" i="9" s="1"/>
  <c r="C32" i="9"/>
  <c r="F31" i="9"/>
  <c r="I11" i="9" s="1"/>
  <c r="F49" i="9" s="1"/>
  <c r="E86" i="9" s="1"/>
  <c r="E31" i="9"/>
  <c r="H13" i="9" s="1"/>
  <c r="E51" i="9" s="1"/>
  <c r="E79" i="9" s="1"/>
  <c r="D31" i="9"/>
  <c r="G12" i="9" s="1"/>
  <c r="D50" i="9" s="1"/>
  <c r="E70" i="9" s="1"/>
  <c r="C31" i="9"/>
  <c r="F30" i="9"/>
  <c r="I7" i="9" s="1"/>
  <c r="F45" i="9" s="1"/>
  <c r="D86" i="9" s="1"/>
  <c r="E30" i="9"/>
  <c r="H10" i="9" s="1"/>
  <c r="E48" i="9" s="1"/>
  <c r="D80" i="9" s="1"/>
  <c r="D30" i="9"/>
  <c r="G7" i="9" s="1"/>
  <c r="D45" i="9" s="1"/>
  <c r="D69" i="9" s="1"/>
  <c r="C30" i="9"/>
  <c r="F29" i="9"/>
  <c r="I5" i="9" s="1"/>
  <c r="F43" i="9" s="1"/>
  <c r="C88" i="9" s="1"/>
  <c r="E29" i="9"/>
  <c r="H6" i="9" s="1"/>
  <c r="E44" i="9" s="1"/>
  <c r="C80" i="9" s="1"/>
  <c r="D29" i="9"/>
  <c r="G4" i="9" s="1"/>
  <c r="D42" i="9" s="1"/>
  <c r="C70" i="9" s="1"/>
  <c r="C29" i="9"/>
  <c r="I26" i="9"/>
  <c r="F64" i="9" s="1"/>
  <c r="H89" i="9" s="1"/>
  <c r="H26" i="9"/>
  <c r="E64" i="9" s="1"/>
  <c r="H80" i="9" s="1"/>
  <c r="G26" i="9"/>
  <c r="D64" i="9" s="1"/>
  <c r="H72" i="9" s="1"/>
  <c r="I25" i="9"/>
  <c r="F63" i="9" s="1"/>
  <c r="H88" i="9" s="1"/>
  <c r="I22" i="9"/>
  <c r="F60" i="9" s="1"/>
  <c r="G89" i="9" s="1"/>
  <c r="H21" i="9"/>
  <c r="E59" i="9" s="1"/>
  <c r="G79" i="9" s="1"/>
  <c r="I20" i="9"/>
  <c r="F58" i="9" s="1"/>
  <c r="G87" i="9" s="1"/>
  <c r="G18" i="9"/>
  <c r="D56" i="9" s="1"/>
  <c r="F72" i="9" s="1"/>
  <c r="H11" i="9"/>
  <c r="E49" i="9" s="1"/>
  <c r="E77" i="9" s="1"/>
  <c r="I9" i="9"/>
  <c r="F47" i="9" s="1"/>
  <c r="D88" i="9" s="1"/>
  <c r="H4" i="9"/>
  <c r="E42" i="9" s="1"/>
  <c r="C78" i="9" s="1"/>
  <c r="C64" i="8"/>
  <c r="C63" i="8"/>
  <c r="C62" i="8"/>
  <c r="C61" i="8"/>
  <c r="H68" i="8" s="1"/>
  <c r="C60" i="8"/>
  <c r="C59" i="8"/>
  <c r="C58" i="8"/>
  <c r="C57" i="8"/>
  <c r="G68" i="8" s="1"/>
  <c r="C56" i="8"/>
  <c r="C55" i="8"/>
  <c r="C54" i="8"/>
  <c r="C53" i="8"/>
  <c r="F68" i="8" s="1"/>
  <c r="C52" i="8"/>
  <c r="C51" i="8"/>
  <c r="C50" i="8"/>
  <c r="C49" i="8"/>
  <c r="E68" i="8" s="1"/>
  <c r="E76" i="8" s="1"/>
  <c r="C48" i="8"/>
  <c r="C47" i="8"/>
  <c r="C46" i="8"/>
  <c r="C45" i="8"/>
  <c r="D68" i="8" s="1"/>
  <c r="D76" i="8" s="1"/>
  <c r="C44" i="8"/>
  <c r="C43" i="8"/>
  <c r="C42" i="8"/>
  <c r="C41" i="8"/>
  <c r="C68" i="8" s="1"/>
  <c r="F34" i="8"/>
  <c r="I23" i="8" s="1"/>
  <c r="F61" i="8" s="1"/>
  <c r="H86" i="8" s="1"/>
  <c r="E34" i="8"/>
  <c r="D34" i="8"/>
  <c r="G23" i="8" s="1"/>
  <c r="D61" i="8" s="1"/>
  <c r="H69" i="8" s="1"/>
  <c r="C34" i="8"/>
  <c r="F33" i="8"/>
  <c r="I19" i="8" s="1"/>
  <c r="F57" i="8" s="1"/>
  <c r="G86" i="8" s="1"/>
  <c r="E33" i="8"/>
  <c r="D33" i="8"/>
  <c r="G20" i="8" s="1"/>
  <c r="D58" i="8" s="1"/>
  <c r="G70" i="8" s="1"/>
  <c r="C33" i="8"/>
  <c r="F32" i="8"/>
  <c r="I15" i="8" s="1"/>
  <c r="F53" i="8" s="1"/>
  <c r="F86" i="8" s="1"/>
  <c r="E32" i="8"/>
  <c r="H16" i="8" s="1"/>
  <c r="E54" i="8" s="1"/>
  <c r="F78" i="8" s="1"/>
  <c r="D32" i="8"/>
  <c r="G15" i="8" s="1"/>
  <c r="D53" i="8" s="1"/>
  <c r="F69" i="8" s="1"/>
  <c r="C32" i="8"/>
  <c r="F31" i="8"/>
  <c r="I11" i="8" s="1"/>
  <c r="F49" i="8" s="1"/>
  <c r="E86" i="8" s="1"/>
  <c r="E31" i="8"/>
  <c r="H14" i="8" s="1"/>
  <c r="E52" i="8" s="1"/>
  <c r="E80" i="8" s="1"/>
  <c r="D31" i="8"/>
  <c r="G12" i="8" s="1"/>
  <c r="D50" i="8" s="1"/>
  <c r="E70" i="8" s="1"/>
  <c r="C31" i="8"/>
  <c r="F30" i="8"/>
  <c r="I7" i="8" s="1"/>
  <c r="F45" i="8" s="1"/>
  <c r="D86" i="8" s="1"/>
  <c r="E30" i="8"/>
  <c r="H10" i="8" s="1"/>
  <c r="E48" i="8" s="1"/>
  <c r="D80" i="8" s="1"/>
  <c r="D30" i="8"/>
  <c r="G7" i="8" s="1"/>
  <c r="D45" i="8" s="1"/>
  <c r="D69" i="8" s="1"/>
  <c r="C30" i="8"/>
  <c r="F29" i="8"/>
  <c r="I4" i="8" s="1"/>
  <c r="F42" i="8" s="1"/>
  <c r="C87" i="8" s="1"/>
  <c r="E29" i="8"/>
  <c r="H6" i="8" s="1"/>
  <c r="E44" i="8" s="1"/>
  <c r="C80" i="8" s="1"/>
  <c r="D29" i="8"/>
  <c r="G4" i="8" s="1"/>
  <c r="D42" i="8" s="1"/>
  <c r="C70" i="8" s="1"/>
  <c r="C29" i="8"/>
  <c r="I26" i="8"/>
  <c r="F64" i="8" s="1"/>
  <c r="H89" i="8" s="1"/>
  <c r="H26" i="8"/>
  <c r="E64" i="8" s="1"/>
  <c r="H80" i="8" s="1"/>
  <c r="G26" i="8"/>
  <c r="D64" i="8" s="1"/>
  <c r="H72" i="8" s="1"/>
  <c r="I25" i="8"/>
  <c r="F63" i="8" s="1"/>
  <c r="H88" i="8" s="1"/>
  <c r="H25" i="8"/>
  <c r="E63" i="8" s="1"/>
  <c r="H79" i="8" s="1"/>
  <c r="I24" i="8"/>
  <c r="F62" i="8" s="1"/>
  <c r="H87" i="8" s="1"/>
  <c r="H24" i="8"/>
  <c r="E62" i="8" s="1"/>
  <c r="H78" i="8" s="1"/>
  <c r="H23" i="8"/>
  <c r="E61" i="8" s="1"/>
  <c r="H77" i="8" s="1"/>
  <c r="I22" i="8"/>
  <c r="F60" i="8" s="1"/>
  <c r="G89" i="8" s="1"/>
  <c r="H22" i="8"/>
  <c r="E60" i="8" s="1"/>
  <c r="G80" i="8" s="1"/>
  <c r="G22" i="8"/>
  <c r="D60" i="8" s="1"/>
  <c r="G72" i="8" s="1"/>
  <c r="H21" i="8"/>
  <c r="E59" i="8" s="1"/>
  <c r="G79" i="8" s="1"/>
  <c r="I20" i="8"/>
  <c r="F58" i="8" s="1"/>
  <c r="G87" i="8" s="1"/>
  <c r="H20" i="8"/>
  <c r="E58" i="8" s="1"/>
  <c r="G78" i="8" s="1"/>
  <c r="H19" i="8"/>
  <c r="E57" i="8" s="1"/>
  <c r="G77" i="8" s="1"/>
  <c r="I17" i="8"/>
  <c r="F55" i="8" s="1"/>
  <c r="F88" i="8" s="1"/>
  <c r="I12" i="8"/>
  <c r="F50" i="8" s="1"/>
  <c r="E87" i="8" s="1"/>
  <c r="H4" i="8"/>
  <c r="E42" i="8" s="1"/>
  <c r="C78" i="8" s="1"/>
  <c r="H3" i="8"/>
  <c r="E41" i="8" s="1"/>
  <c r="C77" i="8" s="1"/>
  <c r="H87" i="7"/>
  <c r="H88" i="7"/>
  <c r="H89" i="7"/>
  <c r="H86" i="7"/>
  <c r="H68" i="7"/>
  <c r="H76" i="7" s="1"/>
  <c r="D85" i="7"/>
  <c r="E85" i="7"/>
  <c r="F85" i="7"/>
  <c r="G85" i="7"/>
  <c r="C85" i="7"/>
  <c r="D76" i="7"/>
  <c r="E76" i="7"/>
  <c r="F76" i="7"/>
  <c r="G76" i="7"/>
  <c r="C76" i="7"/>
  <c r="F61" i="7"/>
  <c r="F62" i="7"/>
  <c r="F63" i="7"/>
  <c r="F64" i="7"/>
  <c r="C64" i="7"/>
  <c r="C42" i="7"/>
  <c r="C43" i="7"/>
  <c r="C44" i="7"/>
  <c r="C45" i="7"/>
  <c r="C46" i="7"/>
  <c r="C47" i="7"/>
  <c r="C48" i="7"/>
  <c r="C49" i="7"/>
  <c r="E68" i="7" s="1"/>
  <c r="C50" i="7"/>
  <c r="C51" i="7"/>
  <c r="C52" i="7"/>
  <c r="C53" i="7"/>
  <c r="F68" i="7" s="1"/>
  <c r="C54" i="7"/>
  <c r="C55" i="7"/>
  <c r="C56" i="7"/>
  <c r="C57" i="7"/>
  <c r="C58" i="7"/>
  <c r="C59" i="7"/>
  <c r="C60" i="7"/>
  <c r="C61" i="7"/>
  <c r="C62" i="7"/>
  <c r="C63" i="7"/>
  <c r="G68" i="7"/>
  <c r="C41" i="7"/>
  <c r="C68" i="7" s="1"/>
  <c r="I24" i="7"/>
  <c r="H25" i="7"/>
  <c r="E63" i="7" s="1"/>
  <c r="H79" i="7" s="1"/>
  <c r="I26" i="7"/>
  <c r="G23" i="7"/>
  <c r="D61" i="7" s="1"/>
  <c r="H69" i="7" s="1"/>
  <c r="E34" i="7"/>
  <c r="H26" i="7" s="1"/>
  <c r="E64" i="7" s="1"/>
  <c r="H80" i="7" s="1"/>
  <c r="F34" i="7"/>
  <c r="I25" i="7" s="1"/>
  <c r="D34" i="7"/>
  <c r="G24" i="7" s="1"/>
  <c r="D62" i="7" s="1"/>
  <c r="H70" i="7" s="1"/>
  <c r="C34" i="7"/>
  <c r="C33" i="7"/>
  <c r="C32" i="7"/>
  <c r="C31" i="7"/>
  <c r="C30" i="7"/>
  <c r="C29" i="7"/>
  <c r="D68" i="7"/>
  <c r="F33" i="7"/>
  <c r="I21" i="7" s="1"/>
  <c r="F59" i="7" s="1"/>
  <c r="G88" i="7" s="1"/>
  <c r="E33" i="7"/>
  <c r="H21" i="7" s="1"/>
  <c r="E59" i="7" s="1"/>
  <c r="G79" i="7" s="1"/>
  <c r="D33" i="7"/>
  <c r="G20" i="7" s="1"/>
  <c r="D58" i="7" s="1"/>
  <c r="G70" i="7" s="1"/>
  <c r="F32" i="7"/>
  <c r="I17" i="7" s="1"/>
  <c r="F55" i="7" s="1"/>
  <c r="F88" i="7" s="1"/>
  <c r="E32" i="7"/>
  <c r="H17" i="7" s="1"/>
  <c r="E55" i="7" s="1"/>
  <c r="F79" i="7" s="1"/>
  <c r="D32" i="7"/>
  <c r="G17" i="7" s="1"/>
  <c r="D55" i="7" s="1"/>
  <c r="F71" i="7" s="1"/>
  <c r="F31" i="7"/>
  <c r="I14" i="7" s="1"/>
  <c r="F52" i="7" s="1"/>
  <c r="E89" i="7" s="1"/>
  <c r="E31" i="7"/>
  <c r="H14" i="7" s="1"/>
  <c r="E52" i="7" s="1"/>
  <c r="E80" i="7" s="1"/>
  <c r="D31" i="7"/>
  <c r="G14" i="7" s="1"/>
  <c r="D52" i="7" s="1"/>
  <c r="E72" i="7" s="1"/>
  <c r="F30" i="7"/>
  <c r="I9" i="7" s="1"/>
  <c r="F47" i="7" s="1"/>
  <c r="D88" i="7" s="1"/>
  <c r="E30" i="7"/>
  <c r="H7" i="7" s="1"/>
  <c r="E45" i="7" s="1"/>
  <c r="D77" i="7" s="1"/>
  <c r="D30" i="7"/>
  <c r="G8" i="7" s="1"/>
  <c r="D46" i="7" s="1"/>
  <c r="D70" i="7" s="1"/>
  <c r="F29" i="7"/>
  <c r="F35" i="7" s="1"/>
  <c r="E29" i="7"/>
  <c r="H6" i="7" s="1"/>
  <c r="E44" i="7" s="1"/>
  <c r="C80" i="7" s="1"/>
  <c r="D29" i="7"/>
  <c r="G6" i="7" s="1"/>
  <c r="D44" i="7" s="1"/>
  <c r="C72" i="7" s="1"/>
  <c r="H18" i="7"/>
  <c r="E56" i="7" s="1"/>
  <c r="F80" i="7" s="1"/>
  <c r="I16" i="7"/>
  <c r="F54" i="7" s="1"/>
  <c r="F87" i="7" s="1"/>
  <c r="H16" i="7"/>
  <c r="E54" i="7" s="1"/>
  <c r="F78" i="7" s="1"/>
  <c r="G10" i="7"/>
  <c r="D48" i="7" s="1"/>
  <c r="D72" i="7" s="1"/>
  <c r="G9" i="7"/>
  <c r="D47" i="7" s="1"/>
  <c r="D71" i="7" s="1"/>
  <c r="G7" i="7"/>
  <c r="D45" i="7" s="1"/>
  <c r="D69" i="7" s="1"/>
  <c r="I6" i="7"/>
  <c r="F44" i="7" s="1"/>
  <c r="C89" i="7" s="1"/>
  <c r="G5" i="7"/>
  <c r="D43" i="7" s="1"/>
  <c r="C71" i="7" s="1"/>
  <c r="I4" i="7"/>
  <c r="F42" i="7" s="1"/>
  <c r="C87" i="7" s="1"/>
  <c r="E48" i="6"/>
  <c r="E49" i="6"/>
  <c r="E50" i="6"/>
  <c r="E51" i="6"/>
  <c r="F51" i="6"/>
  <c r="F80" i="6" s="1"/>
  <c r="E52" i="6"/>
  <c r="E53" i="6"/>
  <c r="G69" i="6" s="1"/>
  <c r="E54" i="6"/>
  <c r="E55" i="6"/>
  <c r="F55" i="6"/>
  <c r="G80" i="6" s="1"/>
  <c r="E30" i="6"/>
  <c r="H3" i="6"/>
  <c r="E36" i="6" s="1"/>
  <c r="C68" i="6" s="1"/>
  <c r="I3" i="6"/>
  <c r="H5" i="6"/>
  <c r="E38" i="6" s="1"/>
  <c r="C70" i="6" s="1"/>
  <c r="I6" i="6"/>
  <c r="I10" i="6"/>
  <c r="F43" i="6" s="1"/>
  <c r="D80" i="6" s="1"/>
  <c r="H11" i="6"/>
  <c r="E44" i="6" s="1"/>
  <c r="E68" i="6" s="1"/>
  <c r="I11" i="6"/>
  <c r="H13" i="6"/>
  <c r="E46" i="6" s="1"/>
  <c r="E70" i="6" s="1"/>
  <c r="I16" i="6"/>
  <c r="F49" i="6" s="1"/>
  <c r="F78" i="6" s="1"/>
  <c r="I18" i="6"/>
  <c r="H19" i="6"/>
  <c r="I19" i="6"/>
  <c r="F52" i="6" s="1"/>
  <c r="G77" i="6" s="1"/>
  <c r="H21" i="6"/>
  <c r="I22" i="6"/>
  <c r="G70" i="6"/>
  <c r="G71" i="6"/>
  <c r="G68" i="6"/>
  <c r="F69" i="6"/>
  <c r="F70" i="6"/>
  <c r="F71" i="6"/>
  <c r="F68" i="6"/>
  <c r="G61" i="6"/>
  <c r="G62" i="6"/>
  <c r="G63" i="6"/>
  <c r="G60" i="6"/>
  <c r="F61" i="6"/>
  <c r="F62" i="6"/>
  <c r="F63" i="6"/>
  <c r="F60" i="6"/>
  <c r="G59" i="6"/>
  <c r="F59" i="6"/>
  <c r="E59" i="6"/>
  <c r="D59" i="6"/>
  <c r="C59" i="6"/>
  <c r="D48" i="6"/>
  <c r="D49" i="6"/>
  <c r="D50" i="6"/>
  <c r="D51" i="6"/>
  <c r="D52" i="6"/>
  <c r="D53" i="6"/>
  <c r="D54" i="6"/>
  <c r="D55" i="6"/>
  <c r="G3" i="6"/>
  <c r="E25" i="6"/>
  <c r="H4" i="6" s="1"/>
  <c r="E37" i="6" s="1"/>
  <c r="C69" i="6" s="1"/>
  <c r="F25" i="6"/>
  <c r="F30" i="6" s="1"/>
  <c r="E26" i="6"/>
  <c r="H8" i="6" s="1"/>
  <c r="F26" i="6"/>
  <c r="I8" i="6" s="1"/>
  <c r="E27" i="6"/>
  <c r="H12" i="6" s="1"/>
  <c r="F27" i="6"/>
  <c r="I13" i="6" s="1"/>
  <c r="F46" i="6" s="1"/>
  <c r="E79" i="6" s="1"/>
  <c r="E28" i="6"/>
  <c r="H15" i="6" s="1"/>
  <c r="F28" i="6"/>
  <c r="I15" i="6" s="1"/>
  <c r="F48" i="6" s="1"/>
  <c r="F77" i="6" s="1"/>
  <c r="E29" i="6"/>
  <c r="H20" i="6" s="1"/>
  <c r="F29" i="6"/>
  <c r="I20" i="6" s="1"/>
  <c r="F53" i="6" s="1"/>
  <c r="G78" i="6" s="1"/>
  <c r="D29" i="6"/>
  <c r="G20" i="6" s="1"/>
  <c r="D28" i="6"/>
  <c r="G15" i="6" s="1"/>
  <c r="D27" i="6"/>
  <c r="G13" i="6" s="1"/>
  <c r="D26" i="6"/>
  <c r="G7" i="6" s="1"/>
  <c r="D25" i="6"/>
  <c r="F44" i="6"/>
  <c r="E77" i="6" s="1"/>
  <c r="E60" i="5"/>
  <c r="E61" i="5"/>
  <c r="E62" i="5"/>
  <c r="E59" i="5"/>
  <c r="D60" i="5"/>
  <c r="D61" i="5"/>
  <c r="D62" i="5"/>
  <c r="D59" i="5"/>
  <c r="C60" i="5"/>
  <c r="C61" i="5"/>
  <c r="C62" i="5"/>
  <c r="C59" i="5"/>
  <c r="E51" i="5"/>
  <c r="E52" i="5"/>
  <c r="E53" i="5"/>
  <c r="E50" i="5"/>
  <c r="D51" i="5"/>
  <c r="D52" i="5"/>
  <c r="D53" i="5"/>
  <c r="D50" i="5"/>
  <c r="C51" i="5"/>
  <c r="C52" i="5"/>
  <c r="C53" i="5"/>
  <c r="C50" i="5"/>
  <c r="E43" i="5"/>
  <c r="E44" i="5"/>
  <c r="E45" i="5"/>
  <c r="E42" i="5"/>
  <c r="D43" i="5"/>
  <c r="D44" i="5"/>
  <c r="D45" i="5"/>
  <c r="D42" i="5"/>
  <c r="C43" i="5"/>
  <c r="C44" i="5"/>
  <c r="C45" i="5"/>
  <c r="C42" i="5"/>
  <c r="D27" i="5"/>
  <c r="D28" i="5"/>
  <c r="D29" i="5"/>
  <c r="D30" i="5"/>
  <c r="D31" i="5"/>
  <c r="D32" i="5"/>
  <c r="D33" i="5"/>
  <c r="D34" i="5"/>
  <c r="D35" i="5"/>
  <c r="D36" i="5"/>
  <c r="D37" i="5"/>
  <c r="D26" i="5"/>
  <c r="G11" i="5"/>
  <c r="G7" i="5"/>
  <c r="G3" i="5"/>
  <c r="E27" i="5"/>
  <c r="E28" i="5"/>
  <c r="E29" i="5"/>
  <c r="E30" i="5"/>
  <c r="E31" i="5"/>
  <c r="E32" i="5"/>
  <c r="E33" i="5"/>
  <c r="E34" i="5"/>
  <c r="E35" i="5"/>
  <c r="E36" i="5"/>
  <c r="E37" i="5"/>
  <c r="E26" i="5"/>
  <c r="F27" i="5"/>
  <c r="F28" i="5"/>
  <c r="F29" i="5"/>
  <c r="F30" i="5"/>
  <c r="F31" i="5"/>
  <c r="F32" i="5"/>
  <c r="F33" i="5"/>
  <c r="F34" i="5"/>
  <c r="F35" i="5"/>
  <c r="F36" i="5"/>
  <c r="F37" i="5"/>
  <c r="F26" i="5"/>
  <c r="E17" i="5"/>
  <c r="H5" i="5" s="1"/>
  <c r="F17" i="5"/>
  <c r="E18" i="5"/>
  <c r="F18" i="5"/>
  <c r="E19" i="5"/>
  <c r="H13" i="5" s="1"/>
  <c r="F19" i="5"/>
  <c r="I3" i="5"/>
  <c r="I4" i="5"/>
  <c r="I5" i="5"/>
  <c r="I6" i="5"/>
  <c r="D19" i="5"/>
  <c r="D18" i="5"/>
  <c r="G8" i="5" s="1"/>
  <c r="D17" i="5"/>
  <c r="G6" i="5" s="1"/>
  <c r="G13" i="5"/>
  <c r="H12" i="5"/>
  <c r="I13" i="5"/>
  <c r="H7" i="5"/>
  <c r="I8" i="5"/>
  <c r="G10" i="5"/>
  <c r="P58" i="4"/>
  <c r="P57" i="4"/>
  <c r="P56" i="4"/>
  <c r="P55" i="4"/>
  <c r="O59" i="4"/>
  <c r="J58" i="4"/>
  <c r="J57" i="4"/>
  <c r="J56" i="4"/>
  <c r="J55" i="4"/>
  <c r="I59" i="4"/>
  <c r="D56" i="4"/>
  <c r="D57" i="4"/>
  <c r="D58" i="4"/>
  <c r="C59" i="4"/>
  <c r="D55" i="4" s="1"/>
  <c r="O33" i="4"/>
  <c r="P31" i="4" s="1"/>
  <c r="P32" i="4"/>
  <c r="I33" i="4"/>
  <c r="J31" i="4" s="1"/>
  <c r="J32" i="4"/>
  <c r="J29" i="4"/>
  <c r="D30" i="4"/>
  <c r="D31" i="4"/>
  <c r="D32" i="4"/>
  <c r="D29" i="4"/>
  <c r="C33" i="4"/>
  <c r="P6" i="4"/>
  <c r="P5" i="4"/>
  <c r="P4" i="4"/>
  <c r="P3" i="4"/>
  <c r="J4" i="4"/>
  <c r="J5" i="4"/>
  <c r="J6" i="4"/>
  <c r="J3" i="4"/>
  <c r="D4" i="4"/>
  <c r="D5" i="4"/>
  <c r="D6" i="4"/>
  <c r="D3" i="4"/>
  <c r="O7" i="4"/>
  <c r="I7" i="4"/>
  <c r="C7" i="4"/>
  <c r="AO92" i="3"/>
  <c r="AR88" i="3" s="1"/>
  <c r="AK92" i="3"/>
  <c r="AM88" i="3" s="1"/>
  <c r="Q148" i="3"/>
  <c r="AG92" i="3"/>
  <c r="AI89" i="3" s="1"/>
  <c r="AQ91" i="3"/>
  <c r="AR91" i="3"/>
  <c r="AJ88" i="3"/>
  <c r="AI88" i="3"/>
  <c r="AQ49" i="3"/>
  <c r="AR49" i="3"/>
  <c r="AQ50" i="3"/>
  <c r="AR50" i="3"/>
  <c r="AQ51" i="3"/>
  <c r="AR51" i="3"/>
  <c r="AR48" i="3"/>
  <c r="AQ48" i="3"/>
  <c r="AM49" i="3"/>
  <c r="AN49" i="3"/>
  <c r="AM50" i="3"/>
  <c r="AN50" i="3"/>
  <c r="AM51" i="3"/>
  <c r="AN51" i="3"/>
  <c r="AN48" i="3"/>
  <c r="AM48" i="3"/>
  <c r="AJ51" i="3"/>
  <c r="AI49" i="3"/>
  <c r="AJ49" i="3"/>
  <c r="AI50" i="3"/>
  <c r="AJ50" i="3"/>
  <c r="AI51" i="3"/>
  <c r="AJ48" i="3"/>
  <c r="AI48" i="3"/>
  <c r="AQ7" i="3"/>
  <c r="AR7" i="3"/>
  <c r="AQ8" i="3"/>
  <c r="AR8" i="3"/>
  <c r="AQ9" i="3"/>
  <c r="AR9" i="3"/>
  <c r="AR6" i="3"/>
  <c r="AQ6" i="3"/>
  <c r="AM7" i="3"/>
  <c r="AN7" i="3"/>
  <c r="AM8" i="3"/>
  <c r="AN8" i="3"/>
  <c r="AM9" i="3"/>
  <c r="AN9" i="3"/>
  <c r="AN6" i="3"/>
  <c r="AM6" i="3"/>
  <c r="AI7" i="3"/>
  <c r="AJ7" i="3"/>
  <c r="AI8" i="3"/>
  <c r="AJ8" i="3"/>
  <c r="AI9" i="3"/>
  <c r="AJ9" i="3"/>
  <c r="AJ6" i="3"/>
  <c r="AI6" i="3"/>
  <c r="AO52" i="3"/>
  <c r="AK52" i="3"/>
  <c r="AG52" i="3"/>
  <c r="AO10" i="3"/>
  <c r="T144" i="3"/>
  <c r="S128" i="3"/>
  <c r="S111" i="3"/>
  <c r="S145" i="3"/>
  <c r="Q132" i="3"/>
  <c r="S129" i="3" s="1"/>
  <c r="Q115" i="3"/>
  <c r="S112" i="3" s="1"/>
  <c r="Q97" i="3"/>
  <c r="S94" i="3" s="1"/>
  <c r="T78" i="3"/>
  <c r="Q81" i="3"/>
  <c r="S78" i="3" s="1"/>
  <c r="AK10" i="3"/>
  <c r="AG10" i="3"/>
  <c r="S61" i="3"/>
  <c r="T61" i="3"/>
  <c r="S62" i="3"/>
  <c r="T62" i="3"/>
  <c r="S63" i="3"/>
  <c r="T63" i="3"/>
  <c r="T60" i="3"/>
  <c r="S60" i="3"/>
  <c r="Q64" i="3"/>
  <c r="S42" i="3"/>
  <c r="T42" i="3"/>
  <c r="S43" i="3"/>
  <c r="T43" i="3"/>
  <c r="S44" i="3"/>
  <c r="T44" i="3"/>
  <c r="T41" i="3"/>
  <c r="S41" i="3"/>
  <c r="Q45" i="3"/>
  <c r="S25" i="3"/>
  <c r="T25" i="3"/>
  <c r="S26" i="3"/>
  <c r="T26" i="3"/>
  <c r="S27" i="3"/>
  <c r="T27" i="3"/>
  <c r="T24" i="3"/>
  <c r="S24" i="3"/>
  <c r="Q28" i="3"/>
  <c r="S7" i="3"/>
  <c r="T7" i="3"/>
  <c r="S8" i="3"/>
  <c r="T8" i="3"/>
  <c r="S9" i="3"/>
  <c r="T9" i="3"/>
  <c r="S6" i="3"/>
  <c r="T6" i="3"/>
  <c r="Q10" i="3"/>
  <c r="E145" i="3"/>
  <c r="F144" i="3"/>
  <c r="F143" i="3"/>
  <c r="F142" i="3"/>
  <c r="F141" i="3"/>
  <c r="F140" i="3"/>
  <c r="F139" i="3"/>
  <c r="F138" i="3"/>
  <c r="F137" i="3"/>
  <c r="E134" i="3"/>
  <c r="F133" i="3"/>
  <c r="F132" i="3"/>
  <c r="F131" i="3"/>
  <c r="F130" i="3"/>
  <c r="F129" i="3"/>
  <c r="F128" i="3"/>
  <c r="F127" i="3"/>
  <c r="F126" i="3"/>
  <c r="E121" i="3"/>
  <c r="F120" i="3"/>
  <c r="F119" i="3"/>
  <c r="F118" i="3"/>
  <c r="F117" i="3"/>
  <c r="F116" i="3"/>
  <c r="F115" i="3"/>
  <c r="F114" i="3"/>
  <c r="F113" i="3"/>
  <c r="E91" i="3"/>
  <c r="F90" i="3"/>
  <c r="F89" i="3"/>
  <c r="F88" i="3"/>
  <c r="F87" i="3"/>
  <c r="F86" i="3"/>
  <c r="F85" i="3"/>
  <c r="F84" i="3"/>
  <c r="F83" i="3"/>
  <c r="E80" i="3"/>
  <c r="F79" i="3"/>
  <c r="F78" i="3"/>
  <c r="F77" i="3"/>
  <c r="F76" i="3"/>
  <c r="F75" i="3"/>
  <c r="F74" i="3"/>
  <c r="F73" i="3"/>
  <c r="F72" i="3"/>
  <c r="E67" i="3"/>
  <c r="F66" i="3"/>
  <c r="F65" i="3"/>
  <c r="F64" i="3"/>
  <c r="F63" i="3"/>
  <c r="F62" i="3"/>
  <c r="F61" i="3"/>
  <c r="F60" i="3"/>
  <c r="F59" i="3"/>
  <c r="F7" i="3"/>
  <c r="E15" i="3"/>
  <c r="F8" i="3" s="1"/>
  <c r="E39" i="3"/>
  <c r="F34" i="3" s="1"/>
  <c r="E28" i="3"/>
  <c r="F22" i="3" s="1"/>
  <c r="H9" i="13" l="1"/>
  <c r="E47" i="13" s="1"/>
  <c r="D79" i="13" s="1"/>
  <c r="H12" i="13"/>
  <c r="E50" i="13" s="1"/>
  <c r="E78" i="13" s="1"/>
  <c r="H10" i="13"/>
  <c r="E48" i="13" s="1"/>
  <c r="D80" i="13" s="1"/>
  <c r="H14" i="13"/>
  <c r="E52" i="13" s="1"/>
  <c r="E80" i="13" s="1"/>
  <c r="H6" i="13"/>
  <c r="E44" i="13" s="1"/>
  <c r="C80" i="13" s="1"/>
  <c r="I13" i="13"/>
  <c r="F51" i="13" s="1"/>
  <c r="E88" i="13" s="1"/>
  <c r="I3" i="13"/>
  <c r="F41" i="13" s="1"/>
  <c r="C86" i="13" s="1"/>
  <c r="G18" i="13"/>
  <c r="D56" i="13" s="1"/>
  <c r="F72" i="13" s="1"/>
  <c r="C76" i="13"/>
  <c r="C85" i="13"/>
  <c r="F76" i="13"/>
  <c r="F85" i="13"/>
  <c r="G85" i="13"/>
  <c r="G76" i="13"/>
  <c r="G5" i="13"/>
  <c r="D43" i="13" s="1"/>
  <c r="C71" i="13" s="1"/>
  <c r="G13" i="13"/>
  <c r="D51" i="13" s="1"/>
  <c r="E71" i="13" s="1"/>
  <c r="G21" i="13"/>
  <c r="D59" i="13" s="1"/>
  <c r="G71" i="13" s="1"/>
  <c r="H76" i="13"/>
  <c r="H5" i="13"/>
  <c r="E43" i="13" s="1"/>
  <c r="C79" i="13" s="1"/>
  <c r="G8" i="13"/>
  <c r="D46" i="13" s="1"/>
  <c r="D70" i="13" s="1"/>
  <c r="G16" i="13"/>
  <c r="D54" i="13" s="1"/>
  <c r="F70" i="13" s="1"/>
  <c r="G24" i="13"/>
  <c r="D62" i="13" s="1"/>
  <c r="H70" i="13" s="1"/>
  <c r="D35" i="13"/>
  <c r="D85" i="13"/>
  <c r="E85" i="13"/>
  <c r="G9" i="13"/>
  <c r="D47" i="13" s="1"/>
  <c r="D71" i="13" s="1"/>
  <c r="G17" i="13"/>
  <c r="D55" i="13" s="1"/>
  <c r="F71" i="13" s="1"/>
  <c r="G25" i="13"/>
  <c r="D63" i="13" s="1"/>
  <c r="H71" i="13" s="1"/>
  <c r="I10" i="12"/>
  <c r="F48" i="12" s="1"/>
  <c r="D89" i="12" s="1"/>
  <c r="I18" i="12"/>
  <c r="F56" i="12" s="1"/>
  <c r="F89" i="12" s="1"/>
  <c r="I14" i="12"/>
  <c r="F52" i="12" s="1"/>
  <c r="E89" i="12" s="1"/>
  <c r="I8" i="12"/>
  <c r="F46" i="12" s="1"/>
  <c r="D87" i="12" s="1"/>
  <c r="F35" i="12"/>
  <c r="H11" i="12"/>
  <c r="E49" i="12" s="1"/>
  <c r="E77" i="12" s="1"/>
  <c r="H3" i="12"/>
  <c r="E41" i="12" s="1"/>
  <c r="C77" i="12" s="1"/>
  <c r="H12" i="12"/>
  <c r="E50" i="12" s="1"/>
  <c r="E78" i="12" s="1"/>
  <c r="H4" i="12"/>
  <c r="E42" i="12" s="1"/>
  <c r="C78" i="12" s="1"/>
  <c r="H13" i="12"/>
  <c r="E51" i="12" s="1"/>
  <c r="E79" i="12" s="1"/>
  <c r="E35" i="12"/>
  <c r="D35" i="12"/>
  <c r="G11" i="12"/>
  <c r="D49" i="12" s="1"/>
  <c r="E69" i="12" s="1"/>
  <c r="G6" i="12"/>
  <c r="D44" i="12" s="1"/>
  <c r="C72" i="12" s="1"/>
  <c r="G14" i="12"/>
  <c r="D52" i="12" s="1"/>
  <c r="E72" i="12" s="1"/>
  <c r="H85" i="12"/>
  <c r="H76" i="12"/>
  <c r="D76" i="12"/>
  <c r="D85" i="12"/>
  <c r="G85" i="12"/>
  <c r="G76" i="12"/>
  <c r="C76" i="12"/>
  <c r="C85" i="12"/>
  <c r="F76" i="12"/>
  <c r="F85" i="12"/>
  <c r="G5" i="12"/>
  <c r="D43" i="12" s="1"/>
  <c r="C71" i="12" s="1"/>
  <c r="I7" i="12"/>
  <c r="F45" i="12" s="1"/>
  <c r="D86" i="12" s="1"/>
  <c r="I15" i="12"/>
  <c r="F53" i="12" s="1"/>
  <c r="F86" i="12" s="1"/>
  <c r="I23" i="12"/>
  <c r="F61" i="12" s="1"/>
  <c r="H86" i="12" s="1"/>
  <c r="G8" i="12"/>
  <c r="D46" i="12" s="1"/>
  <c r="D70" i="12" s="1"/>
  <c r="G16" i="12"/>
  <c r="D54" i="12" s="1"/>
  <c r="F70" i="12" s="1"/>
  <c r="G24" i="12"/>
  <c r="D62" i="12" s="1"/>
  <c r="H70" i="12" s="1"/>
  <c r="I5" i="12"/>
  <c r="F43" i="12" s="1"/>
  <c r="C88" i="12" s="1"/>
  <c r="I13" i="12"/>
  <c r="F51" i="12" s="1"/>
  <c r="E88" i="12" s="1"/>
  <c r="I21" i="12"/>
  <c r="F59" i="12" s="1"/>
  <c r="G88" i="12" s="1"/>
  <c r="I24" i="12"/>
  <c r="F62" i="12" s="1"/>
  <c r="H87" i="12" s="1"/>
  <c r="E85" i="12"/>
  <c r="I3" i="12"/>
  <c r="F41" i="12" s="1"/>
  <c r="C86" i="12" s="1"/>
  <c r="G9" i="12"/>
  <c r="D47" i="12" s="1"/>
  <c r="D71" i="12" s="1"/>
  <c r="G17" i="12"/>
  <c r="D55" i="12" s="1"/>
  <c r="F71" i="12" s="1"/>
  <c r="G25" i="12"/>
  <c r="D63" i="12" s="1"/>
  <c r="H71" i="12" s="1"/>
  <c r="G11" i="11"/>
  <c r="D49" i="11" s="1"/>
  <c r="E69" i="11" s="1"/>
  <c r="G12" i="11"/>
  <c r="D50" i="11" s="1"/>
  <c r="E70" i="11" s="1"/>
  <c r="G3" i="11"/>
  <c r="D41" i="11" s="1"/>
  <c r="C69" i="11" s="1"/>
  <c r="G13" i="11"/>
  <c r="D51" i="11" s="1"/>
  <c r="E71" i="11" s="1"/>
  <c r="G4" i="11"/>
  <c r="D42" i="11" s="1"/>
  <c r="C70" i="11" s="1"/>
  <c r="H9" i="11"/>
  <c r="E47" i="11" s="1"/>
  <c r="D79" i="11" s="1"/>
  <c r="E35" i="11"/>
  <c r="H3" i="11"/>
  <c r="E41" i="11" s="1"/>
  <c r="C77" i="11" s="1"/>
  <c r="H5" i="11"/>
  <c r="E43" i="11" s="1"/>
  <c r="C79" i="11" s="1"/>
  <c r="H7" i="11"/>
  <c r="E45" i="11" s="1"/>
  <c r="D77" i="11" s="1"/>
  <c r="I4" i="11"/>
  <c r="F42" i="11" s="1"/>
  <c r="C87" i="11" s="1"/>
  <c r="H4" i="11"/>
  <c r="E42" i="11" s="1"/>
  <c r="C78" i="11" s="1"/>
  <c r="H20" i="11"/>
  <c r="E58" i="11" s="1"/>
  <c r="G78" i="11" s="1"/>
  <c r="I9" i="11"/>
  <c r="F47" i="11" s="1"/>
  <c r="D88" i="11" s="1"/>
  <c r="I12" i="11"/>
  <c r="F50" i="11" s="1"/>
  <c r="E87" i="11" s="1"/>
  <c r="I17" i="11"/>
  <c r="F55" i="11" s="1"/>
  <c r="F88" i="11" s="1"/>
  <c r="G10" i="11"/>
  <c r="D48" i="11" s="1"/>
  <c r="D72" i="11" s="1"/>
  <c r="G18" i="11"/>
  <c r="D56" i="11" s="1"/>
  <c r="F72" i="11" s="1"/>
  <c r="H18" i="11"/>
  <c r="E56" i="11" s="1"/>
  <c r="F80" i="11" s="1"/>
  <c r="H22" i="11"/>
  <c r="E60" i="11" s="1"/>
  <c r="G80" i="11" s="1"/>
  <c r="H6" i="11"/>
  <c r="E44" i="11" s="1"/>
  <c r="C80" i="11" s="1"/>
  <c r="I10" i="11"/>
  <c r="F48" i="11" s="1"/>
  <c r="D89" i="11" s="1"/>
  <c r="I18" i="11"/>
  <c r="F56" i="11" s="1"/>
  <c r="F89" i="11" s="1"/>
  <c r="I22" i="11"/>
  <c r="F60" i="11" s="1"/>
  <c r="G89" i="11" s="1"/>
  <c r="D35" i="11"/>
  <c r="I6" i="11"/>
  <c r="F44" i="11" s="1"/>
  <c r="C89" i="11" s="1"/>
  <c r="G85" i="11"/>
  <c r="G76" i="11"/>
  <c r="H85" i="11"/>
  <c r="H76" i="11"/>
  <c r="F76" i="11"/>
  <c r="F85" i="11"/>
  <c r="C76" i="11"/>
  <c r="C85" i="11"/>
  <c r="D76" i="11"/>
  <c r="D85" i="11"/>
  <c r="I7" i="11"/>
  <c r="F45" i="11" s="1"/>
  <c r="D86" i="11" s="1"/>
  <c r="I15" i="11"/>
  <c r="F53" i="11" s="1"/>
  <c r="F86" i="11" s="1"/>
  <c r="I23" i="11"/>
  <c r="F61" i="11" s="1"/>
  <c r="H86" i="11" s="1"/>
  <c r="G8" i="11"/>
  <c r="D46" i="11" s="1"/>
  <c r="D70" i="11" s="1"/>
  <c r="G16" i="11"/>
  <c r="D54" i="11" s="1"/>
  <c r="F70" i="11" s="1"/>
  <c r="G24" i="11"/>
  <c r="D62" i="11" s="1"/>
  <c r="H70" i="11" s="1"/>
  <c r="I5" i="11"/>
  <c r="F43" i="11" s="1"/>
  <c r="C88" i="11" s="1"/>
  <c r="I13" i="11"/>
  <c r="F51" i="11" s="1"/>
  <c r="E88" i="11" s="1"/>
  <c r="I21" i="11"/>
  <c r="F59" i="11" s="1"/>
  <c r="G88" i="11" s="1"/>
  <c r="E85" i="11"/>
  <c r="I3" i="11"/>
  <c r="F41" i="11" s="1"/>
  <c r="C86" i="11" s="1"/>
  <c r="G9" i="11"/>
  <c r="D47" i="11" s="1"/>
  <c r="D71" i="11" s="1"/>
  <c r="G17" i="11"/>
  <c r="D55" i="11" s="1"/>
  <c r="F71" i="11" s="1"/>
  <c r="G25" i="11"/>
  <c r="D63" i="11" s="1"/>
  <c r="H71" i="11" s="1"/>
  <c r="I17" i="10"/>
  <c r="F70" i="10" s="1"/>
  <c r="F115" i="10" s="1"/>
  <c r="I37" i="10"/>
  <c r="F90" i="10" s="1"/>
  <c r="K115" i="10" s="1"/>
  <c r="I18" i="10"/>
  <c r="F71" i="10" s="1"/>
  <c r="F116" i="10" s="1"/>
  <c r="F50" i="10"/>
  <c r="I25" i="10"/>
  <c r="F78" i="10" s="1"/>
  <c r="H115" i="10" s="1"/>
  <c r="I31" i="10"/>
  <c r="F84" i="10" s="1"/>
  <c r="J113" i="10" s="1"/>
  <c r="I10" i="10"/>
  <c r="F63" i="10" s="1"/>
  <c r="D116" i="10" s="1"/>
  <c r="H105" i="10"/>
  <c r="I105" i="10"/>
  <c r="I107" i="10"/>
  <c r="H8" i="10"/>
  <c r="E61" i="10" s="1"/>
  <c r="D105" i="10" s="1"/>
  <c r="H23" i="10"/>
  <c r="E76" i="10" s="1"/>
  <c r="I106" i="10"/>
  <c r="H10" i="10"/>
  <c r="E63" i="10" s="1"/>
  <c r="D107" i="10" s="1"/>
  <c r="H17" i="10"/>
  <c r="E70" i="10" s="1"/>
  <c r="F106" i="10" s="1"/>
  <c r="I30" i="10"/>
  <c r="F83" i="10" s="1"/>
  <c r="I116" i="10" s="1"/>
  <c r="G31" i="10"/>
  <c r="I32" i="10"/>
  <c r="F85" i="10" s="1"/>
  <c r="J114" i="10" s="1"/>
  <c r="I38" i="10"/>
  <c r="F91" i="10" s="1"/>
  <c r="K116" i="10" s="1"/>
  <c r="E50" i="10"/>
  <c r="H30" i="10"/>
  <c r="E83" i="10" s="1"/>
  <c r="G34" i="10"/>
  <c r="H32" i="10"/>
  <c r="E85" i="10" s="1"/>
  <c r="J105" i="10" s="1"/>
  <c r="H38" i="10"/>
  <c r="E91" i="10" s="1"/>
  <c r="K107" i="10" s="1"/>
  <c r="I29" i="10"/>
  <c r="F82" i="10" s="1"/>
  <c r="I115" i="10" s="1"/>
  <c r="H29" i="10"/>
  <c r="E82" i="10" s="1"/>
  <c r="H37" i="10"/>
  <c r="E90" i="10" s="1"/>
  <c r="K106" i="10" s="1"/>
  <c r="G27" i="10"/>
  <c r="I28" i="10"/>
  <c r="F81" i="10" s="1"/>
  <c r="I114" i="10" s="1"/>
  <c r="I34" i="10"/>
  <c r="F87" i="10" s="1"/>
  <c r="J116" i="10" s="1"/>
  <c r="G35" i="10"/>
  <c r="I36" i="10"/>
  <c r="F89" i="10" s="1"/>
  <c r="K114" i="10" s="1"/>
  <c r="G30" i="10"/>
  <c r="H28" i="10"/>
  <c r="E81" i="10" s="1"/>
  <c r="H34" i="10"/>
  <c r="E87" i="10" s="1"/>
  <c r="J107" i="10" s="1"/>
  <c r="G38" i="10"/>
  <c r="H36" i="10"/>
  <c r="E89" i="10" s="1"/>
  <c r="K105" i="10" s="1"/>
  <c r="I20" i="10"/>
  <c r="F73" i="10" s="1"/>
  <c r="G114" i="10" s="1"/>
  <c r="G29" i="10"/>
  <c r="G28" i="10"/>
  <c r="G3" i="10"/>
  <c r="D56" i="10" s="1"/>
  <c r="C96" i="10" s="1"/>
  <c r="G6" i="10"/>
  <c r="D59" i="10" s="1"/>
  <c r="C99" i="10" s="1"/>
  <c r="G10" i="10"/>
  <c r="D63" i="10" s="1"/>
  <c r="D99" i="10" s="1"/>
  <c r="G18" i="10"/>
  <c r="D71" i="10" s="1"/>
  <c r="F99" i="10" s="1"/>
  <c r="G19" i="10"/>
  <c r="D72" i="10" s="1"/>
  <c r="G96" i="10" s="1"/>
  <c r="G12" i="10"/>
  <c r="D65" i="10" s="1"/>
  <c r="E97" i="10" s="1"/>
  <c r="G13" i="10"/>
  <c r="D66" i="10" s="1"/>
  <c r="E98" i="10" s="1"/>
  <c r="G21" i="10"/>
  <c r="D74" i="10" s="1"/>
  <c r="G98" i="10" s="1"/>
  <c r="H3" i="10"/>
  <c r="E56" i="10" s="1"/>
  <c r="C104" i="10" s="1"/>
  <c r="H6" i="10"/>
  <c r="E59" i="10" s="1"/>
  <c r="C107" i="10" s="1"/>
  <c r="G4" i="10"/>
  <c r="D57" i="10" s="1"/>
  <c r="C97" i="10" s="1"/>
  <c r="I6" i="10"/>
  <c r="F59" i="10" s="1"/>
  <c r="C116" i="10" s="1"/>
  <c r="G11" i="10"/>
  <c r="D64" i="10" s="1"/>
  <c r="E96" i="10" s="1"/>
  <c r="H18" i="10"/>
  <c r="E71" i="10" s="1"/>
  <c r="F107" i="10" s="1"/>
  <c r="H21" i="10"/>
  <c r="E74" i="10" s="1"/>
  <c r="G106" i="10" s="1"/>
  <c r="H13" i="10"/>
  <c r="E66" i="10" s="1"/>
  <c r="E106" i="10" s="1"/>
  <c r="H7" i="10"/>
  <c r="E60" i="10" s="1"/>
  <c r="D104" i="10" s="1"/>
  <c r="H11" i="10"/>
  <c r="E64" i="10" s="1"/>
  <c r="E104" i="10" s="1"/>
  <c r="H14" i="10"/>
  <c r="E67" i="10" s="1"/>
  <c r="E107" i="10" s="1"/>
  <c r="I21" i="10"/>
  <c r="F74" i="10" s="1"/>
  <c r="G115" i="10" s="1"/>
  <c r="I4" i="10"/>
  <c r="F57" i="10" s="1"/>
  <c r="C114" i="10" s="1"/>
  <c r="I14" i="10"/>
  <c r="F67" i="10" s="1"/>
  <c r="E116" i="10" s="1"/>
  <c r="H15" i="10"/>
  <c r="E68" i="10" s="1"/>
  <c r="F104" i="10" s="1"/>
  <c r="H19" i="10"/>
  <c r="E72" i="10" s="1"/>
  <c r="G104" i="10" s="1"/>
  <c r="H22" i="10"/>
  <c r="E75" i="10" s="1"/>
  <c r="G107" i="10" s="1"/>
  <c r="H5" i="10"/>
  <c r="E58" i="10" s="1"/>
  <c r="C106" i="10" s="1"/>
  <c r="I9" i="10"/>
  <c r="F62" i="10" s="1"/>
  <c r="D115" i="10" s="1"/>
  <c r="I12" i="10"/>
  <c r="F65" i="10" s="1"/>
  <c r="E114" i="10" s="1"/>
  <c r="I22" i="10"/>
  <c r="F75" i="10" s="1"/>
  <c r="G116" i="10" s="1"/>
  <c r="I5" i="10"/>
  <c r="F58" i="10" s="1"/>
  <c r="C115" i="10" s="1"/>
  <c r="G112" i="10"/>
  <c r="G103" i="10"/>
  <c r="H112" i="10"/>
  <c r="H103" i="10"/>
  <c r="F103" i="10"/>
  <c r="F112" i="10"/>
  <c r="C103" i="10"/>
  <c r="C112" i="10"/>
  <c r="D103" i="10"/>
  <c r="D112" i="10"/>
  <c r="I7" i="10"/>
  <c r="F60" i="10" s="1"/>
  <c r="D113" i="10" s="1"/>
  <c r="I15" i="10"/>
  <c r="F68" i="10" s="1"/>
  <c r="F113" i="10" s="1"/>
  <c r="I23" i="10"/>
  <c r="F76" i="10" s="1"/>
  <c r="H113" i="10" s="1"/>
  <c r="G8" i="10"/>
  <c r="D61" i="10" s="1"/>
  <c r="D97" i="10" s="1"/>
  <c r="G16" i="10"/>
  <c r="D69" i="10" s="1"/>
  <c r="F97" i="10" s="1"/>
  <c r="G24" i="10"/>
  <c r="D77" i="10" s="1"/>
  <c r="H97" i="10" s="1"/>
  <c r="E112" i="10"/>
  <c r="I3" i="10"/>
  <c r="F56" i="10" s="1"/>
  <c r="C113" i="10" s="1"/>
  <c r="G9" i="10"/>
  <c r="D62" i="10" s="1"/>
  <c r="D98" i="10" s="1"/>
  <c r="G17" i="10"/>
  <c r="D70" i="10" s="1"/>
  <c r="F98" i="10" s="1"/>
  <c r="G25" i="10"/>
  <c r="D78" i="10" s="1"/>
  <c r="H98" i="10" s="1"/>
  <c r="G10" i="9"/>
  <c r="D48" i="9" s="1"/>
  <c r="D72" i="9" s="1"/>
  <c r="H5" i="9"/>
  <c r="E43" i="9" s="1"/>
  <c r="C79" i="9" s="1"/>
  <c r="H14" i="9"/>
  <c r="E52" i="9" s="1"/>
  <c r="E80" i="9" s="1"/>
  <c r="H22" i="9"/>
  <c r="E60" i="9" s="1"/>
  <c r="G80" i="9" s="1"/>
  <c r="H7" i="9"/>
  <c r="E45" i="9" s="1"/>
  <c r="D77" i="9" s="1"/>
  <c r="H15" i="9"/>
  <c r="E53" i="9" s="1"/>
  <c r="F77" i="9" s="1"/>
  <c r="H8" i="9"/>
  <c r="E46" i="9" s="1"/>
  <c r="D78" i="9" s="1"/>
  <c r="H16" i="9"/>
  <c r="E54" i="9" s="1"/>
  <c r="F78" i="9" s="1"/>
  <c r="H9" i="9"/>
  <c r="E47" i="9" s="1"/>
  <c r="D79" i="9" s="1"/>
  <c r="H17" i="9"/>
  <c r="E55" i="9" s="1"/>
  <c r="F79" i="9" s="1"/>
  <c r="H3" i="9"/>
  <c r="E41" i="9" s="1"/>
  <c r="C77" i="9" s="1"/>
  <c r="H12" i="9"/>
  <c r="E50" i="9" s="1"/>
  <c r="E78" i="9" s="1"/>
  <c r="H19" i="9"/>
  <c r="E57" i="9" s="1"/>
  <c r="G77" i="9" s="1"/>
  <c r="I4" i="9"/>
  <c r="F42" i="9" s="1"/>
  <c r="C87" i="9" s="1"/>
  <c r="I16" i="9"/>
  <c r="F54" i="9" s="1"/>
  <c r="F87" i="9" s="1"/>
  <c r="I6" i="9"/>
  <c r="F44" i="9" s="1"/>
  <c r="C89" i="9" s="1"/>
  <c r="I21" i="9"/>
  <c r="F59" i="9" s="1"/>
  <c r="G88" i="9" s="1"/>
  <c r="I13" i="9"/>
  <c r="F51" i="9" s="1"/>
  <c r="E88" i="9" s="1"/>
  <c r="I8" i="9"/>
  <c r="F46" i="9" s="1"/>
  <c r="D87" i="9" s="1"/>
  <c r="I12" i="9"/>
  <c r="F50" i="9" s="1"/>
  <c r="E87" i="9" s="1"/>
  <c r="I17" i="9"/>
  <c r="F55" i="9" s="1"/>
  <c r="F88" i="9" s="1"/>
  <c r="I14" i="9"/>
  <c r="F52" i="9" s="1"/>
  <c r="E89" i="9" s="1"/>
  <c r="I18" i="9"/>
  <c r="F56" i="9" s="1"/>
  <c r="F89" i="9" s="1"/>
  <c r="I10" i="9"/>
  <c r="F48" i="9" s="1"/>
  <c r="D89" i="9" s="1"/>
  <c r="H23" i="9"/>
  <c r="E61" i="9" s="1"/>
  <c r="H77" i="9" s="1"/>
  <c r="E35" i="9"/>
  <c r="H24" i="9"/>
  <c r="E62" i="9" s="1"/>
  <c r="H78" i="9" s="1"/>
  <c r="I24" i="9"/>
  <c r="F62" i="9" s="1"/>
  <c r="H87" i="9" s="1"/>
  <c r="F35" i="9"/>
  <c r="G6" i="9"/>
  <c r="D44" i="9" s="1"/>
  <c r="C72" i="9" s="1"/>
  <c r="G14" i="9"/>
  <c r="D52" i="9" s="1"/>
  <c r="E72" i="9" s="1"/>
  <c r="G22" i="9"/>
  <c r="D60" i="9" s="1"/>
  <c r="G72" i="9" s="1"/>
  <c r="F76" i="9"/>
  <c r="F85" i="9"/>
  <c r="C76" i="9"/>
  <c r="C85" i="9"/>
  <c r="H85" i="9"/>
  <c r="H76" i="9"/>
  <c r="G85" i="9"/>
  <c r="G76" i="9"/>
  <c r="G5" i="9"/>
  <c r="D43" i="9" s="1"/>
  <c r="C71" i="9" s="1"/>
  <c r="G13" i="9"/>
  <c r="D51" i="9" s="1"/>
  <c r="E71" i="9" s="1"/>
  <c r="G21" i="9"/>
  <c r="D59" i="9" s="1"/>
  <c r="G71" i="9" s="1"/>
  <c r="G8" i="9"/>
  <c r="D46" i="9" s="1"/>
  <c r="D70" i="9" s="1"/>
  <c r="G16" i="9"/>
  <c r="D54" i="9" s="1"/>
  <c r="F70" i="9" s="1"/>
  <c r="G24" i="9"/>
  <c r="D62" i="9" s="1"/>
  <c r="H70" i="9" s="1"/>
  <c r="G3" i="9"/>
  <c r="D41" i="9" s="1"/>
  <c r="C69" i="9" s="1"/>
  <c r="G11" i="9"/>
  <c r="D49" i="9" s="1"/>
  <c r="E69" i="9" s="1"/>
  <c r="G19" i="9"/>
  <c r="D57" i="9" s="1"/>
  <c r="G69" i="9" s="1"/>
  <c r="D35" i="9"/>
  <c r="D85" i="9"/>
  <c r="E85" i="9"/>
  <c r="I3" i="9"/>
  <c r="F41" i="9" s="1"/>
  <c r="C86" i="9" s="1"/>
  <c r="G9" i="9"/>
  <c r="D47" i="9" s="1"/>
  <c r="D71" i="9" s="1"/>
  <c r="G17" i="9"/>
  <c r="D55" i="9" s="1"/>
  <c r="F71" i="9" s="1"/>
  <c r="G25" i="9"/>
  <c r="D63" i="9" s="1"/>
  <c r="H71" i="9" s="1"/>
  <c r="I5" i="8"/>
  <c r="F43" i="8" s="1"/>
  <c r="C88" i="8" s="1"/>
  <c r="I8" i="8"/>
  <c r="F46" i="8" s="1"/>
  <c r="D87" i="8" s="1"/>
  <c r="H13" i="8"/>
  <c r="E51" i="8" s="1"/>
  <c r="E79" i="8" s="1"/>
  <c r="E35" i="8"/>
  <c r="I6" i="8"/>
  <c r="F44" i="8" s="1"/>
  <c r="C89" i="8" s="1"/>
  <c r="H11" i="8"/>
  <c r="E49" i="8" s="1"/>
  <c r="E77" i="8" s="1"/>
  <c r="I16" i="8"/>
  <c r="F54" i="8" s="1"/>
  <c r="F87" i="8" s="1"/>
  <c r="H7" i="8"/>
  <c r="E45" i="8" s="1"/>
  <c r="D77" i="8" s="1"/>
  <c r="H12" i="8"/>
  <c r="E50" i="8" s="1"/>
  <c r="E78" i="8" s="1"/>
  <c r="H17" i="8"/>
  <c r="E55" i="8" s="1"/>
  <c r="F79" i="8" s="1"/>
  <c r="H8" i="8"/>
  <c r="E46" i="8" s="1"/>
  <c r="D78" i="8" s="1"/>
  <c r="H18" i="8"/>
  <c r="E56" i="8" s="1"/>
  <c r="F80" i="8" s="1"/>
  <c r="H9" i="8"/>
  <c r="E47" i="8" s="1"/>
  <c r="D79" i="8" s="1"/>
  <c r="I18" i="8"/>
  <c r="F56" i="8" s="1"/>
  <c r="F89" i="8" s="1"/>
  <c r="H5" i="8"/>
  <c r="E43" i="8" s="1"/>
  <c r="C79" i="8" s="1"/>
  <c r="I9" i="8"/>
  <c r="F47" i="8" s="1"/>
  <c r="D88" i="8" s="1"/>
  <c r="I14" i="8"/>
  <c r="F52" i="8" s="1"/>
  <c r="E89" i="8" s="1"/>
  <c r="H15" i="8"/>
  <c r="E53" i="8" s="1"/>
  <c r="F77" i="8" s="1"/>
  <c r="I10" i="8"/>
  <c r="F48" i="8" s="1"/>
  <c r="D89" i="8" s="1"/>
  <c r="F35" i="8"/>
  <c r="G14" i="8"/>
  <c r="D52" i="8" s="1"/>
  <c r="E72" i="8" s="1"/>
  <c r="G18" i="8"/>
  <c r="D56" i="8" s="1"/>
  <c r="F72" i="8" s="1"/>
  <c r="G6" i="8"/>
  <c r="D44" i="8" s="1"/>
  <c r="C72" i="8" s="1"/>
  <c r="G10" i="8"/>
  <c r="D48" i="8" s="1"/>
  <c r="D72" i="8" s="1"/>
  <c r="F76" i="8"/>
  <c r="F85" i="8"/>
  <c r="C76" i="8"/>
  <c r="C85" i="8"/>
  <c r="H85" i="8"/>
  <c r="H76" i="8"/>
  <c r="G85" i="8"/>
  <c r="G76" i="8"/>
  <c r="G5" i="8"/>
  <c r="D43" i="8" s="1"/>
  <c r="C71" i="8" s="1"/>
  <c r="G13" i="8"/>
  <c r="D51" i="8" s="1"/>
  <c r="E71" i="8" s="1"/>
  <c r="G21" i="8"/>
  <c r="D59" i="8" s="1"/>
  <c r="G71" i="8" s="1"/>
  <c r="G8" i="8"/>
  <c r="D46" i="8" s="1"/>
  <c r="D70" i="8" s="1"/>
  <c r="G16" i="8"/>
  <c r="D54" i="8" s="1"/>
  <c r="F70" i="8" s="1"/>
  <c r="G24" i="8"/>
  <c r="D62" i="8" s="1"/>
  <c r="H70" i="8" s="1"/>
  <c r="G3" i="8"/>
  <c r="D41" i="8" s="1"/>
  <c r="C69" i="8" s="1"/>
  <c r="G11" i="8"/>
  <c r="D49" i="8" s="1"/>
  <c r="E69" i="8" s="1"/>
  <c r="I13" i="8"/>
  <c r="F51" i="8" s="1"/>
  <c r="E88" i="8" s="1"/>
  <c r="G19" i="8"/>
  <c r="D57" i="8" s="1"/>
  <c r="G69" i="8" s="1"/>
  <c r="I21" i="8"/>
  <c r="F59" i="8" s="1"/>
  <c r="G88" i="8" s="1"/>
  <c r="D35" i="8"/>
  <c r="D85" i="8"/>
  <c r="E85" i="8"/>
  <c r="I3" i="8"/>
  <c r="F41" i="8" s="1"/>
  <c r="C86" i="8" s="1"/>
  <c r="G9" i="8"/>
  <c r="D47" i="8" s="1"/>
  <c r="D71" i="8" s="1"/>
  <c r="G17" i="8"/>
  <c r="D55" i="8" s="1"/>
  <c r="F71" i="8" s="1"/>
  <c r="G25" i="8"/>
  <c r="D63" i="8" s="1"/>
  <c r="H71" i="8" s="1"/>
  <c r="G3" i="7"/>
  <c r="D41" i="7" s="1"/>
  <c r="C69" i="7" s="1"/>
  <c r="G4" i="7"/>
  <c r="D42" i="7" s="1"/>
  <c r="C70" i="7" s="1"/>
  <c r="G18" i="7"/>
  <c r="D56" i="7" s="1"/>
  <c r="F72" i="7" s="1"/>
  <c r="H85" i="7"/>
  <c r="E35" i="7"/>
  <c r="G12" i="7"/>
  <c r="D50" i="7" s="1"/>
  <c r="E70" i="7" s="1"/>
  <c r="I18" i="7"/>
  <c r="F56" i="7" s="1"/>
  <c r="F89" i="7" s="1"/>
  <c r="G26" i="7"/>
  <c r="D64" i="7" s="1"/>
  <c r="H72" i="7" s="1"/>
  <c r="H24" i="7"/>
  <c r="E62" i="7" s="1"/>
  <c r="H78" i="7" s="1"/>
  <c r="I5" i="7"/>
  <c r="F43" i="7" s="1"/>
  <c r="C88" i="7" s="1"/>
  <c r="H15" i="7"/>
  <c r="E53" i="7" s="1"/>
  <c r="F77" i="7" s="1"/>
  <c r="G25" i="7"/>
  <c r="D63" i="7" s="1"/>
  <c r="H71" i="7" s="1"/>
  <c r="I23" i="7"/>
  <c r="I15" i="7"/>
  <c r="F53" i="7" s="1"/>
  <c r="F86" i="7" s="1"/>
  <c r="H23" i="7"/>
  <c r="E61" i="7" s="1"/>
  <c r="H77" i="7" s="1"/>
  <c r="D35" i="7"/>
  <c r="I3" i="7"/>
  <c r="F41" i="7" s="1"/>
  <c r="C86" i="7" s="1"/>
  <c r="I20" i="7"/>
  <c r="F58" i="7" s="1"/>
  <c r="G87" i="7" s="1"/>
  <c r="I19" i="7"/>
  <c r="F57" i="7" s="1"/>
  <c r="G86" i="7" s="1"/>
  <c r="I22" i="7"/>
  <c r="F60" i="7" s="1"/>
  <c r="G89" i="7" s="1"/>
  <c r="I7" i="7"/>
  <c r="F45" i="7" s="1"/>
  <c r="D86" i="7" s="1"/>
  <c r="I11" i="7"/>
  <c r="F49" i="7" s="1"/>
  <c r="E86" i="7" s="1"/>
  <c r="I12" i="7"/>
  <c r="F50" i="7" s="1"/>
  <c r="E87" i="7" s="1"/>
  <c r="I13" i="7"/>
  <c r="F51" i="7" s="1"/>
  <c r="E88" i="7" s="1"/>
  <c r="G21" i="7"/>
  <c r="D59" i="7" s="1"/>
  <c r="G71" i="7" s="1"/>
  <c r="H8" i="7"/>
  <c r="E46" i="7" s="1"/>
  <c r="D78" i="7" s="1"/>
  <c r="G22" i="7"/>
  <c r="H9" i="7"/>
  <c r="E47" i="7" s="1"/>
  <c r="D79" i="7" s="1"/>
  <c r="G19" i="7"/>
  <c r="D57" i="7" s="1"/>
  <c r="G69" i="7" s="1"/>
  <c r="H10" i="7"/>
  <c r="E48" i="7" s="1"/>
  <c r="D80" i="7" s="1"/>
  <c r="I10" i="7"/>
  <c r="F48" i="7" s="1"/>
  <c r="D89" i="7" s="1"/>
  <c r="H19" i="7"/>
  <c r="E57" i="7" s="1"/>
  <c r="G77" i="7" s="1"/>
  <c r="H22" i="7"/>
  <c r="I8" i="7"/>
  <c r="F46" i="7" s="1"/>
  <c r="D87" i="7" s="1"/>
  <c r="H20" i="7"/>
  <c r="E58" i="7" s="1"/>
  <c r="G78" i="7" s="1"/>
  <c r="H4" i="7"/>
  <c r="E42" i="7" s="1"/>
  <c r="C78" i="7" s="1"/>
  <c r="H12" i="7"/>
  <c r="E50" i="7" s="1"/>
  <c r="E78" i="7" s="1"/>
  <c r="G15" i="7"/>
  <c r="D53" i="7" s="1"/>
  <c r="F69" i="7" s="1"/>
  <c r="G13" i="7"/>
  <c r="D51" i="7" s="1"/>
  <c r="E71" i="7" s="1"/>
  <c r="H5" i="7"/>
  <c r="E43" i="7" s="1"/>
  <c r="C79" i="7" s="1"/>
  <c r="H13" i="7"/>
  <c r="E51" i="7" s="1"/>
  <c r="E79" i="7" s="1"/>
  <c r="G16" i="7"/>
  <c r="D54" i="7" s="1"/>
  <c r="F70" i="7" s="1"/>
  <c r="G11" i="7"/>
  <c r="D49" i="7" s="1"/>
  <c r="E69" i="7" s="1"/>
  <c r="H3" i="7"/>
  <c r="E41" i="7" s="1"/>
  <c r="C77" i="7" s="1"/>
  <c r="H11" i="7"/>
  <c r="E49" i="7" s="1"/>
  <c r="E77" i="7" s="1"/>
  <c r="I12" i="6"/>
  <c r="I5" i="6"/>
  <c r="I17" i="6"/>
  <c r="F50" i="6" s="1"/>
  <c r="F79" i="6" s="1"/>
  <c r="I4" i="6"/>
  <c r="F37" i="6" s="1"/>
  <c r="C78" i="6" s="1"/>
  <c r="I21" i="6"/>
  <c r="F54" i="6" s="1"/>
  <c r="G79" i="6" s="1"/>
  <c r="I9" i="6"/>
  <c r="I14" i="6"/>
  <c r="F47" i="6" s="1"/>
  <c r="E80" i="6" s="1"/>
  <c r="F42" i="6"/>
  <c r="D79" i="6" s="1"/>
  <c r="I7" i="6"/>
  <c r="H22" i="6"/>
  <c r="H18" i="6"/>
  <c r="H14" i="6"/>
  <c r="H10" i="6"/>
  <c r="H6" i="6"/>
  <c r="E39" i="6" s="1"/>
  <c r="C71" i="6" s="1"/>
  <c r="H17" i="6"/>
  <c r="H9" i="6"/>
  <c r="E42" i="6" s="1"/>
  <c r="D70" i="6" s="1"/>
  <c r="H16" i="6"/>
  <c r="E41" i="6"/>
  <c r="D69" i="6" s="1"/>
  <c r="H7" i="6"/>
  <c r="E40" i="6" s="1"/>
  <c r="D68" i="6" s="1"/>
  <c r="G10" i="6"/>
  <c r="G9" i="6"/>
  <c r="F40" i="6"/>
  <c r="D77" i="6" s="1"/>
  <c r="G11" i="6"/>
  <c r="D44" i="6" s="1"/>
  <c r="E60" i="6" s="1"/>
  <c r="G18" i="6"/>
  <c r="G17" i="6"/>
  <c r="G16" i="6"/>
  <c r="G19" i="6"/>
  <c r="G22" i="6"/>
  <c r="G21" i="6"/>
  <c r="E43" i="6"/>
  <c r="D71" i="6" s="1"/>
  <c r="G8" i="6"/>
  <c r="D41" i="6" s="1"/>
  <c r="D61" i="6" s="1"/>
  <c r="G6" i="6"/>
  <c r="D39" i="6" s="1"/>
  <c r="C63" i="6" s="1"/>
  <c r="G14" i="6"/>
  <c r="G5" i="6"/>
  <c r="D38" i="6" s="1"/>
  <c r="C62" i="6" s="1"/>
  <c r="D46" i="6"/>
  <c r="E62" i="6" s="1"/>
  <c r="G4" i="6"/>
  <c r="D37" i="6" s="1"/>
  <c r="C61" i="6" s="1"/>
  <c r="G12" i="6"/>
  <c r="D45" i="6" s="1"/>
  <c r="E61" i="6" s="1"/>
  <c r="F45" i="6"/>
  <c r="E78" i="6" s="1"/>
  <c r="D30" i="6"/>
  <c r="D43" i="6"/>
  <c r="D63" i="6" s="1"/>
  <c r="F41" i="6"/>
  <c r="D78" i="6" s="1"/>
  <c r="E45" i="6"/>
  <c r="E69" i="6" s="1"/>
  <c r="E47" i="6"/>
  <c r="E71" i="6" s="1"/>
  <c r="D36" i="6"/>
  <c r="C60" i="6" s="1"/>
  <c r="F38" i="6"/>
  <c r="C79" i="6" s="1"/>
  <c r="D42" i="6"/>
  <c r="D62" i="6" s="1"/>
  <c r="F36" i="6"/>
  <c r="C77" i="6" s="1"/>
  <c r="F39" i="6"/>
  <c r="C80" i="6" s="1"/>
  <c r="D47" i="6"/>
  <c r="E63" i="6" s="1"/>
  <c r="D40" i="6"/>
  <c r="D60" i="6" s="1"/>
  <c r="G14" i="5"/>
  <c r="H3" i="5"/>
  <c r="H4" i="5"/>
  <c r="H6" i="5"/>
  <c r="I9" i="5"/>
  <c r="H8" i="5"/>
  <c r="H10" i="5"/>
  <c r="G5" i="5"/>
  <c r="G4" i="5"/>
  <c r="D20" i="5"/>
  <c r="G12" i="5"/>
  <c r="H14" i="5"/>
  <c r="H9" i="5"/>
  <c r="F20" i="5"/>
  <c r="I10" i="5"/>
  <c r="I11" i="5"/>
  <c r="I14" i="5"/>
  <c r="E20" i="5"/>
  <c r="G9" i="5"/>
  <c r="H11" i="5"/>
  <c r="I12" i="5"/>
  <c r="I7" i="5"/>
  <c r="P29" i="4"/>
  <c r="P30" i="4"/>
  <c r="J30" i="4"/>
  <c r="AR90" i="3"/>
  <c r="AQ90" i="3"/>
  <c r="AQ88" i="3"/>
  <c r="AR89" i="3"/>
  <c r="AQ89" i="3"/>
  <c r="AN88" i="3"/>
  <c r="AM91" i="3"/>
  <c r="AN91" i="3"/>
  <c r="AN90" i="3"/>
  <c r="AM90" i="3"/>
  <c r="AN89" i="3"/>
  <c r="AM89" i="3"/>
  <c r="AJ91" i="3"/>
  <c r="AI91" i="3"/>
  <c r="AJ90" i="3"/>
  <c r="AI90" i="3"/>
  <c r="AJ89" i="3"/>
  <c r="S144" i="3"/>
  <c r="T147" i="3"/>
  <c r="S147" i="3"/>
  <c r="T146" i="3"/>
  <c r="S146" i="3"/>
  <c r="T145" i="3"/>
  <c r="T131" i="3"/>
  <c r="S131" i="3"/>
  <c r="T128" i="3"/>
  <c r="T130" i="3"/>
  <c r="S130" i="3"/>
  <c r="T129" i="3"/>
  <c r="T111" i="3"/>
  <c r="T114" i="3"/>
  <c r="S114" i="3"/>
  <c r="T113" i="3"/>
  <c r="S113" i="3"/>
  <c r="T112" i="3"/>
  <c r="T93" i="3"/>
  <c r="T96" i="3"/>
  <c r="S96" i="3"/>
  <c r="S93" i="3"/>
  <c r="T95" i="3"/>
  <c r="S95" i="3"/>
  <c r="T94" i="3"/>
  <c r="S80" i="3"/>
  <c r="S77" i="3"/>
  <c r="T77" i="3"/>
  <c r="T80" i="3"/>
  <c r="T79" i="3"/>
  <c r="S79" i="3"/>
  <c r="F14" i="3"/>
  <c r="F13" i="3"/>
  <c r="F12" i="3"/>
  <c r="F11" i="3"/>
  <c r="F10" i="3"/>
  <c r="F9" i="3"/>
  <c r="F38" i="3"/>
  <c r="F37" i="3"/>
  <c r="F35" i="3"/>
  <c r="F33" i="3"/>
  <c r="F32" i="3"/>
  <c r="F31" i="3"/>
  <c r="F36" i="3"/>
  <c r="F27" i="3"/>
  <c r="F26" i="3"/>
  <c r="F20" i="3"/>
  <c r="F24" i="3"/>
  <c r="F25" i="3"/>
  <c r="F21" i="3"/>
  <c r="F23" i="3"/>
  <c r="H104" i="10" l="1"/>
  <c r="I104" i="10"/>
  <c r="D60" i="7"/>
  <c r="G72" i="7" s="1"/>
  <c r="E60" i="7"/>
  <c r="G80" i="7" s="1"/>
</calcChain>
</file>

<file path=xl/sharedStrings.xml><?xml version="1.0" encoding="utf-8"?>
<sst xmlns="http://schemas.openxmlformats.org/spreadsheetml/2006/main" count="3142" uniqueCount="118">
  <si>
    <t>No</t>
  </si>
  <si>
    <t>Travel_Rarely</t>
  </si>
  <si>
    <t>Research &amp; Development</t>
  </si>
  <si>
    <t>Life Sciences</t>
  </si>
  <si>
    <t>Female</t>
  </si>
  <si>
    <t>Research Scientist</t>
  </si>
  <si>
    <t>Married</t>
  </si>
  <si>
    <t>Y</t>
  </si>
  <si>
    <t>Travel_Frequently</t>
  </si>
  <si>
    <t>Sales</t>
  </si>
  <si>
    <t>Marketing</t>
  </si>
  <si>
    <t>Male</t>
  </si>
  <si>
    <t>Sales Executive</t>
  </si>
  <si>
    <t>Single</t>
  </si>
  <si>
    <t>Medical</t>
  </si>
  <si>
    <t>Laboratory Technician</t>
  </si>
  <si>
    <t>Yes</t>
  </si>
  <si>
    <t>Technical Degree</t>
  </si>
  <si>
    <t>Manufacturing Director</t>
  </si>
  <si>
    <t>Non-Travel</t>
  </si>
  <si>
    <t>Divorced</t>
  </si>
  <si>
    <t>Sales Representative</t>
  </si>
  <si>
    <t>Other</t>
  </si>
  <si>
    <t>Healthcare Representative</t>
  </si>
  <si>
    <t>Research Director</t>
  </si>
  <si>
    <t>Manager</t>
  </si>
  <si>
    <t>Human Resources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</si>
  <si>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</si>
  <si>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</si>
  <si>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</si>
  <si>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</si>
  <si>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</si>
  <si>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</si>
  <si>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</si>
  <si>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</si>
  <si>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</si>
  <si>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</si>
  <si>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</si>
  <si>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</si>
  <si>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</si>
  <si>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</si>
  <si>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</si>
  <si>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</si>
  <si>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</si>
  <si>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</si>
  <si>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</si>
  <si>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</si>
  <si>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</si>
  <si>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</si>
  <si>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</si>
  <si>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</si>
  <si>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</si>
  <si>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</si>
  <si>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</si>
  <si>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</si>
  <si>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</si>
  <si>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</si>
  <si>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</si>
  <si>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</si>
  <si>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</si>
  <si>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</si>
  <si>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</si>
  <si>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rank</t>
  </si>
  <si>
    <t>count</t>
  </si>
  <si>
    <t>%</t>
  </si>
  <si>
    <t>JOB SATISFACTION v. GENDER</t>
  </si>
  <si>
    <t>ENVIROMENT SATISFACTION v. GENDER</t>
  </si>
  <si>
    <t xml:space="preserve">select </t>
  </si>
  <si>
    <t>/*"JobSatisfaction" ,</t>
  </si>
  <si>
    <t>EnvironmentSatisfaction ,*/</t>
  </si>
  <si>
    <t>RelationshipSatisfaction ,</t>
  </si>
  <si>
    <t>Attrition ,</t>
  </si>
  <si>
    <t>Gender ,</t>
  </si>
  <si>
    <t xml:space="preserve">count("Attrition") </t>
  </si>
  <si>
    <t xml:space="preserve">from ibm_hr ih </t>
  </si>
  <si>
    <t xml:space="preserve">group by /*"JobSatisfaction" , "EnvironmentSatisfaction" ,*/ "RelationshipSatisfaction" , "Attrition" , "Gender" </t>
  </si>
  <si>
    <t xml:space="preserve">order by /*"JobSatisfaction" , "EnvironmentSatisfaction" ,*/ "RelationshipSatisfaction" , "Gender" </t>
  </si>
  <si>
    <t>--where "Attrition" ilike 'no'</t>
  </si>
  <si>
    <t>RELATIONSHIP SATISFACTION v. GENDER</t>
  </si>
  <si>
    <t>Female %</t>
  </si>
  <si>
    <t>Male %</t>
  </si>
  <si>
    <t>JobSat Female %</t>
  </si>
  <si>
    <t>JobSat Male %</t>
  </si>
  <si>
    <t>EnvSat Female %</t>
  </si>
  <si>
    <t>EnvSat Male %</t>
  </si>
  <si>
    <t>RelatSat Female %</t>
  </si>
  <si>
    <t>RelatSat Male %</t>
  </si>
  <si>
    <t>ATTRITION -&gt; YES</t>
  </si>
  <si>
    <t>ATTRITION -&gt; NO</t>
  </si>
  <si>
    <t>Job Satisfaction</t>
  </si>
  <si>
    <t>Environment Satisfaction</t>
  </si>
  <si>
    <t>Relationship Satisfaction</t>
  </si>
  <si>
    <t>HR</t>
  </si>
  <si>
    <t>R&amp;D</t>
  </si>
  <si>
    <t>% pracowników z danego działu</t>
  </si>
  <si>
    <t>Satisfaction</t>
  </si>
  <si>
    <t>Below College</t>
  </si>
  <si>
    <t>College</t>
  </si>
  <si>
    <t>Bachelor</t>
  </si>
  <si>
    <t>Master</t>
  </si>
  <si>
    <t>Doctor</t>
  </si>
  <si>
    <t>Business Travel</t>
  </si>
  <si>
    <t>Marital Status</t>
  </si>
  <si>
    <t>Job Role</t>
  </si>
  <si>
    <t>Job Level</t>
  </si>
  <si>
    <t>Job Involment</t>
  </si>
  <si>
    <t>Education Field</t>
  </si>
  <si>
    <t>Work Life Balance</t>
  </si>
  <si>
    <t>ilosc</t>
  </si>
  <si>
    <t>maximum</t>
  </si>
  <si>
    <t>minimum</t>
  </si>
  <si>
    <t>średnia</t>
  </si>
  <si>
    <t>odchylenie_std</t>
  </si>
  <si>
    <t>mediana</t>
  </si>
  <si>
    <t>q90</t>
  </si>
  <si>
    <t>q10</t>
  </si>
  <si>
    <t>DLA WSZYSTKICH PRACOWNIKÓW</t>
  </si>
  <si>
    <t>DLA OBECNYCH PRACOWNIKÓW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</si>
</sst>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8"/>
      <color rgb="FF1D1C1D"/>
      <name val="Arial"/>
      <family val="2"/>
      <charset val="238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9" fontId="0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9" fontId="0" fillId="0" borderId="0" xfId="1" applyFont="1"/>
    <xf numFmtId="9" fontId="0" fillId="0" borderId="0" xfId="0" applyNumberFormat="1"/>
    <xf numFmtId="0" fontId="4" fillId="0" borderId="0" xfId="0" applyFont="1"/>
    <xf numFmtId="0" fontId="0" fillId="0" borderId="2" xfId="0" applyBorder="1"/>
    <xf numFmtId="9" fontId="0" fillId="0" borderId="2" xfId="1" applyFont="1" applyBorder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9" fontId="0" fillId="0" borderId="4" xfId="1" applyFont="1" applyBorder="1"/>
    <xf numFmtId="43" fontId="0" fillId="0" borderId="1" xfId="2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0" fontId="5" fillId="0" borderId="0" xfId="0" applyFont="1"/>
    <xf numFmtId="164" fontId="0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Dziesiętny" xfId="2" builtinId="3"/>
    <cellStyle name="Normalny" xfId="0" builtinId="0"/>
    <cellStyle name="Procentowy" xfId="1" builtinId="5"/>
  </cellStyles>
  <dxfs count="0"/>
  <tableStyles count="1" defaultTableStyle="TableStyleMedium2" defaultPivotStyle="PivotStyleLight16">
    <tableStyle name="Invisible" pivot="0" table="0" count="0" xr9:uid="{F9A964A0-ED9D-469C-AB6F-743DDA3340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Satisfaction!$B$3:$B$6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Satisfaction!$D$3:$D$6</c:f>
              <c:numCache>
                <c:formatCode>0%</c:formatCode>
                <c:ptCount val="4"/>
                <c:pt idx="0">
                  <c:v>0.19659863945578232</c:v>
                </c:pt>
                <c:pt idx="1">
                  <c:v>0.30068027210884352</c:v>
                </c:pt>
                <c:pt idx="2">
                  <c:v>0.19047619047619047</c:v>
                </c:pt>
                <c:pt idx="3">
                  <c:v>0.3122448979591837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5-43EC-A5BE-1AE876D7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1120"/>
        <c:axId val="229503184"/>
      </c:barChart>
      <c:valAx>
        <c:axId val="2295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491120"/>
        <c:crosses val="autoZero"/>
        <c:crossBetween val="between"/>
      </c:valAx>
      <c:catAx>
        <c:axId val="229491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50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Satisfaction!$B$2</c:f>
              <c:strCache>
                <c:ptCount val="1"/>
                <c:pt idx="0">
                  <c:v>Job 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Satisfaction!$D$3:$D$6</c:f>
              <c:numCache>
                <c:formatCode>0%</c:formatCode>
                <c:ptCount val="4"/>
                <c:pt idx="0">
                  <c:v>0.19659863945578232</c:v>
                </c:pt>
                <c:pt idx="1">
                  <c:v>0.30068027210884352</c:v>
                </c:pt>
                <c:pt idx="2">
                  <c:v>0.19047619047619047</c:v>
                </c:pt>
                <c:pt idx="3">
                  <c:v>0.3122448979591837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4-41A8-B36D-BE8733D2953C}"/>
            </c:ext>
          </c:extLst>
        </c:ser>
        <c:ser>
          <c:idx val="1"/>
          <c:order val="1"/>
          <c:tx>
            <c:strRef>
              <c:f>Satisfaction!$H$2</c:f>
              <c:strCache>
                <c:ptCount val="1"/>
                <c:pt idx="0">
                  <c:v>Environment 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Satisfaction!$J$3:$J$6</c:f>
              <c:numCache>
                <c:formatCode>0%</c:formatCode>
                <c:ptCount val="4"/>
                <c:pt idx="0">
                  <c:v>0.19319727891156463</c:v>
                </c:pt>
                <c:pt idx="1">
                  <c:v>0.30816326530612242</c:v>
                </c:pt>
                <c:pt idx="2">
                  <c:v>0.30340136054421768</c:v>
                </c:pt>
                <c:pt idx="3">
                  <c:v>0.19523809523809524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4-41A8-B36D-BE8733D2953C}"/>
            </c:ext>
          </c:extLst>
        </c:ser>
        <c:ser>
          <c:idx val="2"/>
          <c:order val="2"/>
          <c:tx>
            <c:strRef>
              <c:f>Satisfaction!$N$2</c:f>
              <c:strCache>
                <c:ptCount val="1"/>
                <c:pt idx="0">
                  <c:v>Relationship Satisfaction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Satisfaction!$P$3:$P$6</c:f>
              <c:numCache>
                <c:formatCode>0%</c:formatCode>
                <c:ptCount val="4"/>
                <c:pt idx="0">
                  <c:v>0.18775510204081633</c:v>
                </c:pt>
                <c:pt idx="1">
                  <c:v>0.3122448979591837</c:v>
                </c:pt>
                <c:pt idx="2">
                  <c:v>0.20612244897959184</c:v>
                </c:pt>
                <c:pt idx="3">
                  <c:v>0.29387755102040819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4-41A8-B36D-BE8733D2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1120"/>
        <c:axId val="229503184"/>
      </c:barChart>
      <c:valAx>
        <c:axId val="2295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491120"/>
        <c:crosses val="autoZero"/>
        <c:crossBetween val="between"/>
      </c:valAx>
      <c:catAx>
        <c:axId val="229491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50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  <a:p>
            <a:pPr>
              <a:defRPr/>
            </a:pPr>
            <a:r>
              <a:rPr lang="pl-PL"/>
              <a:t>(osoby, które odeszły z pracy)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Satisfaction!$B$2</c:f>
              <c:strCache>
                <c:ptCount val="1"/>
                <c:pt idx="0">
                  <c:v>Job 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Satisfaction!$D$29:$D$32</c:f>
              <c:numCache>
                <c:formatCode>0%</c:formatCode>
                <c:ptCount val="4"/>
                <c:pt idx="0">
                  <c:v>0.27848101265822783</c:v>
                </c:pt>
                <c:pt idx="1">
                  <c:v>0.30801687763713081</c:v>
                </c:pt>
                <c:pt idx="2">
                  <c:v>0.1940928270042194</c:v>
                </c:pt>
                <c:pt idx="3">
                  <c:v>0.21940928270042195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5-49A8-85A0-CD3AAC5F80B7}"/>
            </c:ext>
          </c:extLst>
        </c:ser>
        <c:ser>
          <c:idx val="1"/>
          <c:order val="1"/>
          <c:tx>
            <c:strRef>
              <c:f>Satisfaction!$H$2</c:f>
              <c:strCache>
                <c:ptCount val="1"/>
                <c:pt idx="0">
                  <c:v>Environment 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Satisfaction!$J$29:$J$32</c:f>
              <c:numCache>
                <c:formatCode>0%</c:formatCode>
                <c:ptCount val="4"/>
                <c:pt idx="0">
                  <c:v>0.30379746835443039</c:v>
                </c:pt>
                <c:pt idx="1">
                  <c:v>0.26160337552742619</c:v>
                </c:pt>
                <c:pt idx="2">
                  <c:v>0.25316455696202533</c:v>
                </c:pt>
                <c:pt idx="3">
                  <c:v>0.18143459915611815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5-49A8-85A0-CD3AAC5F80B7}"/>
            </c:ext>
          </c:extLst>
        </c:ser>
        <c:ser>
          <c:idx val="2"/>
          <c:order val="2"/>
          <c:tx>
            <c:strRef>
              <c:f>Satisfaction!$N$2</c:f>
              <c:strCache>
                <c:ptCount val="1"/>
                <c:pt idx="0">
                  <c:v>Relationship Satisfaction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Satisfaction!$P$29:$P$32</c:f>
              <c:numCache>
                <c:formatCode>0%</c:formatCode>
                <c:ptCount val="4"/>
                <c:pt idx="0">
                  <c:v>0.24050632911392406</c:v>
                </c:pt>
                <c:pt idx="1">
                  <c:v>0.29957805907172996</c:v>
                </c:pt>
                <c:pt idx="2">
                  <c:v>0.27004219409282698</c:v>
                </c:pt>
                <c:pt idx="3">
                  <c:v>0.189873417721519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5-49A8-85A0-CD3AAC5F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1120"/>
        <c:axId val="229503184"/>
      </c:barChart>
      <c:valAx>
        <c:axId val="2295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491120"/>
        <c:crosses val="autoZero"/>
        <c:crossBetween val="between"/>
      </c:valAx>
      <c:catAx>
        <c:axId val="229491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50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  <a:p>
            <a:pPr>
              <a:defRPr/>
            </a:pPr>
            <a:r>
              <a:rPr lang="pl-PL"/>
              <a:t>(osoby pracujące)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Satisfaction!$B$2</c:f>
              <c:strCache>
                <c:ptCount val="1"/>
                <c:pt idx="0">
                  <c:v>Job 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Satisfaction!$D$55:$D$58</c:f>
              <c:numCache>
                <c:formatCode>0%</c:formatCode>
                <c:ptCount val="4"/>
                <c:pt idx="0">
                  <c:v>0.18085969180859693</c:v>
                </c:pt>
                <c:pt idx="1">
                  <c:v>0.29927007299270075</c:v>
                </c:pt>
                <c:pt idx="2">
                  <c:v>0.33008921330089214</c:v>
                </c:pt>
                <c:pt idx="3">
                  <c:v>0.18978102189781021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45EE-B66B-193283CFEC4E}"/>
            </c:ext>
          </c:extLst>
        </c:ser>
        <c:ser>
          <c:idx val="1"/>
          <c:order val="1"/>
          <c:tx>
            <c:strRef>
              <c:f>Satisfaction!$H$2</c:f>
              <c:strCache>
                <c:ptCount val="1"/>
                <c:pt idx="0">
                  <c:v>Environment 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Satisfaction!$J$55:$J$58</c:f>
              <c:numCache>
                <c:formatCode>0%</c:formatCode>
                <c:ptCount val="4"/>
                <c:pt idx="0">
                  <c:v>0.17193836171938362</c:v>
                </c:pt>
                <c:pt idx="1">
                  <c:v>0.31711273317112731</c:v>
                </c:pt>
                <c:pt idx="2">
                  <c:v>0.19789132197891321</c:v>
                </c:pt>
                <c:pt idx="3">
                  <c:v>0.31305758313057586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C-45EE-B66B-193283CFEC4E}"/>
            </c:ext>
          </c:extLst>
        </c:ser>
        <c:ser>
          <c:idx val="2"/>
          <c:order val="2"/>
          <c:tx>
            <c:strRef>
              <c:f>Satisfaction!$N$2</c:f>
              <c:strCache>
                <c:ptCount val="1"/>
                <c:pt idx="0">
                  <c:v>Relationship Satisfaction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Satisfaction!$P$55:$P$58</c:f>
              <c:numCache>
                <c:formatCode>0%</c:formatCode>
                <c:ptCount val="4"/>
                <c:pt idx="0">
                  <c:v>0.17761557177615572</c:v>
                </c:pt>
                <c:pt idx="1">
                  <c:v>0.31467964314679642</c:v>
                </c:pt>
                <c:pt idx="2">
                  <c:v>0.20924574209245742</c:v>
                </c:pt>
                <c:pt idx="3">
                  <c:v>0.29845904298459042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C-45EE-B66B-193283CF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1120"/>
        <c:axId val="229503184"/>
      </c:barChart>
      <c:valAx>
        <c:axId val="2295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491120"/>
        <c:crosses val="autoZero"/>
        <c:crossBetween val="between"/>
      </c:valAx>
      <c:catAx>
        <c:axId val="2294911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50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pracy </a:t>
            </a:r>
          </a:p>
          <a:p>
            <a:pPr>
              <a:defRPr/>
            </a:pPr>
            <a:r>
              <a:rPr lang="pl-PL" baseline="0"/>
              <a:t>(osoby pracujące)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Gender'!$F$19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8-4D84-B823-2632B20E43C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B68-4D84-B823-2632B20E43C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8-4D84-B823-2632B20E43C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68-4D84-B823-2632B20E43C3}"/>
              </c:ext>
            </c:extLst>
          </c:dPt>
          <c:cat>
            <c:multiLvlStrRef>
              <c:f>'Satisfaction v. Gender'!$C$20:$D$27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Gender'!$F$20:$F$27</c:f>
              <c:numCache>
                <c:formatCode>0%</c:formatCode>
                <c:ptCount val="8"/>
                <c:pt idx="0">
                  <c:v>7.9480940794809413E-2</c:v>
                </c:pt>
                <c:pt idx="1">
                  <c:v>0.10137875101378752</c:v>
                </c:pt>
                <c:pt idx="2">
                  <c:v>7.6236820762368207E-2</c:v>
                </c:pt>
                <c:pt idx="3">
                  <c:v>0.11354420113544202</c:v>
                </c:pt>
                <c:pt idx="4">
                  <c:v>0.12570965125709652</c:v>
                </c:pt>
                <c:pt idx="5">
                  <c:v>0.17356042173560421</c:v>
                </c:pt>
                <c:pt idx="6">
                  <c:v>0.12489862124898621</c:v>
                </c:pt>
                <c:pt idx="7">
                  <c:v>0.20519059205190593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8-4D84-B823-2632B20E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pracy</a:t>
            </a:r>
          </a:p>
          <a:p>
            <a:pPr>
              <a:defRPr/>
            </a:pPr>
            <a:r>
              <a:rPr lang="pl-PL" baseline="0"/>
              <a:t>(osoby, które zrezygnowały z pracy)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Gender'!$F$19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E-4DD9-BD3E-A2517D306A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8D-423F-A6E0-C07CE5F0905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E-4DD9-BD3E-A2517D306AD8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E-4DD9-BD3E-A2517D306AD8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E-4DD9-BD3E-A2517D306AD8}"/>
              </c:ext>
            </c:extLst>
          </c:dPt>
          <c:cat>
            <c:multiLvlStrRef>
              <c:f>'Satisfaction v. Gender'!$C$31:$D$38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Gender'!$F$31:$F$38</c:f>
              <c:numCache>
                <c:formatCode>0%</c:formatCode>
                <c:ptCount val="8"/>
                <c:pt idx="0">
                  <c:v>8.8607594936708861E-2</c:v>
                </c:pt>
                <c:pt idx="1">
                  <c:v>0.189873417721519</c:v>
                </c:pt>
                <c:pt idx="2">
                  <c:v>0.10126582278481013</c:v>
                </c:pt>
                <c:pt idx="3">
                  <c:v>9.2827004219409287E-2</c:v>
                </c:pt>
                <c:pt idx="4">
                  <c:v>0.10970464135021098</c:v>
                </c:pt>
                <c:pt idx="5">
                  <c:v>0.19831223628691982</c:v>
                </c:pt>
                <c:pt idx="6">
                  <c:v>6.7510548523206745E-2</c:v>
                </c:pt>
                <c:pt idx="7">
                  <c:v>0.15189873417721519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2E-4DD9-BD3E-A2517D30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Gender'!$F$6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C9-49C9-BA7F-CEE911F0091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C9-49C9-BA7F-CEE911F0091C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C9-49C9-BA7F-CEE911F0091C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C9-49C9-BA7F-CEE911F0091C}"/>
              </c:ext>
            </c:extLst>
          </c:dPt>
          <c:cat>
            <c:multiLvlStrRef>
              <c:f>'Satisfaction v. Gender'!$C$7:$D$14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Gender'!$F$7:$F$14</c:f>
              <c:numCache>
                <c:formatCode>0%</c:formatCode>
                <c:ptCount val="8"/>
                <c:pt idx="0">
                  <c:v>8.0952380952380956E-2</c:v>
                </c:pt>
                <c:pt idx="1">
                  <c:v>0.11564625850340136</c:v>
                </c:pt>
                <c:pt idx="2">
                  <c:v>8.0272108843537415E-2</c:v>
                </c:pt>
                <c:pt idx="3">
                  <c:v>0.11020408163265306</c:v>
                </c:pt>
                <c:pt idx="4">
                  <c:v>0.12312925170068027</c:v>
                </c:pt>
                <c:pt idx="5">
                  <c:v>0.17755102040816326</c:v>
                </c:pt>
                <c:pt idx="6">
                  <c:v>0.11564625850340136</c:v>
                </c:pt>
                <c:pt idx="7">
                  <c:v>0.19659863945578232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9-49C9-BA7F-CEE911F0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Gender'!$F$58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4E-468D-8E0F-0766CCCA4E51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4E-468D-8E0F-0766CCCA4E51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4E-468D-8E0F-0766CCCA4E51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4E-468D-8E0F-0766CCCA4E51}"/>
              </c:ext>
            </c:extLst>
          </c:dPt>
          <c:cat>
            <c:multiLvlStrRef>
              <c:f>'Satisfaction v. Gender'!$C$59:$D$66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Gender'!$F$59:$F$66</c:f>
              <c:numCache>
                <c:formatCode>0%</c:formatCode>
                <c:ptCount val="8"/>
                <c:pt idx="0">
                  <c:v>7.6870748299319724E-2</c:v>
                </c:pt>
                <c:pt idx="1">
                  <c:v>0.11632653061224489</c:v>
                </c:pt>
                <c:pt idx="2">
                  <c:v>7.6190476190476197E-2</c:v>
                </c:pt>
                <c:pt idx="3">
                  <c:v>0.11904761904761904</c:v>
                </c:pt>
                <c:pt idx="4">
                  <c:v>0.12857142857142856</c:v>
                </c:pt>
                <c:pt idx="5">
                  <c:v>0.17959183673469387</c:v>
                </c:pt>
                <c:pt idx="6">
                  <c:v>0.11836734693877551</c:v>
                </c:pt>
                <c:pt idx="7">
                  <c:v>0.18503401360544217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4E-468D-8E0F-0766CCC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ze środwiska pracy</a:t>
            </a:r>
          </a:p>
          <a:p>
            <a:pPr>
              <a:defRPr/>
            </a:pPr>
            <a:r>
              <a:rPr lang="pl-PL" baseline="0"/>
              <a:t>(osoby pracujące)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Gender'!$F$58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8-40AE-A740-1CAD570F8AF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8-40AE-A740-1CAD570F8AFA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8-40AE-A740-1CAD570F8AFA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8-40AE-A740-1CAD570F8AFA}"/>
              </c:ext>
            </c:extLst>
          </c:dPt>
          <c:cat>
            <c:multiLvlStrRef>
              <c:f>'Satisfaction v. Gender'!$C$72:$D$79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Gender'!$F$72:$F$79</c:f>
              <c:numCache>
                <c:formatCode>0%</c:formatCode>
                <c:ptCount val="8"/>
                <c:pt idx="0">
                  <c:v>6.8937550689375501E-2</c:v>
                </c:pt>
                <c:pt idx="1">
                  <c:v>0.1030008110300081</c:v>
                </c:pt>
                <c:pt idx="2">
                  <c:v>7.4614760746147604E-2</c:v>
                </c:pt>
                <c:pt idx="3">
                  <c:v>0.12327656123276562</c:v>
                </c:pt>
                <c:pt idx="4">
                  <c:v>0.13868613138686131</c:v>
                </c:pt>
                <c:pt idx="5">
                  <c:v>0.17842660178426603</c:v>
                </c:pt>
                <c:pt idx="6">
                  <c:v>0.12408759124087591</c:v>
                </c:pt>
                <c:pt idx="7">
                  <c:v>0.18896999188969993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8-40AE-A740-1CAD570F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ze środwiska pracy</a:t>
            </a:r>
          </a:p>
          <a:p>
            <a:pPr>
              <a:defRPr/>
            </a:pPr>
            <a:r>
              <a:rPr lang="pl-PL" baseline="0"/>
              <a:t>(osoby, które zrezygnowały z pracy)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Gender'!$F$58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E-4555-B2DD-ACCE19838F2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E-4555-B2DD-ACCE19838F2E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E-4555-B2DD-ACCE19838F2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E-4555-B2DD-ACCE19838F2E}"/>
              </c:ext>
            </c:extLst>
          </c:dPt>
          <c:cat>
            <c:multiLvlStrRef>
              <c:f>'Satisfaction v. Gender'!$C$83:$D$90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Gender'!$F$83:$F$90</c:f>
              <c:numCache>
                <c:formatCode>0%</c:formatCode>
                <c:ptCount val="8"/>
                <c:pt idx="0">
                  <c:v>0.11814345991561181</c:v>
                </c:pt>
                <c:pt idx="1">
                  <c:v>0.18565400843881857</c:v>
                </c:pt>
                <c:pt idx="2">
                  <c:v>8.4388185654008435E-2</c:v>
                </c:pt>
                <c:pt idx="3">
                  <c:v>9.7046413502109699E-2</c:v>
                </c:pt>
                <c:pt idx="4">
                  <c:v>7.5949367088607597E-2</c:v>
                </c:pt>
                <c:pt idx="5">
                  <c:v>0.18565400843881857</c:v>
                </c:pt>
                <c:pt idx="6">
                  <c:v>8.8607594936708861E-2</c:v>
                </c:pt>
                <c:pt idx="7">
                  <c:v>0.16455696202531644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E-4555-B2DD-ACCE19838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Gender'!$F$112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2-46BC-90BF-9D40C6C3941B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2-46BC-90BF-9D40C6C3941B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2-46BC-90BF-9D40C6C3941B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2-46BC-90BF-9D40C6C3941B}"/>
              </c:ext>
            </c:extLst>
          </c:dPt>
          <c:cat>
            <c:multiLvlStrRef>
              <c:f>'Satisfaction v. Gender'!$C$113:$D$120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Gender'!$F$113:$F$120</c:f>
              <c:numCache>
                <c:formatCode>0%</c:formatCode>
                <c:ptCount val="8"/>
                <c:pt idx="0">
                  <c:v>8.0272108843537415E-2</c:v>
                </c:pt>
                <c:pt idx="1">
                  <c:v>0.10748299319727891</c:v>
                </c:pt>
                <c:pt idx="2">
                  <c:v>7.8911564625850333E-2</c:v>
                </c:pt>
                <c:pt idx="3">
                  <c:v>0.1272108843537415</c:v>
                </c:pt>
                <c:pt idx="4">
                  <c:v>0.12857142857142856</c:v>
                </c:pt>
                <c:pt idx="5">
                  <c:v>0.18367346938775511</c:v>
                </c:pt>
                <c:pt idx="6">
                  <c:v>0.11224489795918367</c:v>
                </c:pt>
                <c:pt idx="7">
                  <c:v>0.1816326530612245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12-46BC-90BF-9D40C6C3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Satisfaction!$H$3:$H$6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65-46D6-9D1F-9AF574EBA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65-46D6-9D1F-9AF574EBA7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65-46D6-9D1F-9AF574EBA7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65-46D6-9D1F-9AF574EBA7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Satisfaction!$J$3:$J$6</c:f>
              <c:numCache>
                <c:formatCode>0%</c:formatCode>
                <c:ptCount val="4"/>
                <c:pt idx="0">
                  <c:v>0.19319727891156463</c:v>
                </c:pt>
                <c:pt idx="1">
                  <c:v>0.30816326530612242</c:v>
                </c:pt>
                <c:pt idx="2">
                  <c:v>0.30340136054421768</c:v>
                </c:pt>
                <c:pt idx="3">
                  <c:v>0.19523809523809524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8B-4518-86BA-A819E66221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relacji w pracy</a:t>
            </a:r>
          </a:p>
          <a:p>
            <a:pPr>
              <a:defRPr/>
            </a:pPr>
            <a:r>
              <a:rPr lang="pl-PL" baseline="0"/>
              <a:t>(osoby pracujące)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Gender'!$F$112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B-4D19-892B-B228E6BA253B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B-4D19-892B-B228E6BA253B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B-4D19-892B-B228E6BA253B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5B-4D19-892B-B228E6BA253B}"/>
              </c:ext>
            </c:extLst>
          </c:dPt>
          <c:cat>
            <c:multiLvlStrRef>
              <c:f>'Satisfaction v. Gender'!$C$126:$D$133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Gender'!$F$126:$F$133</c:f>
              <c:numCache>
                <c:formatCode>0%</c:formatCode>
                <c:ptCount val="8"/>
                <c:pt idx="0">
                  <c:v>7.2992700729927001E-2</c:v>
                </c:pt>
                <c:pt idx="1">
                  <c:v>0.10462287104622871</c:v>
                </c:pt>
                <c:pt idx="2">
                  <c:v>8.2725060827250604E-2</c:v>
                </c:pt>
                <c:pt idx="3">
                  <c:v>0.12652068126520682</c:v>
                </c:pt>
                <c:pt idx="4">
                  <c:v>0.13463098134630982</c:v>
                </c:pt>
                <c:pt idx="5">
                  <c:v>0.18004866180048662</c:v>
                </c:pt>
                <c:pt idx="6">
                  <c:v>0.11597729115977291</c:v>
                </c:pt>
                <c:pt idx="7">
                  <c:v>0.18248175182481752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5B-4D19-892B-B228E6BA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Odsetek</a:t>
            </a:r>
            <a:r>
              <a:rPr lang="pl-PL" baseline="0"/>
              <a:t> osób zadowolonych z relacji w pracy</a:t>
            </a:r>
          </a:p>
          <a:p>
            <a:pPr>
              <a:defRPr/>
            </a:pPr>
            <a:r>
              <a:rPr lang="pl-PL" baseline="0"/>
              <a:t>(osoby, które zrezygnowały z pracy)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'Satisfaction v. Gender'!$F$112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DE-45ED-BC49-463E3FEF658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DE-45ED-BC49-463E3FEF6585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DE-45ED-BC49-463E3FEF658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DE-45ED-BC49-463E3FEF6585}"/>
              </c:ext>
            </c:extLst>
          </c:dPt>
          <c:cat>
            <c:multiLvlStrRef>
              <c:f>'Satisfaction v. Gender'!$C$137:$D$144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'Satisfaction v. Gender'!$F$137:$F$144</c:f>
              <c:numCache>
                <c:formatCode>0%</c:formatCode>
                <c:ptCount val="8"/>
                <c:pt idx="0">
                  <c:v>0.11814345991561181</c:v>
                </c:pt>
                <c:pt idx="1">
                  <c:v>0.12236286919831224</c:v>
                </c:pt>
                <c:pt idx="2">
                  <c:v>5.9071729957805907E-2</c:v>
                </c:pt>
                <c:pt idx="3">
                  <c:v>0.13080168776371309</c:v>
                </c:pt>
                <c:pt idx="4">
                  <c:v>9.7046413502109699E-2</c:v>
                </c:pt>
                <c:pt idx="5">
                  <c:v>0.20253164556962025</c:v>
                </c:pt>
                <c:pt idx="6">
                  <c:v>9.2827004219409287E-2</c:v>
                </c:pt>
                <c:pt idx="7">
                  <c:v>0.17721518987341772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E-45ED-BC49-463E3FEF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800592"/>
        <c:axId val="1968803088"/>
      </c:barChart>
      <c:catAx>
        <c:axId val="1968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3088"/>
        <c:crosses val="autoZero"/>
        <c:auto val="1"/>
        <c:lblAlgn val="ctr"/>
        <c:lblOffset val="100"/>
        <c:noMultiLvlLbl val="0"/>
      </c:catAx>
      <c:valAx>
        <c:axId val="1968803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Gender'!$P$6:$P$9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Gender'!$S$6:$S$9</c:f>
              <c:numCache>
                <c:formatCode>0%</c:formatCode>
                <c:ptCount val="4"/>
                <c:pt idx="0">
                  <c:v>8.0952380952380956E-2</c:v>
                </c:pt>
                <c:pt idx="1">
                  <c:v>8.0272108843537415E-2</c:v>
                </c:pt>
                <c:pt idx="2">
                  <c:v>0.12312925170068027</c:v>
                </c:pt>
                <c:pt idx="3">
                  <c:v>0.11564625850340136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5-405F-B482-CCB4401DB31F}"/>
            </c:ext>
          </c:extLst>
        </c:ser>
        <c:ser>
          <c:idx val="1"/>
          <c:order val="1"/>
          <c:tx>
            <c:strRef>
              <c:f>'Satisfaction v. Gender'!$T$5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Gender'!$P$6:$P$9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Gender'!$T$6:$T$9</c:f>
              <c:numCache>
                <c:formatCode>0%</c:formatCode>
                <c:ptCount val="4"/>
                <c:pt idx="0">
                  <c:v>0.11564625850340136</c:v>
                </c:pt>
                <c:pt idx="1">
                  <c:v>0.11020408163265306</c:v>
                </c:pt>
                <c:pt idx="2">
                  <c:v>0.17755102040816326</c:v>
                </c:pt>
                <c:pt idx="3">
                  <c:v>0.19659863945578232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5-405F-B482-CCB4401D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 pracujące)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Gender'!$P$24:$P$27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Gender'!$S$24:$S$27</c:f>
              <c:numCache>
                <c:formatCode>0%</c:formatCode>
                <c:ptCount val="4"/>
                <c:pt idx="0">
                  <c:v>7.9480940794809413E-2</c:v>
                </c:pt>
                <c:pt idx="1">
                  <c:v>7.6236820762368207E-2</c:v>
                </c:pt>
                <c:pt idx="2">
                  <c:v>0.12570965125709652</c:v>
                </c:pt>
                <c:pt idx="3">
                  <c:v>0.12489862124898621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5-4E2F-B796-55407DE0A446}"/>
            </c:ext>
          </c:extLst>
        </c:ser>
        <c:ser>
          <c:idx val="1"/>
          <c:order val="1"/>
          <c:tx>
            <c:strRef>
              <c:f>'Satisfaction v. Gender'!$T$5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Gender'!$P$24:$P$27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Gender'!$T$24:$T$27</c:f>
              <c:numCache>
                <c:formatCode>0%</c:formatCode>
                <c:ptCount val="4"/>
                <c:pt idx="0">
                  <c:v>0.10137875101378752</c:v>
                </c:pt>
                <c:pt idx="1">
                  <c:v>0.11354420113544202</c:v>
                </c:pt>
                <c:pt idx="2">
                  <c:v>0.17356042173560421</c:v>
                </c:pt>
                <c:pt idx="3">
                  <c:v>0.20519059205190593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5-4E2F-B796-55407DE0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(osoby, które zrezygnowały z pracy)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Gender'!$P$41:$P$44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Gender'!$S$41:$S$44</c:f>
              <c:numCache>
                <c:formatCode>0%</c:formatCode>
                <c:ptCount val="4"/>
                <c:pt idx="0">
                  <c:v>8.8607594936708861E-2</c:v>
                </c:pt>
                <c:pt idx="1">
                  <c:v>0.10126582278481013</c:v>
                </c:pt>
                <c:pt idx="2">
                  <c:v>0.10970464135021098</c:v>
                </c:pt>
                <c:pt idx="3">
                  <c:v>6.7510548523206745E-2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1-491F-970D-BDDFAF07433B}"/>
            </c:ext>
          </c:extLst>
        </c:ser>
        <c:ser>
          <c:idx val="1"/>
          <c:order val="1"/>
          <c:tx>
            <c:strRef>
              <c:f>'Satisfaction v. Gender'!$T$5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Gender'!$P$41:$P$44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Gender'!$T$41:$T$44</c:f>
              <c:numCache>
                <c:formatCode>0%</c:formatCode>
                <c:ptCount val="4"/>
                <c:pt idx="0">
                  <c:v>0.189873417721519</c:v>
                </c:pt>
                <c:pt idx="1">
                  <c:v>9.2827004219409287E-2</c:v>
                </c:pt>
                <c:pt idx="2">
                  <c:v>0.19831223628691982</c:v>
                </c:pt>
                <c:pt idx="3">
                  <c:v>0.15189873417721519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1-491F-970D-BDDFAF07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Gender'!$S$59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Gender'!$P$60:$P$63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Gender'!$S$60:$S$63</c:f>
              <c:numCache>
                <c:formatCode>0%</c:formatCode>
                <c:ptCount val="4"/>
                <c:pt idx="0">
                  <c:v>7.6870748299319724E-2</c:v>
                </c:pt>
                <c:pt idx="1">
                  <c:v>7.6190476190476197E-2</c:v>
                </c:pt>
                <c:pt idx="2">
                  <c:v>0.12857142857142856</c:v>
                </c:pt>
                <c:pt idx="3">
                  <c:v>0.11836734693877551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42C8-8EFA-F81EB1F1BA02}"/>
            </c:ext>
          </c:extLst>
        </c:ser>
        <c:ser>
          <c:idx val="1"/>
          <c:order val="1"/>
          <c:tx>
            <c:strRef>
              <c:f>'Satisfaction v. Gender'!$T$59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Gender'!$P$60:$P$63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Gender'!$T$60:$T$63</c:f>
              <c:numCache>
                <c:formatCode>0%</c:formatCode>
                <c:ptCount val="4"/>
                <c:pt idx="0">
                  <c:v>0.11632653061224489</c:v>
                </c:pt>
                <c:pt idx="1">
                  <c:v>0.11904761904761904</c:v>
                </c:pt>
                <c:pt idx="2">
                  <c:v>0.17959183673469387</c:v>
                </c:pt>
                <c:pt idx="3">
                  <c:v>0.18503401360544217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B-42C8-8EFA-F81EB1F1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Job Female</c:v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Gender'!$AI$6:$AI$9</c:f>
              <c:numCache>
                <c:formatCode>0%</c:formatCode>
                <c:ptCount val="4"/>
                <c:pt idx="0">
                  <c:v>8.0952380952380956E-2</c:v>
                </c:pt>
                <c:pt idx="1">
                  <c:v>8.0272108843537415E-2</c:v>
                </c:pt>
                <c:pt idx="2">
                  <c:v>0.12312925170068027</c:v>
                </c:pt>
                <c:pt idx="3">
                  <c:v>0.11564625850340136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5-48AB-B65D-1856318B684F}"/>
            </c:ext>
          </c:extLst>
        </c:ser>
        <c:ser>
          <c:idx val="2"/>
          <c:order val="1"/>
          <c:tx>
            <c:v>Environment Female</c:v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Gender'!$AM$6:$AM$9</c:f>
              <c:numCache>
                <c:formatCode>0%</c:formatCode>
                <c:ptCount val="4"/>
                <c:pt idx="0">
                  <c:v>7.6870748299319724E-2</c:v>
                </c:pt>
                <c:pt idx="1">
                  <c:v>7.6190476190476197E-2</c:v>
                </c:pt>
                <c:pt idx="2">
                  <c:v>0.12857142857142856</c:v>
                </c:pt>
                <c:pt idx="3">
                  <c:v>0.11836734693877551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5-48AB-B65D-1856318B684F}"/>
            </c:ext>
          </c:extLst>
        </c:ser>
        <c:ser>
          <c:idx val="4"/>
          <c:order val="2"/>
          <c:tx>
            <c:v>Relationship Female</c:v>
          </c:tx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Gender'!$AQ$6:$AQ$9</c:f>
              <c:numCache>
                <c:formatCode>0%</c:formatCode>
                <c:ptCount val="4"/>
                <c:pt idx="0">
                  <c:v>8.0272108843537415E-2</c:v>
                </c:pt>
                <c:pt idx="1">
                  <c:v>7.8911564625850333E-2</c:v>
                </c:pt>
                <c:pt idx="2">
                  <c:v>0.12857142857142856</c:v>
                </c:pt>
                <c:pt idx="3">
                  <c:v>0.11224489795918367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5-48AB-B65D-1856318B684F}"/>
            </c:ext>
          </c:extLst>
        </c:ser>
        <c:ser>
          <c:idx val="1"/>
          <c:order val="3"/>
          <c:tx>
            <c:v>Job Male</c:v>
          </c:tx>
          <c:spPr>
            <a:pattFill prst="pct5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Gender'!$AJ$6:$AJ$9</c:f>
              <c:numCache>
                <c:formatCode>0%</c:formatCode>
                <c:ptCount val="4"/>
                <c:pt idx="0">
                  <c:v>0.11564625850340136</c:v>
                </c:pt>
                <c:pt idx="1">
                  <c:v>0.11020408163265306</c:v>
                </c:pt>
                <c:pt idx="2">
                  <c:v>0.17755102040816326</c:v>
                </c:pt>
                <c:pt idx="3">
                  <c:v>0.19659863945578232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5-48AB-B65D-1856318B684F}"/>
            </c:ext>
          </c:extLst>
        </c:ser>
        <c:ser>
          <c:idx val="3"/>
          <c:order val="4"/>
          <c:tx>
            <c:v>Environment Male</c:v>
          </c:tx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Gender'!$AN$6:$AN$9</c:f>
              <c:numCache>
                <c:formatCode>0%</c:formatCode>
                <c:ptCount val="4"/>
                <c:pt idx="0">
                  <c:v>0.11632653061224489</c:v>
                </c:pt>
                <c:pt idx="1">
                  <c:v>0.11904761904761904</c:v>
                </c:pt>
                <c:pt idx="2">
                  <c:v>0.17959183673469387</c:v>
                </c:pt>
                <c:pt idx="3">
                  <c:v>0.18503401360544217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5-48AB-B65D-1856318B684F}"/>
            </c:ext>
          </c:extLst>
        </c:ser>
        <c:ser>
          <c:idx val="5"/>
          <c:order val="5"/>
          <c:tx>
            <c:v>Relationship Male</c:v>
          </c:tx>
          <c:spPr>
            <a:pattFill prst="smGrid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Gender'!$AR$6:$AR$9</c:f>
              <c:numCache>
                <c:formatCode>0%</c:formatCode>
                <c:ptCount val="4"/>
                <c:pt idx="0">
                  <c:v>0.10748299319727891</c:v>
                </c:pt>
                <c:pt idx="1">
                  <c:v>0.1272108843537415</c:v>
                </c:pt>
                <c:pt idx="2">
                  <c:v>0.18367346938775511</c:v>
                </c:pt>
                <c:pt idx="3">
                  <c:v>0.1816326530612245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5-48AB-B65D-1856318B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96688"/>
        <c:axId val="2021393360"/>
      </c:barChart>
      <c:catAx>
        <c:axId val="2021396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ze środowiska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 pracujące)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Gender'!$S$59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Gender'!$P$77:$P$80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Gender'!$S$77:$S$80</c:f>
              <c:numCache>
                <c:formatCode>0%</c:formatCode>
                <c:ptCount val="4"/>
                <c:pt idx="0">
                  <c:v>6.8937550689375501E-2</c:v>
                </c:pt>
                <c:pt idx="1">
                  <c:v>7.4614760746147604E-2</c:v>
                </c:pt>
                <c:pt idx="2">
                  <c:v>0.13868613138686131</c:v>
                </c:pt>
                <c:pt idx="3">
                  <c:v>0.12408759124087591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3-4697-8CC5-1051FC88B50B}"/>
            </c:ext>
          </c:extLst>
        </c:ser>
        <c:ser>
          <c:idx val="1"/>
          <c:order val="1"/>
          <c:tx>
            <c:strRef>
              <c:f>'Satisfaction v. Gender'!$T$59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Gender'!$P$77:$P$80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Gender'!$T$77:$T$80</c:f>
              <c:numCache>
                <c:formatCode>0%</c:formatCode>
                <c:ptCount val="4"/>
                <c:pt idx="0">
                  <c:v>0.1030008110300081</c:v>
                </c:pt>
                <c:pt idx="1">
                  <c:v>0.12327656123276562</c:v>
                </c:pt>
                <c:pt idx="2">
                  <c:v>0.17842660178426603</c:v>
                </c:pt>
                <c:pt idx="3">
                  <c:v>0.18896999188969993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3-4697-8CC5-1051FC88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ze środowiska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(osoby, które zrezygnowały z pracy)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Gender'!$S$59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Gender'!$P$93:$P$96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Gender'!$S$93:$S$96</c:f>
              <c:numCache>
                <c:formatCode>0%</c:formatCode>
                <c:ptCount val="4"/>
                <c:pt idx="0">
                  <c:v>0.11814345991561181</c:v>
                </c:pt>
                <c:pt idx="1">
                  <c:v>8.4388185654008435E-2</c:v>
                </c:pt>
                <c:pt idx="2">
                  <c:v>7.5949367088607597E-2</c:v>
                </c:pt>
                <c:pt idx="3">
                  <c:v>8.8607594936708861E-2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8-4953-9765-DCD33A4C8987}"/>
            </c:ext>
          </c:extLst>
        </c:ser>
        <c:ser>
          <c:idx val="1"/>
          <c:order val="1"/>
          <c:tx>
            <c:strRef>
              <c:f>'Satisfaction v. Gender'!$T$59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Gender'!$P$93:$P$96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Gender'!$T$93:$T$96</c:f>
              <c:numCache>
                <c:formatCode>0%</c:formatCode>
                <c:ptCount val="4"/>
                <c:pt idx="0">
                  <c:v>0.18565400843881857</c:v>
                </c:pt>
                <c:pt idx="1">
                  <c:v>9.7046413502109699E-2</c:v>
                </c:pt>
                <c:pt idx="2">
                  <c:v>0.18565400843881857</c:v>
                </c:pt>
                <c:pt idx="3">
                  <c:v>0.16455696202531644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8-4953-9765-DCD33A4C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Gender'!$S$110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Gender'!$P$111:$P$114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Gender'!$S$111:$S$114</c:f>
              <c:numCache>
                <c:formatCode>0%</c:formatCode>
                <c:ptCount val="4"/>
                <c:pt idx="0">
                  <c:v>8.0272108843537415E-2</c:v>
                </c:pt>
                <c:pt idx="1">
                  <c:v>7.8911564625850333E-2</c:v>
                </c:pt>
                <c:pt idx="2">
                  <c:v>0.12857142857142856</c:v>
                </c:pt>
                <c:pt idx="3">
                  <c:v>0.11224489795918367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4-489B-A6A0-F5DA342D547D}"/>
            </c:ext>
          </c:extLst>
        </c:ser>
        <c:ser>
          <c:idx val="1"/>
          <c:order val="1"/>
          <c:tx>
            <c:strRef>
              <c:f>'Satisfaction v. Gender'!$T$110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Gender'!$P$111:$P$114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Gender'!$T$111:$T$114</c:f>
              <c:numCache>
                <c:formatCode>0%</c:formatCode>
                <c:ptCount val="4"/>
                <c:pt idx="0">
                  <c:v>0.10748299319727891</c:v>
                </c:pt>
                <c:pt idx="1">
                  <c:v>0.1272108843537415</c:v>
                </c:pt>
                <c:pt idx="2">
                  <c:v>0.18367346938775511</c:v>
                </c:pt>
                <c:pt idx="3">
                  <c:v>0.1816326530612245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4-489B-A6A0-F5DA342D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Satisfaction!$N$3:$N$6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1F-4F70-9CFF-F39D9E674B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1F-4F70-9CFF-F39D9E674B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1F-4F70-9CFF-F39D9E674B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1F-4F70-9CFF-F39D9E674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Satisfaction!$P$3:$P$6</c:f>
              <c:numCache>
                <c:formatCode>0%</c:formatCode>
                <c:ptCount val="4"/>
                <c:pt idx="0">
                  <c:v>0.18775510204081633</c:v>
                </c:pt>
                <c:pt idx="1">
                  <c:v>0.3122448979591837</c:v>
                </c:pt>
                <c:pt idx="2">
                  <c:v>0.20612244897959184</c:v>
                </c:pt>
                <c:pt idx="3">
                  <c:v>0.29387755102040819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D5-4B64-A30A-4E829EA61B5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relacji w</a:t>
            </a:r>
            <a:r>
              <a:rPr lang="pl-PL" sz="1400" b="0" i="0" u="none" strike="noStrike" baseline="0"/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u="none" strike="noStrike" baseline="0"/>
              <a:t>(osoby pracujące)</a:t>
            </a:r>
            <a:endParaRPr lang="pl-P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Gender'!$S$110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Gender'!$P$128:$P$131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Gender'!$S$128:$S$131</c:f>
              <c:numCache>
                <c:formatCode>0%</c:formatCode>
                <c:ptCount val="4"/>
                <c:pt idx="0">
                  <c:v>7.2992700729927001E-2</c:v>
                </c:pt>
                <c:pt idx="1">
                  <c:v>8.2725060827250604E-2</c:v>
                </c:pt>
                <c:pt idx="2">
                  <c:v>0.13463098134630982</c:v>
                </c:pt>
                <c:pt idx="3">
                  <c:v>0.11597729115977291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66B-A6D8-C22EB476FA4A}"/>
            </c:ext>
          </c:extLst>
        </c:ser>
        <c:ser>
          <c:idx val="1"/>
          <c:order val="1"/>
          <c:tx>
            <c:strRef>
              <c:f>'Satisfaction v. Gender'!$T$110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Gender'!$P$128:$P$131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Gender'!$T$128:$T$131</c:f>
              <c:numCache>
                <c:formatCode>0%</c:formatCode>
                <c:ptCount val="4"/>
                <c:pt idx="0">
                  <c:v>0.10462287104622871</c:v>
                </c:pt>
                <c:pt idx="1">
                  <c:v>0.12652068126520682</c:v>
                </c:pt>
                <c:pt idx="2">
                  <c:v>0.18004866180048662</c:v>
                </c:pt>
                <c:pt idx="3">
                  <c:v>0.18248175182481752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1-466B-A6D8-C22EB476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relacji w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(osoby, któRe zrezygnowały z pracy)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'Satisfaction v. Gender'!$S$110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'Satisfaction v. Gender'!$P$144:$P$147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Gender'!$S$144:$S$147</c:f>
              <c:numCache>
                <c:formatCode>0%</c:formatCode>
                <c:ptCount val="4"/>
                <c:pt idx="0">
                  <c:v>0.11814345991561181</c:v>
                </c:pt>
                <c:pt idx="1">
                  <c:v>5.9071729957805907E-2</c:v>
                </c:pt>
                <c:pt idx="2">
                  <c:v>9.7046413502109699E-2</c:v>
                </c:pt>
                <c:pt idx="3">
                  <c:v>9.2827004219409287E-2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427-A28D-B20CBC83E323}"/>
            </c:ext>
          </c:extLst>
        </c:ser>
        <c:ser>
          <c:idx val="1"/>
          <c:order val="1"/>
          <c:tx>
            <c:strRef>
              <c:f>'Satisfaction v. Gender'!$T$110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'Satisfaction v. Gender'!$P$144:$P$147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Gender'!$T$144:$T$147</c:f>
              <c:numCache>
                <c:formatCode>0%</c:formatCode>
                <c:ptCount val="4"/>
                <c:pt idx="0">
                  <c:v>0.12236286919831224</c:v>
                </c:pt>
                <c:pt idx="1">
                  <c:v>0.13080168776371309</c:v>
                </c:pt>
                <c:pt idx="2">
                  <c:v>0.20253164556962025</c:v>
                </c:pt>
                <c:pt idx="3">
                  <c:v>0.17721518987341772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2-4427-A28D-B20CBC83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396688"/>
        <c:axId val="2021393360"/>
      </c:barChart>
      <c:catAx>
        <c:axId val="2021396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 pracujące)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Gender'!$AI$48:$AI$51</c:f>
              <c:numCache>
                <c:formatCode>0%</c:formatCode>
                <c:ptCount val="4"/>
                <c:pt idx="0">
                  <c:v>7.9480940794809413E-2</c:v>
                </c:pt>
                <c:pt idx="1">
                  <c:v>7.6236820762368207E-2</c:v>
                </c:pt>
                <c:pt idx="2">
                  <c:v>0.12570965125709652</c:v>
                </c:pt>
                <c:pt idx="3">
                  <c:v>0.12489862124898621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B-4AF6-8934-8EFFAFEDFAB3}"/>
            </c:ext>
          </c:extLst>
        </c:ser>
        <c:ser>
          <c:idx val="2"/>
          <c:order val="1"/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Gender'!$AM$48:$AM$51</c:f>
              <c:numCache>
                <c:formatCode>0%</c:formatCode>
                <c:ptCount val="4"/>
                <c:pt idx="0">
                  <c:v>6.8937550689375501E-2</c:v>
                </c:pt>
                <c:pt idx="1">
                  <c:v>7.4614760746147604E-2</c:v>
                </c:pt>
                <c:pt idx="2">
                  <c:v>0.13868613138686131</c:v>
                </c:pt>
                <c:pt idx="3">
                  <c:v>0.12408759124087591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B-4AF6-8934-8EFFAFEDFAB3}"/>
            </c:ext>
          </c:extLst>
        </c:ser>
        <c:ser>
          <c:idx val="4"/>
          <c:order val="2"/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Gender'!$AQ$48:$AQ$51</c:f>
              <c:numCache>
                <c:formatCode>0%</c:formatCode>
                <c:ptCount val="4"/>
                <c:pt idx="0">
                  <c:v>7.2992700729927001E-2</c:v>
                </c:pt>
                <c:pt idx="1">
                  <c:v>8.2725060827250604E-2</c:v>
                </c:pt>
                <c:pt idx="2">
                  <c:v>0.13463098134630982</c:v>
                </c:pt>
                <c:pt idx="3">
                  <c:v>0.11597729115977291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B-4AF6-8934-8EFFAFEDFAB3}"/>
            </c:ext>
          </c:extLst>
        </c:ser>
        <c:ser>
          <c:idx val="1"/>
          <c:order val="3"/>
          <c:spPr>
            <a:pattFill prst="pct5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Gender'!$AJ$48:$AJ$51</c:f>
              <c:numCache>
                <c:formatCode>0%</c:formatCode>
                <c:ptCount val="4"/>
                <c:pt idx="0">
                  <c:v>0.10137875101378752</c:v>
                </c:pt>
                <c:pt idx="1">
                  <c:v>0.11354420113544202</c:v>
                </c:pt>
                <c:pt idx="2">
                  <c:v>0.17356042173560421</c:v>
                </c:pt>
                <c:pt idx="3">
                  <c:v>0.20519059205190593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B-4AF6-8934-8EFFAFEDFAB3}"/>
            </c:ext>
          </c:extLst>
        </c:ser>
        <c:ser>
          <c:idx val="3"/>
          <c:order val="4"/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Gender'!$AN$48:$AN$51</c:f>
              <c:numCache>
                <c:formatCode>0%</c:formatCode>
                <c:ptCount val="4"/>
                <c:pt idx="0">
                  <c:v>0.1030008110300081</c:v>
                </c:pt>
                <c:pt idx="1">
                  <c:v>0.12327656123276562</c:v>
                </c:pt>
                <c:pt idx="2">
                  <c:v>0.17842660178426603</c:v>
                </c:pt>
                <c:pt idx="3">
                  <c:v>0.18896999188969993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B-4AF6-8934-8EFFAFEDFAB3}"/>
            </c:ext>
          </c:extLst>
        </c:ser>
        <c:ser>
          <c:idx val="5"/>
          <c:order val="5"/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Gender'!$AR$48:$AR$51</c:f>
              <c:numCache>
                <c:formatCode>0%</c:formatCode>
                <c:ptCount val="4"/>
                <c:pt idx="0">
                  <c:v>0.10462287104622871</c:v>
                </c:pt>
                <c:pt idx="1">
                  <c:v>0.12652068126520682</c:v>
                </c:pt>
                <c:pt idx="2">
                  <c:v>0.18004866180048662</c:v>
                </c:pt>
                <c:pt idx="3">
                  <c:v>0.18248175182481752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B-4AF6-8934-8EFFAFE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96688"/>
        <c:axId val="2021393360"/>
      </c:barChart>
      <c:catAx>
        <c:axId val="2021396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Odsetek osób zadowolonych z pracy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400" b="0" i="0" baseline="0">
                <a:effectLst/>
              </a:rPr>
              <a:t>(osoby, które zrezygnowały z pracy)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Gender'!$AI$88:$AI$91</c:f>
              <c:numCache>
                <c:formatCode>0%</c:formatCode>
                <c:ptCount val="4"/>
                <c:pt idx="0">
                  <c:v>8.8607594936708861E-2</c:v>
                </c:pt>
                <c:pt idx="1">
                  <c:v>0.10126582278481013</c:v>
                </c:pt>
                <c:pt idx="2">
                  <c:v>0.10970464135021098</c:v>
                </c:pt>
                <c:pt idx="3">
                  <c:v>6.7510548523206745E-2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5-42FC-8154-2C17B2D016BD}"/>
            </c:ext>
          </c:extLst>
        </c:ser>
        <c:ser>
          <c:idx val="2"/>
          <c:order val="1"/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Gender'!$AM$88:$AM$91</c:f>
              <c:numCache>
                <c:formatCode>0%</c:formatCode>
                <c:ptCount val="4"/>
                <c:pt idx="0">
                  <c:v>0.11814345991561181</c:v>
                </c:pt>
                <c:pt idx="1">
                  <c:v>8.4388185654008435E-2</c:v>
                </c:pt>
                <c:pt idx="2">
                  <c:v>7.5949367088607597E-2</c:v>
                </c:pt>
                <c:pt idx="3">
                  <c:v>8.8607594936708861E-2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5-42FC-8154-2C17B2D016BD}"/>
            </c:ext>
          </c:extLst>
        </c:ser>
        <c:ser>
          <c:idx val="4"/>
          <c:order val="2"/>
          <c:spPr>
            <a:pattFill prst="smGrid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'Satisfaction v. Gender'!$AQ$88:$AQ$91</c:f>
              <c:numCache>
                <c:formatCode>0%</c:formatCode>
                <c:ptCount val="4"/>
                <c:pt idx="0">
                  <c:v>0.11814345991561181</c:v>
                </c:pt>
                <c:pt idx="1">
                  <c:v>5.9071729957805907E-2</c:v>
                </c:pt>
                <c:pt idx="2">
                  <c:v>9.7046413502109699E-2</c:v>
                </c:pt>
                <c:pt idx="3">
                  <c:v>9.2827004219409287E-2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5-42FC-8154-2C17B2D016BD}"/>
            </c:ext>
          </c:extLst>
        </c:ser>
        <c:ser>
          <c:idx val="1"/>
          <c:order val="3"/>
          <c:spPr>
            <a:pattFill prst="pct50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'Satisfaction v. Gender'!$AF$6:$AF$9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'Satisfaction v. Gender'!$AJ$88:$AJ$91</c:f>
              <c:numCache>
                <c:formatCode>0%</c:formatCode>
                <c:ptCount val="4"/>
                <c:pt idx="0">
                  <c:v>0.189873417721519</c:v>
                </c:pt>
                <c:pt idx="1">
                  <c:v>9.2827004219409287E-2</c:v>
                </c:pt>
                <c:pt idx="2">
                  <c:v>0.19831223628691982</c:v>
                </c:pt>
                <c:pt idx="3">
                  <c:v>0.15189873417721519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5-42FC-8154-2C17B2D016BD}"/>
            </c:ext>
          </c:extLst>
        </c:ser>
        <c:ser>
          <c:idx val="3"/>
          <c:order val="4"/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Gender'!$AN$88:$AN$91</c:f>
              <c:numCache>
                <c:formatCode>0%</c:formatCode>
                <c:ptCount val="4"/>
                <c:pt idx="0">
                  <c:v>0.18565400843881857</c:v>
                </c:pt>
                <c:pt idx="1">
                  <c:v>9.7046413502109699E-2</c:v>
                </c:pt>
                <c:pt idx="2">
                  <c:v>0.18565400843881857</c:v>
                </c:pt>
                <c:pt idx="3">
                  <c:v>0.16455696202531644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5-42FC-8154-2C17B2D016BD}"/>
            </c:ext>
          </c:extLst>
        </c:ser>
        <c:ser>
          <c:idx val="5"/>
          <c:order val="5"/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'Satisfaction v. Gender'!$AR$88:$AR$91</c:f>
              <c:numCache>
                <c:formatCode>0%</c:formatCode>
                <c:ptCount val="4"/>
                <c:pt idx="0">
                  <c:v>0.12236286919831224</c:v>
                </c:pt>
                <c:pt idx="1">
                  <c:v>0.13080168776371309</c:v>
                </c:pt>
                <c:pt idx="2">
                  <c:v>0.20253164556962025</c:v>
                </c:pt>
                <c:pt idx="3">
                  <c:v>0.17721518987341772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05-42FC-8154-2C17B2D0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96688"/>
        <c:axId val="2021393360"/>
      </c:barChart>
      <c:catAx>
        <c:axId val="2021396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3360"/>
        <c:crosses val="autoZero"/>
        <c:auto val="1"/>
        <c:lblAlgn val="ctr"/>
        <c:lblOffset val="100"/>
        <c:noMultiLvlLbl val="0"/>
      </c:catAx>
      <c:valAx>
        <c:axId val="202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Department'!$B$42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Department'!$C$41:$E$41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Department'!$C$42:$E$42</c:f>
              <c:numCache>
                <c:formatCode>0%</c:formatCode>
                <c:ptCount val="3"/>
                <c:pt idx="0">
                  <c:v>0.17460317460317459</c:v>
                </c:pt>
                <c:pt idx="1">
                  <c:v>0.19979188345473464</c:v>
                </c:pt>
                <c:pt idx="2">
                  <c:v>0.19282511210762332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2-491C-B0AF-8F34635F1156}"/>
            </c:ext>
          </c:extLst>
        </c:ser>
        <c:ser>
          <c:idx val="1"/>
          <c:order val="1"/>
          <c:tx>
            <c:strRef>
              <c:f>'Satysfaction v . Department'!$B$43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Department'!$C$41:$E$41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Department'!$C$43:$E$43</c:f>
              <c:numCache>
                <c:formatCode>0%</c:formatCode>
                <c:ptCount val="3"/>
                <c:pt idx="0">
                  <c:v>0.31746031746031744</c:v>
                </c:pt>
                <c:pt idx="1">
                  <c:v>0.18106139438085328</c:v>
                </c:pt>
                <c:pt idx="2">
                  <c:v>0.19282511210762332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2-491C-B0AF-8F34635F1156}"/>
            </c:ext>
          </c:extLst>
        </c:ser>
        <c:ser>
          <c:idx val="2"/>
          <c:order val="2"/>
          <c:tx>
            <c:strRef>
              <c:f>'Satysfaction v . Department'!$B$44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Department'!$C$41:$E$41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Department'!$C$44:$E$44</c:f>
              <c:numCache>
                <c:formatCode>0%</c:formatCode>
                <c:ptCount val="3"/>
                <c:pt idx="0">
                  <c:v>0.23809523809523808</c:v>
                </c:pt>
                <c:pt idx="1">
                  <c:v>0.31217481789802287</c:v>
                </c:pt>
                <c:pt idx="2">
                  <c:v>0.28475336322869954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2-491C-B0AF-8F34635F1156}"/>
            </c:ext>
          </c:extLst>
        </c:ser>
        <c:ser>
          <c:idx val="3"/>
          <c:order val="3"/>
          <c:tx>
            <c:strRef>
              <c:f>'Satysfaction v . Department'!$B$45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Department'!$C$41:$E$41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Department'!$C$45:$E$45</c:f>
              <c:numCache>
                <c:formatCode>0%</c:formatCode>
                <c:ptCount val="3"/>
                <c:pt idx="0">
                  <c:v>0.26984126984126983</c:v>
                </c:pt>
                <c:pt idx="1">
                  <c:v>0.30697190426638915</c:v>
                </c:pt>
                <c:pt idx="2">
                  <c:v>0.32959641255605382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2-491C-B0AF-8F34635F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Department'!$B$50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Department'!$C$49:$E$49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Department'!$C$50:$E$50</c:f>
              <c:numCache>
                <c:formatCode>0%</c:formatCode>
                <c:ptCount val="3"/>
                <c:pt idx="0">
                  <c:v>0.17460317460317459</c:v>
                </c:pt>
                <c:pt idx="1">
                  <c:v>0.19458896982310095</c:v>
                </c:pt>
                <c:pt idx="2">
                  <c:v>0.19282511210762332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14E-B5E0-2A0125A0C086}"/>
            </c:ext>
          </c:extLst>
        </c:ser>
        <c:ser>
          <c:idx val="1"/>
          <c:order val="1"/>
          <c:tx>
            <c:strRef>
              <c:f>'Satysfaction v . Department'!$B$51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Department'!$C$49:$E$49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Department'!$C$51:$E$51</c:f>
              <c:numCache>
                <c:formatCode>0%</c:formatCode>
                <c:ptCount val="3"/>
                <c:pt idx="0">
                  <c:v>0.19047619047619047</c:v>
                </c:pt>
                <c:pt idx="1">
                  <c:v>0.18418314255983351</c:v>
                </c:pt>
                <c:pt idx="2">
                  <c:v>0.21973094170403587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B-414E-B5E0-2A0125A0C086}"/>
            </c:ext>
          </c:extLst>
        </c:ser>
        <c:ser>
          <c:idx val="2"/>
          <c:order val="2"/>
          <c:tx>
            <c:strRef>
              <c:f>'Satysfaction v . Department'!$B$52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Department'!$C$49:$E$49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Department'!$C$52:$E$52</c:f>
              <c:numCache>
                <c:formatCode>0%</c:formatCode>
                <c:ptCount val="3"/>
                <c:pt idx="0">
                  <c:v>0.41269841269841268</c:v>
                </c:pt>
                <c:pt idx="1">
                  <c:v>0.30385015608740895</c:v>
                </c:pt>
                <c:pt idx="2">
                  <c:v>0.30269058295964124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B-414E-B5E0-2A0125A0C086}"/>
            </c:ext>
          </c:extLst>
        </c:ser>
        <c:ser>
          <c:idx val="3"/>
          <c:order val="3"/>
          <c:tx>
            <c:strRef>
              <c:f>'Satysfaction v . Department'!$B$53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Department'!$C$49:$E$49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Department'!$C$53:$E$53</c:f>
              <c:numCache>
                <c:formatCode>0%</c:formatCode>
                <c:ptCount val="3"/>
                <c:pt idx="0">
                  <c:v>0.22222222222222221</c:v>
                </c:pt>
                <c:pt idx="1">
                  <c:v>0.31737773152965659</c:v>
                </c:pt>
                <c:pt idx="2">
                  <c:v>0.28475336322869954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B-414E-B5E0-2A0125A0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Department'!$B$59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Department'!$C$58:$E$58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Department'!$C$59:$E$59</c:f>
              <c:numCache>
                <c:formatCode>0%</c:formatCode>
                <c:ptCount val="3"/>
                <c:pt idx="0">
                  <c:v>0.12698412698412698</c:v>
                </c:pt>
                <c:pt idx="1">
                  <c:v>0.18002081165452655</c:v>
                </c:pt>
                <c:pt idx="2">
                  <c:v>0.21300448430493274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041-B2AD-80156F8CD2EA}"/>
            </c:ext>
          </c:extLst>
        </c:ser>
        <c:ser>
          <c:idx val="1"/>
          <c:order val="1"/>
          <c:tx>
            <c:strRef>
              <c:f>'Satysfaction v . Department'!$B$60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Department'!$C$58:$E$58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Department'!$C$60:$E$60</c:f>
              <c:numCache>
                <c:formatCode>0%</c:formatCode>
                <c:ptCount val="3"/>
                <c:pt idx="0">
                  <c:v>0.17460317460317459</c:v>
                </c:pt>
                <c:pt idx="1">
                  <c:v>0.2206035379812695</c:v>
                </c:pt>
                <c:pt idx="2">
                  <c:v>0.17937219730941703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D-4041-B2AD-80156F8CD2EA}"/>
            </c:ext>
          </c:extLst>
        </c:ser>
        <c:ser>
          <c:idx val="2"/>
          <c:order val="2"/>
          <c:tx>
            <c:strRef>
              <c:f>'Satysfaction v . Department'!$B$61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Department'!$C$58:$E$58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Department'!$C$61:$E$61</c:f>
              <c:numCache>
                <c:formatCode>0%</c:formatCode>
                <c:ptCount val="3"/>
                <c:pt idx="0">
                  <c:v>0.38095238095238093</c:v>
                </c:pt>
                <c:pt idx="1">
                  <c:v>0.31009365244536941</c:v>
                </c:pt>
                <c:pt idx="2">
                  <c:v>0.30717488789237668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D-4041-B2AD-80156F8CD2EA}"/>
            </c:ext>
          </c:extLst>
        </c:ser>
        <c:ser>
          <c:idx val="3"/>
          <c:order val="3"/>
          <c:tx>
            <c:strRef>
              <c:f>'Satysfaction v . Department'!$B$62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Department'!$C$58:$E$58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'Satysfaction v . Department'!$C$62:$E$62</c:f>
              <c:numCache>
                <c:formatCode>0%</c:formatCode>
                <c:ptCount val="3"/>
                <c:pt idx="0">
                  <c:v>0.31746031746031744</c:v>
                </c:pt>
                <c:pt idx="1">
                  <c:v>0.28928199791883452</c:v>
                </c:pt>
                <c:pt idx="2">
                  <c:v>0.30044843049327352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D-4041-B2AD-80156F8C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Education'!$B$60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Education'!$C$59:$G$59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Education'!$C$60:$G$60</c:f>
              <c:numCache>
                <c:formatCode>0%</c:formatCode>
                <c:ptCount val="5"/>
                <c:pt idx="0">
                  <c:v>0.18823529411764706</c:v>
                </c:pt>
                <c:pt idx="1">
                  <c:v>0.18439716312056736</c:v>
                </c:pt>
                <c:pt idx="2">
                  <c:v>0.2062937062937063</c:v>
                </c:pt>
                <c:pt idx="3">
                  <c:v>0.18592964824120603</c:v>
                </c:pt>
                <c:pt idx="4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A-4518-8587-45201D6C15C3}"/>
            </c:ext>
          </c:extLst>
        </c:ser>
        <c:ser>
          <c:idx val="1"/>
          <c:order val="1"/>
          <c:tx>
            <c:strRef>
              <c:f>'Satysfaction v . Education'!$B$61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Education'!$C$59:$G$59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Education'!$C$61:$G$61</c:f>
              <c:numCache>
                <c:formatCode>0%</c:formatCode>
                <c:ptCount val="5"/>
                <c:pt idx="0">
                  <c:v>0.15294117647058825</c:v>
                </c:pt>
                <c:pt idx="1">
                  <c:v>0.19148936170212766</c:v>
                </c:pt>
                <c:pt idx="2">
                  <c:v>0.22377622377622378</c:v>
                </c:pt>
                <c:pt idx="3">
                  <c:v>0.16834170854271358</c:v>
                </c:pt>
                <c:pt idx="4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518-8587-45201D6C15C3}"/>
            </c:ext>
          </c:extLst>
        </c:ser>
        <c:ser>
          <c:idx val="2"/>
          <c:order val="2"/>
          <c:tx>
            <c:strRef>
              <c:f>'Satysfaction v . Education'!$B$62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Education'!$C$59:$G$59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Education'!$C$62:$G$62</c:f>
              <c:numCache>
                <c:formatCode>0%</c:formatCode>
                <c:ptCount val="5"/>
                <c:pt idx="0">
                  <c:v>0.32941176470588235</c:v>
                </c:pt>
                <c:pt idx="1">
                  <c:v>0.29432624113475175</c:v>
                </c:pt>
                <c:pt idx="2">
                  <c:v>0.28146853146853146</c:v>
                </c:pt>
                <c:pt idx="3">
                  <c:v>0.31909547738693467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A-4518-8587-45201D6C15C3}"/>
            </c:ext>
          </c:extLst>
        </c:ser>
        <c:ser>
          <c:idx val="3"/>
          <c:order val="3"/>
          <c:tx>
            <c:strRef>
              <c:f>'Satysfaction v . Education'!$B$63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Education'!$C$59:$G$59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Education'!$C$63:$G$63</c:f>
              <c:numCache>
                <c:formatCode>0%</c:formatCode>
                <c:ptCount val="5"/>
                <c:pt idx="0">
                  <c:v>0.32941176470588235</c:v>
                </c:pt>
                <c:pt idx="1">
                  <c:v>0.32978723404255317</c:v>
                </c:pt>
                <c:pt idx="2">
                  <c:v>0.28846153846153844</c:v>
                </c:pt>
                <c:pt idx="3">
                  <c:v>0.32663316582914576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A-4518-8587-45201D6C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Education'!$B$68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Education'!$C$67:$G$67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Education'!$C$68:$G$68</c:f>
              <c:numCache>
                <c:formatCode>0%</c:formatCode>
                <c:ptCount val="5"/>
                <c:pt idx="0">
                  <c:v>0.1588235294117647</c:v>
                </c:pt>
                <c:pt idx="1">
                  <c:v>0.19503546099290781</c:v>
                </c:pt>
                <c:pt idx="2">
                  <c:v>0.18356643356643357</c:v>
                </c:pt>
                <c:pt idx="3">
                  <c:v>0.22110552763819097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5-40BF-8B97-769DF377F83B}"/>
            </c:ext>
          </c:extLst>
        </c:ser>
        <c:ser>
          <c:idx val="1"/>
          <c:order val="1"/>
          <c:tx>
            <c:strRef>
              <c:f>'Satysfaction v . Education'!$B$69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Education'!$C$67:$G$67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Education'!$C$69:$G$69</c:f>
              <c:numCache>
                <c:formatCode>0%</c:formatCode>
                <c:ptCount val="5"/>
                <c:pt idx="0">
                  <c:v>0.22352941176470589</c:v>
                </c:pt>
                <c:pt idx="1">
                  <c:v>0.21276595744680851</c:v>
                </c:pt>
                <c:pt idx="2">
                  <c:v>0.16958041958041958</c:v>
                </c:pt>
                <c:pt idx="3">
                  <c:v>0.19597989949748743</c:v>
                </c:pt>
                <c:pt idx="4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5-40BF-8B97-769DF377F83B}"/>
            </c:ext>
          </c:extLst>
        </c:ser>
        <c:ser>
          <c:idx val="2"/>
          <c:order val="2"/>
          <c:tx>
            <c:strRef>
              <c:f>'Satysfaction v . Education'!$B$70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Education'!$C$67:$G$67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Education'!$C$70:$G$70</c:f>
              <c:numCache>
                <c:formatCode>0%</c:formatCode>
                <c:ptCount val="5"/>
                <c:pt idx="0">
                  <c:v>0.32941176470588235</c:v>
                </c:pt>
                <c:pt idx="1">
                  <c:v>0.27304964539007093</c:v>
                </c:pt>
                <c:pt idx="2">
                  <c:v>0.33391608391608391</c:v>
                </c:pt>
                <c:pt idx="3">
                  <c:v>0.29899497487437188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5-40BF-8B97-769DF377F83B}"/>
            </c:ext>
          </c:extLst>
        </c:ser>
        <c:ser>
          <c:idx val="3"/>
          <c:order val="3"/>
          <c:tx>
            <c:strRef>
              <c:f>'Satysfaction v . Education'!$B$71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Education'!$C$67:$G$67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Education'!$C$71:$G$71</c:f>
              <c:numCache>
                <c:formatCode>0%</c:formatCode>
                <c:ptCount val="5"/>
                <c:pt idx="0">
                  <c:v>0.28823529411764703</c:v>
                </c:pt>
                <c:pt idx="1">
                  <c:v>0.31914893617021278</c:v>
                </c:pt>
                <c:pt idx="2">
                  <c:v>0.31293706293706292</c:v>
                </c:pt>
                <c:pt idx="3">
                  <c:v>0.28391959798994976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5-40BF-8B97-769DF377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Education'!$C$76:$G$76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Education'!$C$77:$G$77</c:f>
              <c:numCache>
                <c:formatCode>0%</c:formatCode>
                <c:ptCount val="5"/>
                <c:pt idx="0">
                  <c:v>0.20588235294117646</c:v>
                </c:pt>
                <c:pt idx="1">
                  <c:v>0.20212765957446807</c:v>
                </c:pt>
                <c:pt idx="2">
                  <c:v>0.19755244755244755</c:v>
                </c:pt>
                <c:pt idx="3">
                  <c:v>0.15577889447236182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3F4-9684-59E529E2E850}"/>
            </c:ext>
          </c:extLst>
        </c:ser>
        <c:ser>
          <c:idx val="1"/>
          <c:order val="1"/>
          <c:tx>
            <c:strRef>
              <c:f>'Satysfaction v . Education'!$B$78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Education'!$C$76:$G$76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Education'!$C$78:$G$78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0.16312056737588654</c:v>
                </c:pt>
                <c:pt idx="2">
                  <c:v>0.20804195804195805</c:v>
                </c:pt>
                <c:pt idx="3">
                  <c:v>0.23869346733668342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0-43F4-9684-59E529E2E850}"/>
            </c:ext>
          </c:extLst>
        </c:ser>
        <c:ser>
          <c:idx val="2"/>
          <c:order val="2"/>
          <c:tx>
            <c:strRef>
              <c:f>'Satysfaction v . Education'!$B$79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Education'!$C$76:$G$76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Education'!$C$79:$G$79</c:f>
              <c:numCache>
                <c:formatCode>0%</c:formatCode>
                <c:ptCount val="5"/>
                <c:pt idx="0">
                  <c:v>0.29411764705882354</c:v>
                </c:pt>
                <c:pt idx="1">
                  <c:v>0.2978723404255319</c:v>
                </c:pt>
                <c:pt idx="2">
                  <c:v>0.32692307692307693</c:v>
                </c:pt>
                <c:pt idx="3">
                  <c:v>0.30904522613065327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0-43F4-9684-59E529E2E850}"/>
            </c:ext>
          </c:extLst>
        </c:ser>
        <c:ser>
          <c:idx val="3"/>
          <c:order val="3"/>
          <c:tx>
            <c:strRef>
              <c:f>'Satysfaction v . Education'!$B$80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Education'!$C$76:$G$76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</c:v>
                </c:pt>
                <c:pt idx="3">
                  <c:v>Master</c:v>
                </c:pt>
                <c:pt idx="4">
                  <c:v>Doctor</c:v>
                </c:pt>
              </c:strCache>
            </c:strRef>
          </c:cat>
          <c:val>
            <c:numRef>
              <c:f>'Satysfaction v . Education'!$C$80:$G$80</c:f>
              <c:numCache>
                <c:formatCode>0%</c:formatCode>
                <c:ptCount val="5"/>
                <c:pt idx="0">
                  <c:v>0.31764705882352939</c:v>
                </c:pt>
                <c:pt idx="1">
                  <c:v>0.33687943262411346</c:v>
                </c:pt>
                <c:pt idx="2">
                  <c:v>0.2674825174825175</c:v>
                </c:pt>
                <c:pt idx="3">
                  <c:v>0.29648241206030151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0-43F4-9684-59E529E2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Satisfaction!$B$3:$B$6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B4-443F-BDCC-5600C74DAF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B4-443F-BDCC-5600C74DAF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B4-443F-BDCC-5600C74DAF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8B4-443F-BDCC-5600C74DAF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Satisfaction!$D$29:$D$32</c:f>
              <c:numCache>
                <c:formatCode>0%</c:formatCode>
                <c:ptCount val="4"/>
                <c:pt idx="0">
                  <c:v>0.27848101265822783</c:v>
                </c:pt>
                <c:pt idx="1">
                  <c:v>0.30801687763713081</c:v>
                </c:pt>
                <c:pt idx="2">
                  <c:v>0.1940928270042194</c:v>
                </c:pt>
                <c:pt idx="3">
                  <c:v>0.21940928270042195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B4-443F-BDCC-5600C74DAF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EducationField'!$B$69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EducationField'!$C$68:$H$68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EducationField'!$C$69:$H$69</c:f>
              <c:numCache>
                <c:formatCode>0%</c:formatCode>
                <c:ptCount val="6"/>
                <c:pt idx="0">
                  <c:v>0.22222222222222221</c:v>
                </c:pt>
                <c:pt idx="1">
                  <c:v>0.18646864686468648</c:v>
                </c:pt>
                <c:pt idx="2">
                  <c:v>0.20754716981132076</c:v>
                </c:pt>
                <c:pt idx="3">
                  <c:v>0.20474137931034483</c:v>
                </c:pt>
                <c:pt idx="4">
                  <c:v>0.1951219512195122</c:v>
                </c:pt>
                <c:pt idx="5">
                  <c:v>0.19696969696969696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4-4D5C-9A50-06E159F1F570}"/>
            </c:ext>
          </c:extLst>
        </c:ser>
        <c:ser>
          <c:idx val="1"/>
          <c:order val="1"/>
          <c:tx>
            <c:strRef>
              <c:f>'Satysfaction v . EducationField'!$B$70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EducationField'!$C$68:$H$68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EducationField'!$C$70:$H$70</c:f>
              <c:numCache>
                <c:formatCode>0%</c:formatCode>
                <c:ptCount val="6"/>
                <c:pt idx="0">
                  <c:v>0.29629629629629628</c:v>
                </c:pt>
                <c:pt idx="1">
                  <c:v>0.16666666666666666</c:v>
                </c:pt>
                <c:pt idx="2">
                  <c:v>0.25157232704402516</c:v>
                </c:pt>
                <c:pt idx="3">
                  <c:v>0.1875</c:v>
                </c:pt>
                <c:pt idx="4">
                  <c:v>0.1951219512195122</c:v>
                </c:pt>
                <c:pt idx="5">
                  <c:v>0.21212121212121213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4-4D5C-9A50-06E159F1F570}"/>
            </c:ext>
          </c:extLst>
        </c:ser>
        <c:ser>
          <c:idx val="2"/>
          <c:order val="2"/>
          <c:tx>
            <c:strRef>
              <c:f>'Satysfaction v . EducationField'!$B$71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EducationField'!$C$68:$H$68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EducationField'!$C$71:$H$71</c:f>
              <c:numCache>
                <c:formatCode>0%</c:formatCode>
                <c:ptCount val="6"/>
                <c:pt idx="0">
                  <c:v>0.18518518518518517</c:v>
                </c:pt>
                <c:pt idx="1">
                  <c:v>0.31023102310231021</c:v>
                </c:pt>
                <c:pt idx="2">
                  <c:v>0.22012578616352202</c:v>
                </c:pt>
                <c:pt idx="3">
                  <c:v>0.31896551724137934</c:v>
                </c:pt>
                <c:pt idx="4">
                  <c:v>0.28048780487804881</c:v>
                </c:pt>
                <c:pt idx="5">
                  <c:v>0.32575757575757575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4-4D5C-9A50-06E159F1F570}"/>
            </c:ext>
          </c:extLst>
        </c:ser>
        <c:ser>
          <c:idx val="3"/>
          <c:order val="3"/>
          <c:tx>
            <c:strRef>
              <c:f>'Satysfaction v . EducationField'!$B$72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EducationField'!$C$68:$H$68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EducationField'!$C$72:$H$72</c:f>
              <c:numCache>
                <c:formatCode>0%</c:formatCode>
                <c:ptCount val="6"/>
                <c:pt idx="0">
                  <c:v>0.29629629629629628</c:v>
                </c:pt>
                <c:pt idx="1">
                  <c:v>0.33663366336633666</c:v>
                </c:pt>
                <c:pt idx="2">
                  <c:v>0.32075471698113206</c:v>
                </c:pt>
                <c:pt idx="3">
                  <c:v>0.28879310344827586</c:v>
                </c:pt>
                <c:pt idx="4">
                  <c:v>0.32926829268292684</c:v>
                </c:pt>
                <c:pt idx="5">
                  <c:v>0.26515151515151514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4-4D5C-9A50-06E159F1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EducationField'!$B$77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EducationField'!$C$76:$H$76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EducationField'!$C$77:$H$77</c:f>
              <c:numCache>
                <c:formatCode>0%</c:formatCode>
                <c:ptCount val="6"/>
                <c:pt idx="0">
                  <c:v>0.18518518518518517</c:v>
                </c:pt>
                <c:pt idx="1">
                  <c:v>0.21452145214521451</c:v>
                </c:pt>
                <c:pt idx="2">
                  <c:v>0.18238993710691823</c:v>
                </c:pt>
                <c:pt idx="3">
                  <c:v>0.1875</c:v>
                </c:pt>
                <c:pt idx="4">
                  <c:v>0.12195121951219512</c:v>
                </c:pt>
                <c:pt idx="5">
                  <c:v>0.17424242424242425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D-448D-8631-751B1792034F}"/>
            </c:ext>
          </c:extLst>
        </c:ser>
        <c:ser>
          <c:idx val="1"/>
          <c:order val="1"/>
          <c:tx>
            <c:strRef>
              <c:f>'Satysfaction v . EducationField'!$B$78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EducationField'!$C$76:$H$76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EducationField'!$C$78:$H$78</c:f>
              <c:numCache>
                <c:formatCode>0%</c:formatCode>
                <c:ptCount val="6"/>
                <c:pt idx="0">
                  <c:v>0.14814814814814814</c:v>
                </c:pt>
                <c:pt idx="1">
                  <c:v>0.18481848184818481</c:v>
                </c:pt>
                <c:pt idx="2">
                  <c:v>0.20754716981132076</c:v>
                </c:pt>
                <c:pt idx="3">
                  <c:v>0.23060344827586207</c:v>
                </c:pt>
                <c:pt idx="4">
                  <c:v>0.13414634146341464</c:v>
                </c:pt>
                <c:pt idx="5">
                  <c:v>0.15151515151515152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D-448D-8631-751B1792034F}"/>
            </c:ext>
          </c:extLst>
        </c:ser>
        <c:ser>
          <c:idx val="2"/>
          <c:order val="2"/>
          <c:tx>
            <c:strRef>
              <c:f>'Satysfaction v . EducationField'!$B$79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EducationField'!$C$76:$H$76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EducationField'!$C$79:$H$79</c:f>
              <c:numCache>
                <c:formatCode>0%</c:formatCode>
                <c:ptCount val="6"/>
                <c:pt idx="0">
                  <c:v>0.48148148148148145</c:v>
                </c:pt>
                <c:pt idx="1">
                  <c:v>0.29702970297029702</c:v>
                </c:pt>
                <c:pt idx="2">
                  <c:v>0.31446540880503143</c:v>
                </c:pt>
                <c:pt idx="3">
                  <c:v>0.28879310344827586</c:v>
                </c:pt>
                <c:pt idx="4">
                  <c:v>0.35365853658536583</c:v>
                </c:pt>
                <c:pt idx="5">
                  <c:v>0.35606060606060608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D-448D-8631-751B1792034F}"/>
            </c:ext>
          </c:extLst>
        </c:ser>
        <c:ser>
          <c:idx val="3"/>
          <c:order val="3"/>
          <c:tx>
            <c:strRef>
              <c:f>'Satysfaction v . EducationField'!$B$80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EducationField'!$C$76:$H$76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EducationField'!$C$80:$H$80</c:f>
              <c:numCache>
                <c:formatCode>0%</c:formatCode>
                <c:ptCount val="6"/>
                <c:pt idx="0">
                  <c:v>0.18518518518518517</c:v>
                </c:pt>
                <c:pt idx="1">
                  <c:v>0.30363036303630364</c:v>
                </c:pt>
                <c:pt idx="2">
                  <c:v>0.29559748427672955</c:v>
                </c:pt>
                <c:pt idx="3">
                  <c:v>0.29310344827586204</c:v>
                </c:pt>
                <c:pt idx="4">
                  <c:v>0.3902439024390244</c:v>
                </c:pt>
                <c:pt idx="5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D-448D-8631-751B1792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EducationField'!$B$86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EducationField'!$C$85:$H$85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EducationField'!$C$86:$H$86</c:f>
              <c:numCache>
                <c:formatCode>0%</c:formatCode>
                <c:ptCount val="6"/>
                <c:pt idx="0">
                  <c:v>7.407407407407407E-2</c:v>
                </c:pt>
                <c:pt idx="1">
                  <c:v>0.19801980198019803</c:v>
                </c:pt>
                <c:pt idx="2">
                  <c:v>0.25157232704402516</c:v>
                </c:pt>
                <c:pt idx="3">
                  <c:v>0.15948275862068967</c:v>
                </c:pt>
                <c:pt idx="4">
                  <c:v>0.21951219512195122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659-A64D-06A1551260FE}"/>
            </c:ext>
          </c:extLst>
        </c:ser>
        <c:ser>
          <c:idx val="1"/>
          <c:order val="1"/>
          <c:tx>
            <c:strRef>
              <c:f>'Satysfaction v . EducationField'!$B$87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EducationField'!$C$85:$H$85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EducationField'!$C$87:$H$87</c:f>
              <c:numCache>
                <c:formatCode>0%</c:formatCode>
                <c:ptCount val="6"/>
                <c:pt idx="0">
                  <c:v>0.14814814814814814</c:v>
                </c:pt>
                <c:pt idx="1">
                  <c:v>0.20957095709570958</c:v>
                </c:pt>
                <c:pt idx="2">
                  <c:v>0.13207547169811321</c:v>
                </c:pt>
                <c:pt idx="3">
                  <c:v>0.20905172413793102</c:v>
                </c:pt>
                <c:pt idx="4">
                  <c:v>0.2073170731707317</c:v>
                </c:pt>
                <c:pt idx="5">
                  <c:v>0.28030303030303028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9-4659-A64D-06A1551260FE}"/>
            </c:ext>
          </c:extLst>
        </c:ser>
        <c:ser>
          <c:idx val="2"/>
          <c:order val="2"/>
          <c:tx>
            <c:strRef>
              <c:f>'Satysfaction v . EducationField'!$B$88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EducationField'!$C$85:$H$85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EducationField'!$C$88:$H$88</c:f>
              <c:numCache>
                <c:formatCode>0%</c:formatCode>
                <c:ptCount val="6"/>
                <c:pt idx="0">
                  <c:v>0.44444444444444442</c:v>
                </c:pt>
                <c:pt idx="1">
                  <c:v>0.30033003300330036</c:v>
                </c:pt>
                <c:pt idx="2">
                  <c:v>0.28930817610062892</c:v>
                </c:pt>
                <c:pt idx="3">
                  <c:v>0.34267241379310343</c:v>
                </c:pt>
                <c:pt idx="4">
                  <c:v>0.3048780487804878</c:v>
                </c:pt>
                <c:pt idx="5">
                  <c:v>0.26515151515151514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9-4659-A64D-06A1551260FE}"/>
            </c:ext>
          </c:extLst>
        </c:ser>
        <c:ser>
          <c:idx val="3"/>
          <c:order val="3"/>
          <c:tx>
            <c:strRef>
              <c:f>'Satysfaction v . EducationField'!$B$89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EducationField'!$C$85:$H$85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'Satysfaction v . EducationField'!$C$89:$H$89</c:f>
              <c:numCache>
                <c:formatCode>0%</c:formatCode>
                <c:ptCount val="6"/>
                <c:pt idx="0">
                  <c:v>0.33333333333333331</c:v>
                </c:pt>
                <c:pt idx="1">
                  <c:v>0.29207920792079206</c:v>
                </c:pt>
                <c:pt idx="2">
                  <c:v>0.32704402515723269</c:v>
                </c:pt>
                <c:pt idx="3">
                  <c:v>0.28879310344827586</c:v>
                </c:pt>
                <c:pt idx="4">
                  <c:v>0.26829268292682928</c:v>
                </c:pt>
                <c:pt idx="5">
                  <c:v>0.2878787878787879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9-4659-A64D-06A15512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Involv'!$B$69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Involv'!$C$68:$F$68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Involv'!$C$69:$F$69</c:f>
              <c:numCache>
                <c:formatCode>0%</c:formatCode>
                <c:ptCount val="4"/>
                <c:pt idx="0">
                  <c:v>0.16867469879518071</c:v>
                </c:pt>
                <c:pt idx="1">
                  <c:v>0.2</c:v>
                </c:pt>
                <c:pt idx="2">
                  <c:v>0.19124423963133641</c:v>
                </c:pt>
                <c:pt idx="3">
                  <c:v>0.2361111111111111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A-4602-A828-0F3052196C6A}"/>
            </c:ext>
          </c:extLst>
        </c:ser>
        <c:ser>
          <c:idx val="1"/>
          <c:order val="1"/>
          <c:tx>
            <c:strRef>
              <c:f>'Satysfaction v . Job Involv'!$B$70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Involv'!$C$68:$F$68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Involv'!$C$70:$F$70</c:f>
              <c:numCache>
                <c:formatCode>0%</c:formatCode>
                <c:ptCount val="4"/>
                <c:pt idx="0">
                  <c:v>0.12048192771084337</c:v>
                </c:pt>
                <c:pt idx="1">
                  <c:v>0.216</c:v>
                </c:pt>
                <c:pt idx="2">
                  <c:v>0.1889400921658986</c:v>
                </c:pt>
                <c:pt idx="3">
                  <c:v>0.1736111111111111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A-4602-A828-0F3052196C6A}"/>
            </c:ext>
          </c:extLst>
        </c:ser>
        <c:ser>
          <c:idx val="2"/>
          <c:order val="2"/>
          <c:tx>
            <c:strRef>
              <c:f>'Satysfaction v . Job Involv'!$B$71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Involv'!$C$68:$F$68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Involv'!$C$71:$F$71</c:f>
              <c:numCache>
                <c:formatCode>0%</c:formatCode>
                <c:ptCount val="4"/>
                <c:pt idx="0">
                  <c:v>0.33734939759036142</c:v>
                </c:pt>
                <c:pt idx="1">
                  <c:v>0.28799999999999998</c:v>
                </c:pt>
                <c:pt idx="2">
                  <c:v>0.30299539170506912</c:v>
                </c:pt>
                <c:pt idx="3">
                  <c:v>0.2986111111111111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A-4602-A828-0F3052196C6A}"/>
            </c:ext>
          </c:extLst>
        </c:ser>
        <c:ser>
          <c:idx val="3"/>
          <c:order val="3"/>
          <c:tx>
            <c:strRef>
              <c:f>'Satysfaction v . Job Involv'!$B$72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Involv'!$C$68:$F$68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Involv'!$C$72:$F$72</c:f>
              <c:numCache>
                <c:formatCode>0%</c:formatCode>
                <c:ptCount val="4"/>
                <c:pt idx="0">
                  <c:v>0.37349397590361444</c:v>
                </c:pt>
                <c:pt idx="1">
                  <c:v>0.29599999999999999</c:v>
                </c:pt>
                <c:pt idx="2">
                  <c:v>0.31682027649769584</c:v>
                </c:pt>
                <c:pt idx="3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A-4602-A828-0F305219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Involv'!$B$77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Involv'!$C$76:$F$76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Involv'!$C$77:$F$77</c:f>
              <c:numCache>
                <c:formatCode>0%</c:formatCode>
                <c:ptCount val="4"/>
                <c:pt idx="0">
                  <c:v>0.20481927710843373</c:v>
                </c:pt>
                <c:pt idx="1">
                  <c:v>0.19733333333333333</c:v>
                </c:pt>
                <c:pt idx="2">
                  <c:v>0.1889400921658986</c:v>
                </c:pt>
                <c:pt idx="3">
                  <c:v>0.2013888888888889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A24-8CDB-430D0978CC64}"/>
            </c:ext>
          </c:extLst>
        </c:ser>
        <c:ser>
          <c:idx val="1"/>
          <c:order val="1"/>
          <c:tx>
            <c:strRef>
              <c:f>'Satysfaction v . Job Involv'!$B$78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Involv'!$C$76:$F$76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Involv'!$C$78:$F$78</c:f>
              <c:numCache>
                <c:formatCode>0%</c:formatCode>
                <c:ptCount val="4"/>
                <c:pt idx="0">
                  <c:v>0.27710843373493976</c:v>
                </c:pt>
                <c:pt idx="1">
                  <c:v>0.16</c:v>
                </c:pt>
                <c:pt idx="2">
                  <c:v>0.19009216589861752</c:v>
                </c:pt>
                <c:pt idx="3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A24-8CDB-430D0978CC64}"/>
            </c:ext>
          </c:extLst>
        </c:ser>
        <c:ser>
          <c:idx val="2"/>
          <c:order val="2"/>
          <c:tx>
            <c:strRef>
              <c:f>'Satysfaction v . Job Involv'!$B$79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Involv'!$C$76:$F$76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Involv'!$C$79:$F$79</c:f>
              <c:numCache>
                <c:formatCode>0%</c:formatCode>
                <c:ptCount val="4"/>
                <c:pt idx="0">
                  <c:v>0.26506024096385544</c:v>
                </c:pt>
                <c:pt idx="1">
                  <c:v>0.33066666666666666</c:v>
                </c:pt>
                <c:pt idx="2">
                  <c:v>0.30645161290322581</c:v>
                </c:pt>
                <c:pt idx="3">
                  <c:v>0.28472222222222221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E-4A24-8CDB-430D0978CC64}"/>
            </c:ext>
          </c:extLst>
        </c:ser>
        <c:ser>
          <c:idx val="3"/>
          <c:order val="3"/>
          <c:tx>
            <c:strRef>
              <c:f>'Satysfaction v . Job Involv'!$B$80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Involv'!$C$76:$F$76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Involv'!$C$80:$F$80</c:f>
              <c:numCache>
                <c:formatCode>0%</c:formatCode>
                <c:ptCount val="4"/>
                <c:pt idx="0">
                  <c:v>0.25301204819277107</c:v>
                </c:pt>
                <c:pt idx="1">
                  <c:v>0.312</c:v>
                </c:pt>
                <c:pt idx="2">
                  <c:v>0.31451612903225806</c:v>
                </c:pt>
                <c:pt idx="3">
                  <c:v>0.24305555555555555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E-4A24-8CDB-430D0978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Involv'!$B$86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Involv'!$C$85:$F$85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Involv'!$C$86:$F$86</c:f>
              <c:numCache>
                <c:formatCode>0%</c:formatCode>
                <c:ptCount val="4"/>
                <c:pt idx="0">
                  <c:v>0.20481927710843373</c:v>
                </c:pt>
                <c:pt idx="1">
                  <c:v>0.19466666666666665</c:v>
                </c:pt>
                <c:pt idx="2">
                  <c:v>0.18087557603686635</c:v>
                </c:pt>
                <c:pt idx="3">
                  <c:v>0.2013888888888889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4705-840D-7F706F68BC9D}"/>
            </c:ext>
          </c:extLst>
        </c:ser>
        <c:ser>
          <c:idx val="1"/>
          <c:order val="1"/>
          <c:tx>
            <c:strRef>
              <c:f>'Satysfaction v . Job Involv'!$B$87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Involv'!$C$85:$F$85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Involv'!$C$87:$F$87</c:f>
              <c:numCache>
                <c:formatCode>0%</c:formatCode>
                <c:ptCount val="4"/>
                <c:pt idx="0">
                  <c:v>0.21686746987951808</c:v>
                </c:pt>
                <c:pt idx="1">
                  <c:v>0.22666666666666666</c:v>
                </c:pt>
                <c:pt idx="2">
                  <c:v>0.20276497695852536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A-4705-840D-7F706F68BC9D}"/>
            </c:ext>
          </c:extLst>
        </c:ser>
        <c:ser>
          <c:idx val="2"/>
          <c:order val="2"/>
          <c:tx>
            <c:strRef>
              <c:f>'Satysfaction v . Job Involv'!$B$88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Involv'!$C$85:$F$85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Involv'!$C$88:$F$88</c:f>
              <c:numCache>
                <c:formatCode>0%</c:formatCode>
                <c:ptCount val="4"/>
                <c:pt idx="0">
                  <c:v>0.30120481927710846</c:v>
                </c:pt>
                <c:pt idx="1">
                  <c:v>0.30666666666666664</c:v>
                </c:pt>
                <c:pt idx="2">
                  <c:v>0.31797235023041476</c:v>
                </c:pt>
                <c:pt idx="3">
                  <c:v>0.2986111111111111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A-4705-840D-7F706F68BC9D}"/>
            </c:ext>
          </c:extLst>
        </c:ser>
        <c:ser>
          <c:idx val="3"/>
          <c:order val="3"/>
          <c:tx>
            <c:strRef>
              <c:f>'Satysfaction v . Job Involv'!$B$89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Involv'!$C$85:$F$85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Job Involv'!$C$89:$F$89</c:f>
              <c:numCache>
                <c:formatCode>0%</c:formatCode>
                <c:ptCount val="4"/>
                <c:pt idx="0">
                  <c:v>0.27710843373493976</c:v>
                </c:pt>
                <c:pt idx="1">
                  <c:v>0.27200000000000002</c:v>
                </c:pt>
                <c:pt idx="2">
                  <c:v>0.29838709677419356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A-4705-840D-7F706F68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Level'!$B$69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Level'!$C$68:$G$68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Level'!$C$69:$G$69</c:f>
              <c:numCache>
                <c:formatCode>0%</c:formatCode>
                <c:ptCount val="5"/>
                <c:pt idx="0">
                  <c:v>0.19521178637200737</c:v>
                </c:pt>
                <c:pt idx="1">
                  <c:v>0.19101123595505617</c:v>
                </c:pt>
                <c:pt idx="2">
                  <c:v>0.22935779816513763</c:v>
                </c:pt>
                <c:pt idx="3">
                  <c:v>0.19811320754716982</c:v>
                </c:pt>
                <c:pt idx="4">
                  <c:v>0.14492753623188406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833-8E34-F751F101419E}"/>
            </c:ext>
          </c:extLst>
        </c:ser>
        <c:ser>
          <c:idx val="1"/>
          <c:order val="1"/>
          <c:tx>
            <c:strRef>
              <c:f>'Satysfaction v . Job Level'!$B$70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Level'!$C$68:$G$68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Level'!$C$70:$G$70</c:f>
              <c:numCache>
                <c:formatCode>0%</c:formatCode>
                <c:ptCount val="5"/>
                <c:pt idx="0">
                  <c:v>0.19889502762430938</c:v>
                </c:pt>
                <c:pt idx="1">
                  <c:v>0.18164794007490637</c:v>
                </c:pt>
                <c:pt idx="2">
                  <c:v>0.16972477064220184</c:v>
                </c:pt>
                <c:pt idx="3">
                  <c:v>0.20754716981132076</c:v>
                </c:pt>
                <c:pt idx="4">
                  <c:v>0.2318840579710145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A-4833-8E34-F751F101419E}"/>
            </c:ext>
          </c:extLst>
        </c:ser>
        <c:ser>
          <c:idx val="2"/>
          <c:order val="2"/>
          <c:tx>
            <c:strRef>
              <c:f>'Satysfaction v . Job Level'!$B$71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Level'!$C$68:$G$68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Level'!$C$71:$G$71</c:f>
              <c:numCache>
                <c:formatCode>0%</c:formatCode>
                <c:ptCount val="5"/>
                <c:pt idx="0">
                  <c:v>0.2983425414364641</c:v>
                </c:pt>
                <c:pt idx="1">
                  <c:v>0.30524344569288392</c:v>
                </c:pt>
                <c:pt idx="2">
                  <c:v>0.29357798165137616</c:v>
                </c:pt>
                <c:pt idx="3">
                  <c:v>0.26415094339622641</c:v>
                </c:pt>
                <c:pt idx="4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A-4833-8E34-F751F101419E}"/>
            </c:ext>
          </c:extLst>
        </c:ser>
        <c:ser>
          <c:idx val="3"/>
          <c:order val="3"/>
          <c:tx>
            <c:strRef>
              <c:f>'Satysfaction v . Job Level'!$B$72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Level'!$C$68:$G$68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Level'!$C$72:$G$72</c:f>
              <c:numCache>
                <c:formatCode>0%</c:formatCode>
                <c:ptCount val="5"/>
                <c:pt idx="0">
                  <c:v>0.30755064456721914</c:v>
                </c:pt>
                <c:pt idx="1">
                  <c:v>0.32209737827715357</c:v>
                </c:pt>
                <c:pt idx="2">
                  <c:v>0.30733944954128439</c:v>
                </c:pt>
                <c:pt idx="3">
                  <c:v>0.330188679245283</c:v>
                </c:pt>
                <c:pt idx="4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A-4833-8E34-F751F101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Level'!$B$77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Level'!$C$76:$G$76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Level'!$C$77:$G$77</c:f>
              <c:numCache>
                <c:formatCode>0%</c:formatCode>
                <c:ptCount val="5"/>
                <c:pt idx="0">
                  <c:v>0.19705340699815838</c:v>
                </c:pt>
                <c:pt idx="1">
                  <c:v>0.17602996254681649</c:v>
                </c:pt>
                <c:pt idx="2">
                  <c:v>0.21100917431192662</c:v>
                </c:pt>
                <c:pt idx="3">
                  <c:v>0.21698113207547171</c:v>
                </c:pt>
                <c:pt idx="4">
                  <c:v>0.20289855072463769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9-4BE7-8CBB-07AC5DD7165B}"/>
            </c:ext>
          </c:extLst>
        </c:ser>
        <c:ser>
          <c:idx val="1"/>
          <c:order val="1"/>
          <c:tx>
            <c:strRef>
              <c:f>'Satysfaction v . Job Level'!$B$78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Level'!$C$76:$G$76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Level'!$C$78:$G$78</c:f>
              <c:numCache>
                <c:formatCode>0%</c:formatCode>
                <c:ptCount val="5"/>
                <c:pt idx="0">
                  <c:v>0.18784530386740331</c:v>
                </c:pt>
                <c:pt idx="1">
                  <c:v>0.22284644194756553</c:v>
                </c:pt>
                <c:pt idx="2">
                  <c:v>0.1743119266055046</c:v>
                </c:pt>
                <c:pt idx="3">
                  <c:v>0.14150943396226415</c:v>
                </c:pt>
                <c:pt idx="4">
                  <c:v>0.18840579710144928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9-4BE7-8CBB-07AC5DD7165B}"/>
            </c:ext>
          </c:extLst>
        </c:ser>
        <c:ser>
          <c:idx val="2"/>
          <c:order val="2"/>
          <c:tx>
            <c:strRef>
              <c:f>'Satysfaction v . Job Level'!$B$79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Level'!$C$76:$G$76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Level'!$C$79:$G$79</c:f>
              <c:numCache>
                <c:formatCode>0%</c:formatCode>
                <c:ptCount val="5"/>
                <c:pt idx="0">
                  <c:v>0.31491712707182318</c:v>
                </c:pt>
                <c:pt idx="1">
                  <c:v>0.28651685393258425</c:v>
                </c:pt>
                <c:pt idx="2">
                  <c:v>0.3577981651376147</c:v>
                </c:pt>
                <c:pt idx="3">
                  <c:v>0.31132075471698112</c:v>
                </c:pt>
                <c:pt idx="4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9-4BE7-8CBB-07AC5DD7165B}"/>
            </c:ext>
          </c:extLst>
        </c:ser>
        <c:ser>
          <c:idx val="3"/>
          <c:order val="3"/>
          <c:tx>
            <c:strRef>
              <c:f>'Satysfaction v . Job Level'!$B$80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Level'!$C$76:$G$76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Level'!$C$80:$G$80</c:f>
              <c:numCache>
                <c:formatCode>0%</c:formatCode>
                <c:ptCount val="5"/>
                <c:pt idx="0">
                  <c:v>0.30018416206261511</c:v>
                </c:pt>
                <c:pt idx="1">
                  <c:v>0.3146067415730337</c:v>
                </c:pt>
                <c:pt idx="2">
                  <c:v>0.25688073394495414</c:v>
                </c:pt>
                <c:pt idx="3">
                  <c:v>0.330188679245283</c:v>
                </c:pt>
                <c:pt idx="4">
                  <c:v>0.34782608695652173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09-4BE7-8CBB-07AC5DD7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Level'!$B$86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Job Level'!$C$85:$G$85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Level'!$C$86:$G$86</c:f>
              <c:numCache>
                <c:formatCode>0%</c:formatCode>
                <c:ptCount val="5"/>
                <c:pt idx="0">
                  <c:v>0.17679558011049723</c:v>
                </c:pt>
                <c:pt idx="1">
                  <c:v>0.21348314606741572</c:v>
                </c:pt>
                <c:pt idx="2">
                  <c:v>0.19266055045871561</c:v>
                </c:pt>
                <c:pt idx="3">
                  <c:v>0.11320754716981132</c:v>
                </c:pt>
                <c:pt idx="4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C-4584-881F-D1014B9F4C83}"/>
            </c:ext>
          </c:extLst>
        </c:ser>
        <c:ser>
          <c:idx val="1"/>
          <c:order val="1"/>
          <c:tx>
            <c:strRef>
              <c:f>'Satysfaction v . Job Level'!$B$87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Job Level'!$C$85:$G$85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Level'!$C$87:$G$87</c:f>
              <c:numCache>
                <c:formatCode>0%</c:formatCode>
                <c:ptCount val="5"/>
                <c:pt idx="0">
                  <c:v>0.20994475138121546</c:v>
                </c:pt>
                <c:pt idx="1">
                  <c:v>0.20037453183520598</c:v>
                </c:pt>
                <c:pt idx="2">
                  <c:v>0.20183486238532111</c:v>
                </c:pt>
                <c:pt idx="3">
                  <c:v>0.23584905660377359</c:v>
                </c:pt>
                <c:pt idx="4">
                  <c:v>0.18840579710144928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C-4584-881F-D1014B9F4C83}"/>
            </c:ext>
          </c:extLst>
        </c:ser>
        <c:ser>
          <c:idx val="2"/>
          <c:order val="2"/>
          <c:tx>
            <c:strRef>
              <c:f>'Satysfaction v . Job Level'!$B$88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Job Level'!$C$85:$G$85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Level'!$C$88:$G$88</c:f>
              <c:numCache>
                <c:formatCode>0%</c:formatCode>
                <c:ptCount val="5"/>
                <c:pt idx="0">
                  <c:v>0.32780847145488029</c:v>
                </c:pt>
                <c:pt idx="1">
                  <c:v>0.28464419475655428</c:v>
                </c:pt>
                <c:pt idx="2">
                  <c:v>0.33027522935779818</c:v>
                </c:pt>
                <c:pt idx="3">
                  <c:v>0.35849056603773582</c:v>
                </c:pt>
                <c:pt idx="4">
                  <c:v>0.27536231884057971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C-4584-881F-D1014B9F4C83}"/>
            </c:ext>
          </c:extLst>
        </c:ser>
        <c:ser>
          <c:idx val="3"/>
          <c:order val="3"/>
          <c:tx>
            <c:strRef>
              <c:f>'Satysfaction v . Job Level'!$B$89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Job Level'!$C$85:$G$85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'Satysfaction v . Job Level'!$C$89:$G$89</c:f>
              <c:numCache>
                <c:formatCode>0%</c:formatCode>
                <c:ptCount val="5"/>
                <c:pt idx="0">
                  <c:v>0.28545119705340699</c:v>
                </c:pt>
                <c:pt idx="1">
                  <c:v>0.30149812734082398</c:v>
                </c:pt>
                <c:pt idx="2">
                  <c:v>0.27522935779816515</c:v>
                </c:pt>
                <c:pt idx="3">
                  <c:v>0.29245283018867924</c:v>
                </c:pt>
                <c:pt idx="4">
                  <c:v>0.36231884057971014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C-4584-881F-D1014B9F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Role'!$B$96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Job Role'!$C$95:$K$95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Role'!$C$96:$K$96</c:f>
              <c:numCache>
                <c:formatCode>0%</c:formatCode>
                <c:ptCount val="9"/>
                <c:pt idx="0">
                  <c:v>0.19847328244274809</c:v>
                </c:pt>
                <c:pt idx="1">
                  <c:v>0.19230769230769232</c:v>
                </c:pt>
                <c:pt idx="2">
                  <c:v>0.21621621621621623</c:v>
                </c:pt>
                <c:pt idx="3">
                  <c:v>0.20588235294117646</c:v>
                </c:pt>
                <c:pt idx="4">
                  <c:v>0.1793103448275862</c:v>
                </c:pt>
                <c:pt idx="5">
                  <c:v>0.1875</c:v>
                </c:pt>
                <c:pt idx="6">
                  <c:v>0.18493150684931506</c:v>
                </c:pt>
                <c:pt idx="7">
                  <c:v>0.21165644171779141</c:v>
                </c:pt>
                <c:pt idx="8">
                  <c:v>0.14457831325301204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849-B4A2-0E580D26DD03}"/>
            </c:ext>
          </c:extLst>
        </c:ser>
        <c:ser>
          <c:idx val="1"/>
          <c:order val="1"/>
          <c:tx>
            <c:strRef>
              <c:f>'Satysfaction v . Job Role'!$B$97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Job Role'!$C$95:$K$95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Role'!$C$97:$K$97</c:f>
              <c:numCache>
                <c:formatCode>0%</c:formatCode>
                <c:ptCount val="9"/>
                <c:pt idx="0">
                  <c:v>0.14503816793893129</c:v>
                </c:pt>
                <c:pt idx="1">
                  <c:v>0.30769230769230771</c:v>
                </c:pt>
                <c:pt idx="2">
                  <c:v>0.18532818532818532</c:v>
                </c:pt>
                <c:pt idx="3">
                  <c:v>0.20588235294117646</c:v>
                </c:pt>
                <c:pt idx="4">
                  <c:v>0.22068965517241379</c:v>
                </c:pt>
                <c:pt idx="5">
                  <c:v>0.2</c:v>
                </c:pt>
                <c:pt idx="6">
                  <c:v>0.1815068493150685</c:v>
                </c:pt>
                <c:pt idx="7">
                  <c:v>0.16564417177914109</c:v>
                </c:pt>
                <c:pt idx="8">
                  <c:v>0.25301204819277107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849-B4A2-0E580D26DD03}"/>
            </c:ext>
          </c:extLst>
        </c:ser>
        <c:ser>
          <c:idx val="2"/>
          <c:order val="2"/>
          <c:tx>
            <c:strRef>
              <c:f>'Satysfaction v . Job Role'!$B$98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Job Role'!$C$95:$K$95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Role'!$C$98:$K$98</c:f>
              <c:numCache>
                <c:formatCode>0%</c:formatCode>
                <c:ptCount val="9"/>
                <c:pt idx="0">
                  <c:v>0.3282442748091603</c:v>
                </c:pt>
                <c:pt idx="1">
                  <c:v>0.25</c:v>
                </c:pt>
                <c:pt idx="2">
                  <c:v>0.28957528957528955</c:v>
                </c:pt>
                <c:pt idx="3">
                  <c:v>0.26470588235294118</c:v>
                </c:pt>
                <c:pt idx="4">
                  <c:v>0.33793103448275863</c:v>
                </c:pt>
                <c:pt idx="5">
                  <c:v>0.33750000000000002</c:v>
                </c:pt>
                <c:pt idx="6">
                  <c:v>0.30821917808219179</c:v>
                </c:pt>
                <c:pt idx="7">
                  <c:v>0.27914110429447853</c:v>
                </c:pt>
                <c:pt idx="8">
                  <c:v>0.3253012048192771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4849-B4A2-0E580D26DD03}"/>
            </c:ext>
          </c:extLst>
        </c:ser>
        <c:ser>
          <c:idx val="3"/>
          <c:order val="3"/>
          <c:tx>
            <c:strRef>
              <c:f>'Satysfaction v . Job Role'!$B$99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Job Role'!$C$95:$K$95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Role'!$C$99:$K$99</c:f>
              <c:numCache>
                <c:formatCode>0%</c:formatCode>
                <c:ptCount val="9"/>
                <c:pt idx="0">
                  <c:v>0.3282442748091603</c:v>
                </c:pt>
                <c:pt idx="1">
                  <c:v>0.25</c:v>
                </c:pt>
                <c:pt idx="2">
                  <c:v>0.30888030888030887</c:v>
                </c:pt>
                <c:pt idx="3">
                  <c:v>0.3235294117647059</c:v>
                </c:pt>
                <c:pt idx="4">
                  <c:v>0.2620689655172414</c:v>
                </c:pt>
                <c:pt idx="5">
                  <c:v>0.27500000000000002</c:v>
                </c:pt>
                <c:pt idx="6">
                  <c:v>0.32534246575342468</c:v>
                </c:pt>
                <c:pt idx="7">
                  <c:v>0.34355828220858897</c:v>
                </c:pt>
                <c:pt idx="8">
                  <c:v>0.27710843373493976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4849-B4A2-0E580D2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Satisfaction!$H$3:$H$6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6A-4110-9F7A-69A3F8C84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6A-4110-9F7A-69A3F8C84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6A-4110-9F7A-69A3F8C84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6A-4110-9F7A-69A3F8C84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Satisfaction!$J$29:$J$32</c:f>
              <c:numCache>
                <c:formatCode>0%</c:formatCode>
                <c:ptCount val="4"/>
                <c:pt idx="0">
                  <c:v>0.30379746835443039</c:v>
                </c:pt>
                <c:pt idx="1">
                  <c:v>0.26160337552742619</c:v>
                </c:pt>
                <c:pt idx="2">
                  <c:v>0.25316455696202533</c:v>
                </c:pt>
                <c:pt idx="3">
                  <c:v>0.18143459915611815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A-4110-9F7A-69A3F8C84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Role'!$B$104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Job Role'!$C$103:$K$103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Role'!$C$104:$K$104</c:f>
              <c:numCache>
                <c:formatCode>0%</c:formatCode>
                <c:ptCount val="9"/>
                <c:pt idx="0">
                  <c:v>0.16793893129770993</c:v>
                </c:pt>
                <c:pt idx="1">
                  <c:v>0.19230769230769232</c:v>
                </c:pt>
                <c:pt idx="2">
                  <c:v>0.20463320463320464</c:v>
                </c:pt>
                <c:pt idx="3">
                  <c:v>0.19607843137254902</c:v>
                </c:pt>
                <c:pt idx="4">
                  <c:v>0.14482758620689656</c:v>
                </c:pt>
                <c:pt idx="5">
                  <c:v>0.27500000000000002</c:v>
                </c:pt>
                <c:pt idx="6">
                  <c:v>0.27500000000000002</c:v>
                </c:pt>
                <c:pt idx="7">
                  <c:v>0.20245398773006135</c:v>
                </c:pt>
                <c:pt idx="8">
                  <c:v>0.13253012048192772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A-4029-9ECE-048704A55B57}"/>
            </c:ext>
          </c:extLst>
        </c:ser>
        <c:ser>
          <c:idx val="1"/>
          <c:order val="1"/>
          <c:tx>
            <c:strRef>
              <c:f>'Satysfaction v . Job Role'!$B$105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Job Role'!$C$103:$K$103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Role'!$C$105:$K$105</c:f>
              <c:numCache>
                <c:formatCode>0%</c:formatCode>
                <c:ptCount val="9"/>
                <c:pt idx="0">
                  <c:v>0.18320610687022901</c:v>
                </c:pt>
                <c:pt idx="1">
                  <c:v>0.21153846153846154</c:v>
                </c:pt>
                <c:pt idx="2">
                  <c:v>0.1891891891891892</c:v>
                </c:pt>
                <c:pt idx="3">
                  <c:v>0.16666666666666666</c:v>
                </c:pt>
                <c:pt idx="4">
                  <c:v>0.16551724137931034</c:v>
                </c:pt>
                <c:pt idx="5">
                  <c:v>0.21249999999999999</c:v>
                </c:pt>
                <c:pt idx="6">
                  <c:v>0.21249999999999999</c:v>
                </c:pt>
                <c:pt idx="7">
                  <c:v>0.21165644171779141</c:v>
                </c:pt>
                <c:pt idx="8">
                  <c:v>0.26506024096385544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A-4029-9ECE-048704A55B57}"/>
            </c:ext>
          </c:extLst>
        </c:ser>
        <c:ser>
          <c:idx val="2"/>
          <c:order val="2"/>
          <c:tx>
            <c:strRef>
              <c:f>'Satysfaction v . Job Role'!$B$106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Job Role'!$C$103:$K$103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Role'!$C$106:$K$106</c:f>
              <c:numCache>
                <c:formatCode>0%</c:formatCode>
                <c:ptCount val="9"/>
                <c:pt idx="0">
                  <c:v>0.35877862595419846</c:v>
                </c:pt>
                <c:pt idx="1">
                  <c:v>0.40384615384615385</c:v>
                </c:pt>
                <c:pt idx="2">
                  <c:v>0.28957528957528955</c:v>
                </c:pt>
                <c:pt idx="3">
                  <c:v>0.31372549019607843</c:v>
                </c:pt>
                <c:pt idx="4">
                  <c:v>0.31724137931034485</c:v>
                </c:pt>
                <c:pt idx="5">
                  <c:v>0.25</c:v>
                </c:pt>
                <c:pt idx="6">
                  <c:v>0.25</c:v>
                </c:pt>
                <c:pt idx="7">
                  <c:v>0.29754601226993865</c:v>
                </c:pt>
                <c:pt idx="8">
                  <c:v>0.33734939759036142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A-4029-9ECE-048704A55B57}"/>
            </c:ext>
          </c:extLst>
        </c:ser>
        <c:ser>
          <c:idx val="3"/>
          <c:order val="3"/>
          <c:tx>
            <c:strRef>
              <c:f>'Satysfaction v . Job Role'!$B$107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Job Role'!$C$103:$K$103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Role'!$C$107:$K$107</c:f>
              <c:numCache>
                <c:formatCode>0%</c:formatCode>
                <c:ptCount val="9"/>
                <c:pt idx="0">
                  <c:v>0.29007633587786258</c:v>
                </c:pt>
                <c:pt idx="1">
                  <c:v>0.19230769230769232</c:v>
                </c:pt>
                <c:pt idx="2">
                  <c:v>0.31660231660231658</c:v>
                </c:pt>
                <c:pt idx="3">
                  <c:v>0.3235294117647059</c:v>
                </c:pt>
                <c:pt idx="4">
                  <c:v>0.3724137931034483</c:v>
                </c:pt>
                <c:pt idx="5">
                  <c:v>0.26250000000000001</c:v>
                </c:pt>
                <c:pt idx="6">
                  <c:v>0.26250000000000001</c:v>
                </c:pt>
                <c:pt idx="7">
                  <c:v>0.28834355828220859</c:v>
                </c:pt>
                <c:pt idx="8">
                  <c:v>0.26506024096385544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A-4029-9ECE-048704A5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Job Role'!$B$113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Job Role'!$C$112:$K$112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Role'!$C$113:$K$113</c:f>
              <c:numCache>
                <c:formatCode>0%</c:formatCode>
                <c:ptCount val="9"/>
                <c:pt idx="0">
                  <c:v>0.19847328244274809</c:v>
                </c:pt>
                <c:pt idx="1">
                  <c:v>0.11538461538461539</c:v>
                </c:pt>
                <c:pt idx="2">
                  <c:v>0.16988416988416988</c:v>
                </c:pt>
                <c:pt idx="3">
                  <c:v>0.13725490196078433</c:v>
                </c:pt>
                <c:pt idx="4">
                  <c:v>0.14482758620689656</c:v>
                </c:pt>
                <c:pt idx="5">
                  <c:v>0.17499999999999999</c:v>
                </c:pt>
                <c:pt idx="6">
                  <c:v>0.20547945205479451</c:v>
                </c:pt>
                <c:pt idx="7">
                  <c:v>0.22085889570552147</c:v>
                </c:pt>
                <c:pt idx="8">
                  <c:v>0.2289156626506024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41FB-A172-9FE37DEBED9E}"/>
            </c:ext>
          </c:extLst>
        </c:ser>
        <c:ser>
          <c:idx val="1"/>
          <c:order val="1"/>
          <c:tx>
            <c:strRef>
              <c:f>'Satysfaction v . Job Role'!$B$114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Job Role'!$C$112:$K$112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Role'!$C$114:$K$114</c:f>
              <c:numCache>
                <c:formatCode>0%</c:formatCode>
                <c:ptCount val="9"/>
                <c:pt idx="0">
                  <c:v>0.22137404580152673</c:v>
                </c:pt>
                <c:pt idx="1">
                  <c:v>0.15384615384615385</c:v>
                </c:pt>
                <c:pt idx="2">
                  <c:v>0.21235521235521235</c:v>
                </c:pt>
                <c:pt idx="3">
                  <c:v>0.23529411764705882</c:v>
                </c:pt>
                <c:pt idx="4">
                  <c:v>0.2620689655172414</c:v>
                </c:pt>
                <c:pt idx="5">
                  <c:v>0.21249999999999999</c:v>
                </c:pt>
                <c:pt idx="6">
                  <c:v>0.20547945205479451</c:v>
                </c:pt>
                <c:pt idx="7">
                  <c:v>0.16564417177914109</c:v>
                </c:pt>
                <c:pt idx="8">
                  <c:v>0.21686746987951808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E-41FB-A172-9FE37DEBED9E}"/>
            </c:ext>
          </c:extLst>
        </c:ser>
        <c:ser>
          <c:idx val="2"/>
          <c:order val="2"/>
          <c:tx>
            <c:strRef>
              <c:f>'Satysfaction v . Job Role'!$B$115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Job Role'!$C$112:$K$112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Role'!$C$115:$K$115</c:f>
              <c:numCache>
                <c:formatCode>0%</c:formatCode>
                <c:ptCount val="9"/>
                <c:pt idx="0">
                  <c:v>0.26717557251908397</c:v>
                </c:pt>
                <c:pt idx="1">
                  <c:v>0.38461538461538464</c:v>
                </c:pt>
                <c:pt idx="2">
                  <c:v>0.3783783783783784</c:v>
                </c:pt>
                <c:pt idx="3">
                  <c:v>0.30392156862745096</c:v>
                </c:pt>
                <c:pt idx="4">
                  <c:v>0.31724137931034485</c:v>
                </c:pt>
                <c:pt idx="5">
                  <c:v>0.36249999999999999</c:v>
                </c:pt>
                <c:pt idx="6">
                  <c:v>0.26712328767123289</c:v>
                </c:pt>
                <c:pt idx="7">
                  <c:v>0.30368098159509205</c:v>
                </c:pt>
                <c:pt idx="8">
                  <c:v>0.27710843373493976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E-41FB-A172-9FE37DEBED9E}"/>
            </c:ext>
          </c:extLst>
        </c:ser>
        <c:ser>
          <c:idx val="3"/>
          <c:order val="3"/>
          <c:tx>
            <c:strRef>
              <c:f>'Satysfaction v . Job Role'!$B$116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Job Role'!$C$112:$K$112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'Satysfaction v . Job Role'!$C$116:$K$116</c:f>
              <c:numCache>
                <c:formatCode>0%</c:formatCode>
                <c:ptCount val="9"/>
                <c:pt idx="0">
                  <c:v>0.31297709923664124</c:v>
                </c:pt>
                <c:pt idx="1">
                  <c:v>0.34615384615384615</c:v>
                </c:pt>
                <c:pt idx="2">
                  <c:v>0.23938223938223938</c:v>
                </c:pt>
                <c:pt idx="3">
                  <c:v>0.3235294117647059</c:v>
                </c:pt>
                <c:pt idx="4">
                  <c:v>0.27586206896551724</c:v>
                </c:pt>
                <c:pt idx="5">
                  <c:v>0.25</c:v>
                </c:pt>
                <c:pt idx="6">
                  <c:v>0.32191780821917809</c:v>
                </c:pt>
                <c:pt idx="7">
                  <c:v>0.30981595092024539</c:v>
                </c:pt>
                <c:pt idx="8">
                  <c:v>0.27710843373493976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E-41FB-A172-9FE37DEB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Marital Status'!$B$69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Status'!$C$68:$E$68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Status'!$C$69:$E$69</c:f>
              <c:numCache>
                <c:formatCode>0%</c:formatCode>
                <c:ptCount val="3"/>
                <c:pt idx="0">
                  <c:v>0.21406727828746178</c:v>
                </c:pt>
                <c:pt idx="1">
                  <c:v>0.19316493313521546</c:v>
                </c:pt>
                <c:pt idx="2">
                  <c:v>0.18936170212765957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877-9019-72670BD3D0F9}"/>
            </c:ext>
          </c:extLst>
        </c:ser>
        <c:ser>
          <c:idx val="1"/>
          <c:order val="1"/>
          <c:tx>
            <c:strRef>
              <c:f>'Satysfaction v . Marital Status'!$B$70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Status'!$C$68:$E$68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Status'!$C$70:$E$70</c:f>
              <c:numCache>
                <c:formatCode>0%</c:formatCode>
                <c:ptCount val="3"/>
                <c:pt idx="0">
                  <c:v>0.18654434250764526</c:v>
                </c:pt>
                <c:pt idx="1">
                  <c:v>0.19465081723625557</c:v>
                </c:pt>
                <c:pt idx="2">
                  <c:v>0.18723404255319148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877-9019-72670BD3D0F9}"/>
            </c:ext>
          </c:extLst>
        </c:ser>
        <c:ser>
          <c:idx val="2"/>
          <c:order val="2"/>
          <c:tx>
            <c:strRef>
              <c:f>'Satysfaction v . Marital Status'!$B$71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Status'!$C$68:$E$68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Status'!$C$71:$E$71</c:f>
              <c:numCache>
                <c:formatCode>0%</c:formatCode>
                <c:ptCount val="3"/>
                <c:pt idx="0">
                  <c:v>0.28746177370030579</c:v>
                </c:pt>
                <c:pt idx="1">
                  <c:v>0.31500742942050519</c:v>
                </c:pt>
                <c:pt idx="2">
                  <c:v>0.28936170212765955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877-9019-72670BD3D0F9}"/>
            </c:ext>
          </c:extLst>
        </c:ser>
        <c:ser>
          <c:idx val="3"/>
          <c:order val="3"/>
          <c:tx>
            <c:strRef>
              <c:f>'Satysfaction v . Marital Status'!$B$72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Status'!$C$68:$E$68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Status'!$C$72:$E$72</c:f>
              <c:numCache>
                <c:formatCode>0%</c:formatCode>
                <c:ptCount val="3"/>
                <c:pt idx="0">
                  <c:v>0.31192660550458717</c:v>
                </c:pt>
                <c:pt idx="1">
                  <c:v>0.29717682020802377</c:v>
                </c:pt>
                <c:pt idx="2">
                  <c:v>0.33404255319148934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7-4877-9019-72670BD3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Marital Status'!$B$77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Status'!$C$76:$E$76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Status'!$C$77:$E$77</c:f>
              <c:numCache>
                <c:formatCode>0%</c:formatCode>
                <c:ptCount val="3"/>
                <c:pt idx="0">
                  <c:v>0.19571865443425077</c:v>
                </c:pt>
                <c:pt idx="1">
                  <c:v>0.18424962852897475</c:v>
                </c:pt>
                <c:pt idx="2">
                  <c:v>0.20425531914893616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78D-A609-6F46FDF9C076}"/>
            </c:ext>
          </c:extLst>
        </c:ser>
        <c:ser>
          <c:idx val="1"/>
          <c:order val="1"/>
          <c:tx>
            <c:strRef>
              <c:f>'Satysfaction v . Marital Status'!$B$78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Status'!$C$76:$E$76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Status'!$C$78:$E$78</c:f>
              <c:numCache>
                <c:formatCode>0%</c:formatCode>
                <c:ptCount val="3"/>
                <c:pt idx="0">
                  <c:v>0.17737003058103976</c:v>
                </c:pt>
                <c:pt idx="1">
                  <c:v>0.21248142644873699</c:v>
                </c:pt>
                <c:pt idx="2">
                  <c:v>0.18297872340425531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0-478D-A609-6F46FDF9C076}"/>
            </c:ext>
          </c:extLst>
        </c:ser>
        <c:ser>
          <c:idx val="2"/>
          <c:order val="2"/>
          <c:tx>
            <c:strRef>
              <c:f>'Satysfaction v . Marital Status'!$B$79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Status'!$C$76:$E$76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Status'!$C$79:$E$79</c:f>
              <c:numCache>
                <c:formatCode>0%</c:formatCode>
                <c:ptCount val="3"/>
                <c:pt idx="0">
                  <c:v>0.30275229357798167</c:v>
                </c:pt>
                <c:pt idx="1">
                  <c:v>0.32689450222882616</c:v>
                </c:pt>
                <c:pt idx="2">
                  <c:v>0.28510638297872343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0-478D-A609-6F46FDF9C076}"/>
            </c:ext>
          </c:extLst>
        </c:ser>
        <c:ser>
          <c:idx val="3"/>
          <c:order val="3"/>
          <c:tx>
            <c:strRef>
              <c:f>'Satysfaction v . Marital Status'!$B$80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Status'!$C$76:$E$76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Status'!$C$80:$E$80</c:f>
              <c:numCache>
                <c:formatCode>0%</c:formatCode>
                <c:ptCount val="3"/>
                <c:pt idx="0">
                  <c:v>0.32415902140672781</c:v>
                </c:pt>
                <c:pt idx="1">
                  <c:v>0.27637444279346213</c:v>
                </c:pt>
                <c:pt idx="2">
                  <c:v>0.32765957446808508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0-478D-A609-6F46FDF9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Marital Status'!$B$86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Status'!$C$85:$E$85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Status'!$C$86:$E$86</c:f>
              <c:numCache>
                <c:formatCode>0%</c:formatCode>
                <c:ptCount val="3"/>
                <c:pt idx="0">
                  <c:v>0.15902140672782875</c:v>
                </c:pt>
                <c:pt idx="1">
                  <c:v>0.20950965824665677</c:v>
                </c:pt>
                <c:pt idx="2">
                  <c:v>0.17659574468085107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1D8-92CC-02EF9EFEA3A1}"/>
            </c:ext>
          </c:extLst>
        </c:ser>
        <c:ser>
          <c:idx val="1"/>
          <c:order val="1"/>
          <c:tx>
            <c:strRef>
              <c:f>'Satysfaction v . Marital Status'!$B$87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Status'!$C$85:$E$85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Status'!$C$87:$E$87</c:f>
              <c:numCache>
                <c:formatCode>0%</c:formatCode>
                <c:ptCount val="3"/>
                <c:pt idx="0">
                  <c:v>0.22935779816513763</c:v>
                </c:pt>
                <c:pt idx="1">
                  <c:v>0.20356612184249628</c:v>
                </c:pt>
                <c:pt idx="2">
                  <c:v>0.19361702127659575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C-41D8-92CC-02EF9EFEA3A1}"/>
            </c:ext>
          </c:extLst>
        </c:ser>
        <c:ser>
          <c:idx val="2"/>
          <c:order val="2"/>
          <c:tx>
            <c:strRef>
              <c:f>'Satysfaction v . Marital Status'!$B$88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Status'!$C$85:$E$85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Status'!$C$88:$E$88</c:f>
              <c:numCache>
                <c:formatCode>0%</c:formatCode>
                <c:ptCount val="3"/>
                <c:pt idx="0">
                  <c:v>0.33944954128440369</c:v>
                </c:pt>
                <c:pt idx="1">
                  <c:v>0.30312035661218423</c:v>
                </c:pt>
                <c:pt idx="2">
                  <c:v>0.30638297872340425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C-41D8-92CC-02EF9EFEA3A1}"/>
            </c:ext>
          </c:extLst>
        </c:ser>
        <c:ser>
          <c:idx val="3"/>
          <c:order val="3"/>
          <c:tx>
            <c:strRef>
              <c:f>'Satysfaction v . Marital Status'!$B$89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Marital Status'!$C$85:$E$85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'Satysfaction v . Marital Status'!$C$89:$E$89</c:f>
              <c:numCache>
                <c:formatCode>0%</c:formatCode>
                <c:ptCount val="3"/>
                <c:pt idx="0">
                  <c:v>0.27217125382262997</c:v>
                </c:pt>
                <c:pt idx="1">
                  <c:v>0.2838038632986627</c:v>
                </c:pt>
                <c:pt idx="2">
                  <c:v>0.32340425531914896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C-41D8-92CC-02EF9EFE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Work_Life'!$B$69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Work_Life'!$C$68:$F$68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Work_Life'!$C$69:$F$69</c:f>
              <c:numCache>
                <c:formatCode>0%</c:formatCode>
                <c:ptCount val="4"/>
                <c:pt idx="0">
                  <c:v>0.21249999999999999</c:v>
                </c:pt>
                <c:pt idx="1">
                  <c:v>0.17732558139534885</c:v>
                </c:pt>
                <c:pt idx="2">
                  <c:v>0.20380739081746921</c:v>
                </c:pt>
                <c:pt idx="3">
                  <c:v>0.18954248366013071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A4D-B488-B9B9C2FAB0D7}"/>
            </c:ext>
          </c:extLst>
        </c:ser>
        <c:ser>
          <c:idx val="1"/>
          <c:order val="1"/>
          <c:tx>
            <c:strRef>
              <c:f>'Satysfaction v . Work_Life'!$B$70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Work_Life'!$C$68:$F$68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Work_Life'!$C$70:$F$70</c:f>
              <c:numCache>
                <c:formatCode>0%</c:formatCode>
                <c:ptCount val="4"/>
                <c:pt idx="0">
                  <c:v>0.22500000000000001</c:v>
                </c:pt>
                <c:pt idx="1">
                  <c:v>0.16860465116279069</c:v>
                </c:pt>
                <c:pt idx="2">
                  <c:v>0.19596864501679731</c:v>
                </c:pt>
                <c:pt idx="3">
                  <c:v>0.18954248366013071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5-4A4D-B488-B9B9C2FAB0D7}"/>
            </c:ext>
          </c:extLst>
        </c:ser>
        <c:ser>
          <c:idx val="2"/>
          <c:order val="2"/>
          <c:tx>
            <c:strRef>
              <c:f>'Satysfaction v . Work_Life'!$B$71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Work_Life'!$C$68:$F$68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Work_Life'!$C$71:$F$71</c:f>
              <c:numCache>
                <c:formatCode>0%</c:formatCode>
                <c:ptCount val="4"/>
                <c:pt idx="0">
                  <c:v>0.26250000000000001</c:v>
                </c:pt>
                <c:pt idx="1">
                  <c:v>0.29360465116279072</c:v>
                </c:pt>
                <c:pt idx="2">
                  <c:v>0.3057110862262038</c:v>
                </c:pt>
                <c:pt idx="3">
                  <c:v>0.30718954248366015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5-4A4D-B488-B9B9C2FAB0D7}"/>
            </c:ext>
          </c:extLst>
        </c:ser>
        <c:ser>
          <c:idx val="3"/>
          <c:order val="3"/>
          <c:tx>
            <c:strRef>
              <c:f>'Satysfaction v . Work_Life'!$B$72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Work_Life'!$C$68:$F$68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Work_Life'!$C$72:$F$72</c:f>
              <c:numCache>
                <c:formatCode>0%</c:formatCode>
                <c:ptCount val="4"/>
                <c:pt idx="0">
                  <c:v>0.3</c:v>
                </c:pt>
                <c:pt idx="1">
                  <c:v>0.36046511627906974</c:v>
                </c:pt>
                <c:pt idx="2">
                  <c:v>0.29451287793952968</c:v>
                </c:pt>
                <c:pt idx="3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5-4A4D-B488-B9B9C2FA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Work_Life'!$B$77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Work_Life'!$C$76:$F$76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Work_Life'!$C$77:$F$77</c:f>
              <c:numCache>
                <c:formatCode>0%</c:formatCode>
                <c:ptCount val="4"/>
                <c:pt idx="0">
                  <c:v>0.25</c:v>
                </c:pt>
                <c:pt idx="1">
                  <c:v>0.19476744186046513</c:v>
                </c:pt>
                <c:pt idx="2">
                  <c:v>0.18701007838745801</c:v>
                </c:pt>
                <c:pt idx="3">
                  <c:v>0.19607843137254902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3-478F-B8F3-A9504B93F84F}"/>
            </c:ext>
          </c:extLst>
        </c:ser>
        <c:ser>
          <c:idx val="1"/>
          <c:order val="1"/>
          <c:tx>
            <c:strRef>
              <c:f>'Satysfaction v . Work_Life'!$B$78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Work_Life'!$C$76:$F$76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Work_Life'!$C$78:$F$78</c:f>
              <c:numCache>
                <c:formatCode>0%</c:formatCode>
                <c:ptCount val="4"/>
                <c:pt idx="0">
                  <c:v>0.16250000000000001</c:v>
                </c:pt>
                <c:pt idx="1">
                  <c:v>0.22674418604651161</c:v>
                </c:pt>
                <c:pt idx="2">
                  <c:v>0.19148936170212766</c:v>
                </c:pt>
                <c:pt idx="3">
                  <c:v>0.16339869281045752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3-478F-B8F3-A9504B93F84F}"/>
            </c:ext>
          </c:extLst>
        </c:ser>
        <c:ser>
          <c:idx val="2"/>
          <c:order val="2"/>
          <c:tx>
            <c:strRef>
              <c:f>'Satysfaction v . Work_Life'!$B$79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Work_Life'!$C$76:$F$76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Work_Life'!$C$79:$F$79</c:f>
              <c:numCache>
                <c:formatCode>0%</c:formatCode>
                <c:ptCount val="4"/>
                <c:pt idx="0">
                  <c:v>0.27500000000000002</c:v>
                </c:pt>
                <c:pt idx="1">
                  <c:v>0.29069767441860467</c:v>
                </c:pt>
                <c:pt idx="2">
                  <c:v>0.31131019036954088</c:v>
                </c:pt>
                <c:pt idx="3">
                  <c:v>0.34640522875816993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3-478F-B8F3-A9504B93F84F}"/>
            </c:ext>
          </c:extLst>
        </c:ser>
        <c:ser>
          <c:idx val="3"/>
          <c:order val="3"/>
          <c:tx>
            <c:strRef>
              <c:f>'Satysfaction v . Work_Life'!$B$80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Work_Life'!$C$76:$F$76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Work_Life'!$C$80:$F$80</c:f>
              <c:numCache>
                <c:formatCode>0%</c:formatCode>
                <c:ptCount val="4"/>
                <c:pt idx="0">
                  <c:v>0.3125</c:v>
                </c:pt>
                <c:pt idx="1">
                  <c:v>0.28779069767441862</c:v>
                </c:pt>
                <c:pt idx="2">
                  <c:v>0.31019036954087348</c:v>
                </c:pt>
                <c:pt idx="3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3-478F-B8F3-A9504B93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Work_Life'!$B$86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'Satysfaction v . Work_Life'!$C$85:$F$85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Work_Life'!$C$86:$F$86</c:f>
              <c:numCache>
                <c:formatCode>0%</c:formatCode>
                <c:ptCount val="4"/>
                <c:pt idx="0">
                  <c:v>0.25</c:v>
                </c:pt>
                <c:pt idx="1">
                  <c:v>0.17151162790697674</c:v>
                </c:pt>
                <c:pt idx="2">
                  <c:v>0.19148936170212766</c:v>
                </c:pt>
                <c:pt idx="3">
                  <c:v>0.16993464052287582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E70-AAE6-FF269CB2F01B}"/>
            </c:ext>
          </c:extLst>
        </c:ser>
        <c:ser>
          <c:idx val="1"/>
          <c:order val="1"/>
          <c:tx>
            <c:strRef>
              <c:f>'Satysfaction v . Work_Life'!$B$87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'Satysfaction v . Work_Life'!$C$85:$F$85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Work_Life'!$C$87:$F$87</c:f>
              <c:numCache>
                <c:formatCode>0%</c:formatCode>
                <c:ptCount val="4"/>
                <c:pt idx="0">
                  <c:v>0.16250000000000001</c:v>
                </c:pt>
                <c:pt idx="1">
                  <c:v>0.21511627906976744</c:v>
                </c:pt>
                <c:pt idx="2">
                  <c:v>0.2026875699888018</c:v>
                </c:pt>
                <c:pt idx="3">
                  <c:v>0.22875816993464052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3-4E70-AAE6-FF269CB2F01B}"/>
            </c:ext>
          </c:extLst>
        </c:ser>
        <c:ser>
          <c:idx val="2"/>
          <c:order val="2"/>
          <c:tx>
            <c:strRef>
              <c:f>'Satysfaction v . Work_Life'!$B$88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'Satysfaction v . Work_Life'!$C$85:$F$85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Work_Life'!$C$88:$F$88</c:f>
              <c:numCache>
                <c:formatCode>0%</c:formatCode>
                <c:ptCount val="4"/>
                <c:pt idx="0">
                  <c:v>0.32500000000000001</c:v>
                </c:pt>
                <c:pt idx="1">
                  <c:v>0.34011627906976744</c:v>
                </c:pt>
                <c:pt idx="2">
                  <c:v>0.30459126539753639</c:v>
                </c:pt>
                <c:pt idx="3">
                  <c:v>0.28758169934640521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E70-AAE6-FF269CB2F01B}"/>
            </c:ext>
          </c:extLst>
        </c:ser>
        <c:ser>
          <c:idx val="3"/>
          <c:order val="3"/>
          <c:tx>
            <c:strRef>
              <c:f>'Satysfaction v . Work_Life'!$B$89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'Satysfaction v . Work_Life'!$C$85:$F$85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'Satysfaction v . Work_Life'!$C$89:$F$89</c:f>
              <c:numCache>
                <c:formatCode>0%</c:formatCode>
                <c:ptCount val="4"/>
                <c:pt idx="0">
                  <c:v>0.26250000000000001</c:v>
                </c:pt>
                <c:pt idx="1">
                  <c:v>0.27325581395348836</c:v>
                </c:pt>
                <c:pt idx="2">
                  <c:v>0.30123180291153417</c:v>
                </c:pt>
                <c:pt idx="3">
                  <c:v>0.31372549019607843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3-4E70-AAE6-FF269CB2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BusinessTravel'!$B$69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BusinessTravel'!$C$68:$E$68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BusinessTravel'!$C$69:$E$69</c:f>
              <c:numCache>
                <c:formatCode>0%</c:formatCode>
                <c:ptCount val="3"/>
                <c:pt idx="0">
                  <c:v>0.15333333333333332</c:v>
                </c:pt>
                <c:pt idx="1">
                  <c:v>0.18411552346570398</c:v>
                </c:pt>
                <c:pt idx="2">
                  <c:v>0.20613614573346117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43B-BD4F-8F75B53626A5}"/>
            </c:ext>
          </c:extLst>
        </c:ser>
        <c:ser>
          <c:idx val="1"/>
          <c:order val="1"/>
          <c:tx>
            <c:strRef>
              <c:f>'Satysfaction v . BusinessTravel'!$B$70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BusinessTravel'!$C$68:$E$68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BusinessTravel'!$C$70:$E$70</c:f>
              <c:numCache>
                <c:formatCode>0%</c:formatCode>
                <c:ptCount val="3"/>
                <c:pt idx="0">
                  <c:v>0.19333333333333333</c:v>
                </c:pt>
                <c:pt idx="1">
                  <c:v>0.17689530685920576</c:v>
                </c:pt>
                <c:pt idx="2">
                  <c:v>0.19367209971236818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5-443B-BD4F-8F75B53626A5}"/>
            </c:ext>
          </c:extLst>
        </c:ser>
        <c:ser>
          <c:idx val="2"/>
          <c:order val="2"/>
          <c:tx>
            <c:strRef>
              <c:f>'Satysfaction v . BusinessTravel'!$B$71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BusinessTravel'!$C$68:$E$68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BusinessTravel'!$C$71:$E$71</c:f>
              <c:numCache>
                <c:formatCode>0%</c:formatCode>
                <c:ptCount val="3"/>
                <c:pt idx="0">
                  <c:v>0.36</c:v>
                </c:pt>
                <c:pt idx="1">
                  <c:v>0.30324909747292417</c:v>
                </c:pt>
                <c:pt idx="2">
                  <c:v>0.29146692233940558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5-443B-BD4F-8F75B53626A5}"/>
            </c:ext>
          </c:extLst>
        </c:ser>
        <c:ser>
          <c:idx val="3"/>
          <c:order val="3"/>
          <c:tx>
            <c:strRef>
              <c:f>'Satysfaction v . BusinessTravel'!$B$72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BusinessTravel'!$C$68:$E$68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BusinessTravel'!$C$72:$E$72</c:f>
              <c:numCache>
                <c:formatCode>0%</c:formatCode>
                <c:ptCount val="3"/>
                <c:pt idx="0">
                  <c:v>0.29333333333333333</c:v>
                </c:pt>
                <c:pt idx="1">
                  <c:v>0.33574007220216606</c:v>
                </c:pt>
                <c:pt idx="2">
                  <c:v>0.3087248322147651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5-443B-BD4F-8F75B536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BusinessTravel'!$B$77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BusinessTravel'!$C$76:$E$76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BusinessTravel'!$C$77:$E$77</c:f>
              <c:numCache>
                <c:formatCode>0%</c:formatCode>
                <c:ptCount val="3"/>
                <c:pt idx="0">
                  <c:v>0.2</c:v>
                </c:pt>
                <c:pt idx="1">
                  <c:v>0.21299638989169675</c:v>
                </c:pt>
                <c:pt idx="2">
                  <c:v>0.18696069031639501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0-4F42-8152-F93FAD89FA03}"/>
            </c:ext>
          </c:extLst>
        </c:ser>
        <c:ser>
          <c:idx val="1"/>
          <c:order val="1"/>
          <c:tx>
            <c:strRef>
              <c:f>'Satysfaction v . BusinessTravel'!$B$78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BusinessTravel'!$C$76:$E$76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BusinessTravel'!$C$78:$E$78</c:f>
              <c:numCache>
                <c:formatCode>0%</c:formatCode>
                <c:ptCount val="3"/>
                <c:pt idx="0">
                  <c:v>0.15333333333333332</c:v>
                </c:pt>
                <c:pt idx="1">
                  <c:v>0.18411552346570398</c:v>
                </c:pt>
                <c:pt idx="2">
                  <c:v>0.20421860019175456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0-4F42-8152-F93FAD89FA03}"/>
            </c:ext>
          </c:extLst>
        </c:ser>
        <c:ser>
          <c:idx val="2"/>
          <c:order val="2"/>
          <c:tx>
            <c:strRef>
              <c:f>'Satysfaction v . BusinessTravel'!$B$79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BusinessTravel'!$C$76:$E$76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BusinessTravel'!$C$79:$E$79</c:f>
              <c:numCache>
                <c:formatCode>0%</c:formatCode>
                <c:ptCount val="3"/>
                <c:pt idx="0">
                  <c:v>0.36</c:v>
                </c:pt>
                <c:pt idx="1">
                  <c:v>0.29963898916967507</c:v>
                </c:pt>
                <c:pt idx="2">
                  <c:v>0.30297219558964528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0-4F42-8152-F93FAD89FA03}"/>
            </c:ext>
          </c:extLst>
        </c:ser>
        <c:ser>
          <c:idx val="3"/>
          <c:order val="3"/>
          <c:tx>
            <c:strRef>
              <c:f>'Satysfaction v . BusinessTravel'!$B$80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BusinessTravel'!$C$76:$E$76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BusinessTravel'!$C$80:$E$80</c:f>
              <c:numCache>
                <c:formatCode>0%</c:formatCode>
                <c:ptCount val="3"/>
                <c:pt idx="0">
                  <c:v>0.28666666666666668</c:v>
                </c:pt>
                <c:pt idx="1">
                  <c:v>0.30324909747292417</c:v>
                </c:pt>
                <c:pt idx="2">
                  <c:v>0.30584851390220519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0-4F42-8152-F93FAD89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Satisfaction!$N$3:$N$6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47-4AE4-A026-5171FC3014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47-4AE4-A026-5171FC3014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47-4AE4-A026-5171FC3014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47-4AE4-A026-5171FC3014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Satisfaction!$P$29:$P$32</c:f>
              <c:numCache>
                <c:formatCode>0%</c:formatCode>
                <c:ptCount val="4"/>
                <c:pt idx="0">
                  <c:v>0.24050632911392406</c:v>
                </c:pt>
                <c:pt idx="1">
                  <c:v>0.29957805907172996</c:v>
                </c:pt>
                <c:pt idx="2">
                  <c:v>0.27004219409282698</c:v>
                </c:pt>
                <c:pt idx="3">
                  <c:v>0.189873417721519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47-4AE4-A026-5171FC3014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'Satysfaction v . BusinessTravel'!$B$86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BusinessTravel'!$C$85:$E$85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BusinessTravel'!$C$86:$E$86</c:f>
              <c:numCache>
                <c:formatCode>0%</c:formatCode>
                <c:ptCount val="3"/>
                <c:pt idx="0">
                  <c:v>0.17333333333333334</c:v>
                </c:pt>
                <c:pt idx="1">
                  <c:v>0.18050541516245489</c:v>
                </c:pt>
                <c:pt idx="2">
                  <c:v>0.19175455417066156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A-4085-96EB-91557BDF805A}"/>
            </c:ext>
          </c:extLst>
        </c:ser>
        <c:ser>
          <c:idx val="1"/>
          <c:order val="1"/>
          <c:tx>
            <c:strRef>
              <c:f>'Satysfaction v . BusinessTravel'!$B$87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BusinessTravel'!$C$85:$E$85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BusinessTravel'!$C$87:$E$87</c:f>
              <c:numCache>
                <c:formatCode>0%</c:formatCode>
                <c:ptCount val="3"/>
                <c:pt idx="0">
                  <c:v>0.20666666666666667</c:v>
                </c:pt>
                <c:pt idx="1">
                  <c:v>0.17689530685920576</c:v>
                </c:pt>
                <c:pt idx="2">
                  <c:v>0.21380632790028764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A-4085-96EB-91557BDF805A}"/>
            </c:ext>
          </c:extLst>
        </c:ser>
        <c:ser>
          <c:idx val="2"/>
          <c:order val="2"/>
          <c:tx>
            <c:strRef>
              <c:f>'Satysfaction v . BusinessTravel'!$B$88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BusinessTravel'!$C$85:$E$85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BusinessTravel'!$C$88:$E$88</c:f>
              <c:numCache>
                <c:formatCode>0%</c:formatCode>
                <c:ptCount val="3"/>
                <c:pt idx="0">
                  <c:v>0.28666666666666668</c:v>
                </c:pt>
                <c:pt idx="1">
                  <c:v>0.32851985559566788</c:v>
                </c:pt>
                <c:pt idx="2">
                  <c:v>0.31160115052732501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A-4085-96EB-91557BDF805A}"/>
            </c:ext>
          </c:extLst>
        </c:ser>
        <c:ser>
          <c:idx val="3"/>
          <c:order val="3"/>
          <c:tx>
            <c:strRef>
              <c:f>'Satysfaction v . BusinessTravel'!$B$89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'Satysfaction v . BusinessTravel'!$C$85:$E$85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'Satysfaction v . BusinessTravel'!$C$89:$E$89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0.3140794223826715</c:v>
                </c:pt>
                <c:pt idx="2">
                  <c:v>0.28283796740172579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A-4085-96EB-91557BDF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9584"/>
        <c:axId val="211548752"/>
      </c:barChart>
      <c:catAx>
        <c:axId val="211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8752"/>
        <c:crosses val="autoZero"/>
        <c:auto val="1"/>
        <c:lblAlgn val="ctr"/>
        <c:lblOffset val="100"/>
        <c:noMultiLvlLbl val="0"/>
      </c:catAx>
      <c:valAx>
        <c:axId val="2115487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 pracy v.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Income'!$C$6:$C$9</c:f>
              <c:numCache>
                <c:formatCode>_(* #,##0.00_);_(* \(#,##0.00\);_(* "-"??_);_(@_)</c:formatCode>
                <c:ptCount val="4"/>
                <c:pt idx="0">
                  <c:v>19943</c:v>
                </c:pt>
                <c:pt idx="1">
                  <c:v>19926</c:v>
                </c:pt>
                <c:pt idx="2">
                  <c:v>19999</c:v>
                </c:pt>
                <c:pt idx="3">
                  <c:v>19845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7-4169-912C-86DEC4FCC7A0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Income'!$D$6:$D$9</c:f>
              <c:numCache>
                <c:formatCode>_(* #,##0.00_);_(* \(#,##0.00\);_(* "-"??_);_(@_)</c:formatCode>
                <c:ptCount val="4"/>
                <c:pt idx="0">
                  <c:v>1091</c:v>
                </c:pt>
                <c:pt idx="1">
                  <c:v>1052</c:v>
                </c:pt>
                <c:pt idx="2">
                  <c:v>1009</c:v>
                </c:pt>
                <c:pt idx="3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7-4169-912C-86DEC4FCC7A0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Income'!$E$6:$E$9</c:f>
              <c:numCache>
                <c:formatCode>_-* #\ ##0_-;\-* #\ ##0_-;_-* "-"??_-;_-@_-</c:formatCode>
                <c:ptCount val="4"/>
                <c:pt idx="0">
                  <c:v>6561.5709999999999</c:v>
                </c:pt>
                <c:pt idx="1">
                  <c:v>6527.3289999999997</c:v>
                </c:pt>
                <c:pt idx="2">
                  <c:v>6480.4949999999999</c:v>
                </c:pt>
                <c:pt idx="3">
                  <c:v>6472.732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7-4169-912C-86DEC4FCC7A0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Income'!$G$6:$G$9</c:f>
              <c:numCache>
                <c:formatCode>_-* #\ ##0_-;\-* #\ ##0_-;_-* "-"??_-;_-@_-</c:formatCode>
                <c:ptCount val="4"/>
                <c:pt idx="0">
                  <c:v>4968</c:v>
                </c:pt>
                <c:pt idx="1">
                  <c:v>4853</c:v>
                </c:pt>
                <c:pt idx="2">
                  <c:v>4788.5</c:v>
                </c:pt>
                <c:pt idx="3">
                  <c:v>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07-4169-912C-86DEC4FCC7A0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Income'!$H$6:$H$9</c:f>
              <c:numCache>
                <c:formatCode>_-* #\ ##0_-;\-* #\ ##0_-;_-* "-"??_-;_-@_-</c:formatCode>
                <c:ptCount val="4"/>
                <c:pt idx="0">
                  <c:v>13394.799999999899</c:v>
                </c:pt>
                <c:pt idx="1">
                  <c:v>14056.9999999999</c:v>
                </c:pt>
                <c:pt idx="2">
                  <c:v>13954.8</c:v>
                </c:pt>
                <c:pt idx="3">
                  <c:v>13729.6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07-4169-912C-86DEC4FCC7A0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Income'!$B$6:$B$9</c:f>
              <c:numCache>
                <c:formatCode>General</c:formatCode>
                <c:ptCount val="4"/>
                <c:pt idx="0">
                  <c:v>289</c:v>
                </c:pt>
                <c:pt idx="1">
                  <c:v>280</c:v>
                </c:pt>
                <c:pt idx="2">
                  <c:v>442</c:v>
                </c:pt>
                <c:pt idx="3">
                  <c:v>459</c:v>
                </c:pt>
              </c:numCache>
            </c:numRef>
          </c:xVal>
          <c:yVal>
            <c:numRef>
              <c:f>'Satysfaction v . Monthly Income'!$I$6:$I$9</c:f>
              <c:numCache>
                <c:formatCode>_-* #\ ##0_-;\-* #\ ##0_-;_-* "-"??_-;_-@_-</c:formatCode>
                <c:ptCount val="4"/>
                <c:pt idx="0">
                  <c:v>2333</c:v>
                </c:pt>
                <c:pt idx="1">
                  <c:v>2225</c:v>
                </c:pt>
                <c:pt idx="2">
                  <c:v>2305.1</c:v>
                </c:pt>
                <c:pt idx="3">
                  <c:v>2364.8000000000002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07-4169-912C-86DEC4FC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'Satysfaction v . Monthly Income'!$F$5</c15:sqref>
                        </c15:formulaRef>
                      </c:ext>
                    </c:extLst>
                    <c:strCache>
                      <c:ptCount val="1"/>
                      <c:pt idx="0">
                        <c:v>odchylenie_std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'Satysfaction v . Monthly Income'!$B$6:$B$9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289</c:v>
                      </c:pt>
                      <c:pt idx="1">
                        <c:v>280</c:v>
                      </c:pt>
                      <c:pt idx="2">
                        <c:v>442</c:v>
                      </c:pt>
                      <c:pt idx="3">
                        <c:v>459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'Satysfaction v . Monthly Income'!$F$6:$F$9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4645.17</c:v>
                      </c:pt>
                      <c:pt idx="1">
                        <c:v>4867.2219999999998</c:v>
                      </c:pt>
                      <c:pt idx="2">
                        <c:v>4798.174</c:v>
                      </c:pt>
                      <c:pt idx="3">
                        <c:v>4573.9059999999999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C07-4169-912C-86DEC4FCC7A0}"/>
                  </c:ext>
                </c:extLst>
              </c15:ser>
            </c15:filteredScatterSeries>
          </c:ext>
        </c:extLst>
      </c:scatterChart>
      <c:valAx>
        <c:axId val="82800903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ze środowiska pracy v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Income'!$C$36:$C$39</c:f>
              <c:numCache>
                <c:formatCode>_-* #\ ##0_-;\-* #\ ##0_-;_-* "-"??_-;_-@_-</c:formatCode>
                <c:ptCount val="4"/>
                <c:pt idx="0">
                  <c:v>19845</c:v>
                </c:pt>
                <c:pt idx="1">
                  <c:v>19973</c:v>
                </c:pt>
                <c:pt idx="2">
                  <c:v>19999</c:v>
                </c:pt>
                <c:pt idx="3">
                  <c:v>19943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0-44FB-B6F6-AB853BA69E48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Income'!$D$36:$D$39</c:f>
              <c:numCache>
                <c:formatCode>_-* #\ ##0_-;\-* #\ ##0_-;_-* "-"??_-;_-@_-</c:formatCode>
                <c:ptCount val="4"/>
                <c:pt idx="0">
                  <c:v>1261</c:v>
                </c:pt>
                <c:pt idx="1">
                  <c:v>1051</c:v>
                </c:pt>
                <c:pt idx="2">
                  <c:v>1091</c:v>
                </c:pt>
                <c:pt idx="3">
                  <c:v>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0-44FB-B6F6-AB853BA69E48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Income'!$E$36:$E$39</c:f>
              <c:numCache>
                <c:formatCode>_-* #\ ##0_-;\-* #\ ##0_-;_-* "-"??_-;_-@_-</c:formatCode>
                <c:ptCount val="4"/>
                <c:pt idx="0">
                  <c:v>6717.0810000000001</c:v>
                </c:pt>
                <c:pt idx="1">
                  <c:v>6283.7280000000001</c:v>
                </c:pt>
                <c:pt idx="2">
                  <c:v>6482.366</c:v>
                </c:pt>
                <c:pt idx="3">
                  <c:v>6528.5110000000004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0-44FB-B6F6-AB853BA69E48}"/>
            </c:ext>
          </c:extLst>
        </c:ser>
        <c:ser>
          <c:idx val="3"/>
          <c:order val="3"/>
          <c:tx>
            <c:strRef>
              <c:f>'Satysfaction v . Monthly Income'!$F$5</c:f>
              <c:strCache>
                <c:ptCount val="1"/>
                <c:pt idx="0">
                  <c:v>odchylenie_std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Income'!$F$36:$F$39</c:f>
              <c:numCache>
                <c:formatCode>_-* #\ ##0_-;\-* #\ ##0_-;_-* "-"??_-;_-@_-</c:formatCode>
                <c:ptCount val="4"/>
                <c:pt idx="0">
                  <c:v>4828.1130000000003</c:v>
                </c:pt>
                <c:pt idx="1">
                  <c:v>4459.3389999999999</c:v>
                </c:pt>
                <c:pt idx="2">
                  <c:v>4616.2280000000001</c:v>
                </c:pt>
                <c:pt idx="3">
                  <c:v>4884.4449999999997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F0-44FB-B6F6-AB853BA69E48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Income'!$G$36:$G$39</c:f>
              <c:numCache>
                <c:formatCode>_-* #\ ##0_-;\-* #\ ##0_-;_-* "-"??_-;_-@_-</c:formatCode>
                <c:ptCount val="4"/>
                <c:pt idx="0">
                  <c:v>5020.5</c:v>
                </c:pt>
                <c:pt idx="1">
                  <c:v>4963</c:v>
                </c:pt>
                <c:pt idx="2">
                  <c:v>4855</c:v>
                </c:pt>
                <c:pt idx="3">
                  <c:v>4872.5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0-44FB-B6F6-AB853BA69E48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Income'!$H$36:$H$39</c:f>
              <c:numCache>
                <c:formatCode>_-* #\ ##0_-;\-* #\ ##0_-;_-* "-"??_-;_-@_-</c:formatCode>
                <c:ptCount val="4"/>
                <c:pt idx="0">
                  <c:v>15099.7</c:v>
                </c:pt>
                <c:pt idx="1">
                  <c:v>13198.8</c:v>
                </c:pt>
                <c:pt idx="2">
                  <c:v>13685.8</c:v>
                </c:pt>
                <c:pt idx="3">
                  <c:v>15708.5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F0-44FB-B6F6-AB853BA69E48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Income'!$B$36:$B$39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xVal>
          <c:yVal>
            <c:numRef>
              <c:f>'Satysfaction v . Monthly Income'!$I$36:$I$39</c:f>
              <c:numCache>
                <c:formatCode>_-* #\ ##0_-;\-* #\ ##0_-;_-* "-"??_-;_-@_-</c:formatCode>
                <c:ptCount val="4"/>
                <c:pt idx="0">
                  <c:v>2365</c:v>
                </c:pt>
                <c:pt idx="1">
                  <c:v>2300.8000000000002</c:v>
                </c:pt>
                <c:pt idx="2">
                  <c:v>2367.1999999999998</c:v>
                </c:pt>
                <c:pt idx="3">
                  <c:v>2258.5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F0-44FB-B6F6-AB853BA6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/>
      </c:scatterChart>
      <c:valAx>
        <c:axId val="82800903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 relacji w pracy v.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Income'!$C$65:$C$68</c:f>
              <c:numCache>
                <c:formatCode>_-* #\ ##0_-;\-* #\ ##0_-;_-* "-"??_-;_-@_-</c:formatCode>
                <c:ptCount val="4"/>
                <c:pt idx="0">
                  <c:v>19999</c:v>
                </c:pt>
                <c:pt idx="1">
                  <c:v>19973</c:v>
                </c:pt>
                <c:pt idx="2">
                  <c:v>19701</c:v>
                </c:pt>
                <c:pt idx="3">
                  <c:v>19943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E-4B8A-850D-2323ED989E7D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Income'!$D$65:$D$68</c:f>
              <c:numCache>
                <c:formatCode>_-* #\ ##0_-;\-* #\ ##0_-;_-* "-"??_-;_-@_-</c:formatCode>
                <c:ptCount val="4"/>
                <c:pt idx="0">
                  <c:v>1200</c:v>
                </c:pt>
                <c:pt idx="1">
                  <c:v>1052</c:v>
                </c:pt>
                <c:pt idx="2">
                  <c:v>1081</c:v>
                </c:pt>
                <c:pt idx="3">
                  <c:v>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E-4B8A-850D-2323ED989E7D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Income'!$E$65:$E$68</c:f>
              <c:numCache>
                <c:formatCode>_-* #\ ##0_-;\-* #\ ##0_-;_-* "-"??_-;_-@_-</c:formatCode>
                <c:ptCount val="4"/>
                <c:pt idx="0">
                  <c:v>6177.7929999999997</c:v>
                </c:pt>
                <c:pt idx="1">
                  <c:v>6596.9830000000002</c:v>
                </c:pt>
                <c:pt idx="2">
                  <c:v>6543.7730000000001</c:v>
                </c:pt>
                <c:pt idx="3">
                  <c:v>6601.2960000000003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E-4B8A-850D-2323ED989E7D}"/>
            </c:ext>
          </c:extLst>
        </c:ser>
        <c:ser>
          <c:idx val="3"/>
          <c:order val="3"/>
          <c:tx>
            <c:strRef>
              <c:f>'Satysfaction v . Monthly Income'!$F$5</c:f>
              <c:strCache>
                <c:ptCount val="1"/>
                <c:pt idx="0">
                  <c:v>odchylenie_std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Income'!$F$65:$F$68</c:f>
              <c:numCache>
                <c:formatCode>_-* #\ ##0_-;\-* #\ ##0_-;_-* "-"??_-;_-@_-</c:formatCode>
                <c:ptCount val="4"/>
                <c:pt idx="0">
                  <c:v>4320.5140000000001</c:v>
                </c:pt>
                <c:pt idx="1">
                  <c:v>4777.6009999999997</c:v>
                </c:pt>
                <c:pt idx="2">
                  <c:v>4732.7740000000003</c:v>
                </c:pt>
                <c:pt idx="3">
                  <c:v>4873.7879999999996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E-4B8A-850D-2323ED989E7D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Income'!$G$65:$G$68</c:f>
              <c:numCache>
                <c:formatCode>_-* #\ ##0_-;\-* #\ ##0_-;_-* "-"??_-;_-@_-</c:formatCode>
                <c:ptCount val="4"/>
                <c:pt idx="0">
                  <c:v>4745</c:v>
                </c:pt>
                <c:pt idx="1">
                  <c:v>4950</c:v>
                </c:pt>
                <c:pt idx="2">
                  <c:v>4907</c:v>
                </c:pt>
                <c:pt idx="3">
                  <c:v>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E-4B8A-850D-2323ED989E7D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Income'!$H$65:$H$68</c:f>
              <c:numCache>
                <c:formatCode>_-* #\ ##0_-;\-* #\ ##0_-;_-* "-"??_-;_-@_-</c:formatCode>
                <c:ptCount val="4"/>
                <c:pt idx="0">
                  <c:v>13273.5</c:v>
                </c:pt>
                <c:pt idx="1">
                  <c:v>14966.8</c:v>
                </c:pt>
                <c:pt idx="2">
                  <c:v>13835.199999999901</c:v>
                </c:pt>
                <c:pt idx="3">
                  <c:v>14699.9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E-4B8A-850D-2323ED989E7D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Income'!$B$65:$B$68</c:f>
              <c:numCache>
                <c:formatCode>General</c:formatCode>
                <c:ptCount val="4"/>
                <c:pt idx="0">
                  <c:v>276</c:v>
                </c:pt>
                <c:pt idx="1">
                  <c:v>303</c:v>
                </c:pt>
                <c:pt idx="2">
                  <c:v>459</c:v>
                </c:pt>
                <c:pt idx="3">
                  <c:v>432</c:v>
                </c:pt>
              </c:numCache>
            </c:numRef>
          </c:xVal>
          <c:yVal>
            <c:numRef>
              <c:f>'Satysfaction v . Monthly Income'!$I$65:$I$68</c:f>
              <c:numCache>
                <c:formatCode>_-* #\ ##0_-;\-* #\ ##0_-;_-* "-"??_-;_-@_-</c:formatCode>
                <c:ptCount val="4"/>
                <c:pt idx="0">
                  <c:v>2413</c:v>
                </c:pt>
                <c:pt idx="1">
                  <c:v>2315.8000000000002</c:v>
                </c:pt>
                <c:pt idx="2">
                  <c:v>2302.6</c:v>
                </c:pt>
                <c:pt idx="3">
                  <c:v>2274.5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0E-4B8A-850D-2323ED98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/>
      </c:scatterChart>
      <c:valAx>
        <c:axId val="82800903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 pracy v.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Income'!$C$99:$C$102</c:f>
              <c:numCache>
                <c:formatCode>_-* #\ ##0_-;\-* #\ ##0_-;_-* "-"??_-;_-@_-</c:formatCode>
                <c:ptCount val="4"/>
                <c:pt idx="0">
                  <c:v>19943</c:v>
                </c:pt>
                <c:pt idx="1">
                  <c:v>19926</c:v>
                </c:pt>
                <c:pt idx="2">
                  <c:v>19999</c:v>
                </c:pt>
                <c:pt idx="3">
                  <c:v>19740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7-4CE4-A0A5-6A03C2130B00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Income'!$D$99:$D$102</c:f>
              <c:numCache>
                <c:formatCode>_-* #\ ##0_-;\-* #\ ##0_-;_-* "-"??_-;_-@_-</c:formatCode>
                <c:ptCount val="4"/>
                <c:pt idx="0">
                  <c:v>2062</c:v>
                </c:pt>
                <c:pt idx="1">
                  <c:v>1052</c:v>
                </c:pt>
                <c:pt idx="2">
                  <c:v>1200</c:v>
                </c:pt>
                <c:pt idx="3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7-4CE4-A0A5-6A03C2130B00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Income'!$E$99:$E$102</c:f>
              <c:numCache>
                <c:formatCode>_-* #\ ##0_-;\-* #\ ##0_-;_-* "-"??_-;_-@_-</c:formatCode>
                <c:ptCount val="4"/>
                <c:pt idx="0">
                  <c:v>7096.9009999999998</c:v>
                </c:pt>
                <c:pt idx="1">
                  <c:v>6834.893</c:v>
                </c:pt>
                <c:pt idx="2">
                  <c:v>6853.3119999999999</c:v>
                </c:pt>
                <c:pt idx="3">
                  <c:v>6668.1130000000003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7-4CE4-A0A5-6A03C2130B00}"/>
            </c:ext>
          </c:extLst>
        </c:ser>
        <c:ser>
          <c:idx val="3"/>
          <c:order val="3"/>
          <c:tx>
            <c:strRef>
              <c:f>'Satysfaction v . Monthly Income'!$F$5</c:f>
              <c:strCache>
                <c:ptCount val="1"/>
                <c:pt idx="0">
                  <c:v>odchylenie_std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Income'!$F$99:$F$102</c:f>
              <c:numCache>
                <c:formatCode>_-* #\ ##0_-;\-* #\ ##0_-;_-* "-"??_-;_-@_-</c:formatCode>
                <c:ptCount val="4"/>
                <c:pt idx="0">
                  <c:v>4804.1279999999997</c:v>
                </c:pt>
                <c:pt idx="1">
                  <c:v>4933.692</c:v>
                </c:pt>
                <c:pt idx="2">
                  <c:v>4954.9380000000001</c:v>
                </c:pt>
                <c:pt idx="3">
                  <c:v>4640.835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A7-4CE4-A0A5-6A03C2130B00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Income'!$G$99:$G$102</c:f>
              <c:numCache>
                <c:formatCode>_-* #\ ##0_-;\-* #\ ##0_-;_-* "-"??_-;_-@_-</c:formatCode>
                <c:ptCount val="4"/>
                <c:pt idx="0">
                  <c:v>5373</c:v>
                </c:pt>
                <c:pt idx="1">
                  <c:v>5178</c:v>
                </c:pt>
                <c:pt idx="2">
                  <c:v>5042</c:v>
                </c:pt>
                <c:pt idx="3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7-4CE4-A0A5-6A03C2130B00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Income'!$H$99:$H$102</c:f>
              <c:numCache>
                <c:formatCode>_-* #\ ##0_-;\-* #\ ##0_-;_-* "-"??_-;_-@_-</c:formatCode>
                <c:ptCount val="4"/>
                <c:pt idx="0">
                  <c:v>16723.8</c:v>
                </c:pt>
                <c:pt idx="1">
                  <c:v>16002.1</c:v>
                </c:pt>
                <c:pt idx="2">
                  <c:v>15460.5999999999</c:v>
                </c:pt>
                <c:pt idx="3">
                  <c:v>14329.4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7-4CE4-A0A5-6A03C2130B00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Income'!$B$99:$B$102</c:f>
              <c:numCache>
                <c:formatCode>General</c:formatCode>
                <c:ptCount val="4"/>
                <c:pt idx="0">
                  <c:v>223</c:v>
                </c:pt>
                <c:pt idx="1">
                  <c:v>234</c:v>
                </c:pt>
                <c:pt idx="2">
                  <c:v>369</c:v>
                </c:pt>
                <c:pt idx="3">
                  <c:v>407</c:v>
                </c:pt>
              </c:numCache>
            </c:numRef>
          </c:xVal>
          <c:yVal>
            <c:numRef>
              <c:f>'Satysfaction v . Monthly Income'!$I$99:$I$102</c:f>
              <c:numCache>
                <c:formatCode>_-* #\ ##0_-;\-* #\ ##0_-;_-* "-"??_-;_-@_-</c:formatCode>
                <c:ptCount val="4"/>
                <c:pt idx="0">
                  <c:v>2559</c:v>
                </c:pt>
                <c:pt idx="1">
                  <c:v>2301.1999999999998</c:v>
                </c:pt>
                <c:pt idx="2">
                  <c:v>2341.8000000000002</c:v>
                </c:pt>
                <c:pt idx="3">
                  <c:v>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A7-4CE4-A0A5-6A03C213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/>
      </c:scatterChart>
      <c:valAx>
        <c:axId val="828009039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ze środowiska pracy v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Income'!$C$129:$C$132</c:f>
              <c:numCache>
                <c:formatCode>_-* #\ ##0_-;\-* #\ ##0_-;_-* "-"??_-;_-@_-</c:formatCode>
                <c:ptCount val="4"/>
                <c:pt idx="0">
                  <c:v>19566</c:v>
                </c:pt>
                <c:pt idx="1">
                  <c:v>19973</c:v>
                </c:pt>
                <c:pt idx="2">
                  <c:v>19999</c:v>
                </c:pt>
                <c:pt idx="3">
                  <c:v>19943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4-471D-94AD-35154F8A0B82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Income'!$D$129:$D$132</c:f>
              <c:numCache>
                <c:formatCode>_-* #\ ##0_-;\-* #\ ##0_-;_-* "-"??_-;_-@_-</c:formatCode>
                <c:ptCount val="4"/>
                <c:pt idx="0">
                  <c:v>1563</c:v>
                </c:pt>
                <c:pt idx="1">
                  <c:v>1051</c:v>
                </c:pt>
                <c:pt idx="2">
                  <c:v>1232</c:v>
                </c:pt>
                <c:pt idx="3">
                  <c:v>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4-471D-94AD-35154F8A0B82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Income'!$E$129:$E$132</c:f>
              <c:numCache>
                <c:formatCode>_-* #\ ##0_-;\-* #\ ##0_-;_-* "-"??_-;_-@_-</c:formatCode>
                <c:ptCount val="4"/>
                <c:pt idx="0">
                  <c:v>7236.8919999999998</c:v>
                </c:pt>
                <c:pt idx="1">
                  <c:v>6459.9960000000001</c:v>
                </c:pt>
                <c:pt idx="2">
                  <c:v>6851.1049999999996</c:v>
                </c:pt>
                <c:pt idx="3">
                  <c:v>6827.7879999999996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4-471D-94AD-35154F8A0B82}"/>
            </c:ext>
          </c:extLst>
        </c:ser>
        <c:ser>
          <c:idx val="3"/>
          <c:order val="3"/>
          <c:tx>
            <c:strRef>
              <c:f>'Satysfaction v . Monthly Income'!$F$5</c:f>
              <c:strCache>
                <c:ptCount val="1"/>
                <c:pt idx="0">
                  <c:v>odchylenie_std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Income'!$F$129:$F$132</c:f>
              <c:numCache>
                <c:formatCode>_-* #\ ##0_-;\-* #\ ##0_-;_-* "-"??_-;_-@_-</c:formatCode>
                <c:ptCount val="4"/>
                <c:pt idx="0">
                  <c:v>5025.884</c:v>
                </c:pt>
                <c:pt idx="1">
                  <c:v>4543.1379999999999</c:v>
                </c:pt>
                <c:pt idx="2">
                  <c:v>4723.6729999999998</c:v>
                </c:pt>
                <c:pt idx="3">
                  <c:v>4963.4930000000004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4-471D-94AD-35154F8A0B82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Income'!$G$129:$G$132</c:f>
              <c:numCache>
                <c:formatCode>_-* #\ ##0_-;\-* #\ ##0_-;_-* "-"??_-;_-@_-</c:formatCode>
                <c:ptCount val="4"/>
                <c:pt idx="0">
                  <c:v>5360</c:v>
                </c:pt>
                <c:pt idx="1">
                  <c:v>5044.5</c:v>
                </c:pt>
                <c:pt idx="2">
                  <c:v>5228</c:v>
                </c:pt>
                <c:pt idx="3">
                  <c:v>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4-471D-94AD-35154F8A0B82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Income'!$H$129:$H$132</c:f>
              <c:numCache>
                <c:formatCode>_-* #\ ##0_-;\-* #\ ##0_-;_-* "-"??_-;_-@_-</c:formatCode>
                <c:ptCount val="4"/>
                <c:pt idx="0">
                  <c:v>16402.400000000001</c:v>
                </c:pt>
                <c:pt idx="1">
                  <c:v>13309.8</c:v>
                </c:pt>
                <c:pt idx="2">
                  <c:v>14026</c:v>
                </c:pt>
                <c:pt idx="3">
                  <c:v>16441.5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4-471D-94AD-35154F8A0B82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Income'!$B$129:$B$132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xVal>
          <c:yVal>
            <c:numRef>
              <c:f>'Satysfaction v . Monthly Income'!$I$129:$I$132</c:f>
              <c:numCache>
                <c:formatCode>_-* #\ ##0_-;\-* #\ ##0_-;_-* "-"??_-;_-@_-</c:formatCode>
                <c:ptCount val="4"/>
                <c:pt idx="0">
                  <c:v>2518.5</c:v>
                </c:pt>
                <c:pt idx="1">
                  <c:v>2326.9</c:v>
                </c:pt>
                <c:pt idx="2">
                  <c:v>2514</c:v>
                </c:pt>
                <c:pt idx="3">
                  <c:v>2293.5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4-471D-94AD-35154F8A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/>
      </c:scatterChart>
      <c:valAx>
        <c:axId val="828009039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</a:t>
            </a:r>
            <a:r>
              <a:rPr lang="pl-PL" baseline="0"/>
              <a:t> z relacji w pracy v. miesięczne wynagrodzenia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'Satysfaction v . Monthly Income'!$C$5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Income'!$C$158:$C$161</c:f>
              <c:numCache>
                <c:formatCode>_-* #\ ##0_-;\-* #\ ##0_-;_-* "-"??_-;_-@_-</c:formatCode>
                <c:ptCount val="4"/>
                <c:pt idx="0">
                  <c:v>19999</c:v>
                </c:pt>
                <c:pt idx="1">
                  <c:v>19973</c:v>
                </c:pt>
                <c:pt idx="2">
                  <c:v>19701</c:v>
                </c:pt>
                <c:pt idx="3">
                  <c:v>19943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2-441B-A3C9-4EFFDEBA839B}"/>
            </c:ext>
          </c:extLst>
        </c:ser>
        <c:ser>
          <c:idx val="1"/>
          <c:order val="1"/>
          <c:tx>
            <c:strRef>
              <c:f>'Satysfaction v . Monthly Income'!$D$5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Income'!$D$158:$D$161</c:f>
              <c:numCache>
                <c:formatCode>_-* #\ ##0_-;\-* #\ ##0_-;_-* "-"??_-;_-@_-</c:formatCode>
                <c:ptCount val="4"/>
                <c:pt idx="0">
                  <c:v>1200</c:v>
                </c:pt>
                <c:pt idx="1">
                  <c:v>1052</c:v>
                </c:pt>
                <c:pt idx="2">
                  <c:v>1129</c:v>
                </c:pt>
                <c:pt idx="3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2-441B-A3C9-4EFFDEBA839B}"/>
            </c:ext>
          </c:extLst>
        </c:ser>
        <c:ser>
          <c:idx val="2"/>
          <c:order val="2"/>
          <c:tx>
            <c:strRef>
              <c:f>'Satysfaction v . Monthly Income'!$E$5</c:f>
              <c:strCache>
                <c:ptCount val="1"/>
                <c:pt idx="0">
                  <c:v>średnia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Income'!$E$158:$E$161</c:f>
              <c:numCache>
                <c:formatCode>_-* #\ ##0_-;\-* #\ ##0_-;_-* "-"??_-;_-@_-</c:formatCode>
                <c:ptCount val="4"/>
                <c:pt idx="0">
                  <c:v>6534.1</c:v>
                </c:pt>
                <c:pt idx="1">
                  <c:v>7005.0739999999996</c:v>
                </c:pt>
                <c:pt idx="2">
                  <c:v>6981.9610000000002</c:v>
                </c:pt>
                <c:pt idx="3">
                  <c:v>6732.31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2-441B-A3C9-4EFFDEBA839B}"/>
            </c:ext>
          </c:extLst>
        </c:ser>
        <c:ser>
          <c:idx val="3"/>
          <c:order val="3"/>
          <c:tx>
            <c:strRef>
              <c:f>'Satysfaction v . Monthly Income'!$F$5</c:f>
              <c:strCache>
                <c:ptCount val="1"/>
                <c:pt idx="0">
                  <c:v>odchylenie_std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Income'!$F$158:$F$161</c:f>
              <c:numCache>
                <c:formatCode>_-* #\ ##0_-;\-* #\ ##0_-;_-* "-"??_-;_-@_-</c:formatCode>
                <c:ptCount val="4"/>
                <c:pt idx="0">
                  <c:v>4528.866</c:v>
                </c:pt>
                <c:pt idx="1">
                  <c:v>4931.2610000000004</c:v>
                </c:pt>
                <c:pt idx="2">
                  <c:v>4864.1440000000002</c:v>
                </c:pt>
                <c:pt idx="3">
                  <c:v>4864.4399999999996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2-441B-A3C9-4EFFDEBA839B}"/>
            </c:ext>
          </c:extLst>
        </c:ser>
        <c:ser>
          <c:idx val="4"/>
          <c:order val="4"/>
          <c:tx>
            <c:strRef>
              <c:f>'Satysfaction v . Monthly Income'!$G$5</c:f>
              <c:strCache>
                <c:ptCount val="1"/>
                <c:pt idx="0">
                  <c:v>mediana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Income'!$G$158:$G$161</c:f>
              <c:numCache>
                <c:formatCode>_-* #\ ##0_-;\-* #\ ##0_-;_-* "-"??_-;_-@_-</c:formatCode>
                <c:ptCount val="4"/>
                <c:pt idx="0">
                  <c:v>4900</c:v>
                </c:pt>
                <c:pt idx="1">
                  <c:v>5225.5</c:v>
                </c:pt>
                <c:pt idx="2">
                  <c:v>5343</c:v>
                </c:pt>
                <c:pt idx="3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2-441B-A3C9-4EFFDEBA839B}"/>
            </c:ext>
          </c:extLst>
        </c:ser>
        <c:ser>
          <c:idx val="5"/>
          <c:order val="5"/>
          <c:tx>
            <c:strRef>
              <c:f>'Satysfaction v . Monthly Income'!$H$5</c:f>
              <c:strCache>
                <c:ptCount val="1"/>
                <c:pt idx="0">
                  <c:v>q90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Income'!$H$158:$H$161</c:f>
              <c:numCache>
                <c:formatCode>_-* #\ ##0_-;\-* #\ ##0_-;_-* "-"??_-;_-@_-</c:formatCode>
                <c:ptCount val="4"/>
                <c:pt idx="0">
                  <c:v>13666.2</c:v>
                </c:pt>
                <c:pt idx="1">
                  <c:v>16210.7</c:v>
                </c:pt>
                <c:pt idx="2">
                  <c:v>15024.5</c:v>
                </c:pt>
                <c:pt idx="3">
                  <c:v>16472.400000000001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2-441B-A3C9-4EFFDEBA839B}"/>
            </c:ext>
          </c:extLst>
        </c:ser>
        <c:ser>
          <c:idx val="6"/>
          <c:order val="6"/>
          <c:tx>
            <c:strRef>
              <c:f>'Satysfaction v . Monthly Income'!$I$5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'Satysfaction v . Monthly Income'!$B$158:$B$161</c:f>
              <c:numCache>
                <c:formatCode>General</c:formatCode>
                <c:ptCount val="4"/>
                <c:pt idx="0">
                  <c:v>219</c:v>
                </c:pt>
                <c:pt idx="1">
                  <c:v>258</c:v>
                </c:pt>
                <c:pt idx="2">
                  <c:v>388</c:v>
                </c:pt>
                <c:pt idx="3">
                  <c:v>368</c:v>
                </c:pt>
              </c:numCache>
            </c:numRef>
          </c:xVal>
          <c:yVal>
            <c:numRef>
              <c:f>'Satysfaction v . Monthly Income'!$I$158:$I$161</c:f>
              <c:numCache>
                <c:formatCode>_-* #\ ##0_-;\-* #\ ##0_-;_-* "-"??_-;_-@_-</c:formatCode>
                <c:ptCount val="4"/>
                <c:pt idx="0">
                  <c:v>2495.1999999999998</c:v>
                </c:pt>
                <c:pt idx="1">
                  <c:v>2462.6</c:v>
                </c:pt>
                <c:pt idx="2">
                  <c:v>2347.1</c:v>
                </c:pt>
                <c:pt idx="3">
                  <c:v>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62-441B-A3C9-4EFFDEBA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09039"/>
        <c:axId val="828029007"/>
        <c:extLst/>
      </c:scatterChart>
      <c:valAx>
        <c:axId val="828009039"/>
        <c:scaling>
          <c:orientation val="minMax"/>
          <c:max val="4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ptacowników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29007"/>
        <c:crosses val="autoZero"/>
        <c:crossBetween val="midCat"/>
      </c:valAx>
      <c:valAx>
        <c:axId val="8280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wynagrodzenie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00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Satisfaction!$B$3:$B$6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51-402E-B5DF-FB569DE97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51-402E-B5DF-FB569DE97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51-402E-B5DF-FB569DE97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451-402E-B5DF-FB569DE97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Satisfaction!$D$55:$D$58</c:f>
              <c:numCache>
                <c:formatCode>0%</c:formatCode>
                <c:ptCount val="4"/>
                <c:pt idx="0">
                  <c:v>0.18085969180859693</c:v>
                </c:pt>
                <c:pt idx="1">
                  <c:v>0.29927007299270075</c:v>
                </c:pt>
                <c:pt idx="2">
                  <c:v>0.33008921330089214</c:v>
                </c:pt>
                <c:pt idx="3">
                  <c:v>0.18978102189781021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51-402E-B5DF-FB569DE97D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ze środowiska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Satisfaction!$H$3:$H$6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5B-4B0D-946F-00F89EAA6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5B-4B0D-946F-00F89EAA61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5B-4B0D-946F-00F89EAA61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95B-4B0D-946F-00F89EAA6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Satisfaction!$J$55:$J$58</c:f>
              <c:numCache>
                <c:formatCode>0%</c:formatCode>
                <c:ptCount val="4"/>
                <c:pt idx="0">
                  <c:v>0.17193836171938362</c:v>
                </c:pt>
                <c:pt idx="1">
                  <c:v>0.31711273317112731</c:v>
                </c:pt>
                <c:pt idx="2">
                  <c:v>0.19789132197891321</c:v>
                </c:pt>
                <c:pt idx="3">
                  <c:v>0.31305758313057586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5B-4B0D-946F-00F89EAA61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Satysfakcja z relacji w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Satisfaction!$N$3:$N$6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75-43B4-8EA3-AB8D1B804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75-43B4-8EA3-AB8D1B804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75-43B4-8EA3-AB8D1B804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75-43B4-8EA3-AB8D1B804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Satisfaction!$P$55:$P$58</c:f>
              <c:numCache>
                <c:formatCode>0%</c:formatCode>
                <c:ptCount val="4"/>
                <c:pt idx="0">
                  <c:v>0.17761557177615572</c:v>
                </c:pt>
                <c:pt idx="1">
                  <c:v>0.31467964314679642</c:v>
                </c:pt>
                <c:pt idx="2">
                  <c:v>0.20924574209245742</c:v>
                </c:pt>
                <c:pt idx="3">
                  <c:v>0.29845904298459042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5-43B4-8EA3-AB8D1B8042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595541</xdr:colOff>
      <xdr:row>9</xdr:row>
      <xdr:rowOff>9524</xdr:rowOff>
    </xdr:from>
    <xdr:to>
      <xdr:col>5</xdr:col>
      <xdr:colOff>1</xdr:colOff>
      <xdr:row>24</xdr:row>
      <xdr:rowOff>-1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CEEE05-66CE-4A8B-AEB8-113C6162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612320</xdr:colOff>
      <xdr:row>9</xdr:row>
      <xdr:rowOff>0</xdr:rowOff>
    </xdr:from>
    <xdr:to>
      <xdr:col>11</xdr:col>
      <xdr:colOff>557892</xdr:colOff>
      <xdr:row>23</xdr:row>
      <xdr:rowOff>170543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588F66-C7CB-49E0-8F00-2B8F798B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571499</xdr:colOff>
      <xdr:row>9</xdr:row>
      <xdr:rowOff>0</xdr:rowOff>
    </xdr:from>
    <xdr:to>
      <xdr:col>17</xdr:col>
      <xdr:colOff>231321</xdr:colOff>
      <xdr:row>23</xdr:row>
      <xdr:rowOff>170543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EF78F3E-60BB-4466-AD51-8DA130ABB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5</xdr:col>
      <xdr:colOff>10431</xdr:colOff>
      <xdr:row>48</xdr:row>
      <xdr:rowOff>167368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6689E82-CED8-4DC0-B20D-5933F0F74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11</xdr:col>
      <xdr:colOff>564243</xdr:colOff>
      <xdr:row>48</xdr:row>
      <xdr:rowOff>170543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00017E8-86DF-448D-9DD7-2D2233814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17</xdr:col>
      <xdr:colOff>272143</xdr:colOff>
      <xdr:row>48</xdr:row>
      <xdr:rowOff>170543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299CC6F-F440-4768-9EFD-303F4FA3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5</xdr:col>
      <xdr:colOff>10431</xdr:colOff>
      <xdr:row>75</xdr:row>
      <xdr:rowOff>161018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F0E460A-03C8-4A73-846E-128177FAD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11</xdr:col>
      <xdr:colOff>564243</xdr:colOff>
      <xdr:row>75</xdr:row>
      <xdr:rowOff>170543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E349072-0CCD-44B3-AB52-63F072186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17</xdr:col>
      <xdr:colOff>278493</xdr:colOff>
      <xdr:row>75</xdr:row>
      <xdr:rowOff>170543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503D55F-5535-4F61-84DC-B210D7DF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-1</xdr:colOff>
      <xdr:row>4</xdr:row>
      <xdr:rowOff>13608</xdr:rowOff>
    </xdr:from>
    <xdr:to>
      <xdr:col>26</xdr:col>
      <xdr:colOff>506639</xdr:colOff>
      <xdr:row>26</xdr:row>
      <xdr:rowOff>84818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2F338C4-310E-41F3-8F17-B484EAD8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506640</xdr:colOff>
      <xdr:row>51</xdr:row>
      <xdr:rowOff>77560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10A41BC-00F9-41FF-A71B-B28B92A8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506640</xdr:colOff>
      <xdr:row>78</xdr:row>
      <xdr:rowOff>77560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3A982F3-1839-4689-8341-359E01CC5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658415</xdr:colOff>
      <xdr:row>46</xdr:row>
      <xdr:rowOff>161584</xdr:rowOff>
    </xdr:from>
    <xdr:to>
      <xdr:col>11</xdr:col>
      <xdr:colOff>285749</xdr:colOff>
      <xdr:row>64</xdr:row>
      <xdr:rowOff>98197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CA8C22-8D51-41B6-911D-1D17E0550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FBAAD4-8A0B-4722-97CC-B73646C0C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93EF22-29E1-4D93-B2A6-2E57B9022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658415</xdr:colOff>
      <xdr:row>46</xdr:row>
      <xdr:rowOff>161584</xdr:rowOff>
    </xdr:from>
    <xdr:to>
      <xdr:col>11</xdr:col>
      <xdr:colOff>285749</xdr:colOff>
      <xdr:row>64</xdr:row>
      <xdr:rowOff>98197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2742C9-1280-4770-8FE2-0E1D95144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7B7CF2-524B-4654-96C8-894B24D9E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9F098DB-788A-430D-B26E-95B63CC9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561069</xdr:colOff>
      <xdr:row>3</xdr:row>
      <xdr:rowOff>125638</xdr:rowOff>
    </xdr:from>
    <xdr:to>
      <xdr:col>13</xdr:col>
      <xdr:colOff>1251858</xdr:colOff>
      <xdr:row>29</xdr:row>
      <xdr:rowOff>163285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DCF4998-F98B-43BE-97C9-F8676A39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1037318</xdr:colOff>
      <xdr:row>8</xdr:row>
      <xdr:rowOff>95250</xdr:rowOff>
    </xdr:from>
    <xdr:ext cx="184731" cy="264560"/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D7D673E9-78B6-4DA8-8336-0AAFD78143F1}"/>
            </a:ext>
          </a:extLst>
        </xdr:cNvPr>
        <xdr:cNvSpPr txBox="1"/>
      </xdr:nvSpPr>
      <xdr:spPr>
        <a:xfrm>
          <a:off x="23312211" y="19022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1986643</xdr:colOff>
      <xdr:row>6</xdr:row>
      <xdr:rowOff>0</xdr:rowOff>
    </xdr:from>
    <xdr:to>
      <xdr:col>10</xdr:col>
      <xdr:colOff>707571</xdr:colOff>
      <xdr:row>9</xdr:row>
      <xdr:rowOff>24038</xdr:rowOff>
    </xdr:to>
    <xdr:sp macro="" textlink="">
      <xdr:nvSpPr>
        <xdr:cNvPr id="9" name="Dymek mowy: owalny 8">
          <a:extLst>
            <a:ext uri="{FF2B5EF4-FFF2-40B4-BE49-F238E27FC236}">
              <a16:creationId xmlns:a16="http://schemas.microsoft.com/office/drawing/2014/main" id="{7E259493-EAE3-4CF0-93AB-84C79E02CA09}"/>
            </a:ext>
          </a:extLst>
        </xdr:cNvPr>
        <xdr:cNvSpPr/>
      </xdr:nvSpPr>
      <xdr:spPr>
        <a:xfrm>
          <a:off x="15253607" y="18573750"/>
          <a:ext cx="762000" cy="554717"/>
        </a:xfrm>
        <a:prstGeom prst="wedgeEllipseCallout">
          <a:avLst>
            <a:gd name="adj1" fmla="val 104514"/>
            <a:gd name="adj2" fmla="val 79232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561069</xdr:colOff>
      <xdr:row>33</xdr:row>
      <xdr:rowOff>125638</xdr:rowOff>
    </xdr:from>
    <xdr:to>
      <xdr:col>13</xdr:col>
      <xdr:colOff>1251858</xdr:colOff>
      <xdr:row>59</xdr:row>
      <xdr:rowOff>163285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519DDD-F20A-45C7-87B9-1094D503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1037318</xdr:colOff>
      <xdr:row>38</xdr:row>
      <xdr:rowOff>95250</xdr:rowOff>
    </xdr:from>
    <xdr:ext cx="184731" cy="264560"/>
    <xdr:sp macro="" textlink="">
      <xdr:nvSpPr>
        <xdr:cNvPr id="11" name="pole tekstowe 10">
          <a:extLst>
            <a:ext uri="{FF2B5EF4-FFF2-40B4-BE49-F238E27FC236}">
              <a16:creationId xmlns:a16="http://schemas.microsoft.com/office/drawing/2014/main" id="{9B0EF920-7BA9-43B7-9CE1-313EEC9F8458}"/>
            </a:ext>
          </a:extLst>
        </xdr:cNvPr>
        <xdr:cNvSpPr txBox="1"/>
      </xdr:nvSpPr>
      <xdr:spPr>
        <a:xfrm>
          <a:off x="23315386" y="19022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1992993</xdr:colOff>
      <xdr:row>36</xdr:row>
      <xdr:rowOff>0</xdr:rowOff>
    </xdr:from>
    <xdr:to>
      <xdr:col>10</xdr:col>
      <xdr:colOff>707571</xdr:colOff>
      <xdr:row>39</xdr:row>
      <xdr:rowOff>30388</xdr:rowOff>
    </xdr:to>
    <xdr:sp macro="" textlink="">
      <xdr:nvSpPr>
        <xdr:cNvPr id="12" name="Dymek mowy: owalny 11">
          <a:extLst>
            <a:ext uri="{FF2B5EF4-FFF2-40B4-BE49-F238E27FC236}">
              <a16:creationId xmlns:a16="http://schemas.microsoft.com/office/drawing/2014/main" id="{F0750CCE-E2D9-4ED2-AE73-E7579352B9B1}"/>
            </a:ext>
          </a:extLst>
        </xdr:cNvPr>
        <xdr:cNvSpPr/>
      </xdr:nvSpPr>
      <xdr:spPr>
        <a:xfrm>
          <a:off x="15259957" y="23880536"/>
          <a:ext cx="755650" cy="561066"/>
        </a:xfrm>
        <a:prstGeom prst="wedgeEllipseCallout">
          <a:avLst>
            <a:gd name="adj1" fmla="val 95623"/>
            <a:gd name="adj2" fmla="val 74326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561069</xdr:colOff>
      <xdr:row>62</xdr:row>
      <xdr:rowOff>125638</xdr:rowOff>
    </xdr:from>
    <xdr:to>
      <xdr:col>13</xdr:col>
      <xdr:colOff>1251858</xdr:colOff>
      <xdr:row>88</xdr:row>
      <xdr:rowOff>163285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F6110AD-A5DB-48A8-A513-A1B7CFEAD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1037318</xdr:colOff>
      <xdr:row>67</xdr:row>
      <xdr:rowOff>95250</xdr:rowOff>
    </xdr:from>
    <xdr:ext cx="184731" cy="264560"/>
    <xdr:sp macro="" textlink="">
      <xdr:nvSpPr>
        <xdr:cNvPr id="14" name="pole tekstowe 13">
          <a:extLst>
            <a:ext uri="{FF2B5EF4-FFF2-40B4-BE49-F238E27FC236}">
              <a16:creationId xmlns:a16="http://schemas.microsoft.com/office/drawing/2014/main" id="{09C9C5F8-8943-4BE6-917F-2D770FAB721C}"/>
            </a:ext>
          </a:extLst>
        </xdr:cNvPr>
        <xdr:cNvSpPr txBox="1"/>
      </xdr:nvSpPr>
      <xdr:spPr>
        <a:xfrm>
          <a:off x="23315386" y="243295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1989818</xdr:colOff>
      <xdr:row>65</xdr:row>
      <xdr:rowOff>0</xdr:rowOff>
    </xdr:from>
    <xdr:to>
      <xdr:col>10</xdr:col>
      <xdr:colOff>707571</xdr:colOff>
      <xdr:row>68</xdr:row>
      <xdr:rowOff>27213</xdr:rowOff>
    </xdr:to>
    <xdr:sp macro="" textlink="">
      <xdr:nvSpPr>
        <xdr:cNvPr id="15" name="Dymek mowy: owalny 14">
          <a:extLst>
            <a:ext uri="{FF2B5EF4-FFF2-40B4-BE49-F238E27FC236}">
              <a16:creationId xmlns:a16="http://schemas.microsoft.com/office/drawing/2014/main" id="{17703B0E-0DD0-4745-A8C6-58EE556E3C46}"/>
            </a:ext>
          </a:extLst>
        </xdr:cNvPr>
        <xdr:cNvSpPr/>
      </xdr:nvSpPr>
      <xdr:spPr>
        <a:xfrm>
          <a:off x="15259957" y="23880536"/>
          <a:ext cx="755650" cy="561066"/>
        </a:xfrm>
        <a:prstGeom prst="wedgeEllipseCallout">
          <a:avLst>
            <a:gd name="adj1" fmla="val 77616"/>
            <a:gd name="adj2" fmla="val 69476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561069</xdr:colOff>
      <xdr:row>96</xdr:row>
      <xdr:rowOff>125638</xdr:rowOff>
    </xdr:from>
    <xdr:to>
      <xdr:col>13</xdr:col>
      <xdr:colOff>1251858</xdr:colOff>
      <xdr:row>122</xdr:row>
      <xdr:rowOff>163285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12939F7-1BAC-4B40-B002-EF510D1D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1037318</xdr:colOff>
      <xdr:row>101</xdr:row>
      <xdr:rowOff>95250</xdr:rowOff>
    </xdr:from>
    <xdr:ext cx="184731" cy="264560"/>
    <xdr:sp macro="" textlink="">
      <xdr:nvSpPr>
        <xdr:cNvPr id="17" name="pole tekstowe 16">
          <a:extLst>
            <a:ext uri="{FF2B5EF4-FFF2-40B4-BE49-F238E27FC236}">
              <a16:creationId xmlns:a16="http://schemas.microsoft.com/office/drawing/2014/main" id="{27CF50CB-0F7B-4995-AC1D-6FF713E8E44F}"/>
            </a:ext>
          </a:extLst>
        </xdr:cNvPr>
        <xdr:cNvSpPr txBox="1"/>
      </xdr:nvSpPr>
      <xdr:spPr>
        <a:xfrm>
          <a:off x="23315386" y="1632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1989818</xdr:colOff>
      <xdr:row>99</xdr:row>
      <xdr:rowOff>0</xdr:rowOff>
    </xdr:from>
    <xdr:to>
      <xdr:col>10</xdr:col>
      <xdr:colOff>707571</xdr:colOff>
      <xdr:row>102</xdr:row>
      <xdr:rowOff>27213</xdr:rowOff>
    </xdr:to>
    <xdr:sp macro="" textlink="">
      <xdr:nvSpPr>
        <xdr:cNvPr id="18" name="Dymek mowy: owalny 17">
          <a:extLst>
            <a:ext uri="{FF2B5EF4-FFF2-40B4-BE49-F238E27FC236}">
              <a16:creationId xmlns:a16="http://schemas.microsoft.com/office/drawing/2014/main" id="{F04E3B12-E737-45E0-94A3-6BDE9E635D4E}"/>
            </a:ext>
          </a:extLst>
        </xdr:cNvPr>
        <xdr:cNvSpPr/>
      </xdr:nvSpPr>
      <xdr:spPr>
        <a:xfrm>
          <a:off x="15256782" y="17757321"/>
          <a:ext cx="758825" cy="557892"/>
        </a:xfrm>
        <a:prstGeom prst="wedgeEllipseCallout">
          <a:avLst>
            <a:gd name="adj1" fmla="val 68650"/>
            <a:gd name="adj2" fmla="val 67037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561069</xdr:colOff>
      <xdr:row>126</xdr:row>
      <xdr:rowOff>125638</xdr:rowOff>
    </xdr:from>
    <xdr:to>
      <xdr:col>13</xdr:col>
      <xdr:colOff>1251858</xdr:colOff>
      <xdr:row>152</xdr:row>
      <xdr:rowOff>163285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D574648-7F34-49DE-B04F-6E47320A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1037318</xdr:colOff>
      <xdr:row>131</xdr:row>
      <xdr:rowOff>95250</xdr:rowOff>
    </xdr:from>
    <xdr:ext cx="184731" cy="264560"/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6F32C791-DDDE-464A-BE2C-C5F813C24634}"/>
            </a:ext>
          </a:extLst>
        </xdr:cNvPr>
        <xdr:cNvSpPr txBox="1"/>
      </xdr:nvSpPr>
      <xdr:spPr>
        <a:xfrm>
          <a:off x="23315386" y="69396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1581604</xdr:colOff>
      <xdr:row>129</xdr:row>
      <xdr:rowOff>13607</xdr:rowOff>
    </xdr:from>
    <xdr:to>
      <xdr:col>10</xdr:col>
      <xdr:colOff>299357</xdr:colOff>
      <xdr:row>132</xdr:row>
      <xdr:rowOff>40820</xdr:rowOff>
    </xdr:to>
    <xdr:sp macro="" textlink="">
      <xdr:nvSpPr>
        <xdr:cNvPr id="21" name="Dymek mowy: owalny 20">
          <a:extLst>
            <a:ext uri="{FF2B5EF4-FFF2-40B4-BE49-F238E27FC236}">
              <a16:creationId xmlns:a16="http://schemas.microsoft.com/office/drawing/2014/main" id="{CC571307-582B-4F59-885E-21F33A564A09}"/>
            </a:ext>
          </a:extLst>
        </xdr:cNvPr>
        <xdr:cNvSpPr/>
      </xdr:nvSpPr>
      <xdr:spPr>
        <a:xfrm>
          <a:off x="14848568" y="23077714"/>
          <a:ext cx="758825" cy="557892"/>
        </a:xfrm>
        <a:prstGeom prst="wedgeEllipseCallout">
          <a:avLst>
            <a:gd name="adj1" fmla="val 95623"/>
            <a:gd name="adj2" fmla="val 74326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561069</xdr:colOff>
      <xdr:row>155</xdr:row>
      <xdr:rowOff>125638</xdr:rowOff>
    </xdr:from>
    <xdr:to>
      <xdr:col>13</xdr:col>
      <xdr:colOff>1251858</xdr:colOff>
      <xdr:row>181</xdr:row>
      <xdr:rowOff>163285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BDD6E1C5-ABD2-4447-8ACB-C60CA4EB9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1037318</xdr:colOff>
      <xdr:row>160</xdr:row>
      <xdr:rowOff>95250</xdr:rowOff>
    </xdr:from>
    <xdr:ext cx="184731" cy="264560"/>
    <xdr:sp macro="" textlink="">
      <xdr:nvSpPr>
        <xdr:cNvPr id="23" name="pole tekstowe 22">
          <a:extLst>
            <a:ext uri="{FF2B5EF4-FFF2-40B4-BE49-F238E27FC236}">
              <a16:creationId xmlns:a16="http://schemas.microsoft.com/office/drawing/2014/main" id="{7085D1E1-77AE-4595-9075-51A710779DDD}"/>
            </a:ext>
          </a:extLst>
        </xdr:cNvPr>
        <xdr:cNvSpPr txBox="1"/>
      </xdr:nvSpPr>
      <xdr:spPr>
        <a:xfrm>
          <a:off x="23315386" y="120695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1832882</xdr:colOff>
      <xdr:row>157</xdr:row>
      <xdr:rowOff>152854</xdr:rowOff>
    </xdr:from>
    <xdr:to>
      <xdr:col>10</xdr:col>
      <xdr:colOff>544285</xdr:colOff>
      <xdr:row>161</xdr:row>
      <xdr:rowOff>3174</xdr:rowOff>
    </xdr:to>
    <xdr:sp macro="" textlink="">
      <xdr:nvSpPr>
        <xdr:cNvPr id="24" name="Dymek mowy: owalny 23">
          <a:extLst>
            <a:ext uri="{FF2B5EF4-FFF2-40B4-BE49-F238E27FC236}">
              <a16:creationId xmlns:a16="http://schemas.microsoft.com/office/drawing/2014/main" id="{E77C3485-B13D-4D14-B071-AF3EFE686D13}"/>
            </a:ext>
          </a:extLst>
        </xdr:cNvPr>
        <xdr:cNvSpPr/>
      </xdr:nvSpPr>
      <xdr:spPr>
        <a:xfrm>
          <a:off x="15099846" y="28169961"/>
          <a:ext cx="752475" cy="557892"/>
        </a:xfrm>
        <a:prstGeom prst="wedgeEllipseCallout">
          <a:avLst>
            <a:gd name="adj1" fmla="val 77616"/>
            <a:gd name="adj2" fmla="val 69476"/>
          </a:avLst>
        </a:prstGeom>
        <a:solidFill>
          <a:schemeClr val="bg1">
            <a:alpha val="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6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0.41034</cdr:x>
      <cdr:y>0.08432</cdr:y>
    </cdr:from>
    <cdr:to>
      <cdr:x>0.50993</cdr:x>
      <cdr:y>0.20395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3139621" y="390979"/>
          <a:ext cx="762000" cy="554717"/>
        </a:xfrm>
        <a:prstGeom xmlns:a="http://schemas.openxmlformats.org/drawingml/2006/main" prst="wedgeEllipseCallout">
          <a:avLst>
            <a:gd name="adj1" fmla="val -74057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0.87984</cdr:x>
      <cdr:y>0.08139</cdr:y>
    </cdr:from>
    <cdr:to>
      <cdr:x>0.97943</cdr:x>
      <cdr:y>0.20102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731907" y="377372"/>
          <a:ext cx="762000" cy="554717"/>
        </a:xfrm>
        <a:prstGeom xmlns:a="http://schemas.openxmlformats.org/drawingml/2006/main" prst="wedgeEllipseCallout">
          <a:avLst>
            <a:gd name="adj1" fmla="val -68700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0.64687</cdr:x>
      <cdr:y>0.08725</cdr:y>
    </cdr:from>
    <cdr:to>
      <cdr:x>0.74646</cdr:x>
      <cdr:y>0.20689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949372" y="404585"/>
          <a:ext cx="762000" cy="554717"/>
        </a:xfrm>
        <a:prstGeom xmlns:a="http://schemas.openxmlformats.org/drawingml/2006/main" prst="wedgeEllipseCallout">
          <a:avLst>
            <a:gd name="adj1" fmla="val 104514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0.41034</cdr:x>
      <cdr:y>0.08432</cdr:y>
    </cdr:from>
    <cdr:to>
      <cdr:x>0.50993</cdr:x>
      <cdr:y>0.20395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3139633" y="390980"/>
          <a:ext cx="761992" cy="554708"/>
        </a:xfrm>
        <a:prstGeom xmlns:a="http://schemas.openxmlformats.org/drawingml/2006/main" prst="wedgeEllipseCallout">
          <a:avLst>
            <a:gd name="adj1" fmla="val -88343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0.87984</cdr:x>
      <cdr:y>0.08139</cdr:y>
    </cdr:from>
    <cdr:to>
      <cdr:x>0.97943</cdr:x>
      <cdr:y>0.20102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731916" y="377394"/>
          <a:ext cx="761993" cy="554708"/>
        </a:xfrm>
        <a:prstGeom xmlns:a="http://schemas.openxmlformats.org/drawingml/2006/main" prst="wedgeEllipseCallout">
          <a:avLst>
            <a:gd name="adj1" fmla="val -81200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0.64687</cdr:x>
      <cdr:y>0.08725</cdr:y>
    </cdr:from>
    <cdr:to>
      <cdr:x>0.74646</cdr:x>
      <cdr:y>0.20689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949394" y="404566"/>
          <a:ext cx="761992" cy="554754"/>
        </a:xfrm>
        <a:prstGeom xmlns:a="http://schemas.openxmlformats.org/drawingml/2006/main" prst="wedgeEllipseCallout">
          <a:avLst>
            <a:gd name="adj1" fmla="val 97371"/>
            <a:gd name="adj2" fmla="val 69420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0.41034</cdr:x>
      <cdr:y>0.08432</cdr:y>
    </cdr:from>
    <cdr:to>
      <cdr:x>0.50993</cdr:x>
      <cdr:y>0.20395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3139633" y="390980"/>
          <a:ext cx="761992" cy="554708"/>
        </a:xfrm>
        <a:prstGeom xmlns:a="http://schemas.openxmlformats.org/drawingml/2006/main" prst="wedgeEllipseCallout">
          <a:avLst>
            <a:gd name="adj1" fmla="val -49057"/>
            <a:gd name="adj2" fmla="val 74326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0.87984</cdr:x>
      <cdr:y>0.08139</cdr:y>
    </cdr:from>
    <cdr:to>
      <cdr:x>0.97943</cdr:x>
      <cdr:y>0.20102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731907" y="377372"/>
          <a:ext cx="762000" cy="554717"/>
        </a:xfrm>
        <a:prstGeom xmlns:a="http://schemas.openxmlformats.org/drawingml/2006/main" prst="wedgeEllipseCallout">
          <a:avLst>
            <a:gd name="adj1" fmla="val -68700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0.64687</cdr:x>
      <cdr:y>0.08725</cdr:y>
    </cdr:from>
    <cdr:to>
      <cdr:x>0.74646</cdr:x>
      <cdr:y>0.20689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949394" y="404566"/>
          <a:ext cx="761992" cy="554754"/>
        </a:xfrm>
        <a:prstGeom xmlns:a="http://schemas.openxmlformats.org/drawingml/2006/main" prst="wedgeEllipseCallout">
          <a:avLst>
            <a:gd name="adj1" fmla="val 68799"/>
            <a:gd name="adj2" fmla="val 74326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0.38189</cdr:x>
      <cdr:y>0.08725</cdr:y>
    </cdr:from>
    <cdr:to>
      <cdr:x>0.48148</cdr:x>
      <cdr:y>0.20688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2921918" y="404587"/>
          <a:ext cx="761992" cy="554708"/>
        </a:xfrm>
        <a:prstGeom xmlns:a="http://schemas.openxmlformats.org/drawingml/2006/main" prst="wedgeEllipseCallout">
          <a:avLst>
            <a:gd name="adj1" fmla="val -74057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0.87984</cdr:x>
      <cdr:y>0.08139</cdr:y>
    </cdr:from>
    <cdr:to>
      <cdr:x>0.97943</cdr:x>
      <cdr:y>0.20102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731907" y="377372"/>
          <a:ext cx="762000" cy="554717"/>
        </a:xfrm>
        <a:prstGeom xmlns:a="http://schemas.openxmlformats.org/drawingml/2006/main" prst="wedgeEllipseCallout">
          <a:avLst>
            <a:gd name="adj1" fmla="val -68700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0.60241</cdr:x>
      <cdr:y>0.09899</cdr:y>
    </cdr:from>
    <cdr:to>
      <cdr:x>0.702</cdr:x>
      <cdr:y>0.21863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609215" y="458995"/>
          <a:ext cx="761992" cy="554754"/>
        </a:xfrm>
        <a:prstGeom xmlns:a="http://schemas.openxmlformats.org/drawingml/2006/main" prst="wedgeEllipseCallout">
          <a:avLst>
            <a:gd name="adj1" fmla="val 68799"/>
            <a:gd name="adj2" fmla="val 57157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0.41034</cdr:x>
      <cdr:y>0.08432</cdr:y>
    </cdr:from>
    <cdr:to>
      <cdr:x>0.50993</cdr:x>
      <cdr:y>0.20395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3139633" y="390980"/>
          <a:ext cx="761992" cy="554708"/>
        </a:xfrm>
        <a:prstGeom xmlns:a="http://schemas.openxmlformats.org/drawingml/2006/main" prst="wedgeEllipseCallout">
          <a:avLst>
            <a:gd name="adj1" fmla="val -70486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0.84605</cdr:x>
      <cdr:y>0.07259</cdr:y>
    </cdr:from>
    <cdr:to>
      <cdr:x>0.94564</cdr:x>
      <cdr:y>0.19222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473380" y="336573"/>
          <a:ext cx="761993" cy="554708"/>
        </a:xfrm>
        <a:prstGeom xmlns:a="http://schemas.openxmlformats.org/drawingml/2006/main" prst="wedgeEllipseCallout">
          <a:avLst>
            <a:gd name="adj1" fmla="val -81200"/>
            <a:gd name="adj2" fmla="val 79232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0.64687</cdr:x>
      <cdr:y>0.08725</cdr:y>
    </cdr:from>
    <cdr:to>
      <cdr:x>0.74646</cdr:x>
      <cdr:y>0.20689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949394" y="404566"/>
          <a:ext cx="761992" cy="554754"/>
        </a:xfrm>
        <a:prstGeom xmlns:a="http://schemas.openxmlformats.org/drawingml/2006/main" prst="wedgeEllipseCallout">
          <a:avLst>
            <a:gd name="adj1" fmla="val 79514"/>
            <a:gd name="adj2" fmla="val 69420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0.44769</cdr:x>
      <cdr:y>0.08432</cdr:y>
    </cdr:from>
    <cdr:to>
      <cdr:x>0.54728</cdr:x>
      <cdr:y>0.20395</cdr:y>
    </cdr:to>
    <cdr:sp macro="" textlink="">
      <cdr:nvSpPr>
        <cdr:cNvPr id="2" name="Dymek mowy: owalny 1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3425383" y="390980"/>
          <a:ext cx="761992" cy="554708"/>
        </a:xfrm>
        <a:prstGeom xmlns:a="http://schemas.openxmlformats.org/drawingml/2006/main" prst="wedgeEllipseCallout">
          <a:avLst>
            <a:gd name="adj1" fmla="val -70486"/>
            <a:gd name="adj2" fmla="val 74326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2</a:t>
          </a:r>
        </a:p>
      </cdr:txBody>
    </cdr:sp>
  </cdr:relSizeAnchor>
  <cdr:relSizeAnchor xmlns:cdr="http://schemas.openxmlformats.org/drawingml/2006/chartDrawing">
    <cdr:from>
      <cdr:x>0.81582</cdr:x>
      <cdr:y>0.07552</cdr:y>
    </cdr:from>
    <cdr:to>
      <cdr:x>0.91541</cdr:x>
      <cdr:y>0.19515</cdr:y>
    </cdr:to>
    <cdr:sp macro="" textlink="">
      <cdr:nvSpPr>
        <cdr:cNvPr id="3" name="Dymek mowy: owalny 2">
          <a:extLst xmlns:a="http://schemas.openxmlformats.org/drawingml/2006/main">
            <a:ext uri="{FF2B5EF4-FFF2-40B4-BE49-F238E27FC236}">
              <a16:creationId xmlns:a16="http://schemas.microsoft.com/office/drawing/2014/main" id="{F4CAD73C-1231-46FD-A0BF-A0429148CE95}"/>
            </a:ext>
          </a:extLst>
        </cdr:cNvPr>
        <cdr:cNvSpPr/>
      </cdr:nvSpPr>
      <cdr:spPr>
        <a:xfrm xmlns:a="http://schemas.openxmlformats.org/drawingml/2006/main">
          <a:off x="6242059" y="350180"/>
          <a:ext cx="761993" cy="554708"/>
        </a:xfrm>
        <a:prstGeom xmlns:a="http://schemas.openxmlformats.org/drawingml/2006/main" prst="wedgeEllipseCallout">
          <a:avLst>
            <a:gd name="adj1" fmla="val -63343"/>
            <a:gd name="adj2" fmla="val 86591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3</a:t>
          </a:r>
        </a:p>
      </cdr:txBody>
    </cdr:sp>
  </cdr:relSizeAnchor>
  <cdr:relSizeAnchor xmlns:cdr="http://schemas.openxmlformats.org/drawingml/2006/chartDrawing">
    <cdr:from>
      <cdr:x>0.5953</cdr:x>
      <cdr:y>0.06964</cdr:y>
    </cdr:from>
    <cdr:to>
      <cdr:x>0.69489</cdr:x>
      <cdr:y>0.18928</cdr:y>
    </cdr:to>
    <cdr:sp macro="" textlink="">
      <cdr:nvSpPr>
        <cdr:cNvPr id="4" name="Dymek mowy: owalny 3">
          <a:extLst xmlns:a="http://schemas.openxmlformats.org/drawingml/2006/main">
            <a:ext uri="{FF2B5EF4-FFF2-40B4-BE49-F238E27FC236}">
              <a16:creationId xmlns:a16="http://schemas.microsoft.com/office/drawing/2014/main" id="{7E259493-EAE3-4CF0-93AB-84C79E02CA09}"/>
            </a:ext>
          </a:extLst>
        </cdr:cNvPr>
        <cdr:cNvSpPr/>
      </cdr:nvSpPr>
      <cdr:spPr>
        <a:xfrm xmlns:a="http://schemas.openxmlformats.org/drawingml/2006/main">
          <a:off x="4554787" y="322923"/>
          <a:ext cx="761992" cy="554754"/>
        </a:xfrm>
        <a:prstGeom xmlns:a="http://schemas.openxmlformats.org/drawingml/2006/main" prst="wedgeEllipseCallout">
          <a:avLst>
            <a:gd name="adj1" fmla="val 77728"/>
            <a:gd name="adj2" fmla="val 74326"/>
          </a:avLst>
        </a:prstGeom>
        <a:solidFill xmlns:a="http://schemas.openxmlformats.org/drawingml/2006/main">
          <a:schemeClr val="bg1">
            <a:alpha val="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3600">
              <a:solidFill>
                <a:sysClr val="windowText" lastClr="000000"/>
              </a:solidFill>
            </a:rPr>
            <a:t>4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20</xdr:row>
      <xdr:rowOff>9524</xdr:rowOff>
    </xdr:from>
    <xdr:to>
      <xdr:col>11</xdr:col>
      <xdr:colOff>1257299</xdr:colOff>
      <xdr:row>35</xdr:row>
      <xdr:rowOff>12699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89A536-C1D1-4ABD-8F3F-F5D2B4CBE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12700</xdr:rowOff>
    </xdr:from>
    <xdr:to>
      <xdr:col>11</xdr:col>
      <xdr:colOff>1254125</xdr:colOff>
      <xdr:row>51</xdr:row>
      <xdr:rowOff>15875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57C813A-A047-41D7-874A-24D40B1F7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</xdr:row>
      <xdr:rowOff>12700</xdr:rowOff>
    </xdr:from>
    <xdr:to>
      <xdr:col>11</xdr:col>
      <xdr:colOff>1273175</xdr:colOff>
      <xdr:row>17</xdr:row>
      <xdr:rowOff>15875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D039109-B4D1-477D-8A80-61D934F68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11</xdr:col>
      <xdr:colOff>1254125</xdr:colOff>
      <xdr:row>69</xdr:row>
      <xdr:rowOff>9525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5EC722F-77A2-4049-954B-22F66C00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11</xdr:col>
      <xdr:colOff>1254125</xdr:colOff>
      <xdr:row>85</xdr:row>
      <xdr:rowOff>9525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9DC7B38-49AB-4152-9B22-291034340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11</xdr:col>
      <xdr:colOff>1254125</xdr:colOff>
      <xdr:row>101</xdr:row>
      <xdr:rowOff>9525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B853361-E132-4CBC-9EEB-73CD49249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11</xdr:col>
      <xdr:colOff>1254125</xdr:colOff>
      <xdr:row>119</xdr:row>
      <xdr:rowOff>104775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BAFDFF0-35A6-444C-8576-D9FB27A0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121</xdr:row>
      <xdr:rowOff>0</xdr:rowOff>
    </xdr:from>
    <xdr:to>
      <xdr:col>11</xdr:col>
      <xdr:colOff>1254125</xdr:colOff>
      <xdr:row>136</xdr:row>
      <xdr:rowOff>9525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887B031-9A7A-4C14-980F-6D684826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137</xdr:row>
      <xdr:rowOff>0</xdr:rowOff>
    </xdr:from>
    <xdr:to>
      <xdr:col>11</xdr:col>
      <xdr:colOff>1254125</xdr:colOff>
      <xdr:row>152</xdr:row>
      <xdr:rowOff>9525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5DE5039-7B5C-4003-9717-1562B5FD2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536575</xdr:colOff>
      <xdr:row>1</xdr:row>
      <xdr:rowOff>80962</xdr:rowOff>
    </xdr:from>
    <xdr:to>
      <xdr:col>28</xdr:col>
      <xdr:colOff>282575</xdr:colOff>
      <xdr:row>16</xdr:row>
      <xdr:rowOff>112712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43AEC8B-E045-4537-9D40-BA159B42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536575</xdr:colOff>
      <xdr:row>19</xdr:row>
      <xdr:rowOff>80962</xdr:rowOff>
    </xdr:from>
    <xdr:to>
      <xdr:col>28</xdr:col>
      <xdr:colOff>282575</xdr:colOff>
      <xdr:row>34</xdr:row>
      <xdr:rowOff>112712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5F26AA3-39F3-4EE4-B7CE-927D17B7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536575</xdr:colOff>
      <xdr:row>36</xdr:row>
      <xdr:rowOff>80962</xdr:rowOff>
    </xdr:from>
    <xdr:to>
      <xdr:col>28</xdr:col>
      <xdr:colOff>282575</xdr:colOff>
      <xdr:row>51</xdr:row>
      <xdr:rowOff>112712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E80560F8-52E2-4C79-B1E2-81A41993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536575</xdr:colOff>
      <xdr:row>55</xdr:row>
      <xdr:rowOff>80962</xdr:rowOff>
    </xdr:from>
    <xdr:to>
      <xdr:col>28</xdr:col>
      <xdr:colOff>282575</xdr:colOff>
      <xdr:row>70</xdr:row>
      <xdr:rowOff>112712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99813FF-9E13-4491-AE02-6C04E5B0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368299</xdr:colOff>
      <xdr:row>14</xdr:row>
      <xdr:rowOff>139700</xdr:rowOff>
    </xdr:from>
    <xdr:to>
      <xdr:col>44</xdr:col>
      <xdr:colOff>440530</xdr:colOff>
      <xdr:row>40</xdr:row>
      <xdr:rowOff>11906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92994D0E-2530-4039-AD81-3D21DC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536575</xdr:colOff>
      <xdr:row>72</xdr:row>
      <xdr:rowOff>80962</xdr:rowOff>
    </xdr:from>
    <xdr:to>
      <xdr:col>28</xdr:col>
      <xdr:colOff>282575</xdr:colOff>
      <xdr:row>87</xdr:row>
      <xdr:rowOff>112712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9C874864-DC8F-4DF1-A8C4-1615BE15A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536575</xdr:colOff>
      <xdr:row>88</xdr:row>
      <xdr:rowOff>80962</xdr:rowOff>
    </xdr:from>
    <xdr:to>
      <xdr:col>28</xdr:col>
      <xdr:colOff>282575</xdr:colOff>
      <xdr:row>103</xdr:row>
      <xdr:rowOff>112712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20DA594D-A7CD-412C-BFCD-7628EC32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536575</xdr:colOff>
      <xdr:row>106</xdr:row>
      <xdr:rowOff>80962</xdr:rowOff>
    </xdr:from>
    <xdr:to>
      <xdr:col>28</xdr:col>
      <xdr:colOff>282575</xdr:colOff>
      <xdr:row>121</xdr:row>
      <xdr:rowOff>112712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34553650-2E50-4A7E-8D67-86CE2D62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559594</xdr:colOff>
      <xdr:row>123</xdr:row>
      <xdr:rowOff>0</xdr:rowOff>
    </xdr:from>
    <xdr:to>
      <xdr:col>28</xdr:col>
      <xdr:colOff>302419</xdr:colOff>
      <xdr:row>138</xdr:row>
      <xdr:rowOff>105569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4546ADC9-DE1E-41B7-9C17-CDADB30B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571500</xdr:colOff>
      <xdr:row>139</xdr:row>
      <xdr:rowOff>11906</xdr:rowOff>
    </xdr:from>
    <xdr:to>
      <xdr:col>28</xdr:col>
      <xdr:colOff>317500</xdr:colOff>
      <xdr:row>154</xdr:row>
      <xdr:rowOff>114300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5552963C-1A38-49B6-9B4F-E16376DF1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368299</xdr:colOff>
      <xdr:row>56</xdr:row>
      <xdr:rowOff>139700</xdr:rowOff>
    </xdr:from>
    <xdr:to>
      <xdr:col>44</xdr:col>
      <xdr:colOff>440530</xdr:colOff>
      <xdr:row>82</xdr:row>
      <xdr:rowOff>11906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4AAB4283-D76C-4A12-AC06-2422947F2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</xdr:col>
      <xdr:colOff>368299</xdr:colOff>
      <xdr:row>96</xdr:row>
      <xdr:rowOff>139700</xdr:rowOff>
    </xdr:from>
    <xdr:to>
      <xdr:col>44</xdr:col>
      <xdr:colOff>440530</xdr:colOff>
      <xdr:row>122</xdr:row>
      <xdr:rowOff>11906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A618D6B2-7AB2-4A41-800B-81EFF986D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12303</xdr:colOff>
      <xdr:row>24</xdr:row>
      <xdr:rowOff>18653</xdr:rowOff>
    </xdr:from>
    <xdr:to>
      <xdr:col>9</xdr:col>
      <xdr:colOff>1381125</xdr:colOff>
      <xdr:row>39</xdr:row>
      <xdr:rowOff>130969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D314FFC-1622-463A-A21A-828298964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9</xdr:col>
      <xdr:colOff>1368822</xdr:colOff>
      <xdr:row>57</xdr:row>
      <xdr:rowOff>112316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1620869-6CE9-4BBD-9112-68FBE54E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9</xdr:col>
      <xdr:colOff>1368822</xdr:colOff>
      <xdr:row>74</xdr:row>
      <xdr:rowOff>112315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07DFD9B-45C0-4A39-B375-7484EF47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675878</xdr:colOff>
      <xdr:row>40</xdr:row>
      <xdr:rowOff>15080</xdr:rowOff>
    </xdr:from>
    <xdr:to>
      <xdr:col>10</xdr:col>
      <xdr:colOff>8731</xdr:colOff>
      <xdr:row>57</xdr:row>
      <xdr:rowOff>119061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6ACF2E-04B2-4F34-A45B-464ED8F59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642937</xdr:colOff>
      <xdr:row>59</xdr:row>
      <xdr:rowOff>83344</xdr:rowOff>
    </xdr:from>
    <xdr:to>
      <xdr:col>9</xdr:col>
      <xdr:colOff>2011759</xdr:colOff>
      <xdr:row>75</xdr:row>
      <xdr:rowOff>17066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A1A430-CB82-403E-B26B-24DCD1738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651669</xdr:colOff>
      <xdr:row>77</xdr:row>
      <xdr:rowOff>44450</xdr:rowOff>
    </xdr:from>
    <xdr:to>
      <xdr:col>10</xdr:col>
      <xdr:colOff>71041</xdr:colOff>
      <xdr:row>92</xdr:row>
      <xdr:rowOff>52784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812988F-F6BE-4F70-9318-60FE03EF3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655240</xdr:colOff>
      <xdr:row>41</xdr:row>
      <xdr:rowOff>15080</xdr:rowOff>
    </xdr:from>
    <xdr:to>
      <xdr:col>11</xdr:col>
      <xdr:colOff>285749</xdr:colOff>
      <xdr:row>58</xdr:row>
      <xdr:rowOff>122236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296D64-34AA-4371-A517-CF72404C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3E3D5E-0C08-4021-A51D-BEB5A176F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390F86-12A5-4D9E-8501-0EE1ED299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655240</xdr:colOff>
      <xdr:row>41</xdr:row>
      <xdr:rowOff>15080</xdr:rowOff>
    </xdr:from>
    <xdr:to>
      <xdr:col>11</xdr:col>
      <xdr:colOff>285749</xdr:colOff>
      <xdr:row>58</xdr:row>
      <xdr:rowOff>122236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21CCF8-B739-486B-B848-16E14BE6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3FF4C3-CC10-427C-8834-4E01FF0AF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700D66D-A7F3-4DE4-9769-1F358F33E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655240</xdr:colOff>
      <xdr:row>41</xdr:row>
      <xdr:rowOff>15080</xdr:rowOff>
    </xdr:from>
    <xdr:to>
      <xdr:col>11</xdr:col>
      <xdr:colOff>285749</xdr:colOff>
      <xdr:row>58</xdr:row>
      <xdr:rowOff>122236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9A8515-282C-42FF-8793-CAA07F770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9FACBE-AA3A-4C32-ABC1-8151D357B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8C53DC5-BE22-41B8-A495-E599FB46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359058</xdr:colOff>
      <xdr:row>71</xdr:row>
      <xdr:rowOff>163285</xdr:rowOff>
    </xdr:from>
    <xdr:to>
      <xdr:col>14</xdr:col>
      <xdr:colOff>633186</xdr:colOff>
      <xdr:row>91</xdr:row>
      <xdr:rowOff>74158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205575-720F-4BD7-8ABA-0FF5A1AB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374422</xdr:colOff>
      <xdr:row>92</xdr:row>
      <xdr:rowOff>10432</xdr:rowOff>
    </xdr:from>
    <xdr:to>
      <xdr:col>14</xdr:col>
      <xdr:colOff>598714</xdr:colOff>
      <xdr:row>112</xdr:row>
      <xdr:rowOff>81643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AFA7C0-9DFD-48F9-A9D4-8E6AB20C5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351629</xdr:colOff>
      <xdr:row>113</xdr:row>
      <xdr:rowOff>8505</xdr:rowOff>
    </xdr:from>
    <xdr:to>
      <xdr:col>14</xdr:col>
      <xdr:colOff>612320</xdr:colOff>
      <xdr:row>132</xdr:row>
      <xdr:rowOff>108857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44B4F14-754B-43A7-8601-6E0BD960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658415</xdr:colOff>
      <xdr:row>46</xdr:row>
      <xdr:rowOff>161584</xdr:rowOff>
    </xdr:from>
    <xdr:to>
      <xdr:col>11</xdr:col>
      <xdr:colOff>285749</xdr:colOff>
      <xdr:row>64</xdr:row>
      <xdr:rowOff>98197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D84F6D-B936-40E7-A576-FE13FB91D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687387</xdr:colOff>
      <xdr:row>67</xdr:row>
      <xdr:rowOff>62707</xdr:rowOff>
    </xdr:from>
    <xdr:to>
      <xdr:col>11</xdr:col>
      <xdr:colOff>317896</xdr:colOff>
      <xdr:row>82</xdr:row>
      <xdr:rowOff>171847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B38721B-1A13-4B70-B853-EF29EADD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726281</xdr:colOff>
      <xdr:row>85</xdr:row>
      <xdr:rowOff>130969</xdr:rowOff>
    </xdr:from>
    <xdr:to>
      <xdr:col>11</xdr:col>
      <xdr:colOff>436959</xdr:colOff>
      <xdr:row>100</xdr:row>
      <xdr:rowOff>132953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37BA2B-E909-4BC8-8365-AAE191313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925C-C321-46D8-9FCE-21A4472A8544}">
  <sheetPr filterMode="1"/>
  <dimension ref="A1:AJ201"/>
  <sheetViews>
    <sheetView tabSelected="1" workbookViewId="0">
      <selection activeCell="L8" sqref="L8"/>
    </sheetView>
  </sheetViews>
  <sheetFormatPr defaultRowHeight="14.5" x14ac:dyDescent="0.35"/>
  <cols>
    <col min="5" max="5" width="22.08984375" bestFit="1" customWidth="1"/>
    <col min="6" max="6" width="17.453125" bestFit="1" customWidth="1"/>
    <col min="7" max="7" width="9.08984375" bestFit="1" customWidth="1"/>
    <col min="8" max="8" width="15.90625" bestFit="1" customWidth="1"/>
    <col min="9" max="9" width="14.08984375" bestFit="1" customWidth="1"/>
    <col min="10" max="10" width="15.90625" bestFit="1" customWidth="1"/>
    <col min="11" max="11" width="21.36328125" bestFit="1" customWidth="1"/>
    <col min="12" max="12" width="7" bestFit="1" customWidth="1"/>
    <col min="13" max="13" width="10.08984375" bestFit="1" customWidth="1"/>
    <col min="14" max="14" width="14.08984375" bestFit="1" customWidth="1"/>
    <col min="19" max="19" width="14.08984375" bestFit="1" customWidth="1"/>
  </cols>
  <sheetData>
    <row r="1" spans="1:36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</row>
    <row r="2" spans="1:36" x14ac:dyDescent="0.35">
      <c r="A2">
        <v>44</v>
      </c>
      <c r="B2" t="s">
        <v>0</v>
      </c>
      <c r="C2" t="s">
        <v>1</v>
      </c>
      <c r="D2">
        <v>1117</v>
      </c>
      <c r="E2" t="s">
        <v>2</v>
      </c>
      <c r="F2">
        <v>2</v>
      </c>
      <c r="G2">
        <v>1</v>
      </c>
      <c r="H2" t="s">
        <v>3</v>
      </c>
      <c r="I2">
        <v>1</v>
      </c>
      <c r="J2">
        <v>1246</v>
      </c>
      <c r="K2">
        <v>1</v>
      </c>
      <c r="L2" t="s">
        <v>4</v>
      </c>
      <c r="M2">
        <v>72</v>
      </c>
      <c r="N2">
        <v>4</v>
      </c>
      <c r="O2">
        <v>1</v>
      </c>
      <c r="P2" t="s">
        <v>5</v>
      </c>
      <c r="Q2">
        <v>4</v>
      </c>
      <c r="R2" t="s">
        <v>6</v>
      </c>
      <c r="S2">
        <v>2011</v>
      </c>
      <c r="T2">
        <v>19982</v>
      </c>
      <c r="U2">
        <v>1</v>
      </c>
      <c r="V2" t="s">
        <v>7</v>
      </c>
      <c r="W2" t="s">
        <v>0</v>
      </c>
      <c r="X2">
        <v>13</v>
      </c>
      <c r="Y2">
        <v>3</v>
      </c>
      <c r="Z2">
        <v>4</v>
      </c>
      <c r="AA2">
        <v>80</v>
      </c>
      <c r="AB2">
        <v>1</v>
      </c>
      <c r="AC2">
        <v>10</v>
      </c>
      <c r="AD2">
        <v>5</v>
      </c>
      <c r="AE2">
        <v>3</v>
      </c>
      <c r="AF2">
        <v>10</v>
      </c>
      <c r="AG2">
        <v>5</v>
      </c>
      <c r="AH2">
        <v>7</v>
      </c>
      <c r="AI2">
        <v>7</v>
      </c>
      <c r="AJ2">
        <v>1</v>
      </c>
    </row>
    <row r="3" spans="1:36" hidden="1" x14ac:dyDescent="0.35">
      <c r="A3">
        <v>32</v>
      </c>
      <c r="B3" t="s">
        <v>0</v>
      </c>
      <c r="C3" t="s">
        <v>8</v>
      </c>
      <c r="D3">
        <v>1318</v>
      </c>
      <c r="E3" t="s">
        <v>9</v>
      </c>
      <c r="F3">
        <v>10</v>
      </c>
      <c r="G3">
        <v>4</v>
      </c>
      <c r="H3" t="s">
        <v>10</v>
      </c>
      <c r="I3">
        <v>1</v>
      </c>
      <c r="J3">
        <v>1853</v>
      </c>
      <c r="K3">
        <v>4</v>
      </c>
      <c r="L3" t="s">
        <v>11</v>
      </c>
      <c r="M3">
        <v>79</v>
      </c>
      <c r="N3">
        <v>3</v>
      </c>
      <c r="O3">
        <v>2</v>
      </c>
      <c r="P3" t="s">
        <v>12</v>
      </c>
      <c r="Q3">
        <v>4</v>
      </c>
      <c r="R3" t="s">
        <v>13</v>
      </c>
      <c r="S3">
        <v>4648</v>
      </c>
      <c r="T3">
        <v>26075</v>
      </c>
      <c r="U3">
        <v>8</v>
      </c>
      <c r="V3" t="s">
        <v>7</v>
      </c>
      <c r="W3" t="s">
        <v>0</v>
      </c>
      <c r="X3">
        <v>13</v>
      </c>
      <c r="Y3">
        <v>3</v>
      </c>
      <c r="Z3">
        <v>3</v>
      </c>
      <c r="AA3">
        <v>80</v>
      </c>
      <c r="AB3">
        <v>0</v>
      </c>
      <c r="AC3">
        <v>4</v>
      </c>
      <c r="AD3">
        <v>2</v>
      </c>
      <c r="AE3">
        <v>4</v>
      </c>
      <c r="AF3">
        <v>0</v>
      </c>
      <c r="AG3">
        <v>0</v>
      </c>
      <c r="AH3">
        <v>0</v>
      </c>
      <c r="AI3">
        <v>0</v>
      </c>
      <c r="AJ3">
        <v>1</v>
      </c>
    </row>
    <row r="4" spans="1:36" hidden="1" x14ac:dyDescent="0.35">
      <c r="A4">
        <v>45</v>
      </c>
      <c r="B4" t="s">
        <v>0</v>
      </c>
      <c r="C4" t="s">
        <v>1</v>
      </c>
      <c r="D4">
        <v>1316</v>
      </c>
      <c r="E4" t="s">
        <v>2</v>
      </c>
      <c r="F4">
        <v>29</v>
      </c>
      <c r="G4">
        <v>3</v>
      </c>
      <c r="H4" t="s">
        <v>14</v>
      </c>
      <c r="I4">
        <v>1</v>
      </c>
      <c r="J4">
        <v>192</v>
      </c>
      <c r="K4">
        <v>3</v>
      </c>
      <c r="L4" t="s">
        <v>11</v>
      </c>
      <c r="M4">
        <v>83</v>
      </c>
      <c r="N4">
        <v>3</v>
      </c>
      <c r="O4">
        <v>1</v>
      </c>
      <c r="P4" t="s">
        <v>5</v>
      </c>
      <c r="Q4">
        <v>4</v>
      </c>
      <c r="R4" t="s">
        <v>13</v>
      </c>
      <c r="S4">
        <v>3452</v>
      </c>
      <c r="T4">
        <v>9752</v>
      </c>
      <c r="U4">
        <v>5</v>
      </c>
      <c r="V4" t="s">
        <v>7</v>
      </c>
      <c r="W4" t="s">
        <v>0</v>
      </c>
      <c r="X4">
        <v>13</v>
      </c>
      <c r="Y4">
        <v>3</v>
      </c>
      <c r="Z4">
        <v>2</v>
      </c>
      <c r="AA4">
        <v>80</v>
      </c>
      <c r="AB4">
        <v>0</v>
      </c>
      <c r="AC4">
        <v>9</v>
      </c>
      <c r="AD4">
        <v>2</v>
      </c>
      <c r="AE4">
        <v>2</v>
      </c>
      <c r="AF4">
        <v>6</v>
      </c>
      <c r="AG4">
        <v>5</v>
      </c>
      <c r="AH4">
        <v>0</v>
      </c>
      <c r="AI4">
        <v>3</v>
      </c>
      <c r="AJ4">
        <v>1</v>
      </c>
    </row>
    <row r="5" spans="1:36" hidden="1" x14ac:dyDescent="0.35">
      <c r="A5">
        <v>40</v>
      </c>
      <c r="B5" t="s">
        <v>0</v>
      </c>
      <c r="C5" t="s">
        <v>1</v>
      </c>
      <c r="D5">
        <v>543</v>
      </c>
      <c r="E5" t="s">
        <v>2</v>
      </c>
      <c r="F5">
        <v>1</v>
      </c>
      <c r="G5">
        <v>4</v>
      </c>
      <c r="H5" t="s">
        <v>3</v>
      </c>
      <c r="I5">
        <v>1</v>
      </c>
      <c r="J5">
        <v>2012</v>
      </c>
      <c r="K5">
        <v>1</v>
      </c>
      <c r="L5" t="s">
        <v>11</v>
      </c>
      <c r="M5">
        <v>83</v>
      </c>
      <c r="N5">
        <v>3</v>
      </c>
      <c r="O5">
        <v>1</v>
      </c>
      <c r="P5" t="s">
        <v>15</v>
      </c>
      <c r="Q5">
        <v>4</v>
      </c>
      <c r="R5" t="s">
        <v>6</v>
      </c>
      <c r="S5">
        <v>2406</v>
      </c>
      <c r="T5">
        <v>4060</v>
      </c>
      <c r="U5">
        <v>8</v>
      </c>
      <c r="V5" t="s">
        <v>7</v>
      </c>
      <c r="W5" t="s">
        <v>0</v>
      </c>
      <c r="X5">
        <v>19</v>
      </c>
      <c r="Y5">
        <v>3</v>
      </c>
      <c r="Z5">
        <v>3</v>
      </c>
      <c r="AA5">
        <v>80</v>
      </c>
      <c r="AB5">
        <v>2</v>
      </c>
      <c r="AC5">
        <v>8</v>
      </c>
      <c r="AD5">
        <v>3</v>
      </c>
      <c r="AE5">
        <v>2</v>
      </c>
      <c r="AF5">
        <v>1</v>
      </c>
      <c r="AG5">
        <v>0</v>
      </c>
      <c r="AH5">
        <v>0</v>
      </c>
      <c r="AI5">
        <v>0</v>
      </c>
      <c r="AJ5">
        <v>1</v>
      </c>
    </row>
    <row r="6" spans="1:36" hidden="1" x14ac:dyDescent="0.35">
      <c r="A6">
        <v>34</v>
      </c>
      <c r="B6" t="s">
        <v>0</v>
      </c>
      <c r="C6" t="s">
        <v>1</v>
      </c>
      <c r="D6">
        <v>258</v>
      </c>
      <c r="E6" t="s">
        <v>9</v>
      </c>
      <c r="F6">
        <v>21</v>
      </c>
      <c r="G6">
        <v>4</v>
      </c>
      <c r="H6" t="s">
        <v>3</v>
      </c>
      <c r="I6">
        <v>1</v>
      </c>
      <c r="J6">
        <v>621</v>
      </c>
      <c r="K6">
        <v>4</v>
      </c>
      <c r="L6" t="s">
        <v>11</v>
      </c>
      <c r="M6">
        <v>74</v>
      </c>
      <c r="N6">
        <v>4</v>
      </c>
      <c r="O6">
        <v>2</v>
      </c>
      <c r="P6" t="s">
        <v>12</v>
      </c>
      <c r="Q6">
        <v>4</v>
      </c>
      <c r="R6" t="s">
        <v>13</v>
      </c>
      <c r="S6">
        <v>5337</v>
      </c>
      <c r="T6">
        <v>19921</v>
      </c>
      <c r="U6">
        <v>1</v>
      </c>
      <c r="V6" t="s">
        <v>7</v>
      </c>
      <c r="W6" t="s">
        <v>0</v>
      </c>
      <c r="X6">
        <v>12</v>
      </c>
      <c r="Y6">
        <v>3</v>
      </c>
      <c r="Z6">
        <v>4</v>
      </c>
      <c r="AA6">
        <v>80</v>
      </c>
      <c r="AB6">
        <v>0</v>
      </c>
      <c r="AC6">
        <v>10</v>
      </c>
      <c r="AD6">
        <v>3</v>
      </c>
      <c r="AE6">
        <v>3</v>
      </c>
      <c r="AF6">
        <v>10</v>
      </c>
      <c r="AG6">
        <v>7</v>
      </c>
      <c r="AH6">
        <v>5</v>
      </c>
      <c r="AI6">
        <v>7</v>
      </c>
      <c r="AJ6">
        <v>1</v>
      </c>
    </row>
    <row r="7" spans="1:36" hidden="1" x14ac:dyDescent="0.35">
      <c r="A7">
        <v>26</v>
      </c>
      <c r="B7" t="s">
        <v>16</v>
      </c>
      <c r="C7" t="s">
        <v>1</v>
      </c>
      <c r="D7">
        <v>471</v>
      </c>
      <c r="E7" t="s">
        <v>2</v>
      </c>
      <c r="F7">
        <v>24</v>
      </c>
      <c r="G7">
        <v>3</v>
      </c>
      <c r="H7" t="s">
        <v>17</v>
      </c>
      <c r="I7">
        <v>1</v>
      </c>
      <c r="J7">
        <v>622</v>
      </c>
      <c r="K7">
        <v>3</v>
      </c>
      <c r="L7" t="s">
        <v>11</v>
      </c>
      <c r="M7">
        <v>66</v>
      </c>
      <c r="N7">
        <v>1</v>
      </c>
      <c r="O7">
        <v>1</v>
      </c>
      <c r="P7" t="s">
        <v>15</v>
      </c>
      <c r="Q7">
        <v>4</v>
      </c>
      <c r="R7" t="s">
        <v>13</v>
      </c>
      <c r="S7">
        <v>2340</v>
      </c>
      <c r="T7">
        <v>23213</v>
      </c>
      <c r="U7">
        <v>1</v>
      </c>
      <c r="V7" t="s">
        <v>7</v>
      </c>
      <c r="W7" t="s">
        <v>16</v>
      </c>
      <c r="X7">
        <v>18</v>
      </c>
      <c r="Y7">
        <v>3</v>
      </c>
      <c r="Z7">
        <v>2</v>
      </c>
      <c r="AA7">
        <v>80</v>
      </c>
      <c r="AB7">
        <v>0</v>
      </c>
      <c r="AC7">
        <v>1</v>
      </c>
      <c r="AD7">
        <v>3</v>
      </c>
      <c r="AE7">
        <v>1</v>
      </c>
      <c r="AF7">
        <v>1</v>
      </c>
      <c r="AG7">
        <v>0</v>
      </c>
      <c r="AH7">
        <v>0</v>
      </c>
      <c r="AI7">
        <v>0</v>
      </c>
      <c r="AJ7">
        <v>1</v>
      </c>
    </row>
    <row r="8" spans="1:36" x14ac:dyDescent="0.35">
      <c r="A8">
        <v>37</v>
      </c>
      <c r="B8" t="s">
        <v>0</v>
      </c>
      <c r="C8" t="s">
        <v>1</v>
      </c>
      <c r="D8">
        <v>799</v>
      </c>
      <c r="E8" t="s">
        <v>2</v>
      </c>
      <c r="F8">
        <v>1</v>
      </c>
      <c r="G8">
        <v>3</v>
      </c>
      <c r="H8" t="s">
        <v>17</v>
      </c>
      <c r="I8">
        <v>1</v>
      </c>
      <c r="J8">
        <v>623</v>
      </c>
      <c r="K8">
        <v>2</v>
      </c>
      <c r="L8" t="s">
        <v>4</v>
      </c>
      <c r="M8">
        <v>59</v>
      </c>
      <c r="N8">
        <v>3</v>
      </c>
      <c r="O8">
        <v>3</v>
      </c>
      <c r="P8" t="s">
        <v>18</v>
      </c>
      <c r="Q8">
        <v>4</v>
      </c>
      <c r="R8" t="s">
        <v>13</v>
      </c>
      <c r="S8">
        <v>7491</v>
      </c>
      <c r="T8">
        <v>23848</v>
      </c>
      <c r="U8">
        <v>4</v>
      </c>
      <c r="V8" t="s">
        <v>7</v>
      </c>
      <c r="W8" t="s">
        <v>0</v>
      </c>
      <c r="X8">
        <v>17</v>
      </c>
      <c r="Y8">
        <v>3</v>
      </c>
      <c r="Z8">
        <v>4</v>
      </c>
      <c r="AA8">
        <v>80</v>
      </c>
      <c r="AB8">
        <v>0</v>
      </c>
      <c r="AC8">
        <v>12</v>
      </c>
      <c r="AD8">
        <v>3</v>
      </c>
      <c r="AE8">
        <v>4</v>
      </c>
      <c r="AF8">
        <v>6</v>
      </c>
      <c r="AG8">
        <v>5</v>
      </c>
      <c r="AH8">
        <v>1</v>
      </c>
      <c r="AI8">
        <v>2</v>
      </c>
      <c r="AJ8">
        <v>1</v>
      </c>
    </row>
    <row r="9" spans="1:36" hidden="1" x14ac:dyDescent="0.35">
      <c r="A9">
        <v>46</v>
      </c>
      <c r="B9" t="s">
        <v>0</v>
      </c>
      <c r="C9" t="s">
        <v>8</v>
      </c>
      <c r="D9">
        <v>1211</v>
      </c>
      <c r="E9" t="s">
        <v>9</v>
      </c>
      <c r="F9">
        <v>5</v>
      </c>
      <c r="G9">
        <v>4</v>
      </c>
      <c r="H9" t="s">
        <v>10</v>
      </c>
      <c r="I9">
        <v>1</v>
      </c>
      <c r="J9">
        <v>62</v>
      </c>
      <c r="K9">
        <v>1</v>
      </c>
      <c r="L9" t="s">
        <v>11</v>
      </c>
      <c r="M9">
        <v>98</v>
      </c>
      <c r="N9">
        <v>3</v>
      </c>
      <c r="O9">
        <v>2</v>
      </c>
      <c r="P9" t="s">
        <v>12</v>
      </c>
      <c r="Q9">
        <v>4</v>
      </c>
      <c r="R9" t="s">
        <v>13</v>
      </c>
      <c r="S9">
        <v>5772</v>
      </c>
      <c r="T9">
        <v>20445</v>
      </c>
      <c r="U9">
        <v>4</v>
      </c>
      <c r="V9" t="s">
        <v>7</v>
      </c>
      <c r="W9" t="s">
        <v>16</v>
      </c>
      <c r="X9">
        <v>21</v>
      </c>
      <c r="Y9">
        <v>4</v>
      </c>
      <c r="Z9">
        <v>3</v>
      </c>
      <c r="AA9">
        <v>80</v>
      </c>
      <c r="AB9">
        <v>0</v>
      </c>
      <c r="AC9">
        <v>14</v>
      </c>
      <c r="AD9">
        <v>4</v>
      </c>
      <c r="AE9">
        <v>3</v>
      </c>
      <c r="AF9">
        <v>9</v>
      </c>
      <c r="AG9">
        <v>6</v>
      </c>
      <c r="AH9">
        <v>0</v>
      </c>
      <c r="AI9">
        <v>8</v>
      </c>
      <c r="AJ9">
        <v>1</v>
      </c>
    </row>
    <row r="10" spans="1:36" x14ac:dyDescent="0.35">
      <c r="A10">
        <v>35</v>
      </c>
      <c r="B10" t="s">
        <v>0</v>
      </c>
      <c r="C10" t="s">
        <v>19</v>
      </c>
      <c r="D10">
        <v>1212</v>
      </c>
      <c r="E10" t="s">
        <v>9</v>
      </c>
      <c r="F10">
        <v>8</v>
      </c>
      <c r="G10">
        <v>2</v>
      </c>
      <c r="H10" t="s">
        <v>10</v>
      </c>
      <c r="I10">
        <v>1</v>
      </c>
      <c r="J10">
        <v>1243</v>
      </c>
      <c r="K10">
        <v>3</v>
      </c>
      <c r="L10" t="s">
        <v>4</v>
      </c>
      <c r="M10">
        <v>78</v>
      </c>
      <c r="N10">
        <v>2</v>
      </c>
      <c r="O10">
        <v>3</v>
      </c>
      <c r="P10" t="s">
        <v>12</v>
      </c>
      <c r="Q10">
        <v>4</v>
      </c>
      <c r="R10" t="s">
        <v>6</v>
      </c>
      <c r="S10">
        <v>10377</v>
      </c>
      <c r="T10">
        <v>13755</v>
      </c>
      <c r="U10">
        <v>4</v>
      </c>
      <c r="V10" t="s">
        <v>7</v>
      </c>
      <c r="W10" t="s">
        <v>16</v>
      </c>
      <c r="X10">
        <v>11</v>
      </c>
      <c r="Y10">
        <v>3</v>
      </c>
      <c r="Z10">
        <v>2</v>
      </c>
      <c r="AA10">
        <v>80</v>
      </c>
      <c r="AB10">
        <v>1</v>
      </c>
      <c r="AC10">
        <v>16</v>
      </c>
      <c r="AD10">
        <v>6</v>
      </c>
      <c r="AE10">
        <v>2</v>
      </c>
      <c r="AF10">
        <v>13</v>
      </c>
      <c r="AG10">
        <v>2</v>
      </c>
      <c r="AH10">
        <v>4</v>
      </c>
      <c r="AI10">
        <v>12</v>
      </c>
      <c r="AJ10">
        <v>1</v>
      </c>
    </row>
    <row r="11" spans="1:36" hidden="1" x14ac:dyDescent="0.35">
      <c r="A11">
        <v>25</v>
      </c>
      <c r="B11" t="s">
        <v>0</v>
      </c>
      <c r="C11" t="s">
        <v>1</v>
      </c>
      <c r="D11">
        <v>1356</v>
      </c>
      <c r="E11" t="s">
        <v>9</v>
      </c>
      <c r="F11">
        <v>10</v>
      </c>
      <c r="G11">
        <v>4</v>
      </c>
      <c r="H11" t="s">
        <v>3</v>
      </c>
      <c r="I11">
        <v>1</v>
      </c>
      <c r="J11">
        <v>1240</v>
      </c>
      <c r="K11">
        <v>3</v>
      </c>
      <c r="L11" t="s">
        <v>11</v>
      </c>
      <c r="M11">
        <v>57</v>
      </c>
      <c r="N11">
        <v>3</v>
      </c>
      <c r="O11">
        <v>2</v>
      </c>
      <c r="P11" t="s">
        <v>12</v>
      </c>
      <c r="Q11">
        <v>4</v>
      </c>
      <c r="R11" t="s">
        <v>13</v>
      </c>
      <c r="S11">
        <v>4950</v>
      </c>
      <c r="T11">
        <v>20623</v>
      </c>
      <c r="U11">
        <v>0</v>
      </c>
      <c r="V11" t="s">
        <v>7</v>
      </c>
      <c r="W11" t="s">
        <v>0</v>
      </c>
      <c r="X11">
        <v>14</v>
      </c>
      <c r="Y11">
        <v>3</v>
      </c>
      <c r="Z11">
        <v>2</v>
      </c>
      <c r="AA11">
        <v>80</v>
      </c>
      <c r="AB11">
        <v>0</v>
      </c>
      <c r="AC11">
        <v>5</v>
      </c>
      <c r="AD11">
        <v>4</v>
      </c>
      <c r="AE11">
        <v>3</v>
      </c>
      <c r="AF11">
        <v>4</v>
      </c>
      <c r="AG11">
        <v>3</v>
      </c>
      <c r="AH11">
        <v>1</v>
      </c>
      <c r="AI11">
        <v>1</v>
      </c>
      <c r="AJ11">
        <v>1</v>
      </c>
    </row>
    <row r="12" spans="1:36" hidden="1" x14ac:dyDescent="0.35">
      <c r="A12">
        <v>33</v>
      </c>
      <c r="B12" t="s">
        <v>0</v>
      </c>
      <c r="C12" t="s">
        <v>1</v>
      </c>
      <c r="D12">
        <v>117</v>
      </c>
      <c r="E12" t="s">
        <v>2</v>
      </c>
      <c r="F12">
        <v>9</v>
      </c>
      <c r="G12">
        <v>3</v>
      </c>
      <c r="H12" t="s">
        <v>14</v>
      </c>
      <c r="I12">
        <v>1</v>
      </c>
      <c r="J12">
        <v>1238</v>
      </c>
      <c r="K12">
        <v>1</v>
      </c>
      <c r="L12" t="s">
        <v>11</v>
      </c>
      <c r="M12">
        <v>60</v>
      </c>
      <c r="N12">
        <v>3</v>
      </c>
      <c r="O12">
        <v>1</v>
      </c>
      <c r="P12" t="s">
        <v>5</v>
      </c>
      <c r="Q12">
        <v>4</v>
      </c>
      <c r="R12" t="s">
        <v>6</v>
      </c>
      <c r="S12">
        <v>2781</v>
      </c>
      <c r="T12">
        <v>6311</v>
      </c>
      <c r="U12">
        <v>0</v>
      </c>
      <c r="V12" t="s">
        <v>7</v>
      </c>
      <c r="W12" t="s">
        <v>0</v>
      </c>
      <c r="X12">
        <v>13</v>
      </c>
      <c r="Y12">
        <v>3</v>
      </c>
      <c r="Z12">
        <v>2</v>
      </c>
      <c r="AA12">
        <v>80</v>
      </c>
      <c r="AB12">
        <v>1</v>
      </c>
      <c r="AC12">
        <v>15</v>
      </c>
      <c r="AD12">
        <v>5</v>
      </c>
      <c r="AE12">
        <v>3</v>
      </c>
      <c r="AF12">
        <v>14</v>
      </c>
      <c r="AG12">
        <v>10</v>
      </c>
      <c r="AH12">
        <v>4</v>
      </c>
      <c r="AI12">
        <v>10</v>
      </c>
      <c r="AJ12">
        <v>1</v>
      </c>
    </row>
    <row r="13" spans="1:36" hidden="1" x14ac:dyDescent="0.35">
      <c r="A13">
        <v>32</v>
      </c>
      <c r="B13" t="s">
        <v>0</v>
      </c>
      <c r="C13" t="s">
        <v>8</v>
      </c>
      <c r="D13">
        <v>689</v>
      </c>
      <c r="E13" t="s">
        <v>9</v>
      </c>
      <c r="F13">
        <v>9</v>
      </c>
      <c r="G13">
        <v>2</v>
      </c>
      <c r="H13" t="s">
        <v>14</v>
      </c>
      <c r="I13">
        <v>1</v>
      </c>
      <c r="J13">
        <v>195</v>
      </c>
      <c r="K13">
        <v>4</v>
      </c>
      <c r="L13" t="s">
        <v>11</v>
      </c>
      <c r="M13">
        <v>35</v>
      </c>
      <c r="N13">
        <v>1</v>
      </c>
      <c r="O13">
        <v>2</v>
      </c>
      <c r="P13" t="s">
        <v>12</v>
      </c>
      <c r="Q13">
        <v>4</v>
      </c>
      <c r="R13" t="s">
        <v>20</v>
      </c>
      <c r="S13">
        <v>4668</v>
      </c>
      <c r="T13">
        <v>22812</v>
      </c>
      <c r="U13">
        <v>0</v>
      </c>
      <c r="V13" t="s">
        <v>7</v>
      </c>
      <c r="W13" t="s">
        <v>0</v>
      </c>
      <c r="X13">
        <v>17</v>
      </c>
      <c r="Y13">
        <v>3</v>
      </c>
      <c r="Z13">
        <v>4</v>
      </c>
      <c r="AA13">
        <v>80</v>
      </c>
      <c r="AB13">
        <v>3</v>
      </c>
      <c r="AC13">
        <v>9</v>
      </c>
      <c r="AD13">
        <v>2</v>
      </c>
      <c r="AE13">
        <v>4</v>
      </c>
      <c r="AF13">
        <v>8</v>
      </c>
      <c r="AG13">
        <v>7</v>
      </c>
      <c r="AH13">
        <v>0</v>
      </c>
      <c r="AI13">
        <v>7</v>
      </c>
      <c r="AJ13">
        <v>1</v>
      </c>
    </row>
    <row r="14" spans="1:36" hidden="1" x14ac:dyDescent="0.35">
      <c r="A14">
        <v>24</v>
      </c>
      <c r="B14" t="s">
        <v>0</v>
      </c>
      <c r="C14" t="s">
        <v>8</v>
      </c>
      <c r="D14">
        <v>535</v>
      </c>
      <c r="E14" t="s">
        <v>9</v>
      </c>
      <c r="F14">
        <v>24</v>
      </c>
      <c r="G14">
        <v>3</v>
      </c>
      <c r="H14" t="s">
        <v>14</v>
      </c>
      <c r="I14">
        <v>1</v>
      </c>
      <c r="J14">
        <v>632</v>
      </c>
      <c r="K14">
        <v>4</v>
      </c>
      <c r="L14" t="s">
        <v>11</v>
      </c>
      <c r="M14">
        <v>38</v>
      </c>
      <c r="N14">
        <v>3</v>
      </c>
      <c r="O14">
        <v>1</v>
      </c>
      <c r="P14" t="s">
        <v>21</v>
      </c>
      <c r="Q14">
        <v>4</v>
      </c>
      <c r="R14" t="s">
        <v>6</v>
      </c>
      <c r="S14">
        <v>2400</v>
      </c>
      <c r="T14">
        <v>5530</v>
      </c>
      <c r="U14">
        <v>0</v>
      </c>
      <c r="V14" t="s">
        <v>7</v>
      </c>
      <c r="W14" t="s">
        <v>0</v>
      </c>
      <c r="X14">
        <v>13</v>
      </c>
      <c r="Y14">
        <v>3</v>
      </c>
      <c r="Z14">
        <v>3</v>
      </c>
      <c r="AA14">
        <v>80</v>
      </c>
      <c r="AB14">
        <v>2</v>
      </c>
      <c r="AC14">
        <v>3</v>
      </c>
      <c r="AD14">
        <v>3</v>
      </c>
      <c r="AE14">
        <v>3</v>
      </c>
      <c r="AF14">
        <v>2</v>
      </c>
      <c r="AG14">
        <v>2</v>
      </c>
      <c r="AH14">
        <v>2</v>
      </c>
      <c r="AI14">
        <v>1</v>
      </c>
      <c r="AJ14">
        <v>1</v>
      </c>
    </row>
    <row r="15" spans="1:36" hidden="1" x14ac:dyDescent="0.35">
      <c r="A15">
        <v>29</v>
      </c>
      <c r="B15" t="s">
        <v>0</v>
      </c>
      <c r="C15" t="s">
        <v>8</v>
      </c>
      <c r="D15">
        <v>574</v>
      </c>
      <c r="E15" t="s">
        <v>2</v>
      </c>
      <c r="F15">
        <v>20</v>
      </c>
      <c r="G15">
        <v>1</v>
      </c>
      <c r="H15" t="s">
        <v>14</v>
      </c>
      <c r="I15">
        <v>1</v>
      </c>
      <c r="J15">
        <v>1852</v>
      </c>
      <c r="K15">
        <v>4</v>
      </c>
      <c r="L15" t="s">
        <v>11</v>
      </c>
      <c r="M15">
        <v>40</v>
      </c>
      <c r="N15">
        <v>3</v>
      </c>
      <c r="O15">
        <v>1</v>
      </c>
      <c r="P15" t="s">
        <v>15</v>
      </c>
      <c r="Q15">
        <v>4</v>
      </c>
      <c r="R15" t="s">
        <v>6</v>
      </c>
      <c r="S15">
        <v>3812</v>
      </c>
      <c r="T15">
        <v>7003</v>
      </c>
      <c r="U15">
        <v>1</v>
      </c>
      <c r="V15" t="s">
        <v>7</v>
      </c>
      <c r="W15" t="s">
        <v>0</v>
      </c>
      <c r="X15">
        <v>13</v>
      </c>
      <c r="Y15">
        <v>3</v>
      </c>
      <c r="Z15">
        <v>2</v>
      </c>
      <c r="AA15">
        <v>80</v>
      </c>
      <c r="AB15">
        <v>0</v>
      </c>
      <c r="AC15">
        <v>11</v>
      </c>
      <c r="AD15">
        <v>3</v>
      </c>
      <c r="AE15">
        <v>4</v>
      </c>
      <c r="AF15">
        <v>11</v>
      </c>
      <c r="AG15">
        <v>8</v>
      </c>
      <c r="AH15">
        <v>3</v>
      </c>
      <c r="AI15">
        <v>10</v>
      </c>
      <c r="AJ15">
        <v>1</v>
      </c>
    </row>
    <row r="16" spans="1:36" hidden="1" x14ac:dyDescent="0.35">
      <c r="A16">
        <v>60</v>
      </c>
      <c r="B16" t="s">
        <v>0</v>
      </c>
      <c r="C16" t="s">
        <v>1</v>
      </c>
      <c r="D16">
        <v>696</v>
      </c>
      <c r="E16" t="s">
        <v>9</v>
      </c>
      <c r="F16">
        <v>7</v>
      </c>
      <c r="G16">
        <v>4</v>
      </c>
      <c r="H16" t="s">
        <v>10</v>
      </c>
      <c r="I16">
        <v>1</v>
      </c>
      <c r="J16">
        <v>1233</v>
      </c>
      <c r="K16">
        <v>2</v>
      </c>
      <c r="L16" t="s">
        <v>11</v>
      </c>
      <c r="M16">
        <v>52</v>
      </c>
      <c r="N16">
        <v>4</v>
      </c>
      <c r="O16">
        <v>2</v>
      </c>
      <c r="P16" t="s">
        <v>12</v>
      </c>
      <c r="Q16">
        <v>4</v>
      </c>
      <c r="R16" t="s">
        <v>20</v>
      </c>
      <c r="S16">
        <v>5220</v>
      </c>
      <c r="T16">
        <v>10893</v>
      </c>
      <c r="U16">
        <v>0</v>
      </c>
      <c r="V16" t="s">
        <v>7</v>
      </c>
      <c r="W16" t="s">
        <v>16</v>
      </c>
      <c r="X16">
        <v>18</v>
      </c>
      <c r="Y16">
        <v>3</v>
      </c>
      <c r="Z16">
        <v>2</v>
      </c>
      <c r="AA16">
        <v>80</v>
      </c>
      <c r="AB16">
        <v>1</v>
      </c>
      <c r="AC16">
        <v>12</v>
      </c>
      <c r="AD16">
        <v>3</v>
      </c>
      <c r="AE16">
        <v>3</v>
      </c>
      <c r="AF16">
        <v>11</v>
      </c>
      <c r="AG16">
        <v>7</v>
      </c>
      <c r="AH16">
        <v>1</v>
      </c>
      <c r="AI16">
        <v>9</v>
      </c>
      <c r="AJ16">
        <v>1</v>
      </c>
    </row>
    <row r="17" spans="1:36" hidden="1" x14ac:dyDescent="0.35">
      <c r="A17">
        <v>30</v>
      </c>
      <c r="B17" t="s">
        <v>0</v>
      </c>
      <c r="C17" t="s">
        <v>1</v>
      </c>
      <c r="D17">
        <v>1427</v>
      </c>
      <c r="E17" t="s">
        <v>2</v>
      </c>
      <c r="F17">
        <v>2</v>
      </c>
      <c r="G17">
        <v>1</v>
      </c>
      <c r="H17" t="s">
        <v>14</v>
      </c>
      <c r="I17">
        <v>1</v>
      </c>
      <c r="J17">
        <v>198</v>
      </c>
      <c r="K17">
        <v>2</v>
      </c>
      <c r="L17" t="s">
        <v>11</v>
      </c>
      <c r="M17">
        <v>35</v>
      </c>
      <c r="N17">
        <v>2</v>
      </c>
      <c r="O17">
        <v>1</v>
      </c>
      <c r="P17" t="s">
        <v>15</v>
      </c>
      <c r="Q17">
        <v>4</v>
      </c>
      <c r="R17" t="s">
        <v>13</v>
      </c>
      <c r="S17">
        <v>2720</v>
      </c>
      <c r="T17">
        <v>11162</v>
      </c>
      <c r="U17">
        <v>0</v>
      </c>
      <c r="V17" t="s">
        <v>7</v>
      </c>
      <c r="W17" t="s">
        <v>0</v>
      </c>
      <c r="X17">
        <v>13</v>
      </c>
      <c r="Y17">
        <v>3</v>
      </c>
      <c r="Z17">
        <v>4</v>
      </c>
      <c r="AA17">
        <v>80</v>
      </c>
      <c r="AB17">
        <v>0</v>
      </c>
      <c r="AC17">
        <v>6</v>
      </c>
      <c r="AD17">
        <v>3</v>
      </c>
      <c r="AE17">
        <v>3</v>
      </c>
      <c r="AF17">
        <v>5</v>
      </c>
      <c r="AG17">
        <v>3</v>
      </c>
      <c r="AH17">
        <v>1</v>
      </c>
      <c r="AI17">
        <v>2</v>
      </c>
      <c r="AJ17">
        <v>1</v>
      </c>
    </row>
    <row r="18" spans="1:36" hidden="1" x14ac:dyDescent="0.35">
      <c r="A18">
        <v>24</v>
      </c>
      <c r="B18" t="s">
        <v>0</v>
      </c>
      <c r="C18" t="s">
        <v>1</v>
      </c>
      <c r="D18">
        <v>691</v>
      </c>
      <c r="E18" t="s">
        <v>2</v>
      </c>
      <c r="F18">
        <v>23</v>
      </c>
      <c r="G18">
        <v>3</v>
      </c>
      <c r="H18" t="s">
        <v>14</v>
      </c>
      <c r="I18">
        <v>1</v>
      </c>
      <c r="J18">
        <v>639</v>
      </c>
      <c r="K18">
        <v>2</v>
      </c>
      <c r="L18" t="s">
        <v>11</v>
      </c>
      <c r="M18">
        <v>89</v>
      </c>
      <c r="N18">
        <v>4</v>
      </c>
      <c r="O18">
        <v>1</v>
      </c>
      <c r="P18" t="s">
        <v>5</v>
      </c>
      <c r="Q18">
        <v>4</v>
      </c>
      <c r="R18" t="s">
        <v>6</v>
      </c>
      <c r="S18">
        <v>2725</v>
      </c>
      <c r="T18">
        <v>21630</v>
      </c>
      <c r="U18">
        <v>1</v>
      </c>
      <c r="V18" t="s">
        <v>7</v>
      </c>
      <c r="W18" t="s">
        <v>16</v>
      </c>
      <c r="X18">
        <v>11</v>
      </c>
      <c r="Y18">
        <v>3</v>
      </c>
      <c r="Z18">
        <v>2</v>
      </c>
      <c r="AA18">
        <v>80</v>
      </c>
      <c r="AB18">
        <v>2</v>
      </c>
      <c r="AC18">
        <v>6</v>
      </c>
      <c r="AD18">
        <v>3</v>
      </c>
      <c r="AE18">
        <v>3</v>
      </c>
      <c r="AF18">
        <v>6</v>
      </c>
      <c r="AG18">
        <v>5</v>
      </c>
      <c r="AH18">
        <v>1</v>
      </c>
      <c r="AI18">
        <v>4</v>
      </c>
      <c r="AJ18">
        <v>1</v>
      </c>
    </row>
    <row r="19" spans="1:36" hidden="1" x14ac:dyDescent="0.35">
      <c r="A19">
        <v>46</v>
      </c>
      <c r="B19" t="s">
        <v>0</v>
      </c>
      <c r="C19" t="s">
        <v>1</v>
      </c>
      <c r="D19">
        <v>150</v>
      </c>
      <c r="E19" t="s">
        <v>2</v>
      </c>
      <c r="F19">
        <v>2</v>
      </c>
      <c r="G19">
        <v>4</v>
      </c>
      <c r="H19" t="s">
        <v>17</v>
      </c>
      <c r="I19">
        <v>1</v>
      </c>
      <c r="J19">
        <v>1228</v>
      </c>
      <c r="K19">
        <v>4</v>
      </c>
      <c r="L19" t="s">
        <v>11</v>
      </c>
      <c r="M19">
        <v>60</v>
      </c>
      <c r="N19">
        <v>3</v>
      </c>
      <c r="O19">
        <v>2</v>
      </c>
      <c r="P19" t="s">
        <v>18</v>
      </c>
      <c r="Q19">
        <v>4</v>
      </c>
      <c r="R19" t="s">
        <v>20</v>
      </c>
      <c r="S19">
        <v>7379</v>
      </c>
      <c r="T19">
        <v>17433</v>
      </c>
      <c r="U19">
        <v>2</v>
      </c>
      <c r="V19" t="s">
        <v>7</v>
      </c>
      <c r="W19" t="s">
        <v>0</v>
      </c>
      <c r="X19">
        <v>11</v>
      </c>
      <c r="Y19">
        <v>3</v>
      </c>
      <c r="Z19">
        <v>3</v>
      </c>
      <c r="AA19">
        <v>80</v>
      </c>
      <c r="AB19">
        <v>1</v>
      </c>
      <c r="AC19">
        <v>12</v>
      </c>
      <c r="AD19">
        <v>3</v>
      </c>
      <c r="AE19">
        <v>2</v>
      </c>
      <c r="AF19">
        <v>6</v>
      </c>
      <c r="AG19">
        <v>3</v>
      </c>
      <c r="AH19">
        <v>1</v>
      </c>
      <c r="AI19">
        <v>4</v>
      </c>
      <c r="AJ19">
        <v>1</v>
      </c>
    </row>
    <row r="20" spans="1:36" hidden="1" x14ac:dyDescent="0.35">
      <c r="A20">
        <v>20</v>
      </c>
      <c r="B20" t="s">
        <v>0</v>
      </c>
      <c r="C20" t="s">
        <v>1</v>
      </c>
      <c r="D20">
        <v>654</v>
      </c>
      <c r="E20" t="s">
        <v>9</v>
      </c>
      <c r="F20">
        <v>21</v>
      </c>
      <c r="G20">
        <v>3</v>
      </c>
      <c r="H20" t="s">
        <v>10</v>
      </c>
      <c r="I20">
        <v>1</v>
      </c>
      <c r="J20">
        <v>1226</v>
      </c>
      <c r="K20">
        <v>3</v>
      </c>
      <c r="L20" t="s">
        <v>11</v>
      </c>
      <c r="M20">
        <v>43</v>
      </c>
      <c r="N20">
        <v>4</v>
      </c>
      <c r="O20">
        <v>1</v>
      </c>
      <c r="P20" t="s">
        <v>21</v>
      </c>
      <c r="Q20">
        <v>4</v>
      </c>
      <c r="R20" t="s">
        <v>13</v>
      </c>
      <c r="S20">
        <v>2678</v>
      </c>
      <c r="T20">
        <v>5050</v>
      </c>
      <c r="U20">
        <v>1</v>
      </c>
      <c r="V20" t="s">
        <v>7</v>
      </c>
      <c r="W20" t="s">
        <v>0</v>
      </c>
      <c r="X20">
        <v>17</v>
      </c>
      <c r="Y20">
        <v>3</v>
      </c>
      <c r="Z20">
        <v>4</v>
      </c>
      <c r="AA20">
        <v>80</v>
      </c>
      <c r="AB20">
        <v>0</v>
      </c>
      <c r="AC20">
        <v>2</v>
      </c>
      <c r="AD20">
        <v>2</v>
      </c>
      <c r="AE20">
        <v>3</v>
      </c>
      <c r="AF20">
        <v>2</v>
      </c>
      <c r="AG20">
        <v>1</v>
      </c>
      <c r="AH20">
        <v>2</v>
      </c>
      <c r="AI20">
        <v>2</v>
      </c>
      <c r="AJ20">
        <v>1</v>
      </c>
    </row>
    <row r="21" spans="1:36" hidden="1" x14ac:dyDescent="0.35">
      <c r="A21">
        <v>44</v>
      </c>
      <c r="B21" t="s">
        <v>0</v>
      </c>
      <c r="C21" t="s">
        <v>1</v>
      </c>
      <c r="D21">
        <v>200</v>
      </c>
      <c r="E21" t="s">
        <v>2</v>
      </c>
      <c r="F21">
        <v>29</v>
      </c>
      <c r="G21">
        <v>4</v>
      </c>
      <c r="H21" t="s">
        <v>22</v>
      </c>
      <c r="I21">
        <v>1</v>
      </c>
      <c r="J21">
        <v>1225</v>
      </c>
      <c r="K21">
        <v>4</v>
      </c>
      <c r="L21" t="s">
        <v>11</v>
      </c>
      <c r="M21">
        <v>32</v>
      </c>
      <c r="N21">
        <v>3</v>
      </c>
      <c r="O21">
        <v>2</v>
      </c>
      <c r="P21" t="s">
        <v>5</v>
      </c>
      <c r="Q21">
        <v>4</v>
      </c>
      <c r="R21" t="s">
        <v>13</v>
      </c>
      <c r="S21">
        <v>4541</v>
      </c>
      <c r="T21">
        <v>7744</v>
      </c>
      <c r="U21">
        <v>1</v>
      </c>
      <c r="V21" t="s">
        <v>7</v>
      </c>
      <c r="W21" t="s">
        <v>0</v>
      </c>
      <c r="X21">
        <v>25</v>
      </c>
      <c r="Y21">
        <v>4</v>
      </c>
      <c r="Z21">
        <v>2</v>
      </c>
      <c r="AA21">
        <v>80</v>
      </c>
      <c r="AB21">
        <v>0</v>
      </c>
      <c r="AC21">
        <v>20</v>
      </c>
      <c r="AD21">
        <v>3</v>
      </c>
      <c r="AE21">
        <v>3</v>
      </c>
      <c r="AF21">
        <v>20</v>
      </c>
      <c r="AG21">
        <v>11</v>
      </c>
      <c r="AH21">
        <v>13</v>
      </c>
      <c r="AI21">
        <v>17</v>
      </c>
      <c r="AJ21">
        <v>1</v>
      </c>
    </row>
    <row r="22" spans="1:36" x14ac:dyDescent="0.35">
      <c r="A22">
        <v>27</v>
      </c>
      <c r="B22" t="s">
        <v>0</v>
      </c>
      <c r="C22" t="s">
        <v>8</v>
      </c>
      <c r="D22">
        <v>1297</v>
      </c>
      <c r="E22" t="s">
        <v>2</v>
      </c>
      <c r="F22">
        <v>5</v>
      </c>
      <c r="G22">
        <v>2</v>
      </c>
      <c r="H22" t="s">
        <v>3</v>
      </c>
      <c r="I22">
        <v>1</v>
      </c>
      <c r="J22">
        <v>1850</v>
      </c>
      <c r="K22">
        <v>4</v>
      </c>
      <c r="L22" t="s">
        <v>4</v>
      </c>
      <c r="M22">
        <v>53</v>
      </c>
      <c r="N22">
        <v>3</v>
      </c>
      <c r="O22">
        <v>1</v>
      </c>
      <c r="P22" t="s">
        <v>15</v>
      </c>
      <c r="Q22">
        <v>4</v>
      </c>
      <c r="R22" t="s">
        <v>13</v>
      </c>
      <c r="S22">
        <v>2379</v>
      </c>
      <c r="T22">
        <v>19826</v>
      </c>
      <c r="U22">
        <v>0</v>
      </c>
      <c r="V22" t="s">
        <v>7</v>
      </c>
      <c r="W22" t="s">
        <v>16</v>
      </c>
      <c r="X22">
        <v>14</v>
      </c>
      <c r="Y22">
        <v>3</v>
      </c>
      <c r="Z22">
        <v>3</v>
      </c>
      <c r="AA22">
        <v>80</v>
      </c>
      <c r="AB22">
        <v>0</v>
      </c>
      <c r="AC22">
        <v>6</v>
      </c>
      <c r="AD22">
        <v>3</v>
      </c>
      <c r="AE22">
        <v>2</v>
      </c>
      <c r="AF22">
        <v>5</v>
      </c>
      <c r="AG22">
        <v>4</v>
      </c>
      <c r="AH22">
        <v>0</v>
      </c>
      <c r="AI22">
        <v>2</v>
      </c>
      <c r="AJ22">
        <v>1</v>
      </c>
    </row>
    <row r="23" spans="1:36" hidden="1" x14ac:dyDescent="0.35">
      <c r="A23">
        <v>43</v>
      </c>
      <c r="B23" t="s">
        <v>0</v>
      </c>
      <c r="C23" t="s">
        <v>8</v>
      </c>
      <c r="D23">
        <v>1422</v>
      </c>
      <c r="E23" t="s">
        <v>9</v>
      </c>
      <c r="F23">
        <v>2</v>
      </c>
      <c r="G23">
        <v>4</v>
      </c>
      <c r="H23" t="s">
        <v>3</v>
      </c>
      <c r="I23">
        <v>1</v>
      </c>
      <c r="J23">
        <v>1849</v>
      </c>
      <c r="K23">
        <v>1</v>
      </c>
      <c r="L23" t="s">
        <v>11</v>
      </c>
      <c r="M23">
        <v>92</v>
      </c>
      <c r="N23">
        <v>3</v>
      </c>
      <c r="O23">
        <v>2</v>
      </c>
      <c r="P23" t="s">
        <v>12</v>
      </c>
      <c r="Q23">
        <v>4</v>
      </c>
      <c r="R23" t="s">
        <v>6</v>
      </c>
      <c r="S23">
        <v>5675</v>
      </c>
      <c r="T23">
        <v>19246</v>
      </c>
      <c r="U23">
        <v>1</v>
      </c>
      <c r="V23" t="s">
        <v>7</v>
      </c>
      <c r="W23" t="s">
        <v>0</v>
      </c>
      <c r="X23">
        <v>20</v>
      </c>
      <c r="Y23">
        <v>4</v>
      </c>
      <c r="Z23">
        <v>3</v>
      </c>
      <c r="AA23">
        <v>80</v>
      </c>
      <c r="AB23">
        <v>1</v>
      </c>
      <c r="AC23">
        <v>7</v>
      </c>
      <c r="AD23">
        <v>5</v>
      </c>
      <c r="AE23">
        <v>3</v>
      </c>
      <c r="AF23">
        <v>7</v>
      </c>
      <c r="AG23">
        <v>7</v>
      </c>
      <c r="AH23">
        <v>7</v>
      </c>
      <c r="AI23">
        <v>7</v>
      </c>
      <c r="AJ23">
        <v>1</v>
      </c>
    </row>
    <row r="24" spans="1:36" hidden="1" x14ac:dyDescent="0.35">
      <c r="A24">
        <v>22</v>
      </c>
      <c r="B24" t="s">
        <v>16</v>
      </c>
      <c r="C24" t="s">
        <v>8</v>
      </c>
      <c r="D24">
        <v>1256</v>
      </c>
      <c r="E24" t="s">
        <v>2</v>
      </c>
      <c r="F24">
        <v>3</v>
      </c>
      <c r="G24">
        <v>4</v>
      </c>
      <c r="H24" t="s">
        <v>3</v>
      </c>
      <c r="I24">
        <v>1</v>
      </c>
      <c r="J24">
        <v>1203</v>
      </c>
      <c r="K24">
        <v>3</v>
      </c>
      <c r="L24" t="s">
        <v>11</v>
      </c>
      <c r="M24">
        <v>48</v>
      </c>
      <c r="N24">
        <v>2</v>
      </c>
      <c r="O24">
        <v>1</v>
      </c>
      <c r="P24" t="s">
        <v>5</v>
      </c>
      <c r="Q24">
        <v>4</v>
      </c>
      <c r="R24" t="s">
        <v>6</v>
      </c>
      <c r="S24">
        <v>2853</v>
      </c>
      <c r="T24">
        <v>4223</v>
      </c>
      <c r="U24">
        <v>0</v>
      </c>
      <c r="V24" t="s">
        <v>7</v>
      </c>
      <c r="W24" t="s">
        <v>16</v>
      </c>
      <c r="X24">
        <v>11</v>
      </c>
      <c r="Y24">
        <v>3</v>
      </c>
      <c r="Z24">
        <v>2</v>
      </c>
      <c r="AA24">
        <v>80</v>
      </c>
      <c r="AB24">
        <v>1</v>
      </c>
      <c r="AC24">
        <v>1</v>
      </c>
      <c r="AD24">
        <v>5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1</v>
      </c>
    </row>
    <row r="25" spans="1:36" hidden="1" x14ac:dyDescent="0.35">
      <c r="A25">
        <v>34</v>
      </c>
      <c r="B25" t="s">
        <v>0</v>
      </c>
      <c r="C25" t="s">
        <v>1</v>
      </c>
      <c r="D25">
        <v>254</v>
      </c>
      <c r="E25" t="s">
        <v>2</v>
      </c>
      <c r="F25">
        <v>1</v>
      </c>
      <c r="G25">
        <v>2</v>
      </c>
      <c r="H25" t="s">
        <v>3</v>
      </c>
      <c r="I25">
        <v>1</v>
      </c>
      <c r="J25">
        <v>649</v>
      </c>
      <c r="K25">
        <v>2</v>
      </c>
      <c r="L25" t="s">
        <v>11</v>
      </c>
      <c r="M25">
        <v>83</v>
      </c>
      <c r="N25">
        <v>2</v>
      </c>
      <c r="O25">
        <v>1</v>
      </c>
      <c r="P25" t="s">
        <v>5</v>
      </c>
      <c r="Q25">
        <v>4</v>
      </c>
      <c r="R25" t="s">
        <v>6</v>
      </c>
      <c r="S25">
        <v>3622</v>
      </c>
      <c r="T25">
        <v>22794</v>
      </c>
      <c r="U25">
        <v>1</v>
      </c>
      <c r="V25" t="s">
        <v>7</v>
      </c>
      <c r="W25" t="s">
        <v>16</v>
      </c>
      <c r="X25">
        <v>13</v>
      </c>
      <c r="Y25">
        <v>3</v>
      </c>
      <c r="Z25">
        <v>4</v>
      </c>
      <c r="AA25">
        <v>80</v>
      </c>
      <c r="AB25">
        <v>1</v>
      </c>
      <c r="AC25">
        <v>6</v>
      </c>
      <c r="AD25">
        <v>3</v>
      </c>
      <c r="AE25">
        <v>3</v>
      </c>
      <c r="AF25">
        <v>6</v>
      </c>
      <c r="AG25">
        <v>5</v>
      </c>
      <c r="AH25">
        <v>1</v>
      </c>
      <c r="AI25">
        <v>3</v>
      </c>
      <c r="AJ25">
        <v>1</v>
      </c>
    </row>
    <row r="26" spans="1:36" x14ac:dyDescent="0.35">
      <c r="A26">
        <v>29</v>
      </c>
      <c r="B26" t="s">
        <v>0</v>
      </c>
      <c r="C26" t="s">
        <v>1</v>
      </c>
      <c r="D26">
        <v>942</v>
      </c>
      <c r="E26" t="s">
        <v>2</v>
      </c>
      <c r="F26">
        <v>15</v>
      </c>
      <c r="G26">
        <v>1</v>
      </c>
      <c r="H26" t="s">
        <v>3</v>
      </c>
      <c r="I26">
        <v>1</v>
      </c>
      <c r="J26">
        <v>1202</v>
      </c>
      <c r="K26">
        <v>2</v>
      </c>
      <c r="L26" t="s">
        <v>4</v>
      </c>
      <c r="M26">
        <v>69</v>
      </c>
      <c r="N26">
        <v>1</v>
      </c>
      <c r="O26">
        <v>1</v>
      </c>
      <c r="P26" t="s">
        <v>5</v>
      </c>
      <c r="Q26">
        <v>4</v>
      </c>
      <c r="R26" t="s">
        <v>6</v>
      </c>
      <c r="S26">
        <v>2168</v>
      </c>
      <c r="T26">
        <v>26933</v>
      </c>
      <c r="U26">
        <v>0</v>
      </c>
      <c r="V26" t="s">
        <v>7</v>
      </c>
      <c r="W26" t="s">
        <v>16</v>
      </c>
      <c r="X26">
        <v>18</v>
      </c>
      <c r="Y26">
        <v>3</v>
      </c>
      <c r="Z26">
        <v>1</v>
      </c>
      <c r="AA26">
        <v>80</v>
      </c>
      <c r="AB26">
        <v>1</v>
      </c>
      <c r="AC26">
        <v>6</v>
      </c>
      <c r="AD26">
        <v>2</v>
      </c>
      <c r="AE26">
        <v>2</v>
      </c>
      <c r="AF26">
        <v>5</v>
      </c>
      <c r="AG26">
        <v>4</v>
      </c>
      <c r="AH26">
        <v>1</v>
      </c>
      <c r="AI26">
        <v>3</v>
      </c>
      <c r="AJ26">
        <v>1</v>
      </c>
    </row>
    <row r="27" spans="1:36" hidden="1" x14ac:dyDescent="0.35">
      <c r="A27">
        <v>35</v>
      </c>
      <c r="B27" t="s">
        <v>0</v>
      </c>
      <c r="C27" t="s">
        <v>1</v>
      </c>
      <c r="D27">
        <v>538</v>
      </c>
      <c r="E27" t="s">
        <v>2</v>
      </c>
      <c r="F27">
        <v>25</v>
      </c>
      <c r="G27">
        <v>2</v>
      </c>
      <c r="H27" t="s">
        <v>22</v>
      </c>
      <c r="I27">
        <v>1</v>
      </c>
      <c r="J27">
        <v>652</v>
      </c>
      <c r="K27">
        <v>1</v>
      </c>
      <c r="L27" t="s">
        <v>11</v>
      </c>
      <c r="M27">
        <v>54</v>
      </c>
      <c r="N27">
        <v>2</v>
      </c>
      <c r="O27">
        <v>2</v>
      </c>
      <c r="P27" t="s">
        <v>15</v>
      </c>
      <c r="Q27">
        <v>4</v>
      </c>
      <c r="R27" t="s">
        <v>13</v>
      </c>
      <c r="S27">
        <v>3681</v>
      </c>
      <c r="T27">
        <v>14004</v>
      </c>
      <c r="U27">
        <v>4</v>
      </c>
      <c r="V27" t="s">
        <v>7</v>
      </c>
      <c r="W27" t="s">
        <v>0</v>
      </c>
      <c r="X27">
        <v>14</v>
      </c>
      <c r="Y27">
        <v>3</v>
      </c>
      <c r="Z27">
        <v>4</v>
      </c>
      <c r="AA27">
        <v>80</v>
      </c>
      <c r="AB27">
        <v>0</v>
      </c>
      <c r="AC27">
        <v>9</v>
      </c>
      <c r="AD27">
        <v>3</v>
      </c>
      <c r="AE27">
        <v>3</v>
      </c>
      <c r="AF27">
        <v>3</v>
      </c>
      <c r="AG27">
        <v>2</v>
      </c>
      <c r="AH27">
        <v>0</v>
      </c>
      <c r="AI27">
        <v>2</v>
      </c>
      <c r="AJ27">
        <v>1</v>
      </c>
    </row>
    <row r="28" spans="1:36" hidden="1" x14ac:dyDescent="0.35">
      <c r="A28">
        <v>31</v>
      </c>
      <c r="B28" t="s">
        <v>0</v>
      </c>
      <c r="C28" t="s">
        <v>1</v>
      </c>
      <c r="D28">
        <v>525</v>
      </c>
      <c r="E28" t="s">
        <v>9</v>
      </c>
      <c r="F28">
        <v>6</v>
      </c>
      <c r="G28">
        <v>4</v>
      </c>
      <c r="H28" t="s">
        <v>14</v>
      </c>
      <c r="I28">
        <v>1</v>
      </c>
      <c r="J28">
        <v>653</v>
      </c>
      <c r="K28">
        <v>1</v>
      </c>
      <c r="L28" t="s">
        <v>11</v>
      </c>
      <c r="M28">
        <v>66</v>
      </c>
      <c r="N28">
        <v>4</v>
      </c>
      <c r="O28">
        <v>2</v>
      </c>
      <c r="P28" t="s">
        <v>12</v>
      </c>
      <c r="Q28">
        <v>4</v>
      </c>
      <c r="R28" t="s">
        <v>20</v>
      </c>
      <c r="S28">
        <v>5460</v>
      </c>
      <c r="T28">
        <v>6219</v>
      </c>
      <c r="U28">
        <v>4</v>
      </c>
      <c r="V28" t="s">
        <v>7</v>
      </c>
      <c r="W28" t="s">
        <v>0</v>
      </c>
      <c r="X28">
        <v>22</v>
      </c>
      <c r="Y28">
        <v>4</v>
      </c>
      <c r="Z28">
        <v>4</v>
      </c>
      <c r="AA28">
        <v>80</v>
      </c>
      <c r="AB28">
        <v>2</v>
      </c>
      <c r="AC28">
        <v>13</v>
      </c>
      <c r="AD28">
        <v>4</v>
      </c>
      <c r="AE28">
        <v>4</v>
      </c>
      <c r="AF28">
        <v>7</v>
      </c>
      <c r="AG28">
        <v>7</v>
      </c>
      <c r="AH28">
        <v>5</v>
      </c>
      <c r="AI28">
        <v>7</v>
      </c>
      <c r="AJ28">
        <v>1</v>
      </c>
    </row>
    <row r="29" spans="1:36" hidden="1" x14ac:dyDescent="0.35">
      <c r="A29">
        <v>26</v>
      </c>
      <c r="B29" t="s">
        <v>0</v>
      </c>
      <c r="C29" t="s">
        <v>1</v>
      </c>
      <c r="D29">
        <v>572</v>
      </c>
      <c r="E29" t="s">
        <v>9</v>
      </c>
      <c r="F29">
        <v>10</v>
      </c>
      <c r="G29">
        <v>3</v>
      </c>
      <c r="H29" t="s">
        <v>14</v>
      </c>
      <c r="I29">
        <v>1</v>
      </c>
      <c r="J29">
        <v>1836</v>
      </c>
      <c r="K29">
        <v>3</v>
      </c>
      <c r="L29" t="s">
        <v>11</v>
      </c>
      <c r="M29">
        <v>46</v>
      </c>
      <c r="N29">
        <v>3</v>
      </c>
      <c r="O29">
        <v>2</v>
      </c>
      <c r="P29" t="s">
        <v>12</v>
      </c>
      <c r="Q29">
        <v>4</v>
      </c>
      <c r="R29" t="s">
        <v>13</v>
      </c>
      <c r="S29">
        <v>4684</v>
      </c>
      <c r="T29">
        <v>9125</v>
      </c>
      <c r="U29">
        <v>1</v>
      </c>
      <c r="V29" t="s">
        <v>7</v>
      </c>
      <c r="W29" t="s">
        <v>0</v>
      </c>
      <c r="X29">
        <v>13</v>
      </c>
      <c r="Y29">
        <v>3</v>
      </c>
      <c r="Z29">
        <v>1</v>
      </c>
      <c r="AA29">
        <v>80</v>
      </c>
      <c r="AB29">
        <v>0</v>
      </c>
      <c r="AC29">
        <v>5</v>
      </c>
      <c r="AD29">
        <v>4</v>
      </c>
      <c r="AE29">
        <v>3</v>
      </c>
      <c r="AF29">
        <v>5</v>
      </c>
      <c r="AG29">
        <v>3</v>
      </c>
      <c r="AH29">
        <v>1</v>
      </c>
      <c r="AI29">
        <v>2</v>
      </c>
      <c r="AJ29">
        <v>1</v>
      </c>
    </row>
    <row r="30" spans="1:36" x14ac:dyDescent="0.35">
      <c r="A30">
        <v>37</v>
      </c>
      <c r="B30" t="s">
        <v>0</v>
      </c>
      <c r="C30" t="s">
        <v>1</v>
      </c>
      <c r="D30">
        <v>977</v>
      </c>
      <c r="E30" t="s">
        <v>2</v>
      </c>
      <c r="F30">
        <v>1</v>
      </c>
      <c r="G30">
        <v>3</v>
      </c>
      <c r="H30" t="s">
        <v>3</v>
      </c>
      <c r="I30">
        <v>1</v>
      </c>
      <c r="J30">
        <v>1196</v>
      </c>
      <c r="K30">
        <v>4</v>
      </c>
      <c r="L30" t="s">
        <v>4</v>
      </c>
      <c r="M30">
        <v>56</v>
      </c>
      <c r="N30">
        <v>2</v>
      </c>
      <c r="O30">
        <v>2</v>
      </c>
      <c r="P30" t="s">
        <v>18</v>
      </c>
      <c r="Q30">
        <v>4</v>
      </c>
      <c r="R30" t="s">
        <v>6</v>
      </c>
      <c r="S30">
        <v>6474</v>
      </c>
      <c r="T30">
        <v>9961</v>
      </c>
      <c r="U30">
        <v>1</v>
      </c>
      <c r="V30" t="s">
        <v>7</v>
      </c>
      <c r="W30" t="s">
        <v>0</v>
      </c>
      <c r="X30">
        <v>13</v>
      </c>
      <c r="Y30">
        <v>3</v>
      </c>
      <c r="Z30">
        <v>2</v>
      </c>
      <c r="AA30">
        <v>80</v>
      </c>
      <c r="AB30">
        <v>1</v>
      </c>
      <c r="AC30">
        <v>14</v>
      </c>
      <c r="AD30">
        <v>2</v>
      </c>
      <c r="AE30">
        <v>2</v>
      </c>
      <c r="AF30">
        <v>14</v>
      </c>
      <c r="AG30">
        <v>8</v>
      </c>
      <c r="AH30">
        <v>3</v>
      </c>
      <c r="AI30">
        <v>11</v>
      </c>
      <c r="AJ30">
        <v>1</v>
      </c>
    </row>
    <row r="31" spans="1:36" x14ac:dyDescent="0.35">
      <c r="A31">
        <v>42</v>
      </c>
      <c r="B31" t="s">
        <v>0</v>
      </c>
      <c r="C31" t="s">
        <v>1</v>
      </c>
      <c r="D31">
        <v>622</v>
      </c>
      <c r="E31" t="s">
        <v>2</v>
      </c>
      <c r="F31">
        <v>2</v>
      </c>
      <c r="G31">
        <v>4</v>
      </c>
      <c r="H31" t="s">
        <v>3</v>
      </c>
      <c r="I31">
        <v>1</v>
      </c>
      <c r="J31">
        <v>659</v>
      </c>
      <c r="K31">
        <v>3</v>
      </c>
      <c r="L31" t="s">
        <v>4</v>
      </c>
      <c r="M31">
        <v>81</v>
      </c>
      <c r="N31">
        <v>3</v>
      </c>
      <c r="O31">
        <v>2</v>
      </c>
      <c r="P31" t="s">
        <v>23</v>
      </c>
      <c r="Q31">
        <v>4</v>
      </c>
      <c r="R31" t="s">
        <v>6</v>
      </c>
      <c r="S31">
        <v>4089</v>
      </c>
      <c r="T31">
        <v>5718</v>
      </c>
      <c r="U31">
        <v>1</v>
      </c>
      <c r="V31" t="s">
        <v>7</v>
      </c>
      <c r="W31" t="s">
        <v>0</v>
      </c>
      <c r="X31">
        <v>13</v>
      </c>
      <c r="Y31">
        <v>3</v>
      </c>
      <c r="Z31">
        <v>2</v>
      </c>
      <c r="AA31">
        <v>80</v>
      </c>
      <c r="AB31">
        <v>2</v>
      </c>
      <c r="AC31">
        <v>10</v>
      </c>
      <c r="AD31">
        <v>4</v>
      </c>
      <c r="AE31">
        <v>3</v>
      </c>
      <c r="AF31">
        <v>10</v>
      </c>
      <c r="AG31">
        <v>2</v>
      </c>
      <c r="AH31">
        <v>2</v>
      </c>
      <c r="AI31">
        <v>2</v>
      </c>
      <c r="AJ31">
        <v>1</v>
      </c>
    </row>
    <row r="32" spans="1:36" hidden="1" x14ac:dyDescent="0.35">
      <c r="A32">
        <v>43</v>
      </c>
      <c r="B32" t="s">
        <v>0</v>
      </c>
      <c r="C32" t="s">
        <v>1</v>
      </c>
      <c r="D32">
        <v>782</v>
      </c>
      <c r="E32" t="s">
        <v>2</v>
      </c>
      <c r="F32">
        <v>6</v>
      </c>
      <c r="G32">
        <v>4</v>
      </c>
      <c r="H32" t="s">
        <v>22</v>
      </c>
      <c r="I32">
        <v>1</v>
      </c>
      <c r="J32">
        <v>661</v>
      </c>
      <c r="K32">
        <v>2</v>
      </c>
      <c r="L32" t="s">
        <v>11</v>
      </c>
      <c r="M32">
        <v>50</v>
      </c>
      <c r="N32">
        <v>2</v>
      </c>
      <c r="O32">
        <v>4</v>
      </c>
      <c r="P32" t="s">
        <v>24</v>
      </c>
      <c r="Q32">
        <v>4</v>
      </c>
      <c r="R32" t="s">
        <v>20</v>
      </c>
      <c r="S32">
        <v>16627</v>
      </c>
      <c r="T32">
        <v>2671</v>
      </c>
      <c r="U32">
        <v>4</v>
      </c>
      <c r="V32" t="s">
        <v>7</v>
      </c>
      <c r="W32" t="s">
        <v>16</v>
      </c>
      <c r="X32">
        <v>14</v>
      </c>
      <c r="Y32">
        <v>3</v>
      </c>
      <c r="Z32">
        <v>3</v>
      </c>
      <c r="AA32">
        <v>80</v>
      </c>
      <c r="AB32">
        <v>1</v>
      </c>
      <c r="AC32">
        <v>21</v>
      </c>
      <c r="AD32">
        <v>3</v>
      </c>
      <c r="AE32">
        <v>2</v>
      </c>
      <c r="AF32">
        <v>1</v>
      </c>
      <c r="AG32">
        <v>0</v>
      </c>
      <c r="AH32">
        <v>0</v>
      </c>
      <c r="AI32">
        <v>0</v>
      </c>
      <c r="AJ32">
        <v>1</v>
      </c>
    </row>
    <row r="33" spans="1:36" x14ac:dyDescent="0.35">
      <c r="A33">
        <v>29</v>
      </c>
      <c r="B33" t="s">
        <v>0</v>
      </c>
      <c r="C33" t="s">
        <v>1</v>
      </c>
      <c r="D33">
        <v>1401</v>
      </c>
      <c r="E33" t="s">
        <v>2</v>
      </c>
      <c r="F33">
        <v>6</v>
      </c>
      <c r="G33">
        <v>1</v>
      </c>
      <c r="H33" t="s">
        <v>14</v>
      </c>
      <c r="I33">
        <v>1</v>
      </c>
      <c r="J33">
        <v>1192</v>
      </c>
      <c r="K33">
        <v>2</v>
      </c>
      <c r="L33" t="s">
        <v>4</v>
      </c>
      <c r="M33">
        <v>54</v>
      </c>
      <c r="N33">
        <v>3</v>
      </c>
      <c r="O33">
        <v>1</v>
      </c>
      <c r="P33" t="s">
        <v>15</v>
      </c>
      <c r="Q33">
        <v>4</v>
      </c>
      <c r="R33" t="s">
        <v>6</v>
      </c>
      <c r="S33">
        <v>3131</v>
      </c>
      <c r="T33">
        <v>26342</v>
      </c>
      <c r="U33">
        <v>1</v>
      </c>
      <c r="V33" t="s">
        <v>7</v>
      </c>
      <c r="W33" t="s">
        <v>0</v>
      </c>
      <c r="X33">
        <v>13</v>
      </c>
      <c r="Y33">
        <v>3</v>
      </c>
      <c r="Z33">
        <v>1</v>
      </c>
      <c r="AA33">
        <v>80</v>
      </c>
      <c r="AB33">
        <v>1</v>
      </c>
      <c r="AC33">
        <v>10</v>
      </c>
      <c r="AD33">
        <v>5</v>
      </c>
      <c r="AE33">
        <v>3</v>
      </c>
      <c r="AF33">
        <v>10</v>
      </c>
      <c r="AG33">
        <v>8</v>
      </c>
      <c r="AH33">
        <v>0</v>
      </c>
      <c r="AI33">
        <v>8</v>
      </c>
      <c r="AJ33">
        <v>1</v>
      </c>
    </row>
    <row r="34" spans="1:36" x14ac:dyDescent="0.35">
      <c r="A34">
        <v>38</v>
      </c>
      <c r="B34" t="s">
        <v>0</v>
      </c>
      <c r="C34" t="s">
        <v>1</v>
      </c>
      <c r="D34">
        <v>723</v>
      </c>
      <c r="E34" t="s">
        <v>9</v>
      </c>
      <c r="F34">
        <v>2</v>
      </c>
      <c r="G34">
        <v>4</v>
      </c>
      <c r="H34" t="s">
        <v>10</v>
      </c>
      <c r="I34">
        <v>1</v>
      </c>
      <c r="J34">
        <v>1835</v>
      </c>
      <c r="K34">
        <v>2</v>
      </c>
      <c r="L34" t="s">
        <v>4</v>
      </c>
      <c r="M34">
        <v>77</v>
      </c>
      <c r="N34">
        <v>1</v>
      </c>
      <c r="O34">
        <v>2</v>
      </c>
      <c r="P34" t="s">
        <v>21</v>
      </c>
      <c r="Q34">
        <v>4</v>
      </c>
      <c r="R34" t="s">
        <v>6</v>
      </c>
      <c r="S34">
        <v>5405</v>
      </c>
      <c r="T34">
        <v>4244</v>
      </c>
      <c r="U34">
        <v>2</v>
      </c>
      <c r="V34" t="s">
        <v>7</v>
      </c>
      <c r="W34" t="s">
        <v>16</v>
      </c>
      <c r="X34">
        <v>20</v>
      </c>
      <c r="Y34">
        <v>4</v>
      </c>
      <c r="Z34">
        <v>1</v>
      </c>
      <c r="AA34">
        <v>80</v>
      </c>
      <c r="AB34">
        <v>2</v>
      </c>
      <c r="AC34">
        <v>20</v>
      </c>
      <c r="AD34">
        <v>4</v>
      </c>
      <c r="AE34">
        <v>2</v>
      </c>
      <c r="AF34">
        <v>4</v>
      </c>
      <c r="AG34">
        <v>2</v>
      </c>
      <c r="AH34">
        <v>0</v>
      </c>
      <c r="AI34">
        <v>3</v>
      </c>
      <c r="AJ34">
        <v>1</v>
      </c>
    </row>
    <row r="35" spans="1:36" hidden="1" x14ac:dyDescent="0.35">
      <c r="A35">
        <v>35</v>
      </c>
      <c r="B35" t="s">
        <v>0</v>
      </c>
      <c r="C35" t="s">
        <v>8</v>
      </c>
      <c r="D35">
        <v>636</v>
      </c>
      <c r="E35" t="s">
        <v>2</v>
      </c>
      <c r="F35">
        <v>4</v>
      </c>
      <c r="G35">
        <v>4</v>
      </c>
      <c r="H35" t="s">
        <v>22</v>
      </c>
      <c r="I35">
        <v>1</v>
      </c>
      <c r="J35">
        <v>1185</v>
      </c>
      <c r="K35">
        <v>4</v>
      </c>
      <c r="L35" t="s">
        <v>11</v>
      </c>
      <c r="M35">
        <v>47</v>
      </c>
      <c r="N35">
        <v>2</v>
      </c>
      <c r="O35">
        <v>1</v>
      </c>
      <c r="P35" t="s">
        <v>15</v>
      </c>
      <c r="Q35">
        <v>4</v>
      </c>
      <c r="R35" t="s">
        <v>6</v>
      </c>
      <c r="S35">
        <v>2376</v>
      </c>
      <c r="T35">
        <v>26537</v>
      </c>
      <c r="U35">
        <v>1</v>
      </c>
      <c r="V35" t="s">
        <v>7</v>
      </c>
      <c r="W35" t="s">
        <v>0</v>
      </c>
      <c r="X35">
        <v>13</v>
      </c>
      <c r="Y35">
        <v>3</v>
      </c>
      <c r="Z35">
        <v>2</v>
      </c>
      <c r="AA35">
        <v>80</v>
      </c>
      <c r="AB35">
        <v>1</v>
      </c>
      <c r="AC35">
        <v>2</v>
      </c>
      <c r="AD35">
        <v>2</v>
      </c>
      <c r="AE35">
        <v>4</v>
      </c>
      <c r="AF35">
        <v>2</v>
      </c>
      <c r="AG35">
        <v>2</v>
      </c>
      <c r="AH35">
        <v>2</v>
      </c>
      <c r="AI35">
        <v>2</v>
      </c>
      <c r="AJ35">
        <v>1</v>
      </c>
    </row>
    <row r="36" spans="1:36" x14ac:dyDescent="0.35">
      <c r="A36">
        <v>54</v>
      </c>
      <c r="B36" t="s">
        <v>0</v>
      </c>
      <c r="C36" t="s">
        <v>1</v>
      </c>
      <c r="D36">
        <v>431</v>
      </c>
      <c r="E36" t="s">
        <v>2</v>
      </c>
      <c r="F36">
        <v>7</v>
      </c>
      <c r="G36">
        <v>4</v>
      </c>
      <c r="H36" t="s">
        <v>14</v>
      </c>
      <c r="I36">
        <v>1</v>
      </c>
      <c r="J36">
        <v>1830</v>
      </c>
      <c r="K36">
        <v>4</v>
      </c>
      <c r="L36" t="s">
        <v>4</v>
      </c>
      <c r="M36">
        <v>68</v>
      </c>
      <c r="N36">
        <v>3</v>
      </c>
      <c r="O36">
        <v>2</v>
      </c>
      <c r="P36" t="s">
        <v>5</v>
      </c>
      <c r="Q36">
        <v>4</v>
      </c>
      <c r="R36" t="s">
        <v>6</v>
      </c>
      <c r="S36">
        <v>6854</v>
      </c>
      <c r="T36">
        <v>15696</v>
      </c>
      <c r="U36">
        <v>4</v>
      </c>
      <c r="V36" t="s">
        <v>7</v>
      </c>
      <c r="W36" t="s">
        <v>0</v>
      </c>
      <c r="X36">
        <v>15</v>
      </c>
      <c r="Y36">
        <v>3</v>
      </c>
      <c r="Z36">
        <v>2</v>
      </c>
      <c r="AA36">
        <v>80</v>
      </c>
      <c r="AB36">
        <v>1</v>
      </c>
      <c r="AC36">
        <v>14</v>
      </c>
      <c r="AD36">
        <v>2</v>
      </c>
      <c r="AE36">
        <v>2</v>
      </c>
      <c r="AF36">
        <v>7</v>
      </c>
      <c r="AG36">
        <v>1</v>
      </c>
      <c r="AH36">
        <v>1</v>
      </c>
      <c r="AI36">
        <v>7</v>
      </c>
      <c r="AJ36">
        <v>1</v>
      </c>
    </row>
    <row r="37" spans="1:36" hidden="1" x14ac:dyDescent="0.35">
      <c r="A37">
        <v>35</v>
      </c>
      <c r="B37" t="s">
        <v>0</v>
      </c>
      <c r="C37" t="s">
        <v>1</v>
      </c>
      <c r="D37">
        <v>1229</v>
      </c>
      <c r="E37" t="s">
        <v>2</v>
      </c>
      <c r="F37">
        <v>8</v>
      </c>
      <c r="G37">
        <v>1</v>
      </c>
      <c r="H37" t="s">
        <v>3</v>
      </c>
      <c r="I37">
        <v>1</v>
      </c>
      <c r="J37">
        <v>63</v>
      </c>
      <c r="K37">
        <v>4</v>
      </c>
      <c r="L37" t="s">
        <v>11</v>
      </c>
      <c r="M37">
        <v>36</v>
      </c>
      <c r="N37">
        <v>4</v>
      </c>
      <c r="O37">
        <v>1</v>
      </c>
      <c r="P37" t="s">
        <v>15</v>
      </c>
      <c r="Q37">
        <v>4</v>
      </c>
      <c r="R37" t="s">
        <v>6</v>
      </c>
      <c r="S37">
        <v>2269</v>
      </c>
      <c r="T37">
        <v>4892</v>
      </c>
      <c r="U37">
        <v>1</v>
      </c>
      <c r="V37" t="s">
        <v>7</v>
      </c>
      <c r="W37" t="s">
        <v>0</v>
      </c>
      <c r="X37">
        <v>19</v>
      </c>
      <c r="Y37">
        <v>3</v>
      </c>
      <c r="Z37">
        <v>4</v>
      </c>
      <c r="AA37">
        <v>80</v>
      </c>
      <c r="AB37">
        <v>0</v>
      </c>
      <c r="AC37">
        <v>1</v>
      </c>
      <c r="AD37">
        <v>2</v>
      </c>
      <c r="AE37">
        <v>3</v>
      </c>
      <c r="AF37">
        <v>1</v>
      </c>
      <c r="AG37">
        <v>0</v>
      </c>
      <c r="AH37">
        <v>0</v>
      </c>
      <c r="AI37">
        <v>1</v>
      </c>
      <c r="AJ37">
        <v>1</v>
      </c>
    </row>
    <row r="38" spans="1:36" x14ac:dyDescent="0.35">
      <c r="A38">
        <v>40</v>
      </c>
      <c r="B38" t="s">
        <v>0</v>
      </c>
      <c r="C38" t="s">
        <v>8</v>
      </c>
      <c r="D38">
        <v>902</v>
      </c>
      <c r="E38" t="s">
        <v>2</v>
      </c>
      <c r="F38">
        <v>26</v>
      </c>
      <c r="G38">
        <v>2</v>
      </c>
      <c r="H38" t="s">
        <v>14</v>
      </c>
      <c r="I38">
        <v>1</v>
      </c>
      <c r="J38">
        <v>1180</v>
      </c>
      <c r="K38">
        <v>3</v>
      </c>
      <c r="L38" t="s">
        <v>4</v>
      </c>
      <c r="M38">
        <v>92</v>
      </c>
      <c r="N38">
        <v>2</v>
      </c>
      <c r="O38">
        <v>2</v>
      </c>
      <c r="P38" t="s">
        <v>5</v>
      </c>
      <c r="Q38">
        <v>4</v>
      </c>
      <c r="R38" t="s">
        <v>6</v>
      </c>
      <c r="S38">
        <v>4422</v>
      </c>
      <c r="T38">
        <v>21203</v>
      </c>
      <c r="U38">
        <v>3</v>
      </c>
      <c r="V38" t="s">
        <v>7</v>
      </c>
      <c r="W38" t="s">
        <v>16</v>
      </c>
      <c r="X38">
        <v>13</v>
      </c>
      <c r="Y38">
        <v>3</v>
      </c>
      <c r="Z38">
        <v>4</v>
      </c>
      <c r="AA38">
        <v>80</v>
      </c>
      <c r="AB38">
        <v>1</v>
      </c>
      <c r="AC38">
        <v>16</v>
      </c>
      <c r="AD38">
        <v>3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1</v>
      </c>
    </row>
    <row r="39" spans="1:36" x14ac:dyDescent="0.35">
      <c r="A39">
        <v>40</v>
      </c>
      <c r="B39" t="s">
        <v>0</v>
      </c>
      <c r="C39" t="s">
        <v>1</v>
      </c>
      <c r="D39">
        <v>1194</v>
      </c>
      <c r="E39" t="s">
        <v>2</v>
      </c>
      <c r="F39">
        <v>1</v>
      </c>
      <c r="G39">
        <v>3</v>
      </c>
      <c r="H39" t="s">
        <v>3</v>
      </c>
      <c r="I39">
        <v>1</v>
      </c>
      <c r="J39">
        <v>1822</v>
      </c>
      <c r="K39">
        <v>3</v>
      </c>
      <c r="L39" t="s">
        <v>4</v>
      </c>
      <c r="M39">
        <v>52</v>
      </c>
      <c r="N39">
        <v>3</v>
      </c>
      <c r="O39">
        <v>2</v>
      </c>
      <c r="P39" t="s">
        <v>23</v>
      </c>
      <c r="Q39">
        <v>4</v>
      </c>
      <c r="R39" t="s">
        <v>20</v>
      </c>
      <c r="S39">
        <v>6513</v>
      </c>
      <c r="T39">
        <v>9060</v>
      </c>
      <c r="U39">
        <v>4</v>
      </c>
      <c r="V39" t="s">
        <v>7</v>
      </c>
      <c r="W39" t="s">
        <v>0</v>
      </c>
      <c r="X39">
        <v>17</v>
      </c>
      <c r="Y39">
        <v>3</v>
      </c>
      <c r="Z39">
        <v>4</v>
      </c>
      <c r="AA39">
        <v>80</v>
      </c>
      <c r="AB39">
        <v>1</v>
      </c>
      <c r="AC39">
        <v>12</v>
      </c>
      <c r="AD39">
        <v>3</v>
      </c>
      <c r="AE39">
        <v>3</v>
      </c>
      <c r="AF39">
        <v>5</v>
      </c>
      <c r="AG39">
        <v>3</v>
      </c>
      <c r="AH39">
        <v>0</v>
      </c>
      <c r="AI39">
        <v>3</v>
      </c>
      <c r="AJ39">
        <v>1</v>
      </c>
    </row>
    <row r="40" spans="1:36" hidden="1" x14ac:dyDescent="0.35">
      <c r="A40">
        <v>44</v>
      </c>
      <c r="B40" t="s">
        <v>0</v>
      </c>
      <c r="C40" t="s">
        <v>1</v>
      </c>
      <c r="D40">
        <v>1315</v>
      </c>
      <c r="E40" t="s">
        <v>2</v>
      </c>
      <c r="F40">
        <v>3</v>
      </c>
      <c r="G40">
        <v>4</v>
      </c>
      <c r="H40" t="s">
        <v>22</v>
      </c>
      <c r="I40">
        <v>1</v>
      </c>
      <c r="J40">
        <v>671</v>
      </c>
      <c r="K40">
        <v>4</v>
      </c>
      <c r="L40" t="s">
        <v>11</v>
      </c>
      <c r="M40">
        <v>35</v>
      </c>
      <c r="N40">
        <v>3</v>
      </c>
      <c r="O40">
        <v>5</v>
      </c>
      <c r="P40" t="s">
        <v>25</v>
      </c>
      <c r="Q40">
        <v>4</v>
      </c>
      <c r="R40" t="s">
        <v>6</v>
      </c>
      <c r="S40">
        <v>19513</v>
      </c>
      <c r="T40">
        <v>9358</v>
      </c>
      <c r="U40">
        <v>4</v>
      </c>
      <c r="V40" t="s">
        <v>7</v>
      </c>
      <c r="W40" t="s">
        <v>16</v>
      </c>
      <c r="X40">
        <v>12</v>
      </c>
      <c r="Y40">
        <v>3</v>
      </c>
      <c r="Z40">
        <v>1</v>
      </c>
      <c r="AA40">
        <v>80</v>
      </c>
      <c r="AB40">
        <v>1</v>
      </c>
      <c r="AC40">
        <v>26</v>
      </c>
      <c r="AD40">
        <v>2</v>
      </c>
      <c r="AE40">
        <v>4</v>
      </c>
      <c r="AF40">
        <v>2</v>
      </c>
      <c r="AG40">
        <v>2</v>
      </c>
      <c r="AH40">
        <v>0</v>
      </c>
      <c r="AI40">
        <v>1</v>
      </c>
      <c r="AJ40">
        <v>1</v>
      </c>
    </row>
    <row r="41" spans="1:36" x14ac:dyDescent="0.35">
      <c r="A41">
        <v>32</v>
      </c>
      <c r="B41" t="s">
        <v>0</v>
      </c>
      <c r="C41" t="s">
        <v>8</v>
      </c>
      <c r="D41">
        <v>967</v>
      </c>
      <c r="E41" t="s">
        <v>9</v>
      </c>
      <c r="F41">
        <v>8</v>
      </c>
      <c r="G41">
        <v>3</v>
      </c>
      <c r="H41" t="s">
        <v>10</v>
      </c>
      <c r="I41">
        <v>1</v>
      </c>
      <c r="J41">
        <v>207</v>
      </c>
      <c r="K41">
        <v>2</v>
      </c>
      <c r="L41" t="s">
        <v>4</v>
      </c>
      <c r="M41">
        <v>43</v>
      </c>
      <c r="N41">
        <v>3</v>
      </c>
      <c r="O41">
        <v>3</v>
      </c>
      <c r="P41" t="s">
        <v>12</v>
      </c>
      <c r="Q41">
        <v>4</v>
      </c>
      <c r="R41" t="s">
        <v>13</v>
      </c>
      <c r="S41">
        <v>8998</v>
      </c>
      <c r="T41">
        <v>15589</v>
      </c>
      <c r="U41">
        <v>1</v>
      </c>
      <c r="V41" t="s">
        <v>7</v>
      </c>
      <c r="W41" t="s">
        <v>0</v>
      </c>
      <c r="X41">
        <v>14</v>
      </c>
      <c r="Y41">
        <v>3</v>
      </c>
      <c r="Z41">
        <v>4</v>
      </c>
      <c r="AA41">
        <v>80</v>
      </c>
      <c r="AB41">
        <v>0</v>
      </c>
      <c r="AC41">
        <v>9</v>
      </c>
      <c r="AD41">
        <v>2</v>
      </c>
      <c r="AE41">
        <v>3</v>
      </c>
      <c r="AF41">
        <v>9</v>
      </c>
      <c r="AG41">
        <v>8</v>
      </c>
      <c r="AH41">
        <v>3</v>
      </c>
      <c r="AI41">
        <v>7</v>
      </c>
      <c r="AJ41">
        <v>1</v>
      </c>
    </row>
    <row r="42" spans="1:36" x14ac:dyDescent="0.35">
      <c r="A42">
        <v>53</v>
      </c>
      <c r="B42" t="s">
        <v>0</v>
      </c>
      <c r="C42" t="s">
        <v>1</v>
      </c>
      <c r="D42">
        <v>1219</v>
      </c>
      <c r="E42" t="s">
        <v>9</v>
      </c>
      <c r="F42">
        <v>2</v>
      </c>
      <c r="G42">
        <v>4</v>
      </c>
      <c r="H42" t="s">
        <v>3</v>
      </c>
      <c r="I42">
        <v>1</v>
      </c>
      <c r="J42">
        <v>23</v>
      </c>
      <c r="K42">
        <v>1</v>
      </c>
      <c r="L42" t="s">
        <v>4</v>
      </c>
      <c r="M42">
        <v>78</v>
      </c>
      <c r="N42">
        <v>2</v>
      </c>
      <c r="O42">
        <v>4</v>
      </c>
      <c r="P42" t="s">
        <v>25</v>
      </c>
      <c r="Q42">
        <v>4</v>
      </c>
      <c r="R42" t="s">
        <v>6</v>
      </c>
      <c r="S42">
        <v>15427</v>
      </c>
      <c r="T42">
        <v>22021</v>
      </c>
      <c r="U42">
        <v>2</v>
      </c>
      <c r="V42" t="s">
        <v>7</v>
      </c>
      <c r="W42" t="s">
        <v>0</v>
      </c>
      <c r="X42">
        <v>16</v>
      </c>
      <c r="Y42">
        <v>3</v>
      </c>
      <c r="Z42">
        <v>3</v>
      </c>
      <c r="AA42">
        <v>80</v>
      </c>
      <c r="AB42">
        <v>0</v>
      </c>
      <c r="AC42">
        <v>31</v>
      </c>
      <c r="AD42">
        <v>3</v>
      </c>
      <c r="AE42">
        <v>3</v>
      </c>
      <c r="AF42">
        <v>25</v>
      </c>
      <c r="AG42">
        <v>8</v>
      </c>
      <c r="AH42">
        <v>3</v>
      </c>
      <c r="AI42">
        <v>7</v>
      </c>
      <c r="AJ42">
        <v>1</v>
      </c>
    </row>
    <row r="43" spans="1:36" x14ac:dyDescent="0.35">
      <c r="A43">
        <v>32</v>
      </c>
      <c r="B43" t="s">
        <v>0</v>
      </c>
      <c r="C43" t="s">
        <v>1</v>
      </c>
      <c r="D43">
        <v>646</v>
      </c>
      <c r="E43" t="s">
        <v>2</v>
      </c>
      <c r="F43">
        <v>9</v>
      </c>
      <c r="G43">
        <v>4</v>
      </c>
      <c r="H43" t="s">
        <v>3</v>
      </c>
      <c r="I43">
        <v>1</v>
      </c>
      <c r="J43">
        <v>679</v>
      </c>
      <c r="K43">
        <v>1</v>
      </c>
      <c r="L43" t="s">
        <v>4</v>
      </c>
      <c r="M43">
        <v>92</v>
      </c>
      <c r="N43">
        <v>3</v>
      </c>
      <c r="O43">
        <v>2</v>
      </c>
      <c r="P43" t="s">
        <v>5</v>
      </c>
      <c r="Q43">
        <v>4</v>
      </c>
      <c r="R43" t="s">
        <v>6</v>
      </c>
      <c r="S43">
        <v>6322</v>
      </c>
      <c r="T43">
        <v>18089</v>
      </c>
      <c r="U43">
        <v>1</v>
      </c>
      <c r="V43" t="s">
        <v>7</v>
      </c>
      <c r="W43" t="s">
        <v>16</v>
      </c>
      <c r="X43">
        <v>12</v>
      </c>
      <c r="Y43">
        <v>3</v>
      </c>
      <c r="Z43">
        <v>4</v>
      </c>
      <c r="AA43">
        <v>80</v>
      </c>
      <c r="AB43">
        <v>1</v>
      </c>
      <c r="AC43">
        <v>6</v>
      </c>
      <c r="AD43">
        <v>2</v>
      </c>
      <c r="AE43">
        <v>2</v>
      </c>
      <c r="AF43">
        <v>6</v>
      </c>
      <c r="AG43">
        <v>4</v>
      </c>
      <c r="AH43">
        <v>0</v>
      </c>
      <c r="AI43">
        <v>5</v>
      </c>
      <c r="AJ43">
        <v>1</v>
      </c>
    </row>
    <row r="44" spans="1:36" hidden="1" x14ac:dyDescent="0.35">
      <c r="A44">
        <v>38</v>
      </c>
      <c r="B44" t="s">
        <v>0</v>
      </c>
      <c r="C44" t="s">
        <v>1</v>
      </c>
      <c r="D44">
        <v>371</v>
      </c>
      <c r="E44" t="s">
        <v>2</v>
      </c>
      <c r="F44">
        <v>2</v>
      </c>
      <c r="G44">
        <v>3</v>
      </c>
      <c r="H44" t="s">
        <v>3</v>
      </c>
      <c r="I44">
        <v>1</v>
      </c>
      <c r="J44">
        <v>24</v>
      </c>
      <c r="K44">
        <v>4</v>
      </c>
      <c r="L44" t="s">
        <v>11</v>
      </c>
      <c r="M44">
        <v>45</v>
      </c>
      <c r="N44">
        <v>3</v>
      </c>
      <c r="O44">
        <v>1</v>
      </c>
      <c r="P44" t="s">
        <v>5</v>
      </c>
      <c r="Q44">
        <v>4</v>
      </c>
      <c r="R44" t="s">
        <v>13</v>
      </c>
      <c r="S44">
        <v>3944</v>
      </c>
      <c r="T44">
        <v>4306</v>
      </c>
      <c r="U44">
        <v>5</v>
      </c>
      <c r="V44" t="s">
        <v>7</v>
      </c>
      <c r="W44" t="s">
        <v>16</v>
      </c>
      <c r="X44">
        <v>11</v>
      </c>
      <c r="Y44">
        <v>3</v>
      </c>
      <c r="Z44">
        <v>3</v>
      </c>
      <c r="AA44">
        <v>80</v>
      </c>
      <c r="AB44">
        <v>0</v>
      </c>
      <c r="AC44">
        <v>6</v>
      </c>
      <c r="AD44">
        <v>3</v>
      </c>
      <c r="AE44">
        <v>3</v>
      </c>
      <c r="AF44">
        <v>3</v>
      </c>
      <c r="AG44">
        <v>2</v>
      </c>
      <c r="AH44">
        <v>1</v>
      </c>
      <c r="AI44">
        <v>2</v>
      </c>
      <c r="AJ44">
        <v>1</v>
      </c>
    </row>
    <row r="45" spans="1:36" hidden="1" x14ac:dyDescent="0.35">
      <c r="A45">
        <v>26</v>
      </c>
      <c r="B45" t="s">
        <v>0</v>
      </c>
      <c r="C45" t="s">
        <v>1</v>
      </c>
      <c r="D45">
        <v>1384</v>
      </c>
      <c r="E45" t="s">
        <v>2</v>
      </c>
      <c r="F45">
        <v>3</v>
      </c>
      <c r="G45">
        <v>4</v>
      </c>
      <c r="H45" t="s">
        <v>14</v>
      </c>
      <c r="I45">
        <v>1</v>
      </c>
      <c r="J45">
        <v>1177</v>
      </c>
      <c r="K45">
        <v>1</v>
      </c>
      <c r="L45" t="s">
        <v>11</v>
      </c>
      <c r="M45">
        <v>82</v>
      </c>
      <c r="N45">
        <v>4</v>
      </c>
      <c r="O45">
        <v>1</v>
      </c>
      <c r="P45" t="s">
        <v>15</v>
      </c>
      <c r="Q45">
        <v>4</v>
      </c>
      <c r="R45" t="s">
        <v>6</v>
      </c>
      <c r="S45">
        <v>4420</v>
      </c>
      <c r="T45">
        <v>13421</v>
      </c>
      <c r="U45">
        <v>1</v>
      </c>
      <c r="V45" t="s">
        <v>7</v>
      </c>
      <c r="W45" t="s">
        <v>0</v>
      </c>
      <c r="X45">
        <v>22</v>
      </c>
      <c r="Y45">
        <v>4</v>
      </c>
      <c r="Z45">
        <v>2</v>
      </c>
      <c r="AA45">
        <v>80</v>
      </c>
      <c r="AB45">
        <v>1</v>
      </c>
      <c r="AC45">
        <v>8</v>
      </c>
      <c r="AD45">
        <v>2</v>
      </c>
      <c r="AE45">
        <v>3</v>
      </c>
      <c r="AF45">
        <v>8</v>
      </c>
      <c r="AG45">
        <v>7</v>
      </c>
      <c r="AH45">
        <v>0</v>
      </c>
      <c r="AI45">
        <v>7</v>
      </c>
      <c r="AJ45">
        <v>1</v>
      </c>
    </row>
    <row r="46" spans="1:36" hidden="1" x14ac:dyDescent="0.35">
      <c r="A46">
        <v>34</v>
      </c>
      <c r="B46" t="s">
        <v>0</v>
      </c>
      <c r="C46" t="s">
        <v>1</v>
      </c>
      <c r="D46">
        <v>1397</v>
      </c>
      <c r="E46" t="s">
        <v>2</v>
      </c>
      <c r="F46">
        <v>1</v>
      </c>
      <c r="G46">
        <v>5</v>
      </c>
      <c r="H46" t="s">
        <v>3</v>
      </c>
      <c r="I46">
        <v>1</v>
      </c>
      <c r="J46">
        <v>683</v>
      </c>
      <c r="K46">
        <v>2</v>
      </c>
      <c r="L46" t="s">
        <v>11</v>
      </c>
      <c r="M46">
        <v>42</v>
      </c>
      <c r="N46">
        <v>3</v>
      </c>
      <c r="O46">
        <v>1</v>
      </c>
      <c r="P46" t="s">
        <v>5</v>
      </c>
      <c r="Q46">
        <v>4</v>
      </c>
      <c r="R46" t="s">
        <v>6</v>
      </c>
      <c r="S46">
        <v>2691</v>
      </c>
      <c r="T46">
        <v>7660</v>
      </c>
      <c r="U46">
        <v>1</v>
      </c>
      <c r="V46" t="s">
        <v>7</v>
      </c>
      <c r="W46" t="s">
        <v>0</v>
      </c>
      <c r="X46">
        <v>12</v>
      </c>
      <c r="Y46">
        <v>3</v>
      </c>
      <c r="Z46">
        <v>4</v>
      </c>
      <c r="AA46">
        <v>80</v>
      </c>
      <c r="AB46">
        <v>1</v>
      </c>
      <c r="AC46">
        <v>10</v>
      </c>
      <c r="AD46">
        <v>4</v>
      </c>
      <c r="AE46">
        <v>2</v>
      </c>
      <c r="AF46">
        <v>10</v>
      </c>
      <c r="AG46">
        <v>9</v>
      </c>
      <c r="AH46">
        <v>8</v>
      </c>
      <c r="AI46">
        <v>8</v>
      </c>
      <c r="AJ46">
        <v>1</v>
      </c>
    </row>
    <row r="47" spans="1:36" x14ac:dyDescent="0.35">
      <c r="A47">
        <v>28</v>
      </c>
      <c r="B47" t="s">
        <v>16</v>
      </c>
      <c r="C47" t="s">
        <v>1</v>
      </c>
      <c r="D47">
        <v>1485</v>
      </c>
      <c r="E47" t="s">
        <v>2</v>
      </c>
      <c r="F47">
        <v>12</v>
      </c>
      <c r="G47">
        <v>1</v>
      </c>
      <c r="H47" t="s">
        <v>3</v>
      </c>
      <c r="I47">
        <v>1</v>
      </c>
      <c r="J47">
        <v>1175</v>
      </c>
      <c r="K47">
        <v>3</v>
      </c>
      <c r="L47" t="s">
        <v>4</v>
      </c>
      <c r="M47">
        <v>79</v>
      </c>
      <c r="N47">
        <v>3</v>
      </c>
      <c r="O47">
        <v>1</v>
      </c>
      <c r="P47" t="s">
        <v>15</v>
      </c>
      <c r="Q47">
        <v>4</v>
      </c>
      <c r="R47" t="s">
        <v>6</v>
      </c>
      <c r="S47">
        <v>2515</v>
      </c>
      <c r="T47">
        <v>22955</v>
      </c>
      <c r="U47">
        <v>1</v>
      </c>
      <c r="V47" t="s">
        <v>7</v>
      </c>
      <c r="W47" t="s">
        <v>16</v>
      </c>
      <c r="X47">
        <v>11</v>
      </c>
      <c r="Y47">
        <v>3</v>
      </c>
      <c r="Z47">
        <v>4</v>
      </c>
      <c r="AA47">
        <v>80</v>
      </c>
      <c r="AB47">
        <v>0</v>
      </c>
      <c r="AC47">
        <v>1</v>
      </c>
      <c r="AD47">
        <v>4</v>
      </c>
      <c r="AE47">
        <v>2</v>
      </c>
      <c r="AF47">
        <v>1</v>
      </c>
      <c r="AG47">
        <v>1</v>
      </c>
      <c r="AH47">
        <v>0</v>
      </c>
      <c r="AI47">
        <v>0</v>
      </c>
      <c r="AJ47">
        <v>1</v>
      </c>
    </row>
    <row r="48" spans="1:36" x14ac:dyDescent="0.35">
      <c r="A48">
        <v>26</v>
      </c>
      <c r="B48" t="s">
        <v>0</v>
      </c>
      <c r="C48" t="s">
        <v>1</v>
      </c>
      <c r="D48">
        <v>991</v>
      </c>
      <c r="E48" t="s">
        <v>2</v>
      </c>
      <c r="F48">
        <v>6</v>
      </c>
      <c r="G48">
        <v>3</v>
      </c>
      <c r="H48" t="s">
        <v>3</v>
      </c>
      <c r="I48">
        <v>1</v>
      </c>
      <c r="J48">
        <v>686</v>
      </c>
      <c r="K48">
        <v>3</v>
      </c>
      <c r="L48" t="s">
        <v>4</v>
      </c>
      <c r="M48">
        <v>71</v>
      </c>
      <c r="N48">
        <v>3</v>
      </c>
      <c r="O48">
        <v>1</v>
      </c>
      <c r="P48" t="s">
        <v>15</v>
      </c>
      <c r="Q48">
        <v>4</v>
      </c>
      <c r="R48" t="s">
        <v>6</v>
      </c>
      <c r="S48">
        <v>2659</v>
      </c>
      <c r="T48">
        <v>17759</v>
      </c>
      <c r="U48">
        <v>1</v>
      </c>
      <c r="V48" t="s">
        <v>7</v>
      </c>
      <c r="W48" t="s">
        <v>16</v>
      </c>
      <c r="X48">
        <v>13</v>
      </c>
      <c r="Y48">
        <v>3</v>
      </c>
      <c r="Z48">
        <v>3</v>
      </c>
      <c r="AA48">
        <v>80</v>
      </c>
      <c r="AB48">
        <v>1</v>
      </c>
      <c r="AC48">
        <v>3</v>
      </c>
      <c r="AD48">
        <v>2</v>
      </c>
      <c r="AE48">
        <v>3</v>
      </c>
      <c r="AF48">
        <v>3</v>
      </c>
      <c r="AG48">
        <v>2</v>
      </c>
      <c r="AH48">
        <v>0</v>
      </c>
      <c r="AI48">
        <v>2</v>
      </c>
      <c r="AJ48">
        <v>1</v>
      </c>
    </row>
    <row r="49" spans="1:36" hidden="1" x14ac:dyDescent="0.35">
      <c r="A49">
        <v>39</v>
      </c>
      <c r="B49" t="s">
        <v>0</v>
      </c>
      <c r="C49" t="s">
        <v>8</v>
      </c>
      <c r="D49">
        <v>766</v>
      </c>
      <c r="E49" t="s">
        <v>9</v>
      </c>
      <c r="F49">
        <v>20</v>
      </c>
      <c r="G49">
        <v>3</v>
      </c>
      <c r="H49" t="s">
        <v>3</v>
      </c>
      <c r="I49">
        <v>1</v>
      </c>
      <c r="J49">
        <v>1812</v>
      </c>
      <c r="K49">
        <v>3</v>
      </c>
      <c r="L49" t="s">
        <v>11</v>
      </c>
      <c r="M49">
        <v>83</v>
      </c>
      <c r="N49">
        <v>3</v>
      </c>
      <c r="O49">
        <v>2</v>
      </c>
      <c r="P49" t="s">
        <v>12</v>
      </c>
      <c r="Q49">
        <v>4</v>
      </c>
      <c r="R49" t="s">
        <v>20</v>
      </c>
      <c r="S49">
        <v>4127</v>
      </c>
      <c r="T49">
        <v>19188</v>
      </c>
      <c r="U49">
        <v>2</v>
      </c>
      <c r="V49" t="s">
        <v>7</v>
      </c>
      <c r="W49" t="s">
        <v>0</v>
      </c>
      <c r="X49">
        <v>18</v>
      </c>
      <c r="Y49">
        <v>3</v>
      </c>
      <c r="Z49">
        <v>4</v>
      </c>
      <c r="AA49">
        <v>80</v>
      </c>
      <c r="AB49">
        <v>1</v>
      </c>
      <c r="AC49">
        <v>7</v>
      </c>
      <c r="AD49">
        <v>6</v>
      </c>
      <c r="AE49">
        <v>3</v>
      </c>
      <c r="AF49">
        <v>2</v>
      </c>
      <c r="AG49">
        <v>1</v>
      </c>
      <c r="AH49">
        <v>2</v>
      </c>
      <c r="AI49">
        <v>2</v>
      </c>
      <c r="AJ49">
        <v>1</v>
      </c>
    </row>
    <row r="50" spans="1:36" hidden="1" x14ac:dyDescent="0.35">
      <c r="A50">
        <v>40</v>
      </c>
      <c r="B50" t="s">
        <v>0</v>
      </c>
      <c r="C50" t="s">
        <v>1</v>
      </c>
      <c r="D50">
        <v>630</v>
      </c>
      <c r="E50" t="s">
        <v>9</v>
      </c>
      <c r="F50">
        <v>4</v>
      </c>
      <c r="G50">
        <v>4</v>
      </c>
      <c r="H50" t="s">
        <v>10</v>
      </c>
      <c r="I50">
        <v>1</v>
      </c>
      <c r="J50">
        <v>215</v>
      </c>
      <c r="K50">
        <v>3</v>
      </c>
      <c r="L50" t="s">
        <v>11</v>
      </c>
      <c r="M50">
        <v>67</v>
      </c>
      <c r="N50">
        <v>2</v>
      </c>
      <c r="O50">
        <v>3</v>
      </c>
      <c r="P50" t="s">
        <v>12</v>
      </c>
      <c r="Q50">
        <v>4</v>
      </c>
      <c r="R50" t="s">
        <v>6</v>
      </c>
      <c r="S50">
        <v>10855</v>
      </c>
      <c r="T50">
        <v>8552</v>
      </c>
      <c r="U50">
        <v>7</v>
      </c>
      <c r="V50" t="s">
        <v>7</v>
      </c>
      <c r="W50" t="s">
        <v>0</v>
      </c>
      <c r="X50">
        <v>11</v>
      </c>
      <c r="Y50">
        <v>3</v>
      </c>
      <c r="Z50">
        <v>1</v>
      </c>
      <c r="AA50">
        <v>80</v>
      </c>
      <c r="AB50">
        <v>1</v>
      </c>
      <c r="AC50">
        <v>15</v>
      </c>
      <c r="AD50">
        <v>2</v>
      </c>
      <c r="AE50">
        <v>2</v>
      </c>
      <c r="AF50">
        <v>12</v>
      </c>
      <c r="AG50">
        <v>11</v>
      </c>
      <c r="AH50">
        <v>2</v>
      </c>
      <c r="AI50">
        <v>11</v>
      </c>
      <c r="AJ50">
        <v>1</v>
      </c>
    </row>
    <row r="51" spans="1:36" hidden="1" x14ac:dyDescent="0.35">
      <c r="A51">
        <v>35</v>
      </c>
      <c r="B51" t="s">
        <v>0</v>
      </c>
      <c r="C51" t="s">
        <v>1</v>
      </c>
      <c r="D51">
        <v>1017</v>
      </c>
      <c r="E51" t="s">
        <v>2</v>
      </c>
      <c r="F51">
        <v>6</v>
      </c>
      <c r="G51">
        <v>4</v>
      </c>
      <c r="H51" t="s">
        <v>3</v>
      </c>
      <c r="I51">
        <v>1</v>
      </c>
      <c r="J51">
        <v>691</v>
      </c>
      <c r="K51">
        <v>2</v>
      </c>
      <c r="L51" t="s">
        <v>11</v>
      </c>
      <c r="M51">
        <v>82</v>
      </c>
      <c r="N51">
        <v>1</v>
      </c>
      <c r="O51">
        <v>2</v>
      </c>
      <c r="P51" t="s">
        <v>5</v>
      </c>
      <c r="Q51">
        <v>4</v>
      </c>
      <c r="R51" t="s">
        <v>13</v>
      </c>
      <c r="S51">
        <v>6646</v>
      </c>
      <c r="T51">
        <v>19368</v>
      </c>
      <c r="U51">
        <v>1</v>
      </c>
      <c r="V51" t="s">
        <v>7</v>
      </c>
      <c r="W51" t="s">
        <v>0</v>
      </c>
      <c r="X51">
        <v>13</v>
      </c>
      <c r="Y51">
        <v>3</v>
      </c>
      <c r="Z51">
        <v>2</v>
      </c>
      <c r="AA51">
        <v>80</v>
      </c>
      <c r="AB51">
        <v>0</v>
      </c>
      <c r="AC51">
        <v>17</v>
      </c>
      <c r="AD51">
        <v>3</v>
      </c>
      <c r="AE51">
        <v>3</v>
      </c>
      <c r="AF51">
        <v>17</v>
      </c>
      <c r="AG51">
        <v>11</v>
      </c>
      <c r="AH51">
        <v>11</v>
      </c>
      <c r="AI51">
        <v>8</v>
      </c>
      <c r="AJ51">
        <v>1</v>
      </c>
    </row>
    <row r="52" spans="1:36" hidden="1" x14ac:dyDescent="0.35">
      <c r="A52">
        <v>33</v>
      </c>
      <c r="B52" t="s">
        <v>0</v>
      </c>
      <c r="C52" t="s">
        <v>8</v>
      </c>
      <c r="D52">
        <v>1296</v>
      </c>
      <c r="E52" t="s">
        <v>2</v>
      </c>
      <c r="F52">
        <v>6</v>
      </c>
      <c r="G52">
        <v>3</v>
      </c>
      <c r="H52" t="s">
        <v>3</v>
      </c>
      <c r="I52">
        <v>1</v>
      </c>
      <c r="J52">
        <v>692</v>
      </c>
      <c r="K52">
        <v>3</v>
      </c>
      <c r="L52" t="s">
        <v>11</v>
      </c>
      <c r="M52">
        <v>30</v>
      </c>
      <c r="N52">
        <v>3</v>
      </c>
      <c r="O52">
        <v>2</v>
      </c>
      <c r="P52" t="s">
        <v>23</v>
      </c>
      <c r="Q52">
        <v>4</v>
      </c>
      <c r="R52" t="s">
        <v>20</v>
      </c>
      <c r="S52">
        <v>7725</v>
      </c>
      <c r="T52">
        <v>5335</v>
      </c>
      <c r="U52">
        <v>3</v>
      </c>
      <c r="V52" t="s">
        <v>7</v>
      </c>
      <c r="W52" t="s">
        <v>0</v>
      </c>
      <c r="X52">
        <v>23</v>
      </c>
      <c r="Y52">
        <v>4</v>
      </c>
      <c r="Z52">
        <v>3</v>
      </c>
      <c r="AA52">
        <v>80</v>
      </c>
      <c r="AB52">
        <v>1</v>
      </c>
      <c r="AC52">
        <v>15</v>
      </c>
      <c r="AD52">
        <v>2</v>
      </c>
      <c r="AE52">
        <v>1</v>
      </c>
      <c r="AF52">
        <v>13</v>
      </c>
      <c r="AG52">
        <v>11</v>
      </c>
      <c r="AH52">
        <v>4</v>
      </c>
      <c r="AI52">
        <v>7</v>
      </c>
      <c r="AJ52">
        <v>1</v>
      </c>
    </row>
    <row r="53" spans="1:36" x14ac:dyDescent="0.35">
      <c r="A53">
        <v>37</v>
      </c>
      <c r="B53" t="s">
        <v>0</v>
      </c>
      <c r="C53" t="s">
        <v>1</v>
      </c>
      <c r="D53">
        <v>367</v>
      </c>
      <c r="E53" t="s">
        <v>2</v>
      </c>
      <c r="F53">
        <v>25</v>
      </c>
      <c r="G53">
        <v>2</v>
      </c>
      <c r="H53" t="s">
        <v>14</v>
      </c>
      <c r="I53">
        <v>1</v>
      </c>
      <c r="J53">
        <v>1161</v>
      </c>
      <c r="K53">
        <v>3</v>
      </c>
      <c r="L53" t="s">
        <v>4</v>
      </c>
      <c r="M53">
        <v>52</v>
      </c>
      <c r="N53">
        <v>2</v>
      </c>
      <c r="O53">
        <v>2</v>
      </c>
      <c r="P53" t="s">
        <v>23</v>
      </c>
      <c r="Q53">
        <v>4</v>
      </c>
      <c r="R53" t="s">
        <v>20</v>
      </c>
      <c r="S53">
        <v>5731</v>
      </c>
      <c r="T53">
        <v>17171</v>
      </c>
      <c r="U53">
        <v>7</v>
      </c>
      <c r="V53" t="s">
        <v>7</v>
      </c>
      <c r="W53" t="s">
        <v>0</v>
      </c>
      <c r="X53">
        <v>13</v>
      </c>
      <c r="Y53">
        <v>3</v>
      </c>
      <c r="Z53">
        <v>3</v>
      </c>
      <c r="AA53">
        <v>80</v>
      </c>
      <c r="AB53">
        <v>2</v>
      </c>
      <c r="AC53">
        <v>9</v>
      </c>
      <c r="AD53">
        <v>2</v>
      </c>
      <c r="AE53">
        <v>3</v>
      </c>
      <c r="AF53">
        <v>6</v>
      </c>
      <c r="AG53">
        <v>2</v>
      </c>
      <c r="AH53">
        <v>1</v>
      </c>
      <c r="AI53">
        <v>3</v>
      </c>
      <c r="AJ53">
        <v>1</v>
      </c>
    </row>
    <row r="54" spans="1:36" hidden="1" x14ac:dyDescent="0.35">
      <c r="A54">
        <v>41</v>
      </c>
      <c r="B54" t="s">
        <v>0</v>
      </c>
      <c r="C54" t="s">
        <v>1</v>
      </c>
      <c r="D54">
        <v>167</v>
      </c>
      <c r="E54" t="s">
        <v>2</v>
      </c>
      <c r="F54">
        <v>12</v>
      </c>
      <c r="G54">
        <v>4</v>
      </c>
      <c r="H54" t="s">
        <v>3</v>
      </c>
      <c r="I54">
        <v>1</v>
      </c>
      <c r="J54">
        <v>1158</v>
      </c>
      <c r="K54">
        <v>2</v>
      </c>
      <c r="L54" t="s">
        <v>11</v>
      </c>
      <c r="M54">
        <v>46</v>
      </c>
      <c r="N54">
        <v>3</v>
      </c>
      <c r="O54">
        <v>1</v>
      </c>
      <c r="P54" t="s">
        <v>15</v>
      </c>
      <c r="Q54">
        <v>4</v>
      </c>
      <c r="R54" t="s">
        <v>6</v>
      </c>
      <c r="S54">
        <v>4766</v>
      </c>
      <c r="T54">
        <v>9051</v>
      </c>
      <c r="U54">
        <v>3</v>
      </c>
      <c r="V54" t="s">
        <v>7</v>
      </c>
      <c r="W54" t="s">
        <v>16</v>
      </c>
      <c r="X54">
        <v>11</v>
      </c>
      <c r="Y54">
        <v>3</v>
      </c>
      <c r="Z54">
        <v>1</v>
      </c>
      <c r="AA54">
        <v>80</v>
      </c>
      <c r="AB54">
        <v>1</v>
      </c>
      <c r="AC54">
        <v>6</v>
      </c>
      <c r="AD54">
        <v>4</v>
      </c>
      <c r="AE54">
        <v>3</v>
      </c>
      <c r="AF54">
        <v>1</v>
      </c>
      <c r="AG54">
        <v>0</v>
      </c>
      <c r="AH54">
        <v>0</v>
      </c>
      <c r="AI54">
        <v>0</v>
      </c>
      <c r="AJ54">
        <v>1</v>
      </c>
    </row>
    <row r="55" spans="1:36" hidden="1" x14ac:dyDescent="0.35">
      <c r="A55">
        <v>27</v>
      </c>
      <c r="B55" t="s">
        <v>0</v>
      </c>
      <c r="C55" t="s">
        <v>1</v>
      </c>
      <c r="D55">
        <v>1115</v>
      </c>
      <c r="E55" t="s">
        <v>2</v>
      </c>
      <c r="F55">
        <v>3</v>
      </c>
      <c r="G55">
        <v>4</v>
      </c>
      <c r="H55" t="s">
        <v>14</v>
      </c>
      <c r="I55">
        <v>1</v>
      </c>
      <c r="J55">
        <v>700</v>
      </c>
      <c r="K55">
        <v>1</v>
      </c>
      <c r="L55" t="s">
        <v>11</v>
      </c>
      <c r="M55">
        <v>54</v>
      </c>
      <c r="N55">
        <v>2</v>
      </c>
      <c r="O55">
        <v>1</v>
      </c>
      <c r="P55" t="s">
        <v>5</v>
      </c>
      <c r="Q55">
        <v>4</v>
      </c>
      <c r="R55" t="s">
        <v>13</v>
      </c>
      <c r="S55">
        <v>2045</v>
      </c>
      <c r="T55">
        <v>15174</v>
      </c>
      <c r="U55">
        <v>0</v>
      </c>
      <c r="V55" t="s">
        <v>7</v>
      </c>
      <c r="W55" t="s">
        <v>0</v>
      </c>
      <c r="X55">
        <v>13</v>
      </c>
      <c r="Y55">
        <v>3</v>
      </c>
      <c r="Z55">
        <v>4</v>
      </c>
      <c r="AA55">
        <v>80</v>
      </c>
      <c r="AB55">
        <v>0</v>
      </c>
      <c r="AC55">
        <v>5</v>
      </c>
      <c r="AD55">
        <v>0</v>
      </c>
      <c r="AE55">
        <v>3</v>
      </c>
      <c r="AF55">
        <v>4</v>
      </c>
      <c r="AG55">
        <v>2</v>
      </c>
      <c r="AH55">
        <v>1</v>
      </c>
      <c r="AI55">
        <v>1</v>
      </c>
      <c r="AJ55">
        <v>1</v>
      </c>
    </row>
    <row r="56" spans="1:36" x14ac:dyDescent="0.35">
      <c r="A56">
        <v>33</v>
      </c>
      <c r="B56" t="s">
        <v>0</v>
      </c>
      <c r="C56" t="s">
        <v>1</v>
      </c>
      <c r="D56">
        <v>501</v>
      </c>
      <c r="E56" t="s">
        <v>2</v>
      </c>
      <c r="F56">
        <v>15</v>
      </c>
      <c r="G56">
        <v>2</v>
      </c>
      <c r="H56" t="s">
        <v>14</v>
      </c>
      <c r="I56">
        <v>1</v>
      </c>
      <c r="J56">
        <v>2009</v>
      </c>
      <c r="K56">
        <v>2</v>
      </c>
      <c r="L56" t="s">
        <v>4</v>
      </c>
      <c r="M56">
        <v>95</v>
      </c>
      <c r="N56">
        <v>3</v>
      </c>
      <c r="O56">
        <v>2</v>
      </c>
      <c r="P56" t="s">
        <v>23</v>
      </c>
      <c r="Q56">
        <v>4</v>
      </c>
      <c r="R56" t="s">
        <v>6</v>
      </c>
      <c r="S56">
        <v>4878</v>
      </c>
      <c r="T56">
        <v>21653</v>
      </c>
      <c r="U56">
        <v>0</v>
      </c>
      <c r="V56" t="s">
        <v>7</v>
      </c>
      <c r="W56" t="s">
        <v>16</v>
      </c>
      <c r="X56">
        <v>13</v>
      </c>
      <c r="Y56">
        <v>3</v>
      </c>
      <c r="Z56">
        <v>1</v>
      </c>
      <c r="AA56">
        <v>80</v>
      </c>
      <c r="AB56">
        <v>1</v>
      </c>
      <c r="AC56">
        <v>10</v>
      </c>
      <c r="AD56">
        <v>6</v>
      </c>
      <c r="AE56">
        <v>3</v>
      </c>
      <c r="AF56">
        <v>9</v>
      </c>
      <c r="AG56">
        <v>7</v>
      </c>
      <c r="AH56">
        <v>8</v>
      </c>
      <c r="AI56">
        <v>1</v>
      </c>
      <c r="AJ56">
        <v>1</v>
      </c>
    </row>
    <row r="57" spans="1:36" hidden="1" x14ac:dyDescent="0.35">
      <c r="A57">
        <v>29</v>
      </c>
      <c r="B57" t="s">
        <v>0</v>
      </c>
      <c r="C57" t="s">
        <v>1</v>
      </c>
      <c r="D57">
        <v>718</v>
      </c>
      <c r="E57" t="s">
        <v>2</v>
      </c>
      <c r="F57">
        <v>8</v>
      </c>
      <c r="G57">
        <v>1</v>
      </c>
      <c r="H57" t="s">
        <v>14</v>
      </c>
      <c r="I57">
        <v>1</v>
      </c>
      <c r="J57">
        <v>1150</v>
      </c>
      <c r="K57">
        <v>2</v>
      </c>
      <c r="L57" t="s">
        <v>11</v>
      </c>
      <c r="M57">
        <v>79</v>
      </c>
      <c r="N57">
        <v>2</v>
      </c>
      <c r="O57">
        <v>2</v>
      </c>
      <c r="P57" t="s">
        <v>18</v>
      </c>
      <c r="Q57">
        <v>4</v>
      </c>
      <c r="R57" t="s">
        <v>6</v>
      </c>
      <c r="S57">
        <v>5056</v>
      </c>
      <c r="T57">
        <v>17689</v>
      </c>
      <c r="U57">
        <v>1</v>
      </c>
      <c r="V57" t="s">
        <v>7</v>
      </c>
      <c r="W57" t="s">
        <v>16</v>
      </c>
      <c r="X57">
        <v>15</v>
      </c>
      <c r="Y57">
        <v>3</v>
      </c>
      <c r="Z57">
        <v>3</v>
      </c>
      <c r="AA57">
        <v>80</v>
      </c>
      <c r="AB57">
        <v>1</v>
      </c>
      <c r="AC57">
        <v>10</v>
      </c>
      <c r="AD57">
        <v>2</v>
      </c>
      <c r="AE57">
        <v>2</v>
      </c>
      <c r="AF57">
        <v>10</v>
      </c>
      <c r="AG57">
        <v>7</v>
      </c>
      <c r="AH57">
        <v>1</v>
      </c>
      <c r="AI57">
        <v>2</v>
      </c>
      <c r="AJ57">
        <v>1</v>
      </c>
    </row>
    <row r="58" spans="1:36" hidden="1" x14ac:dyDescent="0.35">
      <c r="A58">
        <v>22</v>
      </c>
      <c r="B58" t="s">
        <v>0</v>
      </c>
      <c r="C58" t="s">
        <v>1</v>
      </c>
      <c r="D58">
        <v>1256</v>
      </c>
      <c r="E58" t="s">
        <v>2</v>
      </c>
      <c r="F58">
        <v>19</v>
      </c>
      <c r="G58">
        <v>1</v>
      </c>
      <c r="H58" t="s">
        <v>14</v>
      </c>
      <c r="I58">
        <v>1</v>
      </c>
      <c r="J58">
        <v>217</v>
      </c>
      <c r="K58">
        <v>3</v>
      </c>
      <c r="L58" t="s">
        <v>11</v>
      </c>
      <c r="M58">
        <v>80</v>
      </c>
      <c r="N58">
        <v>3</v>
      </c>
      <c r="O58">
        <v>1</v>
      </c>
      <c r="P58" t="s">
        <v>5</v>
      </c>
      <c r="Q58">
        <v>4</v>
      </c>
      <c r="R58" t="s">
        <v>6</v>
      </c>
      <c r="S58">
        <v>2323</v>
      </c>
      <c r="T58">
        <v>11992</v>
      </c>
      <c r="U58">
        <v>1</v>
      </c>
      <c r="V58" t="s">
        <v>7</v>
      </c>
      <c r="W58" t="s">
        <v>0</v>
      </c>
      <c r="X58">
        <v>24</v>
      </c>
      <c r="Y58">
        <v>4</v>
      </c>
      <c r="Z58">
        <v>1</v>
      </c>
      <c r="AA58">
        <v>80</v>
      </c>
      <c r="AB58">
        <v>2</v>
      </c>
      <c r="AC58">
        <v>2</v>
      </c>
      <c r="AD58">
        <v>6</v>
      </c>
      <c r="AE58">
        <v>3</v>
      </c>
      <c r="AF58">
        <v>2</v>
      </c>
      <c r="AG58">
        <v>2</v>
      </c>
      <c r="AH58">
        <v>2</v>
      </c>
      <c r="AI58">
        <v>2</v>
      </c>
      <c r="AJ58">
        <v>1</v>
      </c>
    </row>
    <row r="59" spans="1:36" hidden="1" x14ac:dyDescent="0.35">
      <c r="A59">
        <v>42</v>
      </c>
      <c r="B59" t="s">
        <v>0</v>
      </c>
      <c r="C59" t="s">
        <v>1</v>
      </c>
      <c r="D59">
        <v>188</v>
      </c>
      <c r="E59" t="s">
        <v>2</v>
      </c>
      <c r="F59">
        <v>29</v>
      </c>
      <c r="G59">
        <v>3</v>
      </c>
      <c r="H59" t="s">
        <v>14</v>
      </c>
      <c r="I59">
        <v>1</v>
      </c>
      <c r="J59">
        <v>1148</v>
      </c>
      <c r="K59">
        <v>2</v>
      </c>
      <c r="L59" t="s">
        <v>11</v>
      </c>
      <c r="M59">
        <v>56</v>
      </c>
      <c r="N59">
        <v>1</v>
      </c>
      <c r="O59">
        <v>2</v>
      </c>
      <c r="P59" t="s">
        <v>15</v>
      </c>
      <c r="Q59">
        <v>4</v>
      </c>
      <c r="R59" t="s">
        <v>13</v>
      </c>
      <c r="S59">
        <v>4272</v>
      </c>
      <c r="T59">
        <v>9558</v>
      </c>
      <c r="U59">
        <v>4</v>
      </c>
      <c r="V59" t="s">
        <v>7</v>
      </c>
      <c r="W59" t="s">
        <v>0</v>
      </c>
      <c r="X59">
        <v>19</v>
      </c>
      <c r="Y59">
        <v>3</v>
      </c>
      <c r="Z59">
        <v>1</v>
      </c>
      <c r="AA59">
        <v>80</v>
      </c>
      <c r="AB59">
        <v>0</v>
      </c>
      <c r="AC59">
        <v>16</v>
      </c>
      <c r="AD59">
        <v>3</v>
      </c>
      <c r="AE59">
        <v>3</v>
      </c>
      <c r="AF59">
        <v>1</v>
      </c>
      <c r="AG59">
        <v>0</v>
      </c>
      <c r="AH59">
        <v>0</v>
      </c>
      <c r="AI59">
        <v>0</v>
      </c>
      <c r="AJ59">
        <v>1</v>
      </c>
    </row>
    <row r="60" spans="1:36" hidden="1" x14ac:dyDescent="0.35">
      <c r="A60">
        <v>35</v>
      </c>
      <c r="B60" t="s">
        <v>0</v>
      </c>
      <c r="C60" t="s">
        <v>8</v>
      </c>
      <c r="D60">
        <v>1182</v>
      </c>
      <c r="E60" t="s">
        <v>9</v>
      </c>
      <c r="F60">
        <v>11</v>
      </c>
      <c r="G60">
        <v>2</v>
      </c>
      <c r="H60" t="s">
        <v>10</v>
      </c>
      <c r="I60">
        <v>1</v>
      </c>
      <c r="J60">
        <v>1137</v>
      </c>
      <c r="K60">
        <v>4</v>
      </c>
      <c r="L60" t="s">
        <v>11</v>
      </c>
      <c r="M60">
        <v>54</v>
      </c>
      <c r="N60">
        <v>3</v>
      </c>
      <c r="O60">
        <v>2</v>
      </c>
      <c r="P60" t="s">
        <v>12</v>
      </c>
      <c r="Q60">
        <v>4</v>
      </c>
      <c r="R60" t="s">
        <v>20</v>
      </c>
      <c r="S60">
        <v>4968</v>
      </c>
      <c r="T60">
        <v>18500</v>
      </c>
      <c r="U60">
        <v>1</v>
      </c>
      <c r="V60" t="s">
        <v>7</v>
      </c>
      <c r="W60" t="s">
        <v>0</v>
      </c>
      <c r="X60">
        <v>11</v>
      </c>
      <c r="Y60">
        <v>3</v>
      </c>
      <c r="Z60">
        <v>4</v>
      </c>
      <c r="AA60">
        <v>80</v>
      </c>
      <c r="AB60">
        <v>1</v>
      </c>
      <c r="AC60">
        <v>5</v>
      </c>
      <c r="AD60">
        <v>3</v>
      </c>
      <c r="AE60">
        <v>3</v>
      </c>
      <c r="AF60">
        <v>5</v>
      </c>
      <c r="AG60">
        <v>2</v>
      </c>
      <c r="AH60">
        <v>0</v>
      </c>
      <c r="AI60">
        <v>2</v>
      </c>
      <c r="AJ60">
        <v>1</v>
      </c>
    </row>
    <row r="61" spans="1:36" x14ac:dyDescent="0.35">
      <c r="A61">
        <v>38</v>
      </c>
      <c r="B61" t="s">
        <v>0</v>
      </c>
      <c r="C61" t="s">
        <v>1</v>
      </c>
      <c r="D61">
        <v>243</v>
      </c>
      <c r="E61" t="s">
        <v>9</v>
      </c>
      <c r="F61">
        <v>7</v>
      </c>
      <c r="G61">
        <v>4</v>
      </c>
      <c r="H61" t="s">
        <v>10</v>
      </c>
      <c r="I61">
        <v>1</v>
      </c>
      <c r="J61">
        <v>709</v>
      </c>
      <c r="K61">
        <v>4</v>
      </c>
      <c r="L61" t="s">
        <v>4</v>
      </c>
      <c r="M61">
        <v>46</v>
      </c>
      <c r="N61">
        <v>2</v>
      </c>
      <c r="O61">
        <v>2</v>
      </c>
      <c r="P61" t="s">
        <v>12</v>
      </c>
      <c r="Q61">
        <v>4</v>
      </c>
      <c r="R61" t="s">
        <v>13</v>
      </c>
      <c r="S61">
        <v>4028</v>
      </c>
      <c r="T61">
        <v>7791</v>
      </c>
      <c r="U61">
        <v>0</v>
      </c>
      <c r="V61" t="s">
        <v>7</v>
      </c>
      <c r="W61" t="s">
        <v>0</v>
      </c>
      <c r="X61">
        <v>20</v>
      </c>
      <c r="Y61">
        <v>4</v>
      </c>
      <c r="Z61">
        <v>1</v>
      </c>
      <c r="AA61">
        <v>80</v>
      </c>
      <c r="AB61">
        <v>0</v>
      </c>
      <c r="AC61">
        <v>8</v>
      </c>
      <c r="AD61">
        <v>2</v>
      </c>
      <c r="AE61">
        <v>3</v>
      </c>
      <c r="AF61">
        <v>7</v>
      </c>
      <c r="AG61">
        <v>7</v>
      </c>
      <c r="AH61">
        <v>0</v>
      </c>
      <c r="AI61">
        <v>5</v>
      </c>
      <c r="AJ61">
        <v>1</v>
      </c>
    </row>
    <row r="62" spans="1:36" hidden="1" x14ac:dyDescent="0.35">
      <c r="A62">
        <v>29</v>
      </c>
      <c r="B62" t="s">
        <v>0</v>
      </c>
      <c r="C62" t="s">
        <v>8</v>
      </c>
      <c r="D62">
        <v>806</v>
      </c>
      <c r="E62" t="s">
        <v>2</v>
      </c>
      <c r="F62">
        <v>1</v>
      </c>
      <c r="G62">
        <v>4</v>
      </c>
      <c r="H62" t="s">
        <v>3</v>
      </c>
      <c r="I62">
        <v>1</v>
      </c>
      <c r="J62">
        <v>710</v>
      </c>
      <c r="K62">
        <v>2</v>
      </c>
      <c r="L62" t="s">
        <v>11</v>
      </c>
      <c r="M62">
        <v>76</v>
      </c>
      <c r="N62">
        <v>1</v>
      </c>
      <c r="O62">
        <v>1</v>
      </c>
      <c r="P62" t="s">
        <v>5</v>
      </c>
      <c r="Q62">
        <v>4</v>
      </c>
      <c r="R62" t="s">
        <v>20</v>
      </c>
      <c r="S62">
        <v>2720</v>
      </c>
      <c r="T62">
        <v>18959</v>
      </c>
      <c r="U62">
        <v>1</v>
      </c>
      <c r="V62" t="s">
        <v>7</v>
      </c>
      <c r="W62" t="s">
        <v>0</v>
      </c>
      <c r="X62">
        <v>18</v>
      </c>
      <c r="Y62">
        <v>3</v>
      </c>
      <c r="Z62">
        <v>4</v>
      </c>
      <c r="AA62">
        <v>80</v>
      </c>
      <c r="AB62">
        <v>1</v>
      </c>
      <c r="AC62">
        <v>10</v>
      </c>
      <c r="AD62">
        <v>5</v>
      </c>
      <c r="AE62">
        <v>3</v>
      </c>
      <c r="AF62">
        <v>10</v>
      </c>
      <c r="AG62">
        <v>7</v>
      </c>
      <c r="AH62">
        <v>2</v>
      </c>
      <c r="AI62">
        <v>8</v>
      </c>
      <c r="AJ62">
        <v>1</v>
      </c>
    </row>
    <row r="63" spans="1:36" hidden="1" x14ac:dyDescent="0.35">
      <c r="A63">
        <v>31</v>
      </c>
      <c r="B63" t="s">
        <v>0</v>
      </c>
      <c r="C63" t="s">
        <v>8</v>
      </c>
      <c r="D63">
        <v>793</v>
      </c>
      <c r="E63" t="s">
        <v>9</v>
      </c>
      <c r="F63">
        <v>20</v>
      </c>
      <c r="G63">
        <v>3</v>
      </c>
      <c r="H63" t="s">
        <v>3</v>
      </c>
      <c r="I63">
        <v>1</v>
      </c>
      <c r="J63">
        <v>1135</v>
      </c>
      <c r="K63">
        <v>3</v>
      </c>
      <c r="L63" t="s">
        <v>11</v>
      </c>
      <c r="M63">
        <v>67</v>
      </c>
      <c r="N63">
        <v>4</v>
      </c>
      <c r="O63">
        <v>1</v>
      </c>
      <c r="P63" t="s">
        <v>21</v>
      </c>
      <c r="Q63">
        <v>4</v>
      </c>
      <c r="R63" t="s">
        <v>6</v>
      </c>
      <c r="S63">
        <v>2791</v>
      </c>
      <c r="T63">
        <v>21981</v>
      </c>
      <c r="U63">
        <v>0</v>
      </c>
      <c r="V63" t="s">
        <v>7</v>
      </c>
      <c r="W63" t="s">
        <v>0</v>
      </c>
      <c r="X63">
        <v>12</v>
      </c>
      <c r="Y63">
        <v>3</v>
      </c>
      <c r="Z63">
        <v>1</v>
      </c>
      <c r="AA63">
        <v>80</v>
      </c>
      <c r="AB63">
        <v>1</v>
      </c>
      <c r="AC63">
        <v>3</v>
      </c>
      <c r="AD63">
        <v>4</v>
      </c>
      <c r="AE63">
        <v>3</v>
      </c>
      <c r="AF63">
        <v>2</v>
      </c>
      <c r="AG63">
        <v>2</v>
      </c>
      <c r="AH63">
        <v>2</v>
      </c>
      <c r="AI63">
        <v>2</v>
      </c>
      <c r="AJ63">
        <v>1</v>
      </c>
    </row>
    <row r="64" spans="1:36" x14ac:dyDescent="0.35">
      <c r="A64">
        <v>27</v>
      </c>
      <c r="B64" t="s">
        <v>0</v>
      </c>
      <c r="C64" t="s">
        <v>8</v>
      </c>
      <c r="D64">
        <v>1410</v>
      </c>
      <c r="E64" t="s">
        <v>9</v>
      </c>
      <c r="F64">
        <v>3</v>
      </c>
      <c r="G64">
        <v>1</v>
      </c>
      <c r="H64" t="s">
        <v>14</v>
      </c>
      <c r="I64">
        <v>1</v>
      </c>
      <c r="J64">
        <v>714</v>
      </c>
      <c r="K64">
        <v>4</v>
      </c>
      <c r="L64" t="s">
        <v>4</v>
      </c>
      <c r="M64">
        <v>71</v>
      </c>
      <c r="N64">
        <v>4</v>
      </c>
      <c r="O64">
        <v>2</v>
      </c>
      <c r="P64" t="s">
        <v>12</v>
      </c>
      <c r="Q64">
        <v>4</v>
      </c>
      <c r="R64" t="s">
        <v>20</v>
      </c>
      <c r="S64">
        <v>4647</v>
      </c>
      <c r="T64">
        <v>16673</v>
      </c>
      <c r="U64">
        <v>1</v>
      </c>
      <c r="V64" t="s">
        <v>7</v>
      </c>
      <c r="W64" t="s">
        <v>16</v>
      </c>
      <c r="X64">
        <v>20</v>
      </c>
      <c r="Y64">
        <v>4</v>
      </c>
      <c r="Z64">
        <v>2</v>
      </c>
      <c r="AA64">
        <v>80</v>
      </c>
      <c r="AB64">
        <v>2</v>
      </c>
      <c r="AC64">
        <v>6</v>
      </c>
      <c r="AD64">
        <v>3</v>
      </c>
      <c r="AE64">
        <v>3</v>
      </c>
      <c r="AF64">
        <v>6</v>
      </c>
      <c r="AG64">
        <v>5</v>
      </c>
      <c r="AH64">
        <v>0</v>
      </c>
      <c r="AI64">
        <v>4</v>
      </c>
      <c r="AJ64">
        <v>1</v>
      </c>
    </row>
    <row r="65" spans="1:36" hidden="1" x14ac:dyDescent="0.35">
      <c r="A65">
        <v>37</v>
      </c>
      <c r="B65" t="s">
        <v>0</v>
      </c>
      <c r="C65" t="s">
        <v>1</v>
      </c>
      <c r="D65">
        <v>1225</v>
      </c>
      <c r="E65" t="s">
        <v>2</v>
      </c>
      <c r="F65">
        <v>10</v>
      </c>
      <c r="G65">
        <v>2</v>
      </c>
      <c r="H65" t="s">
        <v>3</v>
      </c>
      <c r="I65">
        <v>1</v>
      </c>
      <c r="J65">
        <v>715</v>
      </c>
      <c r="K65">
        <v>4</v>
      </c>
      <c r="L65" t="s">
        <v>11</v>
      </c>
      <c r="M65">
        <v>80</v>
      </c>
      <c r="N65">
        <v>4</v>
      </c>
      <c r="O65">
        <v>1</v>
      </c>
      <c r="P65" t="s">
        <v>5</v>
      </c>
      <c r="Q65">
        <v>4</v>
      </c>
      <c r="R65" t="s">
        <v>13</v>
      </c>
      <c r="S65">
        <v>4680</v>
      </c>
      <c r="T65">
        <v>15232</v>
      </c>
      <c r="U65">
        <v>3</v>
      </c>
      <c r="V65" t="s">
        <v>7</v>
      </c>
      <c r="W65" t="s">
        <v>0</v>
      </c>
      <c r="X65">
        <v>17</v>
      </c>
      <c r="Y65">
        <v>3</v>
      </c>
      <c r="Z65">
        <v>1</v>
      </c>
      <c r="AA65">
        <v>80</v>
      </c>
      <c r="AB65">
        <v>0</v>
      </c>
      <c r="AC65">
        <v>4</v>
      </c>
      <c r="AD65">
        <v>2</v>
      </c>
      <c r="AE65">
        <v>3</v>
      </c>
      <c r="AF65">
        <v>1</v>
      </c>
      <c r="AG65">
        <v>0</v>
      </c>
      <c r="AH65">
        <v>0</v>
      </c>
      <c r="AI65">
        <v>0</v>
      </c>
      <c r="AJ65">
        <v>1</v>
      </c>
    </row>
    <row r="66" spans="1:36" hidden="1" x14ac:dyDescent="0.35">
      <c r="A66">
        <v>35</v>
      </c>
      <c r="B66" t="s">
        <v>0</v>
      </c>
      <c r="C66" t="s">
        <v>19</v>
      </c>
      <c r="D66">
        <v>1180</v>
      </c>
      <c r="E66" t="s">
        <v>2</v>
      </c>
      <c r="F66">
        <v>2</v>
      </c>
      <c r="G66">
        <v>2</v>
      </c>
      <c r="H66" t="s">
        <v>14</v>
      </c>
      <c r="I66">
        <v>1</v>
      </c>
      <c r="J66">
        <v>1804</v>
      </c>
      <c r="K66">
        <v>2</v>
      </c>
      <c r="L66" t="s">
        <v>11</v>
      </c>
      <c r="M66">
        <v>90</v>
      </c>
      <c r="N66">
        <v>3</v>
      </c>
      <c r="O66">
        <v>2</v>
      </c>
      <c r="P66" t="s">
        <v>18</v>
      </c>
      <c r="Q66">
        <v>4</v>
      </c>
      <c r="R66" t="s">
        <v>20</v>
      </c>
      <c r="S66">
        <v>5762</v>
      </c>
      <c r="T66">
        <v>24442</v>
      </c>
      <c r="U66">
        <v>2</v>
      </c>
      <c r="V66" t="s">
        <v>7</v>
      </c>
      <c r="W66" t="s">
        <v>0</v>
      </c>
      <c r="X66">
        <v>14</v>
      </c>
      <c r="Y66">
        <v>3</v>
      </c>
      <c r="Z66">
        <v>3</v>
      </c>
      <c r="AA66">
        <v>80</v>
      </c>
      <c r="AB66">
        <v>1</v>
      </c>
      <c r="AC66">
        <v>15</v>
      </c>
      <c r="AD66">
        <v>6</v>
      </c>
      <c r="AE66">
        <v>3</v>
      </c>
      <c r="AF66">
        <v>7</v>
      </c>
      <c r="AG66">
        <v>7</v>
      </c>
      <c r="AH66">
        <v>1</v>
      </c>
      <c r="AI66">
        <v>7</v>
      </c>
      <c r="AJ66">
        <v>1</v>
      </c>
    </row>
    <row r="67" spans="1:36" hidden="1" x14ac:dyDescent="0.35">
      <c r="A67">
        <v>36</v>
      </c>
      <c r="B67" t="s">
        <v>0</v>
      </c>
      <c r="C67" t="s">
        <v>19</v>
      </c>
      <c r="D67">
        <v>217</v>
      </c>
      <c r="E67" t="s">
        <v>2</v>
      </c>
      <c r="F67">
        <v>18</v>
      </c>
      <c r="G67">
        <v>4</v>
      </c>
      <c r="H67" t="s">
        <v>3</v>
      </c>
      <c r="I67">
        <v>1</v>
      </c>
      <c r="J67">
        <v>1133</v>
      </c>
      <c r="K67">
        <v>1</v>
      </c>
      <c r="L67" t="s">
        <v>11</v>
      </c>
      <c r="M67">
        <v>78</v>
      </c>
      <c r="N67">
        <v>3</v>
      </c>
      <c r="O67">
        <v>2</v>
      </c>
      <c r="P67" t="s">
        <v>18</v>
      </c>
      <c r="Q67">
        <v>4</v>
      </c>
      <c r="R67" t="s">
        <v>13</v>
      </c>
      <c r="S67">
        <v>7779</v>
      </c>
      <c r="T67">
        <v>23238</v>
      </c>
      <c r="U67">
        <v>2</v>
      </c>
      <c r="V67" t="s">
        <v>7</v>
      </c>
      <c r="W67" t="s">
        <v>0</v>
      </c>
      <c r="X67">
        <v>20</v>
      </c>
      <c r="Y67">
        <v>4</v>
      </c>
      <c r="Z67">
        <v>1</v>
      </c>
      <c r="AA67">
        <v>80</v>
      </c>
      <c r="AB67">
        <v>0</v>
      </c>
      <c r="AC67">
        <v>18</v>
      </c>
      <c r="AD67">
        <v>0</v>
      </c>
      <c r="AE67">
        <v>3</v>
      </c>
      <c r="AF67">
        <v>11</v>
      </c>
      <c r="AG67">
        <v>9</v>
      </c>
      <c r="AH67">
        <v>0</v>
      </c>
      <c r="AI67">
        <v>9</v>
      </c>
      <c r="AJ67">
        <v>1</v>
      </c>
    </row>
    <row r="68" spans="1:36" hidden="1" x14ac:dyDescent="0.35">
      <c r="A68">
        <v>28</v>
      </c>
      <c r="B68" t="s">
        <v>0</v>
      </c>
      <c r="C68" t="s">
        <v>1</v>
      </c>
      <c r="D68">
        <v>440</v>
      </c>
      <c r="E68" t="s">
        <v>2</v>
      </c>
      <c r="F68">
        <v>21</v>
      </c>
      <c r="G68">
        <v>3</v>
      </c>
      <c r="H68" t="s">
        <v>14</v>
      </c>
      <c r="I68">
        <v>1</v>
      </c>
      <c r="J68">
        <v>221</v>
      </c>
      <c r="K68">
        <v>3</v>
      </c>
      <c r="L68" t="s">
        <v>11</v>
      </c>
      <c r="M68">
        <v>42</v>
      </c>
      <c r="N68">
        <v>3</v>
      </c>
      <c r="O68">
        <v>1</v>
      </c>
      <c r="P68" t="s">
        <v>5</v>
      </c>
      <c r="Q68">
        <v>4</v>
      </c>
      <c r="R68" t="s">
        <v>6</v>
      </c>
      <c r="S68">
        <v>2713</v>
      </c>
      <c r="T68">
        <v>6672</v>
      </c>
      <c r="U68">
        <v>1</v>
      </c>
      <c r="V68" t="s">
        <v>7</v>
      </c>
      <c r="W68" t="s">
        <v>0</v>
      </c>
      <c r="X68">
        <v>11</v>
      </c>
      <c r="Y68">
        <v>3</v>
      </c>
      <c r="Z68">
        <v>3</v>
      </c>
      <c r="AA68">
        <v>80</v>
      </c>
      <c r="AB68">
        <v>1</v>
      </c>
      <c r="AC68">
        <v>5</v>
      </c>
      <c r="AD68">
        <v>2</v>
      </c>
      <c r="AE68">
        <v>1</v>
      </c>
      <c r="AF68">
        <v>5</v>
      </c>
      <c r="AG68">
        <v>2</v>
      </c>
      <c r="AH68">
        <v>0</v>
      </c>
      <c r="AI68">
        <v>2</v>
      </c>
      <c r="AJ68">
        <v>1</v>
      </c>
    </row>
    <row r="69" spans="1:36" hidden="1" x14ac:dyDescent="0.35">
      <c r="A69">
        <v>57</v>
      </c>
      <c r="B69" t="s">
        <v>0</v>
      </c>
      <c r="C69" t="s">
        <v>1</v>
      </c>
      <c r="D69">
        <v>334</v>
      </c>
      <c r="E69" t="s">
        <v>2</v>
      </c>
      <c r="F69">
        <v>24</v>
      </c>
      <c r="G69">
        <v>2</v>
      </c>
      <c r="H69" t="s">
        <v>3</v>
      </c>
      <c r="I69">
        <v>1</v>
      </c>
      <c r="J69">
        <v>223</v>
      </c>
      <c r="K69">
        <v>3</v>
      </c>
      <c r="L69" t="s">
        <v>11</v>
      </c>
      <c r="M69">
        <v>83</v>
      </c>
      <c r="N69">
        <v>4</v>
      </c>
      <c r="O69">
        <v>3</v>
      </c>
      <c r="P69" t="s">
        <v>23</v>
      </c>
      <c r="Q69">
        <v>4</v>
      </c>
      <c r="R69" t="s">
        <v>20</v>
      </c>
      <c r="S69">
        <v>9439</v>
      </c>
      <c r="T69">
        <v>23402</v>
      </c>
      <c r="U69">
        <v>3</v>
      </c>
      <c r="V69" t="s">
        <v>7</v>
      </c>
      <c r="W69" t="s">
        <v>16</v>
      </c>
      <c r="X69">
        <v>16</v>
      </c>
      <c r="Y69">
        <v>3</v>
      </c>
      <c r="Z69">
        <v>2</v>
      </c>
      <c r="AA69">
        <v>80</v>
      </c>
      <c r="AB69">
        <v>1</v>
      </c>
      <c r="AC69">
        <v>12</v>
      </c>
      <c r="AD69">
        <v>2</v>
      </c>
      <c r="AE69">
        <v>1</v>
      </c>
      <c r="AF69">
        <v>5</v>
      </c>
      <c r="AG69">
        <v>3</v>
      </c>
      <c r="AH69">
        <v>1</v>
      </c>
      <c r="AI69">
        <v>4</v>
      </c>
      <c r="AJ69">
        <v>1</v>
      </c>
    </row>
    <row r="70" spans="1:36" hidden="1" x14ac:dyDescent="0.35">
      <c r="A70">
        <v>32</v>
      </c>
      <c r="B70" t="s">
        <v>0</v>
      </c>
      <c r="C70" t="s">
        <v>1</v>
      </c>
      <c r="D70">
        <v>929</v>
      </c>
      <c r="E70" t="s">
        <v>9</v>
      </c>
      <c r="F70">
        <v>10</v>
      </c>
      <c r="G70">
        <v>3</v>
      </c>
      <c r="H70" t="s">
        <v>10</v>
      </c>
      <c r="I70">
        <v>1</v>
      </c>
      <c r="J70">
        <v>722</v>
      </c>
      <c r="K70">
        <v>4</v>
      </c>
      <c r="L70" t="s">
        <v>11</v>
      </c>
      <c r="M70">
        <v>55</v>
      </c>
      <c r="N70">
        <v>3</v>
      </c>
      <c r="O70">
        <v>2</v>
      </c>
      <c r="P70" t="s">
        <v>12</v>
      </c>
      <c r="Q70">
        <v>4</v>
      </c>
      <c r="R70" t="s">
        <v>13</v>
      </c>
      <c r="S70">
        <v>5396</v>
      </c>
      <c r="T70">
        <v>21703</v>
      </c>
      <c r="U70">
        <v>1</v>
      </c>
      <c r="V70" t="s">
        <v>7</v>
      </c>
      <c r="W70" t="s">
        <v>0</v>
      </c>
      <c r="X70">
        <v>12</v>
      </c>
      <c r="Y70">
        <v>3</v>
      </c>
      <c r="Z70">
        <v>4</v>
      </c>
      <c r="AA70">
        <v>80</v>
      </c>
      <c r="AB70">
        <v>0</v>
      </c>
      <c r="AC70">
        <v>10</v>
      </c>
      <c r="AD70">
        <v>2</v>
      </c>
      <c r="AE70">
        <v>2</v>
      </c>
      <c r="AF70">
        <v>10</v>
      </c>
      <c r="AG70">
        <v>7</v>
      </c>
      <c r="AH70">
        <v>0</v>
      </c>
      <c r="AI70">
        <v>8</v>
      </c>
      <c r="AJ70">
        <v>1</v>
      </c>
    </row>
    <row r="71" spans="1:36" hidden="1" x14ac:dyDescent="0.35">
      <c r="A71">
        <v>41</v>
      </c>
      <c r="B71" t="s">
        <v>0</v>
      </c>
      <c r="C71" t="s">
        <v>1</v>
      </c>
      <c r="D71">
        <v>642</v>
      </c>
      <c r="E71" t="s">
        <v>2</v>
      </c>
      <c r="F71">
        <v>1</v>
      </c>
      <c r="G71">
        <v>3</v>
      </c>
      <c r="H71" t="s">
        <v>3</v>
      </c>
      <c r="I71">
        <v>1</v>
      </c>
      <c r="J71">
        <v>1999</v>
      </c>
      <c r="K71">
        <v>4</v>
      </c>
      <c r="L71" t="s">
        <v>11</v>
      </c>
      <c r="M71">
        <v>76</v>
      </c>
      <c r="N71">
        <v>3</v>
      </c>
      <c r="O71">
        <v>1</v>
      </c>
      <c r="P71" t="s">
        <v>5</v>
      </c>
      <c r="Q71">
        <v>4</v>
      </c>
      <c r="R71" t="s">
        <v>6</v>
      </c>
      <c r="S71">
        <v>2782</v>
      </c>
      <c r="T71">
        <v>21412</v>
      </c>
      <c r="U71">
        <v>3</v>
      </c>
      <c r="V71" t="s">
        <v>7</v>
      </c>
      <c r="W71" t="s">
        <v>0</v>
      </c>
      <c r="X71">
        <v>22</v>
      </c>
      <c r="Y71">
        <v>4</v>
      </c>
      <c r="Z71">
        <v>1</v>
      </c>
      <c r="AA71">
        <v>80</v>
      </c>
      <c r="AB71">
        <v>1</v>
      </c>
      <c r="AC71">
        <v>12</v>
      </c>
      <c r="AD71">
        <v>3</v>
      </c>
      <c r="AE71">
        <v>3</v>
      </c>
      <c r="AF71">
        <v>5</v>
      </c>
      <c r="AG71">
        <v>3</v>
      </c>
      <c r="AH71">
        <v>1</v>
      </c>
      <c r="AI71">
        <v>0</v>
      </c>
      <c r="AJ71">
        <v>1</v>
      </c>
    </row>
    <row r="72" spans="1:36" x14ac:dyDescent="0.35">
      <c r="A72">
        <v>38</v>
      </c>
      <c r="B72" t="s">
        <v>0</v>
      </c>
      <c r="C72" t="s">
        <v>1</v>
      </c>
      <c r="D72">
        <v>827</v>
      </c>
      <c r="E72" t="s">
        <v>2</v>
      </c>
      <c r="F72">
        <v>1</v>
      </c>
      <c r="G72">
        <v>4</v>
      </c>
      <c r="H72" t="s">
        <v>3</v>
      </c>
      <c r="I72">
        <v>1</v>
      </c>
      <c r="J72">
        <v>724</v>
      </c>
      <c r="K72">
        <v>2</v>
      </c>
      <c r="L72" t="s">
        <v>4</v>
      </c>
      <c r="M72">
        <v>33</v>
      </c>
      <c r="N72">
        <v>4</v>
      </c>
      <c r="O72">
        <v>2</v>
      </c>
      <c r="P72" t="s">
        <v>23</v>
      </c>
      <c r="Q72">
        <v>4</v>
      </c>
      <c r="R72" t="s">
        <v>13</v>
      </c>
      <c r="S72">
        <v>7625</v>
      </c>
      <c r="T72">
        <v>19383</v>
      </c>
      <c r="U72">
        <v>0</v>
      </c>
      <c r="V72" t="s">
        <v>7</v>
      </c>
      <c r="W72" t="s">
        <v>0</v>
      </c>
      <c r="X72">
        <v>13</v>
      </c>
      <c r="Y72">
        <v>3</v>
      </c>
      <c r="Z72">
        <v>3</v>
      </c>
      <c r="AA72">
        <v>80</v>
      </c>
      <c r="AB72">
        <v>0</v>
      </c>
      <c r="AC72">
        <v>10</v>
      </c>
      <c r="AD72">
        <v>4</v>
      </c>
      <c r="AE72">
        <v>2</v>
      </c>
      <c r="AF72">
        <v>9</v>
      </c>
      <c r="AG72">
        <v>7</v>
      </c>
      <c r="AH72">
        <v>1</v>
      </c>
      <c r="AI72">
        <v>8</v>
      </c>
      <c r="AJ72">
        <v>1</v>
      </c>
    </row>
    <row r="73" spans="1:36" hidden="1" x14ac:dyDescent="0.35">
      <c r="A73">
        <v>39</v>
      </c>
      <c r="B73" t="s">
        <v>16</v>
      </c>
      <c r="C73" t="s">
        <v>8</v>
      </c>
      <c r="D73">
        <v>203</v>
      </c>
      <c r="E73" t="s">
        <v>2</v>
      </c>
      <c r="F73">
        <v>2</v>
      </c>
      <c r="G73">
        <v>3</v>
      </c>
      <c r="H73" t="s">
        <v>3</v>
      </c>
      <c r="I73">
        <v>1</v>
      </c>
      <c r="J73">
        <v>1127</v>
      </c>
      <c r="K73">
        <v>1</v>
      </c>
      <c r="L73" t="s">
        <v>11</v>
      </c>
      <c r="M73">
        <v>84</v>
      </c>
      <c r="N73">
        <v>3</v>
      </c>
      <c r="O73">
        <v>4</v>
      </c>
      <c r="P73" t="s">
        <v>23</v>
      </c>
      <c r="Q73">
        <v>4</v>
      </c>
      <c r="R73" t="s">
        <v>20</v>
      </c>
      <c r="S73">
        <v>12169</v>
      </c>
      <c r="T73">
        <v>13547</v>
      </c>
      <c r="U73">
        <v>7</v>
      </c>
      <c r="V73" t="s">
        <v>7</v>
      </c>
      <c r="W73" t="s">
        <v>0</v>
      </c>
      <c r="X73">
        <v>11</v>
      </c>
      <c r="Y73">
        <v>3</v>
      </c>
      <c r="Z73">
        <v>4</v>
      </c>
      <c r="AA73">
        <v>80</v>
      </c>
      <c r="AB73">
        <v>3</v>
      </c>
      <c r="AC73">
        <v>21</v>
      </c>
      <c r="AD73">
        <v>4</v>
      </c>
      <c r="AE73">
        <v>3</v>
      </c>
      <c r="AF73">
        <v>18</v>
      </c>
      <c r="AG73">
        <v>7</v>
      </c>
      <c r="AH73">
        <v>11</v>
      </c>
      <c r="AI73">
        <v>5</v>
      </c>
      <c r="AJ73">
        <v>1</v>
      </c>
    </row>
    <row r="74" spans="1:36" x14ac:dyDescent="0.35">
      <c r="A74">
        <v>32</v>
      </c>
      <c r="B74" t="s">
        <v>0</v>
      </c>
      <c r="C74" t="s">
        <v>1</v>
      </c>
      <c r="D74">
        <v>1018</v>
      </c>
      <c r="E74" t="s">
        <v>2</v>
      </c>
      <c r="F74">
        <v>3</v>
      </c>
      <c r="G74">
        <v>2</v>
      </c>
      <c r="H74" t="s">
        <v>3</v>
      </c>
      <c r="I74">
        <v>1</v>
      </c>
      <c r="J74">
        <v>727</v>
      </c>
      <c r="K74">
        <v>3</v>
      </c>
      <c r="L74" t="s">
        <v>4</v>
      </c>
      <c r="M74">
        <v>39</v>
      </c>
      <c r="N74">
        <v>3</v>
      </c>
      <c r="O74">
        <v>3</v>
      </c>
      <c r="P74" t="s">
        <v>24</v>
      </c>
      <c r="Q74">
        <v>4</v>
      </c>
      <c r="R74" t="s">
        <v>13</v>
      </c>
      <c r="S74">
        <v>11159</v>
      </c>
      <c r="T74">
        <v>19373</v>
      </c>
      <c r="U74">
        <v>3</v>
      </c>
      <c r="V74" t="s">
        <v>7</v>
      </c>
      <c r="W74" t="s">
        <v>0</v>
      </c>
      <c r="X74">
        <v>15</v>
      </c>
      <c r="Y74">
        <v>3</v>
      </c>
      <c r="Z74">
        <v>4</v>
      </c>
      <c r="AA74">
        <v>80</v>
      </c>
      <c r="AB74">
        <v>0</v>
      </c>
      <c r="AC74">
        <v>10</v>
      </c>
      <c r="AD74">
        <v>6</v>
      </c>
      <c r="AE74">
        <v>3</v>
      </c>
      <c r="AF74">
        <v>7</v>
      </c>
      <c r="AG74">
        <v>7</v>
      </c>
      <c r="AH74">
        <v>7</v>
      </c>
      <c r="AI74">
        <v>7</v>
      </c>
      <c r="AJ74">
        <v>1</v>
      </c>
    </row>
    <row r="75" spans="1:36" x14ac:dyDescent="0.35">
      <c r="A75">
        <v>29</v>
      </c>
      <c r="B75" t="s">
        <v>0</v>
      </c>
      <c r="C75" t="s">
        <v>1</v>
      </c>
      <c r="D75">
        <v>1107</v>
      </c>
      <c r="E75" t="s">
        <v>2</v>
      </c>
      <c r="F75">
        <v>28</v>
      </c>
      <c r="G75">
        <v>4</v>
      </c>
      <c r="H75" t="s">
        <v>3</v>
      </c>
      <c r="I75">
        <v>1</v>
      </c>
      <c r="J75">
        <v>1120</v>
      </c>
      <c r="K75">
        <v>3</v>
      </c>
      <c r="L75" t="s">
        <v>4</v>
      </c>
      <c r="M75">
        <v>93</v>
      </c>
      <c r="N75">
        <v>3</v>
      </c>
      <c r="O75">
        <v>1</v>
      </c>
      <c r="P75" t="s">
        <v>5</v>
      </c>
      <c r="Q75">
        <v>4</v>
      </c>
      <c r="R75" t="s">
        <v>20</v>
      </c>
      <c r="S75">
        <v>2514</v>
      </c>
      <c r="T75">
        <v>26968</v>
      </c>
      <c r="U75">
        <v>4</v>
      </c>
      <c r="V75" t="s">
        <v>7</v>
      </c>
      <c r="W75" t="s">
        <v>0</v>
      </c>
      <c r="X75">
        <v>22</v>
      </c>
      <c r="Y75">
        <v>4</v>
      </c>
      <c r="Z75">
        <v>1</v>
      </c>
      <c r="AA75">
        <v>80</v>
      </c>
      <c r="AB75">
        <v>1</v>
      </c>
      <c r="AC75">
        <v>11</v>
      </c>
      <c r="AD75">
        <v>1</v>
      </c>
      <c r="AE75">
        <v>3</v>
      </c>
      <c r="AF75">
        <v>7</v>
      </c>
      <c r="AG75">
        <v>5</v>
      </c>
      <c r="AH75">
        <v>1</v>
      </c>
      <c r="AI75">
        <v>7</v>
      </c>
      <c r="AJ75">
        <v>1</v>
      </c>
    </row>
    <row r="76" spans="1:36" hidden="1" x14ac:dyDescent="0.35">
      <c r="A76">
        <v>48</v>
      </c>
      <c r="B76" t="s">
        <v>0</v>
      </c>
      <c r="C76" t="s">
        <v>19</v>
      </c>
      <c r="D76">
        <v>1262</v>
      </c>
      <c r="E76" t="s">
        <v>2</v>
      </c>
      <c r="F76">
        <v>1</v>
      </c>
      <c r="G76">
        <v>4</v>
      </c>
      <c r="H76" t="s">
        <v>14</v>
      </c>
      <c r="I76">
        <v>1</v>
      </c>
      <c r="J76">
        <v>1116</v>
      </c>
      <c r="K76">
        <v>1</v>
      </c>
      <c r="L76" t="s">
        <v>11</v>
      </c>
      <c r="M76">
        <v>35</v>
      </c>
      <c r="N76">
        <v>4</v>
      </c>
      <c r="O76">
        <v>4</v>
      </c>
      <c r="P76" t="s">
        <v>25</v>
      </c>
      <c r="Q76">
        <v>4</v>
      </c>
      <c r="R76" t="s">
        <v>13</v>
      </c>
      <c r="S76">
        <v>16885</v>
      </c>
      <c r="T76">
        <v>16154</v>
      </c>
      <c r="U76">
        <v>2</v>
      </c>
      <c r="V76" t="s">
        <v>7</v>
      </c>
      <c r="W76" t="s">
        <v>0</v>
      </c>
      <c r="X76">
        <v>22</v>
      </c>
      <c r="Y76">
        <v>4</v>
      </c>
      <c r="Z76">
        <v>3</v>
      </c>
      <c r="AA76">
        <v>80</v>
      </c>
      <c r="AB76">
        <v>0</v>
      </c>
      <c r="AC76">
        <v>27</v>
      </c>
      <c r="AD76">
        <v>3</v>
      </c>
      <c r="AE76">
        <v>2</v>
      </c>
      <c r="AF76">
        <v>5</v>
      </c>
      <c r="AG76">
        <v>4</v>
      </c>
      <c r="AH76">
        <v>2</v>
      </c>
      <c r="AI76">
        <v>1</v>
      </c>
      <c r="AJ76">
        <v>1</v>
      </c>
    </row>
    <row r="77" spans="1:36" hidden="1" x14ac:dyDescent="0.35">
      <c r="A77">
        <v>28</v>
      </c>
      <c r="B77" t="s">
        <v>0</v>
      </c>
      <c r="C77" t="s">
        <v>1</v>
      </c>
      <c r="D77">
        <v>1181</v>
      </c>
      <c r="E77" t="s">
        <v>2</v>
      </c>
      <c r="F77">
        <v>1</v>
      </c>
      <c r="G77">
        <v>3</v>
      </c>
      <c r="H77" t="s">
        <v>3</v>
      </c>
      <c r="I77">
        <v>1</v>
      </c>
      <c r="J77">
        <v>1799</v>
      </c>
      <c r="K77">
        <v>3</v>
      </c>
      <c r="L77" t="s">
        <v>11</v>
      </c>
      <c r="M77">
        <v>82</v>
      </c>
      <c r="N77">
        <v>3</v>
      </c>
      <c r="O77">
        <v>1</v>
      </c>
      <c r="P77" t="s">
        <v>5</v>
      </c>
      <c r="Q77">
        <v>4</v>
      </c>
      <c r="R77" t="s">
        <v>6</v>
      </c>
      <c r="S77">
        <v>2044</v>
      </c>
      <c r="T77">
        <v>5531</v>
      </c>
      <c r="U77">
        <v>1</v>
      </c>
      <c r="V77" t="s">
        <v>7</v>
      </c>
      <c r="W77" t="s">
        <v>0</v>
      </c>
      <c r="X77">
        <v>11</v>
      </c>
      <c r="Y77">
        <v>3</v>
      </c>
      <c r="Z77">
        <v>3</v>
      </c>
      <c r="AA77">
        <v>80</v>
      </c>
      <c r="AB77">
        <v>1</v>
      </c>
      <c r="AC77">
        <v>5</v>
      </c>
      <c r="AD77">
        <v>6</v>
      </c>
      <c r="AE77">
        <v>4</v>
      </c>
      <c r="AF77">
        <v>5</v>
      </c>
      <c r="AG77">
        <v>3</v>
      </c>
      <c r="AH77">
        <v>0</v>
      </c>
      <c r="AI77">
        <v>3</v>
      </c>
      <c r="AJ77">
        <v>1</v>
      </c>
    </row>
    <row r="78" spans="1:36" hidden="1" x14ac:dyDescent="0.35">
      <c r="A78">
        <v>41</v>
      </c>
      <c r="B78" t="s">
        <v>0</v>
      </c>
      <c r="C78" t="s">
        <v>1</v>
      </c>
      <c r="D78">
        <v>427</v>
      </c>
      <c r="E78" t="s">
        <v>26</v>
      </c>
      <c r="F78">
        <v>10</v>
      </c>
      <c r="G78">
        <v>4</v>
      </c>
      <c r="H78" t="s">
        <v>26</v>
      </c>
      <c r="I78">
        <v>1</v>
      </c>
      <c r="J78">
        <v>731</v>
      </c>
      <c r="K78">
        <v>2</v>
      </c>
      <c r="L78" t="s">
        <v>11</v>
      </c>
      <c r="M78">
        <v>73</v>
      </c>
      <c r="N78">
        <v>2</v>
      </c>
      <c r="O78">
        <v>5</v>
      </c>
      <c r="P78" t="s">
        <v>25</v>
      </c>
      <c r="Q78">
        <v>4</v>
      </c>
      <c r="R78" t="s">
        <v>20</v>
      </c>
      <c r="S78">
        <v>19141</v>
      </c>
      <c r="T78">
        <v>8861</v>
      </c>
      <c r="U78">
        <v>3</v>
      </c>
      <c r="V78" t="s">
        <v>7</v>
      </c>
      <c r="W78" t="s">
        <v>0</v>
      </c>
      <c r="X78">
        <v>15</v>
      </c>
      <c r="Y78">
        <v>3</v>
      </c>
      <c r="Z78">
        <v>2</v>
      </c>
      <c r="AA78">
        <v>80</v>
      </c>
      <c r="AB78">
        <v>3</v>
      </c>
      <c r="AC78">
        <v>23</v>
      </c>
      <c r="AD78">
        <v>2</v>
      </c>
      <c r="AE78">
        <v>2</v>
      </c>
      <c r="AF78">
        <v>21</v>
      </c>
      <c r="AG78">
        <v>6</v>
      </c>
      <c r="AH78">
        <v>12</v>
      </c>
      <c r="AI78">
        <v>6</v>
      </c>
      <c r="AJ78">
        <v>1</v>
      </c>
    </row>
    <row r="79" spans="1:36" hidden="1" x14ac:dyDescent="0.35">
      <c r="A79">
        <v>34</v>
      </c>
      <c r="B79" t="s">
        <v>0</v>
      </c>
      <c r="C79" t="s">
        <v>19</v>
      </c>
      <c r="D79">
        <v>697</v>
      </c>
      <c r="E79" t="s">
        <v>2</v>
      </c>
      <c r="F79">
        <v>3</v>
      </c>
      <c r="G79">
        <v>4</v>
      </c>
      <c r="H79" t="s">
        <v>3</v>
      </c>
      <c r="I79">
        <v>1</v>
      </c>
      <c r="J79">
        <v>1115</v>
      </c>
      <c r="K79">
        <v>3</v>
      </c>
      <c r="L79" t="s">
        <v>11</v>
      </c>
      <c r="M79">
        <v>40</v>
      </c>
      <c r="N79">
        <v>2</v>
      </c>
      <c r="O79">
        <v>1</v>
      </c>
      <c r="P79" t="s">
        <v>5</v>
      </c>
      <c r="Q79">
        <v>4</v>
      </c>
      <c r="R79" t="s">
        <v>6</v>
      </c>
      <c r="S79">
        <v>2979</v>
      </c>
      <c r="T79">
        <v>22478</v>
      </c>
      <c r="U79">
        <v>3</v>
      </c>
      <c r="V79" t="s">
        <v>7</v>
      </c>
      <c r="W79" t="s">
        <v>0</v>
      </c>
      <c r="X79">
        <v>17</v>
      </c>
      <c r="Y79">
        <v>3</v>
      </c>
      <c r="Z79">
        <v>4</v>
      </c>
      <c r="AA79">
        <v>80</v>
      </c>
      <c r="AB79">
        <v>3</v>
      </c>
      <c r="AC79">
        <v>6</v>
      </c>
      <c r="AD79">
        <v>2</v>
      </c>
      <c r="AE79">
        <v>3</v>
      </c>
      <c r="AF79">
        <v>0</v>
      </c>
      <c r="AG79">
        <v>0</v>
      </c>
      <c r="AH79">
        <v>0</v>
      </c>
      <c r="AI79">
        <v>0</v>
      </c>
      <c r="AJ79">
        <v>1</v>
      </c>
    </row>
    <row r="80" spans="1:36" hidden="1" x14ac:dyDescent="0.35">
      <c r="A80">
        <v>25</v>
      </c>
      <c r="B80" t="s">
        <v>16</v>
      </c>
      <c r="C80" t="s">
        <v>1</v>
      </c>
      <c r="D80">
        <v>1219</v>
      </c>
      <c r="E80" t="s">
        <v>2</v>
      </c>
      <c r="F80">
        <v>4</v>
      </c>
      <c r="G80">
        <v>1</v>
      </c>
      <c r="H80" t="s">
        <v>17</v>
      </c>
      <c r="I80">
        <v>1</v>
      </c>
      <c r="J80">
        <v>1106</v>
      </c>
      <c r="K80">
        <v>4</v>
      </c>
      <c r="L80" t="s">
        <v>11</v>
      </c>
      <c r="M80">
        <v>32</v>
      </c>
      <c r="N80">
        <v>3</v>
      </c>
      <c r="O80">
        <v>1</v>
      </c>
      <c r="P80" t="s">
        <v>15</v>
      </c>
      <c r="Q80">
        <v>4</v>
      </c>
      <c r="R80" t="s">
        <v>6</v>
      </c>
      <c r="S80">
        <v>3691</v>
      </c>
      <c r="T80">
        <v>4605</v>
      </c>
      <c r="U80">
        <v>1</v>
      </c>
      <c r="V80" t="s">
        <v>7</v>
      </c>
      <c r="W80" t="s">
        <v>16</v>
      </c>
      <c r="X80">
        <v>15</v>
      </c>
      <c r="Y80">
        <v>3</v>
      </c>
      <c r="Z80">
        <v>2</v>
      </c>
      <c r="AA80">
        <v>80</v>
      </c>
      <c r="AB80">
        <v>1</v>
      </c>
      <c r="AC80">
        <v>7</v>
      </c>
      <c r="AD80">
        <v>3</v>
      </c>
      <c r="AE80">
        <v>4</v>
      </c>
      <c r="AF80">
        <v>7</v>
      </c>
      <c r="AG80">
        <v>7</v>
      </c>
      <c r="AH80">
        <v>5</v>
      </c>
      <c r="AI80">
        <v>6</v>
      </c>
      <c r="AJ80">
        <v>1</v>
      </c>
    </row>
    <row r="81" spans="1:36" x14ac:dyDescent="0.35">
      <c r="A81">
        <v>26</v>
      </c>
      <c r="B81" t="s">
        <v>0</v>
      </c>
      <c r="C81" t="s">
        <v>1</v>
      </c>
      <c r="D81">
        <v>1443</v>
      </c>
      <c r="E81" t="s">
        <v>9</v>
      </c>
      <c r="F81">
        <v>23</v>
      </c>
      <c r="G81">
        <v>3</v>
      </c>
      <c r="H81" t="s">
        <v>10</v>
      </c>
      <c r="I81">
        <v>1</v>
      </c>
      <c r="J81">
        <v>72</v>
      </c>
      <c r="K81">
        <v>3</v>
      </c>
      <c r="L81" t="s">
        <v>4</v>
      </c>
      <c r="M81">
        <v>47</v>
      </c>
      <c r="N81">
        <v>2</v>
      </c>
      <c r="O81">
        <v>2</v>
      </c>
      <c r="P81" t="s">
        <v>12</v>
      </c>
      <c r="Q81">
        <v>4</v>
      </c>
      <c r="R81" t="s">
        <v>6</v>
      </c>
      <c r="S81">
        <v>4157</v>
      </c>
      <c r="T81">
        <v>21436</v>
      </c>
      <c r="U81">
        <v>7</v>
      </c>
      <c r="V81" t="s">
        <v>7</v>
      </c>
      <c r="W81" t="s">
        <v>16</v>
      </c>
      <c r="X81">
        <v>19</v>
      </c>
      <c r="Y81">
        <v>3</v>
      </c>
      <c r="Z81">
        <v>3</v>
      </c>
      <c r="AA81">
        <v>80</v>
      </c>
      <c r="AB81">
        <v>1</v>
      </c>
      <c r="AC81">
        <v>5</v>
      </c>
      <c r="AD81">
        <v>2</v>
      </c>
      <c r="AE81">
        <v>2</v>
      </c>
      <c r="AF81">
        <v>2</v>
      </c>
      <c r="AG81">
        <v>2</v>
      </c>
      <c r="AH81">
        <v>0</v>
      </c>
      <c r="AI81">
        <v>0</v>
      </c>
      <c r="AJ81">
        <v>1</v>
      </c>
    </row>
    <row r="82" spans="1:36" x14ac:dyDescent="0.35">
      <c r="A82">
        <v>37</v>
      </c>
      <c r="B82" t="s">
        <v>0</v>
      </c>
      <c r="C82" t="s">
        <v>1</v>
      </c>
      <c r="D82">
        <v>309</v>
      </c>
      <c r="E82" t="s">
        <v>9</v>
      </c>
      <c r="F82">
        <v>10</v>
      </c>
      <c r="G82">
        <v>4</v>
      </c>
      <c r="H82" t="s">
        <v>3</v>
      </c>
      <c r="I82">
        <v>1</v>
      </c>
      <c r="J82">
        <v>1105</v>
      </c>
      <c r="K82">
        <v>4</v>
      </c>
      <c r="L82" t="s">
        <v>4</v>
      </c>
      <c r="M82">
        <v>88</v>
      </c>
      <c r="N82">
        <v>2</v>
      </c>
      <c r="O82">
        <v>2</v>
      </c>
      <c r="P82" t="s">
        <v>12</v>
      </c>
      <c r="Q82">
        <v>4</v>
      </c>
      <c r="R82" t="s">
        <v>20</v>
      </c>
      <c r="S82">
        <v>6694</v>
      </c>
      <c r="T82">
        <v>24223</v>
      </c>
      <c r="U82">
        <v>2</v>
      </c>
      <c r="V82" t="s">
        <v>7</v>
      </c>
      <c r="W82" t="s">
        <v>16</v>
      </c>
      <c r="X82">
        <v>14</v>
      </c>
      <c r="Y82">
        <v>3</v>
      </c>
      <c r="Z82">
        <v>3</v>
      </c>
      <c r="AA82">
        <v>80</v>
      </c>
      <c r="AB82">
        <v>3</v>
      </c>
      <c r="AC82">
        <v>8</v>
      </c>
      <c r="AD82">
        <v>5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1</v>
      </c>
    </row>
    <row r="83" spans="1:36" hidden="1" x14ac:dyDescent="0.35">
      <c r="A83">
        <v>34</v>
      </c>
      <c r="B83" t="s">
        <v>0</v>
      </c>
      <c r="C83" t="s">
        <v>8</v>
      </c>
      <c r="D83">
        <v>618</v>
      </c>
      <c r="E83" t="s">
        <v>2</v>
      </c>
      <c r="F83">
        <v>3</v>
      </c>
      <c r="G83">
        <v>1</v>
      </c>
      <c r="H83" t="s">
        <v>3</v>
      </c>
      <c r="I83">
        <v>1</v>
      </c>
      <c r="J83">
        <v>1103</v>
      </c>
      <c r="K83">
        <v>1</v>
      </c>
      <c r="L83" t="s">
        <v>11</v>
      </c>
      <c r="M83">
        <v>45</v>
      </c>
      <c r="N83">
        <v>3</v>
      </c>
      <c r="O83">
        <v>2</v>
      </c>
      <c r="P83" t="s">
        <v>23</v>
      </c>
      <c r="Q83">
        <v>4</v>
      </c>
      <c r="R83" t="s">
        <v>13</v>
      </c>
      <c r="S83">
        <v>7756</v>
      </c>
      <c r="T83">
        <v>22266</v>
      </c>
      <c r="U83">
        <v>0</v>
      </c>
      <c r="V83" t="s">
        <v>7</v>
      </c>
      <c r="W83" t="s">
        <v>0</v>
      </c>
      <c r="X83">
        <v>17</v>
      </c>
      <c r="Y83">
        <v>3</v>
      </c>
      <c r="Z83">
        <v>3</v>
      </c>
      <c r="AA83">
        <v>80</v>
      </c>
      <c r="AB83">
        <v>0</v>
      </c>
      <c r="AC83">
        <v>7</v>
      </c>
      <c r="AD83">
        <v>1</v>
      </c>
      <c r="AE83">
        <v>2</v>
      </c>
      <c r="AF83">
        <v>6</v>
      </c>
      <c r="AG83">
        <v>2</v>
      </c>
      <c r="AH83">
        <v>0</v>
      </c>
      <c r="AI83">
        <v>4</v>
      </c>
      <c r="AJ83">
        <v>1</v>
      </c>
    </row>
    <row r="84" spans="1:36" hidden="1" x14ac:dyDescent="0.35">
      <c r="A84">
        <v>33</v>
      </c>
      <c r="B84" t="s">
        <v>0</v>
      </c>
      <c r="C84" t="s">
        <v>1</v>
      </c>
      <c r="D84">
        <v>654</v>
      </c>
      <c r="E84" t="s">
        <v>2</v>
      </c>
      <c r="F84">
        <v>5</v>
      </c>
      <c r="G84">
        <v>3</v>
      </c>
      <c r="H84" t="s">
        <v>3</v>
      </c>
      <c r="I84">
        <v>1</v>
      </c>
      <c r="J84">
        <v>1099</v>
      </c>
      <c r="K84">
        <v>4</v>
      </c>
      <c r="L84" t="s">
        <v>11</v>
      </c>
      <c r="M84">
        <v>34</v>
      </c>
      <c r="N84">
        <v>2</v>
      </c>
      <c r="O84">
        <v>3</v>
      </c>
      <c r="P84" t="s">
        <v>23</v>
      </c>
      <c r="Q84">
        <v>4</v>
      </c>
      <c r="R84" t="s">
        <v>20</v>
      </c>
      <c r="S84">
        <v>7119</v>
      </c>
      <c r="T84">
        <v>21214</v>
      </c>
      <c r="U84">
        <v>4</v>
      </c>
      <c r="V84" t="s">
        <v>7</v>
      </c>
      <c r="W84" t="s">
        <v>0</v>
      </c>
      <c r="X84">
        <v>15</v>
      </c>
      <c r="Y84">
        <v>3</v>
      </c>
      <c r="Z84">
        <v>3</v>
      </c>
      <c r="AA84">
        <v>80</v>
      </c>
      <c r="AB84">
        <v>1</v>
      </c>
      <c r="AC84">
        <v>9</v>
      </c>
      <c r="AD84">
        <v>2</v>
      </c>
      <c r="AE84">
        <v>3</v>
      </c>
      <c r="AF84">
        <v>3</v>
      </c>
      <c r="AG84">
        <v>2</v>
      </c>
      <c r="AH84">
        <v>1</v>
      </c>
      <c r="AI84">
        <v>2</v>
      </c>
      <c r="AJ84">
        <v>1</v>
      </c>
    </row>
    <row r="85" spans="1:36" x14ac:dyDescent="0.35">
      <c r="A85">
        <v>30</v>
      </c>
      <c r="B85" t="s">
        <v>0</v>
      </c>
      <c r="C85" t="s">
        <v>1</v>
      </c>
      <c r="D85">
        <v>1339</v>
      </c>
      <c r="E85" t="s">
        <v>9</v>
      </c>
      <c r="F85">
        <v>5</v>
      </c>
      <c r="G85">
        <v>3</v>
      </c>
      <c r="H85" t="s">
        <v>3</v>
      </c>
      <c r="I85">
        <v>1</v>
      </c>
      <c r="J85">
        <v>228</v>
      </c>
      <c r="K85">
        <v>2</v>
      </c>
      <c r="L85" t="s">
        <v>4</v>
      </c>
      <c r="M85">
        <v>41</v>
      </c>
      <c r="N85">
        <v>3</v>
      </c>
      <c r="O85">
        <v>3</v>
      </c>
      <c r="P85" t="s">
        <v>12</v>
      </c>
      <c r="Q85">
        <v>4</v>
      </c>
      <c r="R85" t="s">
        <v>6</v>
      </c>
      <c r="S85">
        <v>9419</v>
      </c>
      <c r="T85">
        <v>8053</v>
      </c>
      <c r="U85">
        <v>2</v>
      </c>
      <c r="V85" t="s">
        <v>7</v>
      </c>
      <c r="W85" t="s">
        <v>0</v>
      </c>
      <c r="X85">
        <v>12</v>
      </c>
      <c r="Y85">
        <v>3</v>
      </c>
      <c r="Z85">
        <v>3</v>
      </c>
      <c r="AA85">
        <v>80</v>
      </c>
      <c r="AB85">
        <v>1</v>
      </c>
      <c r="AC85">
        <v>12</v>
      </c>
      <c r="AD85">
        <v>2</v>
      </c>
      <c r="AE85">
        <v>3</v>
      </c>
      <c r="AF85">
        <v>10</v>
      </c>
      <c r="AG85">
        <v>9</v>
      </c>
      <c r="AH85">
        <v>7</v>
      </c>
      <c r="AI85">
        <v>4</v>
      </c>
      <c r="AJ85">
        <v>1</v>
      </c>
    </row>
    <row r="86" spans="1:36" x14ac:dyDescent="0.35">
      <c r="A86">
        <v>38</v>
      </c>
      <c r="B86" t="s">
        <v>0</v>
      </c>
      <c r="C86" t="s">
        <v>1</v>
      </c>
      <c r="D86">
        <v>702</v>
      </c>
      <c r="E86" t="s">
        <v>9</v>
      </c>
      <c r="F86">
        <v>1</v>
      </c>
      <c r="G86">
        <v>4</v>
      </c>
      <c r="H86" t="s">
        <v>3</v>
      </c>
      <c r="I86">
        <v>1</v>
      </c>
      <c r="J86">
        <v>230</v>
      </c>
      <c r="K86">
        <v>1</v>
      </c>
      <c r="L86" t="s">
        <v>4</v>
      </c>
      <c r="M86">
        <v>59</v>
      </c>
      <c r="N86">
        <v>2</v>
      </c>
      <c r="O86">
        <v>2</v>
      </c>
      <c r="P86" t="s">
        <v>12</v>
      </c>
      <c r="Q86">
        <v>4</v>
      </c>
      <c r="R86" t="s">
        <v>13</v>
      </c>
      <c r="S86">
        <v>8686</v>
      </c>
      <c r="T86">
        <v>12930</v>
      </c>
      <c r="U86">
        <v>4</v>
      </c>
      <c r="V86" t="s">
        <v>7</v>
      </c>
      <c r="W86" t="s">
        <v>0</v>
      </c>
      <c r="X86">
        <v>22</v>
      </c>
      <c r="Y86">
        <v>4</v>
      </c>
      <c r="Z86">
        <v>3</v>
      </c>
      <c r="AA86">
        <v>80</v>
      </c>
      <c r="AB86">
        <v>0</v>
      </c>
      <c r="AC86">
        <v>12</v>
      </c>
      <c r="AD86">
        <v>2</v>
      </c>
      <c r="AE86">
        <v>4</v>
      </c>
      <c r="AF86">
        <v>8</v>
      </c>
      <c r="AG86">
        <v>3</v>
      </c>
      <c r="AH86">
        <v>0</v>
      </c>
      <c r="AI86">
        <v>7</v>
      </c>
      <c r="AJ86">
        <v>1</v>
      </c>
    </row>
    <row r="87" spans="1:36" x14ac:dyDescent="0.35">
      <c r="A87">
        <v>33</v>
      </c>
      <c r="B87" t="s">
        <v>0</v>
      </c>
      <c r="C87" t="s">
        <v>8</v>
      </c>
      <c r="D87">
        <v>515</v>
      </c>
      <c r="E87" t="s">
        <v>2</v>
      </c>
      <c r="F87">
        <v>1</v>
      </c>
      <c r="G87">
        <v>2</v>
      </c>
      <c r="H87" t="s">
        <v>3</v>
      </c>
      <c r="I87">
        <v>1</v>
      </c>
      <c r="J87">
        <v>73</v>
      </c>
      <c r="K87">
        <v>1</v>
      </c>
      <c r="L87" t="s">
        <v>4</v>
      </c>
      <c r="M87">
        <v>98</v>
      </c>
      <c r="N87">
        <v>3</v>
      </c>
      <c r="O87">
        <v>3</v>
      </c>
      <c r="P87" t="s">
        <v>24</v>
      </c>
      <c r="Q87">
        <v>4</v>
      </c>
      <c r="R87" t="s">
        <v>13</v>
      </c>
      <c r="S87">
        <v>13458</v>
      </c>
      <c r="T87">
        <v>15146</v>
      </c>
      <c r="U87">
        <v>1</v>
      </c>
      <c r="V87" t="s">
        <v>7</v>
      </c>
      <c r="W87" t="s">
        <v>16</v>
      </c>
      <c r="X87">
        <v>12</v>
      </c>
      <c r="Y87">
        <v>3</v>
      </c>
      <c r="Z87">
        <v>3</v>
      </c>
      <c r="AA87">
        <v>80</v>
      </c>
      <c r="AB87">
        <v>0</v>
      </c>
      <c r="AC87">
        <v>15</v>
      </c>
      <c r="AD87">
        <v>1</v>
      </c>
      <c r="AE87">
        <v>3</v>
      </c>
      <c r="AF87">
        <v>15</v>
      </c>
      <c r="AG87">
        <v>14</v>
      </c>
      <c r="AH87">
        <v>8</v>
      </c>
      <c r="AI87">
        <v>12</v>
      </c>
      <c r="AJ87">
        <v>1</v>
      </c>
    </row>
    <row r="88" spans="1:36" hidden="1" x14ac:dyDescent="0.35">
      <c r="A88">
        <v>30</v>
      </c>
      <c r="B88" t="s">
        <v>0</v>
      </c>
      <c r="C88" t="s">
        <v>1</v>
      </c>
      <c r="D88">
        <v>501</v>
      </c>
      <c r="E88" t="s">
        <v>9</v>
      </c>
      <c r="F88">
        <v>27</v>
      </c>
      <c r="G88">
        <v>5</v>
      </c>
      <c r="H88" t="s">
        <v>10</v>
      </c>
      <c r="I88">
        <v>1</v>
      </c>
      <c r="J88">
        <v>747</v>
      </c>
      <c r="K88">
        <v>3</v>
      </c>
      <c r="L88" t="s">
        <v>11</v>
      </c>
      <c r="M88">
        <v>99</v>
      </c>
      <c r="N88">
        <v>3</v>
      </c>
      <c r="O88">
        <v>2</v>
      </c>
      <c r="P88" t="s">
        <v>12</v>
      </c>
      <c r="Q88">
        <v>4</v>
      </c>
      <c r="R88" t="s">
        <v>20</v>
      </c>
      <c r="S88">
        <v>5304</v>
      </c>
      <c r="T88">
        <v>25275</v>
      </c>
      <c r="U88">
        <v>7</v>
      </c>
      <c r="V88" t="s">
        <v>7</v>
      </c>
      <c r="W88" t="s">
        <v>0</v>
      </c>
      <c r="X88">
        <v>23</v>
      </c>
      <c r="Y88">
        <v>4</v>
      </c>
      <c r="Z88">
        <v>4</v>
      </c>
      <c r="AA88">
        <v>80</v>
      </c>
      <c r="AB88">
        <v>1</v>
      </c>
      <c r="AC88">
        <v>10</v>
      </c>
      <c r="AD88">
        <v>2</v>
      </c>
      <c r="AE88">
        <v>2</v>
      </c>
      <c r="AF88">
        <v>8</v>
      </c>
      <c r="AG88">
        <v>7</v>
      </c>
      <c r="AH88">
        <v>7</v>
      </c>
      <c r="AI88">
        <v>7</v>
      </c>
      <c r="AJ88">
        <v>1</v>
      </c>
    </row>
    <row r="89" spans="1:36" hidden="1" x14ac:dyDescent="0.35">
      <c r="A89">
        <v>35</v>
      </c>
      <c r="B89" t="s">
        <v>16</v>
      </c>
      <c r="C89" t="s">
        <v>1</v>
      </c>
      <c r="D89">
        <v>303</v>
      </c>
      <c r="E89" t="s">
        <v>9</v>
      </c>
      <c r="F89">
        <v>27</v>
      </c>
      <c r="G89">
        <v>3</v>
      </c>
      <c r="H89" t="s">
        <v>3</v>
      </c>
      <c r="I89">
        <v>1</v>
      </c>
      <c r="J89">
        <v>1797</v>
      </c>
      <c r="K89">
        <v>3</v>
      </c>
      <c r="L89" t="s">
        <v>11</v>
      </c>
      <c r="M89">
        <v>84</v>
      </c>
      <c r="N89">
        <v>3</v>
      </c>
      <c r="O89">
        <v>2</v>
      </c>
      <c r="P89" t="s">
        <v>12</v>
      </c>
      <c r="Q89">
        <v>4</v>
      </c>
      <c r="R89" t="s">
        <v>13</v>
      </c>
      <c r="S89">
        <v>5813</v>
      </c>
      <c r="T89">
        <v>13492</v>
      </c>
      <c r="U89">
        <v>1</v>
      </c>
      <c r="V89" t="s">
        <v>7</v>
      </c>
      <c r="W89" t="s">
        <v>16</v>
      </c>
      <c r="X89">
        <v>18</v>
      </c>
      <c r="Y89">
        <v>3</v>
      </c>
      <c r="Z89">
        <v>4</v>
      </c>
      <c r="AA89">
        <v>80</v>
      </c>
      <c r="AB89">
        <v>0</v>
      </c>
      <c r="AC89">
        <v>10</v>
      </c>
      <c r="AD89">
        <v>2</v>
      </c>
      <c r="AE89">
        <v>3</v>
      </c>
      <c r="AF89">
        <v>10</v>
      </c>
      <c r="AG89">
        <v>7</v>
      </c>
      <c r="AH89">
        <v>7</v>
      </c>
      <c r="AI89">
        <v>7</v>
      </c>
      <c r="AJ89">
        <v>1</v>
      </c>
    </row>
    <row r="90" spans="1:36" hidden="1" x14ac:dyDescent="0.35">
      <c r="A90">
        <v>46</v>
      </c>
      <c r="B90" t="s">
        <v>0</v>
      </c>
      <c r="C90" t="s">
        <v>1</v>
      </c>
      <c r="D90">
        <v>734</v>
      </c>
      <c r="E90" t="s">
        <v>2</v>
      </c>
      <c r="F90">
        <v>2</v>
      </c>
      <c r="G90">
        <v>4</v>
      </c>
      <c r="H90" t="s">
        <v>14</v>
      </c>
      <c r="I90">
        <v>1</v>
      </c>
      <c r="J90">
        <v>1789</v>
      </c>
      <c r="K90">
        <v>3</v>
      </c>
      <c r="L90" t="s">
        <v>11</v>
      </c>
      <c r="M90">
        <v>46</v>
      </c>
      <c r="N90">
        <v>3</v>
      </c>
      <c r="O90">
        <v>5</v>
      </c>
      <c r="P90" t="s">
        <v>24</v>
      </c>
      <c r="Q90">
        <v>4</v>
      </c>
      <c r="R90" t="s">
        <v>20</v>
      </c>
      <c r="S90">
        <v>19328</v>
      </c>
      <c r="T90">
        <v>14218</v>
      </c>
      <c r="U90">
        <v>7</v>
      </c>
      <c r="V90" t="s">
        <v>7</v>
      </c>
      <c r="W90" t="s">
        <v>16</v>
      </c>
      <c r="X90">
        <v>17</v>
      </c>
      <c r="Y90">
        <v>3</v>
      </c>
      <c r="Z90">
        <v>3</v>
      </c>
      <c r="AA90">
        <v>80</v>
      </c>
      <c r="AB90">
        <v>1</v>
      </c>
      <c r="AC90">
        <v>24</v>
      </c>
      <c r="AD90">
        <v>3</v>
      </c>
      <c r="AE90">
        <v>3</v>
      </c>
      <c r="AF90">
        <v>2</v>
      </c>
      <c r="AG90">
        <v>1</v>
      </c>
      <c r="AH90">
        <v>2</v>
      </c>
      <c r="AI90">
        <v>2</v>
      </c>
      <c r="AJ90">
        <v>1</v>
      </c>
    </row>
    <row r="91" spans="1:36" hidden="1" x14ac:dyDescent="0.35">
      <c r="A91">
        <v>43</v>
      </c>
      <c r="B91" t="s">
        <v>0</v>
      </c>
      <c r="C91" t="s">
        <v>8</v>
      </c>
      <c r="D91">
        <v>775</v>
      </c>
      <c r="E91" t="s">
        <v>9</v>
      </c>
      <c r="F91">
        <v>15</v>
      </c>
      <c r="G91">
        <v>3</v>
      </c>
      <c r="H91" t="s">
        <v>3</v>
      </c>
      <c r="I91">
        <v>1</v>
      </c>
      <c r="J91">
        <v>754</v>
      </c>
      <c r="K91">
        <v>4</v>
      </c>
      <c r="L91" t="s">
        <v>11</v>
      </c>
      <c r="M91">
        <v>47</v>
      </c>
      <c r="N91">
        <v>2</v>
      </c>
      <c r="O91">
        <v>2</v>
      </c>
      <c r="P91" t="s">
        <v>12</v>
      </c>
      <c r="Q91">
        <v>4</v>
      </c>
      <c r="R91" t="s">
        <v>6</v>
      </c>
      <c r="S91">
        <v>6804</v>
      </c>
      <c r="T91">
        <v>23683</v>
      </c>
      <c r="U91">
        <v>3</v>
      </c>
      <c r="V91" t="s">
        <v>7</v>
      </c>
      <c r="W91" t="s">
        <v>0</v>
      </c>
      <c r="X91">
        <v>18</v>
      </c>
      <c r="Y91">
        <v>3</v>
      </c>
      <c r="Z91">
        <v>3</v>
      </c>
      <c r="AA91">
        <v>80</v>
      </c>
      <c r="AB91">
        <v>1</v>
      </c>
      <c r="AC91">
        <v>7</v>
      </c>
      <c r="AD91">
        <v>5</v>
      </c>
      <c r="AE91">
        <v>3</v>
      </c>
      <c r="AF91">
        <v>2</v>
      </c>
      <c r="AG91">
        <v>2</v>
      </c>
      <c r="AH91">
        <v>2</v>
      </c>
      <c r="AI91">
        <v>2</v>
      </c>
      <c r="AJ91">
        <v>1</v>
      </c>
    </row>
    <row r="92" spans="1:36" x14ac:dyDescent="0.35">
      <c r="A92">
        <v>31</v>
      </c>
      <c r="B92" t="s">
        <v>0</v>
      </c>
      <c r="C92" t="s">
        <v>1</v>
      </c>
      <c r="D92">
        <v>196</v>
      </c>
      <c r="E92" t="s">
        <v>9</v>
      </c>
      <c r="F92">
        <v>29</v>
      </c>
      <c r="G92">
        <v>4</v>
      </c>
      <c r="H92" t="s">
        <v>10</v>
      </c>
      <c r="I92">
        <v>1</v>
      </c>
      <c r="J92">
        <v>1784</v>
      </c>
      <c r="K92">
        <v>1</v>
      </c>
      <c r="L92" t="s">
        <v>4</v>
      </c>
      <c r="M92">
        <v>91</v>
      </c>
      <c r="N92">
        <v>2</v>
      </c>
      <c r="O92">
        <v>2</v>
      </c>
      <c r="P92" t="s">
        <v>12</v>
      </c>
      <c r="Q92">
        <v>4</v>
      </c>
      <c r="R92" t="s">
        <v>6</v>
      </c>
      <c r="S92">
        <v>5468</v>
      </c>
      <c r="T92">
        <v>13402</v>
      </c>
      <c r="U92">
        <v>1</v>
      </c>
      <c r="V92" t="s">
        <v>7</v>
      </c>
      <c r="W92" t="s">
        <v>0</v>
      </c>
      <c r="X92">
        <v>14</v>
      </c>
      <c r="Y92">
        <v>3</v>
      </c>
      <c r="Z92">
        <v>1</v>
      </c>
      <c r="AA92">
        <v>80</v>
      </c>
      <c r="AB92">
        <v>2</v>
      </c>
      <c r="AC92">
        <v>13</v>
      </c>
      <c r="AD92">
        <v>3</v>
      </c>
      <c r="AE92">
        <v>3</v>
      </c>
      <c r="AF92">
        <v>12</v>
      </c>
      <c r="AG92">
        <v>7</v>
      </c>
      <c r="AH92">
        <v>5</v>
      </c>
      <c r="AI92">
        <v>7</v>
      </c>
      <c r="AJ92">
        <v>1</v>
      </c>
    </row>
    <row r="93" spans="1:36" hidden="1" x14ac:dyDescent="0.35">
      <c r="A93">
        <v>40</v>
      </c>
      <c r="B93" t="s">
        <v>0</v>
      </c>
      <c r="C93" t="s">
        <v>1</v>
      </c>
      <c r="D93">
        <v>1492</v>
      </c>
      <c r="E93" t="s">
        <v>2</v>
      </c>
      <c r="F93">
        <v>20</v>
      </c>
      <c r="G93">
        <v>4</v>
      </c>
      <c r="H93" t="s">
        <v>17</v>
      </c>
      <c r="I93">
        <v>1</v>
      </c>
      <c r="J93">
        <v>1092</v>
      </c>
      <c r="K93">
        <v>1</v>
      </c>
      <c r="L93" t="s">
        <v>11</v>
      </c>
      <c r="M93">
        <v>61</v>
      </c>
      <c r="N93">
        <v>3</v>
      </c>
      <c r="O93">
        <v>3</v>
      </c>
      <c r="P93" t="s">
        <v>23</v>
      </c>
      <c r="Q93">
        <v>4</v>
      </c>
      <c r="R93" t="s">
        <v>6</v>
      </c>
      <c r="S93">
        <v>10322</v>
      </c>
      <c r="T93">
        <v>26542</v>
      </c>
      <c r="U93">
        <v>4</v>
      </c>
      <c r="V93" t="s">
        <v>7</v>
      </c>
      <c r="W93" t="s">
        <v>0</v>
      </c>
      <c r="X93">
        <v>20</v>
      </c>
      <c r="Y93">
        <v>4</v>
      </c>
      <c r="Z93">
        <v>4</v>
      </c>
      <c r="AA93">
        <v>80</v>
      </c>
      <c r="AB93">
        <v>1</v>
      </c>
      <c r="AC93">
        <v>14</v>
      </c>
      <c r="AD93">
        <v>6</v>
      </c>
      <c r="AE93">
        <v>3</v>
      </c>
      <c r="AF93">
        <v>11</v>
      </c>
      <c r="AG93">
        <v>10</v>
      </c>
      <c r="AH93">
        <v>11</v>
      </c>
      <c r="AI93">
        <v>1</v>
      </c>
      <c r="AJ93">
        <v>1</v>
      </c>
    </row>
    <row r="94" spans="1:36" x14ac:dyDescent="0.35">
      <c r="A94">
        <v>20</v>
      </c>
      <c r="B94" t="s">
        <v>16</v>
      </c>
      <c r="C94" t="s">
        <v>8</v>
      </c>
      <c r="D94">
        <v>769</v>
      </c>
      <c r="E94" t="s">
        <v>9</v>
      </c>
      <c r="F94">
        <v>9</v>
      </c>
      <c r="G94">
        <v>3</v>
      </c>
      <c r="H94" t="s">
        <v>10</v>
      </c>
      <c r="I94">
        <v>1</v>
      </c>
      <c r="J94">
        <v>1077</v>
      </c>
      <c r="K94">
        <v>4</v>
      </c>
      <c r="L94" t="s">
        <v>4</v>
      </c>
      <c r="M94">
        <v>54</v>
      </c>
      <c r="N94">
        <v>3</v>
      </c>
      <c r="O94">
        <v>1</v>
      </c>
      <c r="P94" t="s">
        <v>21</v>
      </c>
      <c r="Q94">
        <v>4</v>
      </c>
      <c r="R94" t="s">
        <v>13</v>
      </c>
      <c r="S94">
        <v>2323</v>
      </c>
      <c r="T94">
        <v>17205</v>
      </c>
      <c r="U94">
        <v>1</v>
      </c>
      <c r="V94" t="s">
        <v>7</v>
      </c>
      <c r="W94" t="s">
        <v>16</v>
      </c>
      <c r="X94">
        <v>14</v>
      </c>
      <c r="Y94">
        <v>3</v>
      </c>
      <c r="Z94">
        <v>2</v>
      </c>
      <c r="AA94">
        <v>80</v>
      </c>
      <c r="AB94">
        <v>0</v>
      </c>
      <c r="AC94">
        <v>2</v>
      </c>
      <c r="AD94">
        <v>3</v>
      </c>
      <c r="AE94">
        <v>3</v>
      </c>
      <c r="AF94">
        <v>2</v>
      </c>
      <c r="AG94">
        <v>2</v>
      </c>
      <c r="AH94">
        <v>0</v>
      </c>
      <c r="AI94">
        <v>2</v>
      </c>
      <c r="AJ94">
        <v>1</v>
      </c>
    </row>
    <row r="95" spans="1:36" hidden="1" x14ac:dyDescent="0.35">
      <c r="A95">
        <v>56</v>
      </c>
      <c r="B95" t="s">
        <v>0</v>
      </c>
      <c r="C95" t="s">
        <v>1</v>
      </c>
      <c r="D95">
        <v>832</v>
      </c>
      <c r="E95" t="s">
        <v>2</v>
      </c>
      <c r="F95">
        <v>9</v>
      </c>
      <c r="G95">
        <v>3</v>
      </c>
      <c r="H95" t="s">
        <v>14</v>
      </c>
      <c r="I95">
        <v>1</v>
      </c>
      <c r="J95">
        <v>762</v>
      </c>
      <c r="K95">
        <v>3</v>
      </c>
      <c r="L95" t="s">
        <v>11</v>
      </c>
      <c r="M95">
        <v>81</v>
      </c>
      <c r="N95">
        <v>3</v>
      </c>
      <c r="O95">
        <v>4</v>
      </c>
      <c r="P95" t="s">
        <v>23</v>
      </c>
      <c r="Q95">
        <v>4</v>
      </c>
      <c r="R95" t="s">
        <v>6</v>
      </c>
      <c r="S95">
        <v>11103</v>
      </c>
      <c r="T95">
        <v>20420</v>
      </c>
      <c r="U95">
        <v>7</v>
      </c>
      <c r="V95" t="s">
        <v>7</v>
      </c>
      <c r="W95" t="s">
        <v>0</v>
      </c>
      <c r="X95">
        <v>11</v>
      </c>
      <c r="Y95">
        <v>3</v>
      </c>
      <c r="Z95">
        <v>3</v>
      </c>
      <c r="AA95">
        <v>80</v>
      </c>
      <c r="AB95">
        <v>0</v>
      </c>
      <c r="AC95">
        <v>30</v>
      </c>
      <c r="AD95">
        <v>1</v>
      </c>
      <c r="AE95">
        <v>2</v>
      </c>
      <c r="AF95">
        <v>10</v>
      </c>
      <c r="AG95">
        <v>7</v>
      </c>
      <c r="AH95">
        <v>1</v>
      </c>
      <c r="AI95">
        <v>1</v>
      </c>
      <c r="AJ95">
        <v>1</v>
      </c>
    </row>
    <row r="96" spans="1:36" x14ac:dyDescent="0.35">
      <c r="A96">
        <v>40</v>
      </c>
      <c r="B96" t="s">
        <v>0</v>
      </c>
      <c r="C96" t="s">
        <v>1</v>
      </c>
      <c r="D96">
        <v>804</v>
      </c>
      <c r="E96" t="s">
        <v>2</v>
      </c>
      <c r="F96">
        <v>2</v>
      </c>
      <c r="G96">
        <v>1</v>
      </c>
      <c r="H96" t="s">
        <v>14</v>
      </c>
      <c r="I96">
        <v>1</v>
      </c>
      <c r="J96">
        <v>763</v>
      </c>
      <c r="K96">
        <v>4</v>
      </c>
      <c r="L96" t="s">
        <v>4</v>
      </c>
      <c r="M96">
        <v>86</v>
      </c>
      <c r="N96">
        <v>2</v>
      </c>
      <c r="O96">
        <v>1</v>
      </c>
      <c r="P96" t="s">
        <v>5</v>
      </c>
      <c r="Q96">
        <v>4</v>
      </c>
      <c r="R96" t="s">
        <v>13</v>
      </c>
      <c r="S96">
        <v>2342</v>
      </c>
      <c r="T96">
        <v>22929</v>
      </c>
      <c r="U96">
        <v>0</v>
      </c>
      <c r="V96" t="s">
        <v>7</v>
      </c>
      <c r="W96" t="s">
        <v>16</v>
      </c>
      <c r="X96">
        <v>20</v>
      </c>
      <c r="Y96">
        <v>4</v>
      </c>
      <c r="Z96">
        <v>4</v>
      </c>
      <c r="AA96">
        <v>80</v>
      </c>
      <c r="AB96">
        <v>0</v>
      </c>
      <c r="AC96">
        <v>5</v>
      </c>
      <c r="AD96">
        <v>2</v>
      </c>
      <c r="AE96">
        <v>2</v>
      </c>
      <c r="AF96">
        <v>4</v>
      </c>
      <c r="AG96">
        <v>2</v>
      </c>
      <c r="AH96">
        <v>2</v>
      </c>
      <c r="AI96">
        <v>3</v>
      </c>
      <c r="AJ96">
        <v>1</v>
      </c>
    </row>
    <row r="97" spans="1:36" hidden="1" x14ac:dyDescent="0.35">
      <c r="A97">
        <v>43</v>
      </c>
      <c r="B97" t="s">
        <v>0</v>
      </c>
      <c r="C97" t="s">
        <v>1</v>
      </c>
      <c r="D97">
        <v>415</v>
      </c>
      <c r="E97" t="s">
        <v>9</v>
      </c>
      <c r="F97">
        <v>25</v>
      </c>
      <c r="G97">
        <v>3</v>
      </c>
      <c r="H97" t="s">
        <v>14</v>
      </c>
      <c r="I97">
        <v>1</v>
      </c>
      <c r="J97">
        <v>1076</v>
      </c>
      <c r="K97">
        <v>3</v>
      </c>
      <c r="L97" t="s">
        <v>11</v>
      </c>
      <c r="M97">
        <v>79</v>
      </c>
      <c r="N97">
        <v>2</v>
      </c>
      <c r="O97">
        <v>3</v>
      </c>
      <c r="P97" t="s">
        <v>12</v>
      </c>
      <c r="Q97">
        <v>4</v>
      </c>
      <c r="R97" t="s">
        <v>20</v>
      </c>
      <c r="S97">
        <v>10798</v>
      </c>
      <c r="T97">
        <v>5268</v>
      </c>
      <c r="U97">
        <v>5</v>
      </c>
      <c r="V97" t="s">
        <v>7</v>
      </c>
      <c r="W97" t="s">
        <v>0</v>
      </c>
      <c r="X97">
        <v>13</v>
      </c>
      <c r="Y97">
        <v>3</v>
      </c>
      <c r="Z97">
        <v>3</v>
      </c>
      <c r="AA97">
        <v>80</v>
      </c>
      <c r="AB97">
        <v>1</v>
      </c>
      <c r="AC97">
        <v>18</v>
      </c>
      <c r="AD97">
        <v>5</v>
      </c>
      <c r="AE97">
        <v>3</v>
      </c>
      <c r="AF97">
        <v>1</v>
      </c>
      <c r="AG97">
        <v>0</v>
      </c>
      <c r="AH97">
        <v>0</v>
      </c>
      <c r="AI97">
        <v>0</v>
      </c>
      <c r="AJ97">
        <v>1</v>
      </c>
    </row>
    <row r="98" spans="1:36" x14ac:dyDescent="0.35">
      <c r="A98">
        <v>36</v>
      </c>
      <c r="B98" t="s">
        <v>0</v>
      </c>
      <c r="C98" t="s">
        <v>1</v>
      </c>
      <c r="D98">
        <v>796</v>
      </c>
      <c r="E98" t="s">
        <v>2</v>
      </c>
      <c r="F98">
        <v>12</v>
      </c>
      <c r="G98">
        <v>5</v>
      </c>
      <c r="H98" t="s">
        <v>14</v>
      </c>
      <c r="I98">
        <v>1</v>
      </c>
      <c r="J98">
        <v>1073</v>
      </c>
      <c r="K98">
        <v>4</v>
      </c>
      <c r="L98" t="s">
        <v>4</v>
      </c>
      <c r="M98">
        <v>51</v>
      </c>
      <c r="N98">
        <v>2</v>
      </c>
      <c r="O98">
        <v>3</v>
      </c>
      <c r="P98" t="s">
        <v>18</v>
      </c>
      <c r="Q98">
        <v>4</v>
      </c>
      <c r="R98" t="s">
        <v>13</v>
      </c>
      <c r="S98">
        <v>8858</v>
      </c>
      <c r="T98">
        <v>15669</v>
      </c>
      <c r="U98">
        <v>0</v>
      </c>
      <c r="V98" t="s">
        <v>7</v>
      </c>
      <c r="W98" t="s">
        <v>0</v>
      </c>
      <c r="X98">
        <v>11</v>
      </c>
      <c r="Y98">
        <v>3</v>
      </c>
      <c r="Z98">
        <v>2</v>
      </c>
      <c r="AA98">
        <v>80</v>
      </c>
      <c r="AB98">
        <v>0</v>
      </c>
      <c r="AC98">
        <v>15</v>
      </c>
      <c r="AD98">
        <v>2</v>
      </c>
      <c r="AE98">
        <v>2</v>
      </c>
      <c r="AF98">
        <v>14</v>
      </c>
      <c r="AG98">
        <v>8</v>
      </c>
      <c r="AH98">
        <v>7</v>
      </c>
      <c r="AI98">
        <v>8</v>
      </c>
      <c r="AJ98">
        <v>1</v>
      </c>
    </row>
    <row r="99" spans="1:36" hidden="1" x14ac:dyDescent="0.35">
      <c r="A99">
        <v>53</v>
      </c>
      <c r="B99" t="s">
        <v>0</v>
      </c>
      <c r="C99" t="s">
        <v>1</v>
      </c>
      <c r="D99">
        <v>346</v>
      </c>
      <c r="E99" t="s">
        <v>2</v>
      </c>
      <c r="F99">
        <v>6</v>
      </c>
      <c r="G99">
        <v>3</v>
      </c>
      <c r="H99" t="s">
        <v>3</v>
      </c>
      <c r="I99">
        <v>1</v>
      </c>
      <c r="J99">
        <v>769</v>
      </c>
      <c r="K99">
        <v>4</v>
      </c>
      <c r="L99" t="s">
        <v>11</v>
      </c>
      <c r="M99">
        <v>86</v>
      </c>
      <c r="N99">
        <v>3</v>
      </c>
      <c r="O99">
        <v>2</v>
      </c>
      <c r="P99" t="s">
        <v>15</v>
      </c>
      <c r="Q99">
        <v>4</v>
      </c>
      <c r="R99" t="s">
        <v>13</v>
      </c>
      <c r="S99">
        <v>2450</v>
      </c>
      <c r="T99">
        <v>10919</v>
      </c>
      <c r="U99">
        <v>2</v>
      </c>
      <c r="V99" t="s">
        <v>7</v>
      </c>
      <c r="W99" t="s">
        <v>0</v>
      </c>
      <c r="X99">
        <v>17</v>
      </c>
      <c r="Y99">
        <v>3</v>
      </c>
      <c r="Z99">
        <v>4</v>
      </c>
      <c r="AA99">
        <v>80</v>
      </c>
      <c r="AB99">
        <v>0</v>
      </c>
      <c r="AC99">
        <v>19</v>
      </c>
      <c r="AD99">
        <v>4</v>
      </c>
      <c r="AE99">
        <v>3</v>
      </c>
      <c r="AF99">
        <v>2</v>
      </c>
      <c r="AG99">
        <v>2</v>
      </c>
      <c r="AH99">
        <v>2</v>
      </c>
      <c r="AI99">
        <v>2</v>
      </c>
      <c r="AJ99">
        <v>1</v>
      </c>
    </row>
    <row r="100" spans="1:36" hidden="1" x14ac:dyDescent="0.35">
      <c r="A100">
        <v>46</v>
      </c>
      <c r="B100" t="s">
        <v>0</v>
      </c>
      <c r="C100" t="s">
        <v>1</v>
      </c>
      <c r="D100">
        <v>430</v>
      </c>
      <c r="E100" t="s">
        <v>2</v>
      </c>
      <c r="F100">
        <v>1</v>
      </c>
      <c r="G100">
        <v>4</v>
      </c>
      <c r="H100" t="s">
        <v>14</v>
      </c>
      <c r="I100">
        <v>1</v>
      </c>
      <c r="J100">
        <v>1069</v>
      </c>
      <c r="K100">
        <v>4</v>
      </c>
      <c r="L100" t="s">
        <v>11</v>
      </c>
      <c r="M100">
        <v>40</v>
      </c>
      <c r="N100">
        <v>3</v>
      </c>
      <c r="O100">
        <v>5</v>
      </c>
      <c r="P100" t="s">
        <v>24</v>
      </c>
      <c r="Q100">
        <v>4</v>
      </c>
      <c r="R100" t="s">
        <v>20</v>
      </c>
      <c r="S100">
        <v>19627</v>
      </c>
      <c r="T100">
        <v>21445</v>
      </c>
      <c r="U100">
        <v>9</v>
      </c>
      <c r="V100" t="s">
        <v>7</v>
      </c>
      <c r="W100" t="s">
        <v>0</v>
      </c>
      <c r="X100">
        <v>17</v>
      </c>
      <c r="Y100">
        <v>3</v>
      </c>
      <c r="Z100">
        <v>4</v>
      </c>
      <c r="AA100">
        <v>80</v>
      </c>
      <c r="AB100">
        <v>2</v>
      </c>
      <c r="AC100">
        <v>23</v>
      </c>
      <c r="AD100">
        <v>0</v>
      </c>
      <c r="AE100">
        <v>3</v>
      </c>
      <c r="AF100">
        <v>2</v>
      </c>
      <c r="AG100">
        <v>2</v>
      </c>
      <c r="AH100">
        <v>2</v>
      </c>
      <c r="AI100">
        <v>2</v>
      </c>
      <c r="AJ100">
        <v>1</v>
      </c>
    </row>
    <row r="101" spans="1:36" hidden="1" x14ac:dyDescent="0.35">
      <c r="A101">
        <v>32</v>
      </c>
      <c r="B101" t="s">
        <v>0</v>
      </c>
      <c r="C101" t="s">
        <v>8</v>
      </c>
      <c r="D101">
        <v>430</v>
      </c>
      <c r="E101" t="s">
        <v>2</v>
      </c>
      <c r="F101">
        <v>24</v>
      </c>
      <c r="G101">
        <v>4</v>
      </c>
      <c r="H101" t="s">
        <v>3</v>
      </c>
      <c r="I101">
        <v>1</v>
      </c>
      <c r="J101">
        <v>772</v>
      </c>
      <c r="K101">
        <v>1</v>
      </c>
      <c r="L101" t="s">
        <v>11</v>
      </c>
      <c r="M101">
        <v>80</v>
      </c>
      <c r="N101">
        <v>3</v>
      </c>
      <c r="O101">
        <v>2</v>
      </c>
      <c r="P101" t="s">
        <v>15</v>
      </c>
      <c r="Q101">
        <v>4</v>
      </c>
      <c r="R101" t="s">
        <v>6</v>
      </c>
      <c r="S101">
        <v>5309</v>
      </c>
      <c r="T101">
        <v>21146</v>
      </c>
      <c r="U101">
        <v>1</v>
      </c>
      <c r="V101" t="s">
        <v>7</v>
      </c>
      <c r="W101" t="s">
        <v>0</v>
      </c>
      <c r="X101">
        <v>15</v>
      </c>
      <c r="Y101">
        <v>3</v>
      </c>
      <c r="Z101">
        <v>4</v>
      </c>
      <c r="AA101">
        <v>80</v>
      </c>
      <c r="AB101">
        <v>2</v>
      </c>
      <c r="AC101">
        <v>10</v>
      </c>
      <c r="AD101">
        <v>2</v>
      </c>
      <c r="AE101">
        <v>3</v>
      </c>
      <c r="AF101">
        <v>10</v>
      </c>
      <c r="AG101">
        <v>8</v>
      </c>
      <c r="AH101">
        <v>4</v>
      </c>
      <c r="AI101">
        <v>7</v>
      </c>
      <c r="AJ101">
        <v>1</v>
      </c>
    </row>
    <row r="102" spans="1:36" x14ac:dyDescent="0.35">
      <c r="A102">
        <v>34</v>
      </c>
      <c r="B102" t="s">
        <v>0</v>
      </c>
      <c r="C102" t="s">
        <v>1</v>
      </c>
      <c r="D102">
        <v>511</v>
      </c>
      <c r="E102" t="s">
        <v>9</v>
      </c>
      <c r="F102">
        <v>3</v>
      </c>
      <c r="G102">
        <v>2</v>
      </c>
      <c r="H102" t="s">
        <v>3</v>
      </c>
      <c r="I102">
        <v>1</v>
      </c>
      <c r="J102">
        <v>1779</v>
      </c>
      <c r="K102">
        <v>4</v>
      </c>
      <c r="L102" t="s">
        <v>4</v>
      </c>
      <c r="M102">
        <v>32</v>
      </c>
      <c r="N102">
        <v>1</v>
      </c>
      <c r="O102">
        <v>2</v>
      </c>
      <c r="P102" t="s">
        <v>12</v>
      </c>
      <c r="Q102">
        <v>4</v>
      </c>
      <c r="R102" t="s">
        <v>13</v>
      </c>
      <c r="S102">
        <v>6029</v>
      </c>
      <c r="T102">
        <v>25353</v>
      </c>
      <c r="U102">
        <v>5</v>
      </c>
      <c r="V102" t="s">
        <v>7</v>
      </c>
      <c r="W102" t="s">
        <v>0</v>
      </c>
      <c r="X102">
        <v>12</v>
      </c>
      <c r="Y102">
        <v>3</v>
      </c>
      <c r="Z102">
        <v>1</v>
      </c>
      <c r="AA102">
        <v>80</v>
      </c>
      <c r="AB102">
        <v>0</v>
      </c>
      <c r="AC102">
        <v>6</v>
      </c>
      <c r="AD102">
        <v>3</v>
      </c>
      <c r="AE102">
        <v>3</v>
      </c>
      <c r="AF102">
        <v>2</v>
      </c>
      <c r="AG102">
        <v>2</v>
      </c>
      <c r="AH102">
        <v>2</v>
      </c>
      <c r="AI102">
        <v>2</v>
      </c>
      <c r="AJ102">
        <v>1</v>
      </c>
    </row>
    <row r="103" spans="1:36" hidden="1" x14ac:dyDescent="0.35">
      <c r="A103">
        <v>59</v>
      </c>
      <c r="B103" t="s">
        <v>0</v>
      </c>
      <c r="C103" t="s">
        <v>1</v>
      </c>
      <c r="D103">
        <v>1089</v>
      </c>
      <c r="E103" t="s">
        <v>9</v>
      </c>
      <c r="F103">
        <v>1</v>
      </c>
      <c r="G103">
        <v>2</v>
      </c>
      <c r="H103" t="s">
        <v>17</v>
      </c>
      <c r="I103">
        <v>1</v>
      </c>
      <c r="J103">
        <v>1048</v>
      </c>
      <c r="K103">
        <v>2</v>
      </c>
      <c r="L103" t="s">
        <v>11</v>
      </c>
      <c r="M103">
        <v>66</v>
      </c>
      <c r="N103">
        <v>3</v>
      </c>
      <c r="O103">
        <v>3</v>
      </c>
      <c r="P103" t="s">
        <v>25</v>
      </c>
      <c r="Q103">
        <v>4</v>
      </c>
      <c r="R103" t="s">
        <v>6</v>
      </c>
      <c r="S103">
        <v>11904</v>
      </c>
      <c r="T103">
        <v>11038</v>
      </c>
      <c r="U103">
        <v>3</v>
      </c>
      <c r="V103" t="s">
        <v>7</v>
      </c>
      <c r="W103" t="s">
        <v>16</v>
      </c>
      <c r="X103">
        <v>14</v>
      </c>
      <c r="Y103">
        <v>3</v>
      </c>
      <c r="Z103">
        <v>3</v>
      </c>
      <c r="AA103">
        <v>80</v>
      </c>
      <c r="AB103">
        <v>1</v>
      </c>
      <c r="AC103">
        <v>14</v>
      </c>
      <c r="AD103">
        <v>1</v>
      </c>
      <c r="AE103">
        <v>1</v>
      </c>
      <c r="AF103">
        <v>6</v>
      </c>
      <c r="AG103">
        <v>4</v>
      </c>
      <c r="AH103">
        <v>0</v>
      </c>
      <c r="AI103">
        <v>4</v>
      </c>
      <c r="AJ103">
        <v>1</v>
      </c>
    </row>
    <row r="104" spans="1:36" hidden="1" x14ac:dyDescent="0.35">
      <c r="A104">
        <v>34</v>
      </c>
      <c r="B104" t="s">
        <v>0</v>
      </c>
      <c r="C104" t="s">
        <v>1</v>
      </c>
      <c r="D104">
        <v>216</v>
      </c>
      <c r="E104" t="s">
        <v>9</v>
      </c>
      <c r="F104">
        <v>1</v>
      </c>
      <c r="G104">
        <v>4</v>
      </c>
      <c r="H104" t="s">
        <v>10</v>
      </c>
      <c r="I104">
        <v>1</v>
      </c>
      <c r="J104">
        <v>1047</v>
      </c>
      <c r="K104">
        <v>2</v>
      </c>
      <c r="L104" t="s">
        <v>11</v>
      </c>
      <c r="M104">
        <v>75</v>
      </c>
      <c r="N104">
        <v>4</v>
      </c>
      <c r="O104">
        <v>2</v>
      </c>
      <c r="P104" t="s">
        <v>12</v>
      </c>
      <c r="Q104">
        <v>4</v>
      </c>
      <c r="R104" t="s">
        <v>20</v>
      </c>
      <c r="S104">
        <v>9725</v>
      </c>
      <c r="T104">
        <v>12278</v>
      </c>
      <c r="U104">
        <v>0</v>
      </c>
      <c r="V104" t="s">
        <v>7</v>
      </c>
      <c r="W104" t="s">
        <v>0</v>
      </c>
      <c r="X104">
        <v>11</v>
      </c>
      <c r="Y104">
        <v>3</v>
      </c>
      <c r="Z104">
        <v>4</v>
      </c>
      <c r="AA104">
        <v>80</v>
      </c>
      <c r="AB104">
        <v>1</v>
      </c>
      <c r="AC104">
        <v>16</v>
      </c>
      <c r="AD104">
        <v>2</v>
      </c>
      <c r="AE104">
        <v>2</v>
      </c>
      <c r="AF104">
        <v>15</v>
      </c>
      <c r="AG104">
        <v>1</v>
      </c>
      <c r="AH104">
        <v>0</v>
      </c>
      <c r="AI104">
        <v>9</v>
      </c>
      <c r="AJ104">
        <v>1</v>
      </c>
    </row>
    <row r="105" spans="1:36" hidden="1" x14ac:dyDescent="0.35">
      <c r="A105">
        <v>33</v>
      </c>
      <c r="B105" t="s">
        <v>16</v>
      </c>
      <c r="C105" t="s">
        <v>1</v>
      </c>
      <c r="D105">
        <v>527</v>
      </c>
      <c r="E105" t="s">
        <v>2</v>
      </c>
      <c r="F105">
        <v>1</v>
      </c>
      <c r="G105">
        <v>4</v>
      </c>
      <c r="H105" t="s">
        <v>22</v>
      </c>
      <c r="I105">
        <v>1</v>
      </c>
      <c r="J105">
        <v>780</v>
      </c>
      <c r="K105">
        <v>4</v>
      </c>
      <c r="L105" t="s">
        <v>11</v>
      </c>
      <c r="M105">
        <v>63</v>
      </c>
      <c r="N105">
        <v>3</v>
      </c>
      <c r="O105">
        <v>1</v>
      </c>
      <c r="P105" t="s">
        <v>5</v>
      </c>
      <c r="Q105">
        <v>4</v>
      </c>
      <c r="R105" t="s">
        <v>13</v>
      </c>
      <c r="S105">
        <v>2686</v>
      </c>
      <c r="T105">
        <v>5207</v>
      </c>
      <c r="U105">
        <v>1</v>
      </c>
      <c r="V105" t="s">
        <v>7</v>
      </c>
      <c r="W105" t="s">
        <v>16</v>
      </c>
      <c r="X105">
        <v>13</v>
      </c>
      <c r="Y105">
        <v>3</v>
      </c>
      <c r="Z105">
        <v>3</v>
      </c>
      <c r="AA105">
        <v>80</v>
      </c>
      <c r="AB105">
        <v>0</v>
      </c>
      <c r="AC105">
        <v>10</v>
      </c>
      <c r="AD105">
        <v>2</v>
      </c>
      <c r="AE105">
        <v>2</v>
      </c>
      <c r="AF105">
        <v>10</v>
      </c>
      <c r="AG105">
        <v>9</v>
      </c>
      <c r="AH105">
        <v>7</v>
      </c>
      <c r="AI105">
        <v>8</v>
      </c>
      <c r="AJ105">
        <v>1</v>
      </c>
    </row>
    <row r="106" spans="1:36" x14ac:dyDescent="0.35">
      <c r="A106">
        <v>25</v>
      </c>
      <c r="B106" t="s">
        <v>0</v>
      </c>
      <c r="C106" t="s">
        <v>1</v>
      </c>
      <c r="D106">
        <v>883</v>
      </c>
      <c r="E106" t="s">
        <v>9</v>
      </c>
      <c r="F106">
        <v>26</v>
      </c>
      <c r="G106">
        <v>1</v>
      </c>
      <c r="H106" t="s">
        <v>14</v>
      </c>
      <c r="I106">
        <v>1</v>
      </c>
      <c r="J106">
        <v>781</v>
      </c>
      <c r="K106">
        <v>3</v>
      </c>
      <c r="L106" t="s">
        <v>4</v>
      </c>
      <c r="M106">
        <v>32</v>
      </c>
      <c r="N106">
        <v>3</v>
      </c>
      <c r="O106">
        <v>2</v>
      </c>
      <c r="P106" t="s">
        <v>12</v>
      </c>
      <c r="Q106">
        <v>4</v>
      </c>
      <c r="R106" t="s">
        <v>13</v>
      </c>
      <c r="S106">
        <v>6180</v>
      </c>
      <c r="T106">
        <v>22807</v>
      </c>
      <c r="U106">
        <v>1</v>
      </c>
      <c r="V106" t="s">
        <v>7</v>
      </c>
      <c r="W106" t="s">
        <v>0</v>
      </c>
      <c r="X106">
        <v>23</v>
      </c>
      <c r="Y106">
        <v>4</v>
      </c>
      <c r="Z106">
        <v>2</v>
      </c>
      <c r="AA106">
        <v>80</v>
      </c>
      <c r="AB106">
        <v>0</v>
      </c>
      <c r="AC106">
        <v>6</v>
      </c>
      <c r="AD106">
        <v>5</v>
      </c>
      <c r="AE106">
        <v>2</v>
      </c>
      <c r="AF106">
        <v>6</v>
      </c>
      <c r="AG106">
        <v>5</v>
      </c>
      <c r="AH106">
        <v>1</v>
      </c>
      <c r="AI106">
        <v>4</v>
      </c>
      <c r="AJ106">
        <v>1</v>
      </c>
    </row>
    <row r="107" spans="1:36" hidden="1" x14ac:dyDescent="0.35">
      <c r="A107">
        <v>43</v>
      </c>
      <c r="B107" t="s">
        <v>0</v>
      </c>
      <c r="C107" t="s">
        <v>1</v>
      </c>
      <c r="D107">
        <v>244</v>
      </c>
      <c r="E107" t="s">
        <v>26</v>
      </c>
      <c r="F107">
        <v>2</v>
      </c>
      <c r="G107">
        <v>3</v>
      </c>
      <c r="H107" t="s">
        <v>3</v>
      </c>
      <c r="I107">
        <v>1</v>
      </c>
      <c r="J107">
        <v>1778</v>
      </c>
      <c r="K107">
        <v>2</v>
      </c>
      <c r="L107" t="s">
        <v>11</v>
      </c>
      <c r="M107">
        <v>97</v>
      </c>
      <c r="N107">
        <v>3</v>
      </c>
      <c r="O107">
        <v>1</v>
      </c>
      <c r="P107" t="s">
        <v>26</v>
      </c>
      <c r="Q107">
        <v>4</v>
      </c>
      <c r="R107" t="s">
        <v>13</v>
      </c>
      <c r="S107">
        <v>3539</v>
      </c>
      <c r="T107">
        <v>5033</v>
      </c>
      <c r="U107">
        <v>0</v>
      </c>
      <c r="V107" t="s">
        <v>7</v>
      </c>
      <c r="W107" t="s">
        <v>0</v>
      </c>
      <c r="X107">
        <v>13</v>
      </c>
      <c r="Y107">
        <v>3</v>
      </c>
      <c r="Z107">
        <v>2</v>
      </c>
      <c r="AA107">
        <v>80</v>
      </c>
      <c r="AB107">
        <v>0</v>
      </c>
      <c r="AC107">
        <v>10</v>
      </c>
      <c r="AD107">
        <v>5</v>
      </c>
      <c r="AE107">
        <v>3</v>
      </c>
      <c r="AF107">
        <v>9</v>
      </c>
      <c r="AG107">
        <v>7</v>
      </c>
      <c r="AH107">
        <v>1</v>
      </c>
      <c r="AI107">
        <v>8</v>
      </c>
      <c r="AJ107">
        <v>1</v>
      </c>
    </row>
    <row r="108" spans="1:36" hidden="1" x14ac:dyDescent="0.35">
      <c r="A108">
        <v>38</v>
      </c>
      <c r="B108" t="s">
        <v>0</v>
      </c>
      <c r="C108" t="s">
        <v>1</v>
      </c>
      <c r="D108">
        <v>833</v>
      </c>
      <c r="E108" t="s">
        <v>2</v>
      </c>
      <c r="F108">
        <v>18</v>
      </c>
      <c r="G108">
        <v>3</v>
      </c>
      <c r="H108" t="s">
        <v>14</v>
      </c>
      <c r="I108">
        <v>1</v>
      </c>
      <c r="J108">
        <v>1766</v>
      </c>
      <c r="K108">
        <v>2</v>
      </c>
      <c r="L108" t="s">
        <v>11</v>
      </c>
      <c r="M108">
        <v>60</v>
      </c>
      <c r="N108">
        <v>1</v>
      </c>
      <c r="O108">
        <v>2</v>
      </c>
      <c r="P108" t="s">
        <v>23</v>
      </c>
      <c r="Q108">
        <v>4</v>
      </c>
      <c r="R108" t="s">
        <v>6</v>
      </c>
      <c r="S108">
        <v>5811</v>
      </c>
      <c r="T108">
        <v>24539</v>
      </c>
      <c r="U108">
        <v>3</v>
      </c>
      <c r="V108" t="s">
        <v>7</v>
      </c>
      <c r="W108" t="s">
        <v>16</v>
      </c>
      <c r="X108">
        <v>16</v>
      </c>
      <c r="Y108">
        <v>3</v>
      </c>
      <c r="Z108">
        <v>3</v>
      </c>
      <c r="AA108">
        <v>80</v>
      </c>
      <c r="AB108">
        <v>1</v>
      </c>
      <c r="AC108">
        <v>15</v>
      </c>
      <c r="AD108">
        <v>2</v>
      </c>
      <c r="AE108">
        <v>3</v>
      </c>
      <c r="AF108">
        <v>1</v>
      </c>
      <c r="AG108">
        <v>0</v>
      </c>
      <c r="AH108">
        <v>1</v>
      </c>
      <c r="AI108">
        <v>0</v>
      </c>
      <c r="AJ108">
        <v>1</v>
      </c>
    </row>
    <row r="109" spans="1:36" hidden="1" x14ac:dyDescent="0.35">
      <c r="A109">
        <v>33</v>
      </c>
      <c r="B109" t="s">
        <v>0</v>
      </c>
      <c r="C109" t="s">
        <v>1</v>
      </c>
      <c r="D109">
        <v>134</v>
      </c>
      <c r="E109" t="s">
        <v>2</v>
      </c>
      <c r="F109">
        <v>2</v>
      </c>
      <c r="G109">
        <v>3</v>
      </c>
      <c r="H109" t="s">
        <v>3</v>
      </c>
      <c r="I109">
        <v>1</v>
      </c>
      <c r="J109">
        <v>242</v>
      </c>
      <c r="K109">
        <v>3</v>
      </c>
      <c r="L109" t="s">
        <v>11</v>
      </c>
      <c r="M109">
        <v>90</v>
      </c>
      <c r="N109">
        <v>3</v>
      </c>
      <c r="O109">
        <v>1</v>
      </c>
      <c r="P109" t="s">
        <v>5</v>
      </c>
      <c r="Q109">
        <v>4</v>
      </c>
      <c r="R109" t="s">
        <v>13</v>
      </c>
      <c r="S109">
        <v>2500</v>
      </c>
      <c r="T109">
        <v>10515</v>
      </c>
      <c r="U109">
        <v>0</v>
      </c>
      <c r="V109" t="s">
        <v>7</v>
      </c>
      <c r="W109" t="s">
        <v>0</v>
      </c>
      <c r="X109">
        <v>14</v>
      </c>
      <c r="Y109">
        <v>3</v>
      </c>
      <c r="Z109">
        <v>1</v>
      </c>
      <c r="AA109">
        <v>80</v>
      </c>
      <c r="AB109">
        <v>0</v>
      </c>
      <c r="AC109">
        <v>4</v>
      </c>
      <c r="AD109">
        <v>2</v>
      </c>
      <c r="AE109">
        <v>4</v>
      </c>
      <c r="AF109">
        <v>3</v>
      </c>
      <c r="AG109">
        <v>1</v>
      </c>
      <c r="AH109">
        <v>0</v>
      </c>
      <c r="AI109">
        <v>2</v>
      </c>
      <c r="AJ109">
        <v>1</v>
      </c>
    </row>
    <row r="110" spans="1:36" hidden="1" x14ac:dyDescent="0.35">
      <c r="A110">
        <v>34</v>
      </c>
      <c r="B110" t="s">
        <v>0</v>
      </c>
      <c r="C110" t="s">
        <v>1</v>
      </c>
      <c r="D110">
        <v>304</v>
      </c>
      <c r="E110" t="s">
        <v>9</v>
      </c>
      <c r="F110">
        <v>2</v>
      </c>
      <c r="G110">
        <v>3</v>
      </c>
      <c r="H110" t="s">
        <v>22</v>
      </c>
      <c r="I110">
        <v>1</v>
      </c>
      <c r="J110">
        <v>786</v>
      </c>
      <c r="K110">
        <v>4</v>
      </c>
      <c r="L110" t="s">
        <v>11</v>
      </c>
      <c r="M110">
        <v>60</v>
      </c>
      <c r="N110">
        <v>3</v>
      </c>
      <c r="O110">
        <v>2</v>
      </c>
      <c r="P110" t="s">
        <v>12</v>
      </c>
      <c r="Q110">
        <v>4</v>
      </c>
      <c r="R110" t="s">
        <v>13</v>
      </c>
      <c r="S110">
        <v>6274</v>
      </c>
      <c r="T110">
        <v>18686</v>
      </c>
      <c r="U110">
        <v>1</v>
      </c>
      <c r="V110" t="s">
        <v>7</v>
      </c>
      <c r="W110" t="s">
        <v>0</v>
      </c>
      <c r="X110">
        <v>22</v>
      </c>
      <c r="Y110">
        <v>4</v>
      </c>
      <c r="Z110">
        <v>3</v>
      </c>
      <c r="AA110">
        <v>80</v>
      </c>
      <c r="AB110">
        <v>0</v>
      </c>
      <c r="AC110">
        <v>6</v>
      </c>
      <c r="AD110">
        <v>5</v>
      </c>
      <c r="AE110">
        <v>3</v>
      </c>
      <c r="AF110">
        <v>6</v>
      </c>
      <c r="AG110">
        <v>5</v>
      </c>
      <c r="AH110">
        <v>1</v>
      </c>
      <c r="AI110">
        <v>4</v>
      </c>
      <c r="AJ110">
        <v>1</v>
      </c>
    </row>
    <row r="111" spans="1:36" x14ac:dyDescent="0.35">
      <c r="A111">
        <v>45</v>
      </c>
      <c r="B111" t="s">
        <v>0</v>
      </c>
      <c r="C111" t="s">
        <v>1</v>
      </c>
      <c r="D111">
        <v>1234</v>
      </c>
      <c r="E111" t="s">
        <v>9</v>
      </c>
      <c r="F111">
        <v>11</v>
      </c>
      <c r="G111">
        <v>2</v>
      </c>
      <c r="H111" t="s">
        <v>3</v>
      </c>
      <c r="I111">
        <v>1</v>
      </c>
      <c r="J111">
        <v>1045</v>
      </c>
      <c r="K111">
        <v>4</v>
      </c>
      <c r="L111" t="s">
        <v>4</v>
      </c>
      <c r="M111">
        <v>90</v>
      </c>
      <c r="N111">
        <v>3</v>
      </c>
      <c r="O111">
        <v>4</v>
      </c>
      <c r="P111" t="s">
        <v>25</v>
      </c>
      <c r="Q111">
        <v>4</v>
      </c>
      <c r="R111" t="s">
        <v>6</v>
      </c>
      <c r="S111">
        <v>17650</v>
      </c>
      <c r="T111">
        <v>5404</v>
      </c>
      <c r="U111">
        <v>3</v>
      </c>
      <c r="V111" t="s">
        <v>7</v>
      </c>
      <c r="W111" t="s">
        <v>0</v>
      </c>
      <c r="X111">
        <v>13</v>
      </c>
      <c r="Y111">
        <v>3</v>
      </c>
      <c r="Z111">
        <v>2</v>
      </c>
      <c r="AA111">
        <v>80</v>
      </c>
      <c r="AB111">
        <v>1</v>
      </c>
      <c r="AC111">
        <v>26</v>
      </c>
      <c r="AD111">
        <v>4</v>
      </c>
      <c r="AE111">
        <v>4</v>
      </c>
      <c r="AF111">
        <v>9</v>
      </c>
      <c r="AG111">
        <v>3</v>
      </c>
      <c r="AH111">
        <v>1</v>
      </c>
      <c r="AI111">
        <v>1</v>
      </c>
      <c r="AJ111">
        <v>1</v>
      </c>
    </row>
    <row r="112" spans="1:36" x14ac:dyDescent="0.35">
      <c r="A112">
        <v>33</v>
      </c>
      <c r="B112" t="s">
        <v>0</v>
      </c>
      <c r="C112" t="s">
        <v>19</v>
      </c>
      <c r="D112">
        <v>1038</v>
      </c>
      <c r="E112" t="s">
        <v>9</v>
      </c>
      <c r="F112">
        <v>8</v>
      </c>
      <c r="G112">
        <v>1</v>
      </c>
      <c r="H112" t="s">
        <v>3</v>
      </c>
      <c r="I112">
        <v>1</v>
      </c>
      <c r="J112">
        <v>1044</v>
      </c>
      <c r="K112">
        <v>2</v>
      </c>
      <c r="L112" t="s">
        <v>4</v>
      </c>
      <c r="M112">
        <v>88</v>
      </c>
      <c r="N112">
        <v>2</v>
      </c>
      <c r="O112">
        <v>1</v>
      </c>
      <c r="P112" t="s">
        <v>21</v>
      </c>
      <c r="Q112">
        <v>4</v>
      </c>
      <c r="R112" t="s">
        <v>13</v>
      </c>
      <c r="S112">
        <v>2342</v>
      </c>
      <c r="T112">
        <v>21437</v>
      </c>
      <c r="U112">
        <v>0</v>
      </c>
      <c r="V112" t="s">
        <v>7</v>
      </c>
      <c r="W112" t="s">
        <v>0</v>
      </c>
      <c r="X112">
        <v>19</v>
      </c>
      <c r="Y112">
        <v>3</v>
      </c>
      <c r="Z112">
        <v>4</v>
      </c>
      <c r="AA112">
        <v>80</v>
      </c>
      <c r="AB112">
        <v>0</v>
      </c>
      <c r="AC112">
        <v>3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1</v>
      </c>
    </row>
    <row r="113" spans="1:36" hidden="1" x14ac:dyDescent="0.35">
      <c r="A113">
        <v>52</v>
      </c>
      <c r="B113" t="s">
        <v>0</v>
      </c>
      <c r="C113" t="s">
        <v>19</v>
      </c>
      <c r="D113">
        <v>715</v>
      </c>
      <c r="E113" t="s">
        <v>2</v>
      </c>
      <c r="F113">
        <v>19</v>
      </c>
      <c r="G113">
        <v>4</v>
      </c>
      <c r="H113" t="s">
        <v>14</v>
      </c>
      <c r="I113">
        <v>1</v>
      </c>
      <c r="J113">
        <v>791</v>
      </c>
      <c r="K113">
        <v>4</v>
      </c>
      <c r="L113" t="s">
        <v>11</v>
      </c>
      <c r="M113">
        <v>41</v>
      </c>
      <c r="N113">
        <v>3</v>
      </c>
      <c r="O113">
        <v>1</v>
      </c>
      <c r="P113" t="s">
        <v>5</v>
      </c>
      <c r="Q113">
        <v>4</v>
      </c>
      <c r="R113" t="s">
        <v>6</v>
      </c>
      <c r="S113">
        <v>4258</v>
      </c>
      <c r="T113">
        <v>26589</v>
      </c>
      <c r="U113">
        <v>0</v>
      </c>
      <c r="V113" t="s">
        <v>7</v>
      </c>
      <c r="W113" t="s">
        <v>0</v>
      </c>
      <c r="X113">
        <v>18</v>
      </c>
      <c r="Y113">
        <v>3</v>
      </c>
      <c r="Z113">
        <v>1</v>
      </c>
      <c r="AA113">
        <v>80</v>
      </c>
      <c r="AB113">
        <v>1</v>
      </c>
      <c r="AC113">
        <v>5</v>
      </c>
      <c r="AD113">
        <v>3</v>
      </c>
      <c r="AE113">
        <v>3</v>
      </c>
      <c r="AF113">
        <v>4</v>
      </c>
      <c r="AG113">
        <v>3</v>
      </c>
      <c r="AH113">
        <v>1</v>
      </c>
      <c r="AI113">
        <v>2</v>
      </c>
      <c r="AJ113">
        <v>1</v>
      </c>
    </row>
    <row r="114" spans="1:36" x14ac:dyDescent="0.35">
      <c r="A114">
        <v>26</v>
      </c>
      <c r="B114" t="s">
        <v>0</v>
      </c>
      <c r="C114" t="s">
        <v>8</v>
      </c>
      <c r="D114">
        <v>575</v>
      </c>
      <c r="E114" t="s">
        <v>2</v>
      </c>
      <c r="F114">
        <v>1</v>
      </c>
      <c r="G114">
        <v>2</v>
      </c>
      <c r="H114" t="s">
        <v>3</v>
      </c>
      <c r="I114">
        <v>1</v>
      </c>
      <c r="J114">
        <v>792</v>
      </c>
      <c r="K114">
        <v>1</v>
      </c>
      <c r="L114" t="s">
        <v>4</v>
      </c>
      <c r="M114">
        <v>71</v>
      </c>
      <c r="N114">
        <v>1</v>
      </c>
      <c r="O114">
        <v>1</v>
      </c>
      <c r="P114" t="s">
        <v>15</v>
      </c>
      <c r="Q114">
        <v>4</v>
      </c>
      <c r="R114" t="s">
        <v>20</v>
      </c>
      <c r="S114">
        <v>4364</v>
      </c>
      <c r="T114">
        <v>5288</v>
      </c>
      <c r="U114">
        <v>3</v>
      </c>
      <c r="V114" t="s">
        <v>7</v>
      </c>
      <c r="W114" t="s">
        <v>0</v>
      </c>
      <c r="X114">
        <v>14</v>
      </c>
      <c r="Y114">
        <v>3</v>
      </c>
      <c r="Z114">
        <v>1</v>
      </c>
      <c r="AA114">
        <v>80</v>
      </c>
      <c r="AB114">
        <v>1</v>
      </c>
      <c r="AC114">
        <v>5</v>
      </c>
      <c r="AD114">
        <v>2</v>
      </c>
      <c r="AE114">
        <v>3</v>
      </c>
      <c r="AF114">
        <v>2</v>
      </c>
      <c r="AG114">
        <v>2</v>
      </c>
      <c r="AH114">
        <v>2</v>
      </c>
      <c r="AI114">
        <v>0</v>
      </c>
      <c r="AJ114">
        <v>1</v>
      </c>
    </row>
    <row r="115" spans="1:36" hidden="1" x14ac:dyDescent="0.35">
      <c r="A115">
        <v>19</v>
      </c>
      <c r="B115" t="s">
        <v>16</v>
      </c>
      <c r="C115" t="s">
        <v>1</v>
      </c>
      <c r="D115">
        <v>303</v>
      </c>
      <c r="E115" t="s">
        <v>2</v>
      </c>
      <c r="F115">
        <v>2</v>
      </c>
      <c r="G115">
        <v>3</v>
      </c>
      <c r="H115" t="s">
        <v>3</v>
      </c>
      <c r="I115">
        <v>1</v>
      </c>
      <c r="J115">
        <v>243</v>
      </c>
      <c r="K115">
        <v>2</v>
      </c>
      <c r="L115" t="s">
        <v>11</v>
      </c>
      <c r="M115">
        <v>47</v>
      </c>
      <c r="N115">
        <v>2</v>
      </c>
      <c r="O115">
        <v>1</v>
      </c>
      <c r="P115" t="s">
        <v>15</v>
      </c>
      <c r="Q115">
        <v>4</v>
      </c>
      <c r="R115" t="s">
        <v>13</v>
      </c>
      <c r="S115">
        <v>1102</v>
      </c>
      <c r="T115">
        <v>9241</v>
      </c>
      <c r="U115">
        <v>1</v>
      </c>
      <c r="V115" t="s">
        <v>7</v>
      </c>
      <c r="W115" t="s">
        <v>0</v>
      </c>
      <c r="X115">
        <v>22</v>
      </c>
      <c r="Y115">
        <v>4</v>
      </c>
      <c r="Z115">
        <v>3</v>
      </c>
      <c r="AA115">
        <v>80</v>
      </c>
      <c r="AB115">
        <v>0</v>
      </c>
      <c r="AC115">
        <v>1</v>
      </c>
      <c r="AD115">
        <v>3</v>
      </c>
      <c r="AE115">
        <v>2</v>
      </c>
      <c r="AF115">
        <v>1</v>
      </c>
      <c r="AG115">
        <v>0</v>
      </c>
      <c r="AH115">
        <v>1</v>
      </c>
      <c r="AI115">
        <v>0</v>
      </c>
      <c r="AJ115">
        <v>1</v>
      </c>
    </row>
    <row r="116" spans="1:36" x14ac:dyDescent="0.35">
      <c r="A116">
        <v>44</v>
      </c>
      <c r="B116" t="s">
        <v>0</v>
      </c>
      <c r="C116" t="s">
        <v>1</v>
      </c>
      <c r="D116">
        <v>1448</v>
      </c>
      <c r="E116" t="s">
        <v>9</v>
      </c>
      <c r="F116">
        <v>28</v>
      </c>
      <c r="G116">
        <v>3</v>
      </c>
      <c r="H116" t="s">
        <v>14</v>
      </c>
      <c r="I116">
        <v>1</v>
      </c>
      <c r="J116">
        <v>1039</v>
      </c>
      <c r="K116">
        <v>4</v>
      </c>
      <c r="L116" t="s">
        <v>4</v>
      </c>
      <c r="M116">
        <v>53</v>
      </c>
      <c r="N116">
        <v>4</v>
      </c>
      <c r="O116">
        <v>4</v>
      </c>
      <c r="P116" t="s">
        <v>12</v>
      </c>
      <c r="Q116">
        <v>4</v>
      </c>
      <c r="R116" t="s">
        <v>6</v>
      </c>
      <c r="S116">
        <v>13320</v>
      </c>
      <c r="T116">
        <v>11737</v>
      </c>
      <c r="U116">
        <v>3</v>
      </c>
      <c r="V116" t="s">
        <v>7</v>
      </c>
      <c r="W116" t="s">
        <v>16</v>
      </c>
      <c r="X116">
        <v>18</v>
      </c>
      <c r="Y116">
        <v>3</v>
      </c>
      <c r="Z116">
        <v>3</v>
      </c>
      <c r="AA116">
        <v>80</v>
      </c>
      <c r="AB116">
        <v>1</v>
      </c>
      <c r="AC116">
        <v>23</v>
      </c>
      <c r="AD116">
        <v>2</v>
      </c>
      <c r="AE116">
        <v>3</v>
      </c>
      <c r="AF116">
        <v>12</v>
      </c>
      <c r="AG116">
        <v>11</v>
      </c>
      <c r="AH116">
        <v>11</v>
      </c>
      <c r="AI116">
        <v>11</v>
      </c>
      <c r="AJ116">
        <v>1</v>
      </c>
    </row>
    <row r="117" spans="1:36" x14ac:dyDescent="0.35">
      <c r="A117">
        <v>34</v>
      </c>
      <c r="B117" t="s">
        <v>0</v>
      </c>
      <c r="C117" t="s">
        <v>1</v>
      </c>
      <c r="D117">
        <v>182</v>
      </c>
      <c r="E117" t="s">
        <v>2</v>
      </c>
      <c r="F117">
        <v>1</v>
      </c>
      <c r="G117">
        <v>4</v>
      </c>
      <c r="H117" t="s">
        <v>3</v>
      </c>
      <c r="I117">
        <v>1</v>
      </c>
      <c r="J117">
        <v>797</v>
      </c>
      <c r="K117">
        <v>2</v>
      </c>
      <c r="L117" t="s">
        <v>4</v>
      </c>
      <c r="M117">
        <v>72</v>
      </c>
      <c r="N117">
        <v>4</v>
      </c>
      <c r="O117">
        <v>1</v>
      </c>
      <c r="P117" t="s">
        <v>5</v>
      </c>
      <c r="Q117">
        <v>4</v>
      </c>
      <c r="R117" t="s">
        <v>13</v>
      </c>
      <c r="S117">
        <v>3280</v>
      </c>
      <c r="T117">
        <v>13551</v>
      </c>
      <c r="U117">
        <v>2</v>
      </c>
      <c r="V117" t="s">
        <v>7</v>
      </c>
      <c r="W117" t="s">
        <v>0</v>
      </c>
      <c r="X117">
        <v>16</v>
      </c>
      <c r="Y117">
        <v>3</v>
      </c>
      <c r="Z117">
        <v>3</v>
      </c>
      <c r="AA117">
        <v>80</v>
      </c>
      <c r="AB117">
        <v>0</v>
      </c>
      <c r="AC117">
        <v>10</v>
      </c>
      <c r="AD117">
        <v>2</v>
      </c>
      <c r="AE117">
        <v>3</v>
      </c>
      <c r="AF117">
        <v>4</v>
      </c>
      <c r="AG117">
        <v>2</v>
      </c>
      <c r="AH117">
        <v>1</v>
      </c>
      <c r="AI117">
        <v>3</v>
      </c>
      <c r="AJ117">
        <v>1</v>
      </c>
    </row>
    <row r="118" spans="1:36" x14ac:dyDescent="0.35">
      <c r="A118">
        <v>52</v>
      </c>
      <c r="B118" t="s">
        <v>16</v>
      </c>
      <c r="C118" t="s">
        <v>1</v>
      </c>
      <c r="D118">
        <v>266</v>
      </c>
      <c r="E118" t="s">
        <v>9</v>
      </c>
      <c r="F118">
        <v>2</v>
      </c>
      <c r="G118">
        <v>1</v>
      </c>
      <c r="H118" t="s">
        <v>10</v>
      </c>
      <c r="I118">
        <v>1</v>
      </c>
      <c r="J118">
        <v>1038</v>
      </c>
      <c r="K118">
        <v>1</v>
      </c>
      <c r="L118" t="s">
        <v>4</v>
      </c>
      <c r="M118">
        <v>57</v>
      </c>
      <c r="N118">
        <v>1</v>
      </c>
      <c r="O118">
        <v>5</v>
      </c>
      <c r="P118" t="s">
        <v>25</v>
      </c>
      <c r="Q118">
        <v>4</v>
      </c>
      <c r="R118" t="s">
        <v>6</v>
      </c>
      <c r="S118">
        <v>19845</v>
      </c>
      <c r="T118">
        <v>25846</v>
      </c>
      <c r="U118">
        <v>1</v>
      </c>
      <c r="V118" t="s">
        <v>7</v>
      </c>
      <c r="W118" t="s">
        <v>0</v>
      </c>
      <c r="X118">
        <v>15</v>
      </c>
      <c r="Y118">
        <v>3</v>
      </c>
      <c r="Z118">
        <v>4</v>
      </c>
      <c r="AA118">
        <v>80</v>
      </c>
      <c r="AB118">
        <v>1</v>
      </c>
      <c r="AC118">
        <v>33</v>
      </c>
      <c r="AD118">
        <v>3</v>
      </c>
      <c r="AE118">
        <v>3</v>
      </c>
      <c r="AF118">
        <v>32</v>
      </c>
      <c r="AG118">
        <v>14</v>
      </c>
      <c r="AH118">
        <v>6</v>
      </c>
      <c r="AI118">
        <v>9</v>
      </c>
      <c r="AJ118">
        <v>1</v>
      </c>
    </row>
    <row r="119" spans="1:36" hidden="1" x14ac:dyDescent="0.35">
      <c r="A119">
        <v>27</v>
      </c>
      <c r="B119" t="s">
        <v>0</v>
      </c>
      <c r="C119" t="s">
        <v>8</v>
      </c>
      <c r="D119">
        <v>829</v>
      </c>
      <c r="E119" t="s">
        <v>9</v>
      </c>
      <c r="F119">
        <v>8</v>
      </c>
      <c r="G119">
        <v>1</v>
      </c>
      <c r="H119" t="s">
        <v>10</v>
      </c>
      <c r="I119">
        <v>1</v>
      </c>
      <c r="J119">
        <v>800</v>
      </c>
      <c r="K119">
        <v>3</v>
      </c>
      <c r="L119" t="s">
        <v>11</v>
      </c>
      <c r="M119">
        <v>84</v>
      </c>
      <c r="N119">
        <v>3</v>
      </c>
      <c r="O119">
        <v>2</v>
      </c>
      <c r="P119" t="s">
        <v>12</v>
      </c>
      <c r="Q119">
        <v>4</v>
      </c>
      <c r="R119" t="s">
        <v>6</v>
      </c>
      <c r="S119">
        <v>4342</v>
      </c>
      <c r="T119">
        <v>24008</v>
      </c>
      <c r="U119">
        <v>0</v>
      </c>
      <c r="V119" t="s">
        <v>7</v>
      </c>
      <c r="W119" t="s">
        <v>0</v>
      </c>
      <c r="X119">
        <v>19</v>
      </c>
      <c r="Y119">
        <v>3</v>
      </c>
      <c r="Z119">
        <v>2</v>
      </c>
      <c r="AA119">
        <v>80</v>
      </c>
      <c r="AB119">
        <v>1</v>
      </c>
      <c r="AC119">
        <v>5</v>
      </c>
      <c r="AD119">
        <v>3</v>
      </c>
      <c r="AE119">
        <v>3</v>
      </c>
      <c r="AF119">
        <v>4</v>
      </c>
      <c r="AG119">
        <v>2</v>
      </c>
      <c r="AH119">
        <v>1</v>
      </c>
      <c r="AI119">
        <v>1</v>
      </c>
      <c r="AJ119">
        <v>1</v>
      </c>
    </row>
    <row r="120" spans="1:36" hidden="1" x14ac:dyDescent="0.35">
      <c r="A120">
        <v>38</v>
      </c>
      <c r="B120" t="s">
        <v>0</v>
      </c>
      <c r="C120" t="s">
        <v>1</v>
      </c>
      <c r="D120">
        <v>1035</v>
      </c>
      <c r="E120" t="s">
        <v>9</v>
      </c>
      <c r="F120">
        <v>3</v>
      </c>
      <c r="G120">
        <v>4</v>
      </c>
      <c r="H120" t="s">
        <v>3</v>
      </c>
      <c r="I120">
        <v>1</v>
      </c>
      <c r="J120">
        <v>1036</v>
      </c>
      <c r="K120">
        <v>2</v>
      </c>
      <c r="L120" t="s">
        <v>11</v>
      </c>
      <c r="M120">
        <v>42</v>
      </c>
      <c r="N120">
        <v>3</v>
      </c>
      <c r="O120">
        <v>2</v>
      </c>
      <c r="P120" t="s">
        <v>12</v>
      </c>
      <c r="Q120">
        <v>4</v>
      </c>
      <c r="R120" t="s">
        <v>13</v>
      </c>
      <c r="S120">
        <v>6861</v>
      </c>
      <c r="T120">
        <v>4981</v>
      </c>
      <c r="U120">
        <v>8</v>
      </c>
      <c r="V120" t="s">
        <v>7</v>
      </c>
      <c r="W120" t="s">
        <v>16</v>
      </c>
      <c r="X120">
        <v>12</v>
      </c>
      <c r="Y120">
        <v>3</v>
      </c>
      <c r="Z120">
        <v>3</v>
      </c>
      <c r="AA120">
        <v>80</v>
      </c>
      <c r="AB120">
        <v>0</v>
      </c>
      <c r="AC120">
        <v>19</v>
      </c>
      <c r="AD120">
        <v>1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v>1</v>
      </c>
    </row>
    <row r="121" spans="1:36" x14ac:dyDescent="0.35">
      <c r="A121">
        <v>59</v>
      </c>
      <c r="B121" t="s">
        <v>0</v>
      </c>
      <c r="C121" t="s">
        <v>1</v>
      </c>
      <c r="D121">
        <v>715</v>
      </c>
      <c r="E121" t="s">
        <v>2</v>
      </c>
      <c r="F121">
        <v>2</v>
      </c>
      <c r="G121">
        <v>3</v>
      </c>
      <c r="H121" t="s">
        <v>3</v>
      </c>
      <c r="I121">
        <v>1</v>
      </c>
      <c r="J121">
        <v>1032</v>
      </c>
      <c r="K121">
        <v>3</v>
      </c>
      <c r="L121" t="s">
        <v>4</v>
      </c>
      <c r="M121">
        <v>69</v>
      </c>
      <c r="N121">
        <v>2</v>
      </c>
      <c r="O121">
        <v>4</v>
      </c>
      <c r="P121" t="s">
        <v>18</v>
      </c>
      <c r="Q121">
        <v>4</v>
      </c>
      <c r="R121" t="s">
        <v>13</v>
      </c>
      <c r="S121">
        <v>13726</v>
      </c>
      <c r="T121">
        <v>21829</v>
      </c>
      <c r="U121">
        <v>3</v>
      </c>
      <c r="V121" t="s">
        <v>7</v>
      </c>
      <c r="W121" t="s">
        <v>16</v>
      </c>
      <c r="X121">
        <v>13</v>
      </c>
      <c r="Y121">
        <v>3</v>
      </c>
      <c r="Z121">
        <v>1</v>
      </c>
      <c r="AA121">
        <v>80</v>
      </c>
      <c r="AB121">
        <v>0</v>
      </c>
      <c r="AC121">
        <v>30</v>
      </c>
      <c r="AD121">
        <v>4</v>
      </c>
      <c r="AE121">
        <v>3</v>
      </c>
      <c r="AF121">
        <v>5</v>
      </c>
      <c r="AG121">
        <v>3</v>
      </c>
      <c r="AH121">
        <v>4</v>
      </c>
      <c r="AI121">
        <v>3</v>
      </c>
      <c r="AJ121">
        <v>1</v>
      </c>
    </row>
    <row r="122" spans="1:36" hidden="1" x14ac:dyDescent="0.35">
      <c r="A122">
        <v>50</v>
      </c>
      <c r="B122" t="s">
        <v>0</v>
      </c>
      <c r="C122" t="s">
        <v>1</v>
      </c>
      <c r="D122">
        <v>804</v>
      </c>
      <c r="E122" t="s">
        <v>2</v>
      </c>
      <c r="F122">
        <v>9</v>
      </c>
      <c r="G122">
        <v>3</v>
      </c>
      <c r="H122" t="s">
        <v>3</v>
      </c>
      <c r="I122">
        <v>1</v>
      </c>
      <c r="J122">
        <v>1030</v>
      </c>
      <c r="K122">
        <v>1</v>
      </c>
      <c r="L122" t="s">
        <v>11</v>
      </c>
      <c r="M122">
        <v>64</v>
      </c>
      <c r="N122">
        <v>3</v>
      </c>
      <c r="O122">
        <v>1</v>
      </c>
      <c r="P122" t="s">
        <v>15</v>
      </c>
      <c r="Q122">
        <v>4</v>
      </c>
      <c r="R122" t="s">
        <v>6</v>
      </c>
      <c r="S122">
        <v>2380</v>
      </c>
      <c r="T122">
        <v>20165</v>
      </c>
      <c r="U122">
        <v>4</v>
      </c>
      <c r="V122" t="s">
        <v>7</v>
      </c>
      <c r="W122" t="s">
        <v>0</v>
      </c>
      <c r="X122">
        <v>18</v>
      </c>
      <c r="Y122">
        <v>3</v>
      </c>
      <c r="Z122">
        <v>2</v>
      </c>
      <c r="AA122">
        <v>80</v>
      </c>
      <c r="AB122">
        <v>0</v>
      </c>
      <c r="AC122">
        <v>8</v>
      </c>
      <c r="AD122">
        <v>5</v>
      </c>
      <c r="AE122">
        <v>3</v>
      </c>
      <c r="AF122">
        <v>1</v>
      </c>
      <c r="AG122">
        <v>0</v>
      </c>
      <c r="AH122">
        <v>0</v>
      </c>
      <c r="AI122">
        <v>0</v>
      </c>
      <c r="AJ122">
        <v>1</v>
      </c>
    </row>
    <row r="123" spans="1:36" x14ac:dyDescent="0.35">
      <c r="A123">
        <v>35</v>
      </c>
      <c r="B123" t="s">
        <v>0</v>
      </c>
      <c r="C123" t="s">
        <v>1</v>
      </c>
      <c r="D123">
        <v>384</v>
      </c>
      <c r="E123" t="s">
        <v>9</v>
      </c>
      <c r="F123">
        <v>8</v>
      </c>
      <c r="G123">
        <v>4</v>
      </c>
      <c r="H123" t="s">
        <v>3</v>
      </c>
      <c r="I123">
        <v>1</v>
      </c>
      <c r="J123">
        <v>805</v>
      </c>
      <c r="K123">
        <v>1</v>
      </c>
      <c r="L123" t="s">
        <v>4</v>
      </c>
      <c r="M123">
        <v>72</v>
      </c>
      <c r="N123">
        <v>3</v>
      </c>
      <c r="O123">
        <v>1</v>
      </c>
      <c r="P123" t="s">
        <v>21</v>
      </c>
      <c r="Q123">
        <v>4</v>
      </c>
      <c r="R123" t="s">
        <v>6</v>
      </c>
      <c r="S123">
        <v>2572</v>
      </c>
      <c r="T123">
        <v>20317</v>
      </c>
      <c r="U123">
        <v>1</v>
      </c>
      <c r="V123" t="s">
        <v>7</v>
      </c>
      <c r="W123" t="s">
        <v>0</v>
      </c>
      <c r="X123">
        <v>16</v>
      </c>
      <c r="Y123">
        <v>3</v>
      </c>
      <c r="Z123">
        <v>2</v>
      </c>
      <c r="AA123">
        <v>80</v>
      </c>
      <c r="AB123">
        <v>1</v>
      </c>
      <c r="AC123">
        <v>3</v>
      </c>
      <c r="AD123">
        <v>1</v>
      </c>
      <c r="AE123">
        <v>2</v>
      </c>
      <c r="AF123">
        <v>3</v>
      </c>
      <c r="AG123">
        <v>2</v>
      </c>
      <c r="AH123">
        <v>0</v>
      </c>
      <c r="AI123">
        <v>2</v>
      </c>
      <c r="AJ123">
        <v>1</v>
      </c>
    </row>
    <row r="124" spans="1:36" x14ac:dyDescent="0.35">
      <c r="A124">
        <v>49</v>
      </c>
      <c r="B124" t="s">
        <v>0</v>
      </c>
      <c r="C124" t="s">
        <v>1</v>
      </c>
      <c r="D124">
        <v>1313</v>
      </c>
      <c r="E124" t="s">
        <v>9</v>
      </c>
      <c r="F124">
        <v>11</v>
      </c>
      <c r="G124">
        <v>4</v>
      </c>
      <c r="H124" t="s">
        <v>10</v>
      </c>
      <c r="I124">
        <v>1</v>
      </c>
      <c r="J124">
        <v>1757</v>
      </c>
      <c r="K124">
        <v>4</v>
      </c>
      <c r="L124" t="s">
        <v>4</v>
      </c>
      <c r="M124">
        <v>80</v>
      </c>
      <c r="N124">
        <v>3</v>
      </c>
      <c r="O124">
        <v>2</v>
      </c>
      <c r="P124" t="s">
        <v>12</v>
      </c>
      <c r="Q124">
        <v>4</v>
      </c>
      <c r="R124" t="s">
        <v>13</v>
      </c>
      <c r="S124">
        <v>4507</v>
      </c>
      <c r="T124">
        <v>8191</v>
      </c>
      <c r="U124">
        <v>3</v>
      </c>
      <c r="V124" t="s">
        <v>7</v>
      </c>
      <c r="W124" t="s">
        <v>0</v>
      </c>
      <c r="X124">
        <v>12</v>
      </c>
      <c r="Y124">
        <v>3</v>
      </c>
      <c r="Z124">
        <v>3</v>
      </c>
      <c r="AA124">
        <v>80</v>
      </c>
      <c r="AB124">
        <v>0</v>
      </c>
      <c r="AC124">
        <v>8</v>
      </c>
      <c r="AD124">
        <v>1</v>
      </c>
      <c r="AE124">
        <v>4</v>
      </c>
      <c r="AF124">
        <v>5</v>
      </c>
      <c r="AG124">
        <v>1</v>
      </c>
      <c r="AH124">
        <v>0</v>
      </c>
      <c r="AI124">
        <v>4</v>
      </c>
      <c r="AJ124">
        <v>1</v>
      </c>
    </row>
    <row r="125" spans="1:36" hidden="1" x14ac:dyDescent="0.35">
      <c r="A125">
        <v>35</v>
      </c>
      <c r="B125" t="s">
        <v>0</v>
      </c>
      <c r="C125" t="s">
        <v>1</v>
      </c>
      <c r="D125">
        <v>802</v>
      </c>
      <c r="E125" t="s">
        <v>2</v>
      </c>
      <c r="F125">
        <v>10</v>
      </c>
      <c r="G125">
        <v>3</v>
      </c>
      <c r="H125" t="s">
        <v>22</v>
      </c>
      <c r="I125">
        <v>1</v>
      </c>
      <c r="J125">
        <v>1028</v>
      </c>
      <c r="K125">
        <v>2</v>
      </c>
      <c r="L125" t="s">
        <v>11</v>
      </c>
      <c r="M125">
        <v>45</v>
      </c>
      <c r="N125">
        <v>3</v>
      </c>
      <c r="O125">
        <v>1</v>
      </c>
      <c r="P125" t="s">
        <v>15</v>
      </c>
      <c r="Q125">
        <v>4</v>
      </c>
      <c r="R125" t="s">
        <v>20</v>
      </c>
      <c r="S125">
        <v>3917</v>
      </c>
      <c r="T125">
        <v>9541</v>
      </c>
      <c r="U125">
        <v>1</v>
      </c>
      <c r="V125" t="s">
        <v>7</v>
      </c>
      <c r="W125" t="s">
        <v>0</v>
      </c>
      <c r="X125">
        <v>20</v>
      </c>
      <c r="Y125">
        <v>4</v>
      </c>
      <c r="Z125">
        <v>1</v>
      </c>
      <c r="AA125">
        <v>80</v>
      </c>
      <c r="AB125">
        <v>1</v>
      </c>
      <c r="AC125">
        <v>3</v>
      </c>
      <c r="AD125">
        <v>4</v>
      </c>
      <c r="AE125">
        <v>2</v>
      </c>
      <c r="AF125">
        <v>3</v>
      </c>
      <c r="AG125">
        <v>2</v>
      </c>
      <c r="AH125">
        <v>1</v>
      </c>
      <c r="AI125">
        <v>2</v>
      </c>
      <c r="AJ125">
        <v>1</v>
      </c>
    </row>
    <row r="126" spans="1:36" x14ac:dyDescent="0.35">
      <c r="A126">
        <v>27</v>
      </c>
      <c r="B126" t="s">
        <v>0</v>
      </c>
      <c r="C126" t="s">
        <v>1</v>
      </c>
      <c r="D126">
        <v>1055</v>
      </c>
      <c r="E126" t="s">
        <v>2</v>
      </c>
      <c r="F126">
        <v>2</v>
      </c>
      <c r="G126">
        <v>4</v>
      </c>
      <c r="H126" t="s">
        <v>3</v>
      </c>
      <c r="I126">
        <v>1</v>
      </c>
      <c r="J126">
        <v>1027</v>
      </c>
      <c r="K126">
        <v>1</v>
      </c>
      <c r="L126" t="s">
        <v>4</v>
      </c>
      <c r="M126">
        <v>47</v>
      </c>
      <c r="N126">
        <v>3</v>
      </c>
      <c r="O126">
        <v>2</v>
      </c>
      <c r="P126" t="s">
        <v>18</v>
      </c>
      <c r="Q126">
        <v>4</v>
      </c>
      <c r="R126" t="s">
        <v>6</v>
      </c>
      <c r="S126">
        <v>4227</v>
      </c>
      <c r="T126">
        <v>4658</v>
      </c>
      <c r="U126">
        <v>0</v>
      </c>
      <c r="V126" t="s">
        <v>7</v>
      </c>
      <c r="W126" t="s">
        <v>0</v>
      </c>
      <c r="X126">
        <v>18</v>
      </c>
      <c r="Y126">
        <v>3</v>
      </c>
      <c r="Z126">
        <v>2</v>
      </c>
      <c r="AA126">
        <v>80</v>
      </c>
      <c r="AB126">
        <v>1</v>
      </c>
      <c r="AC126">
        <v>4</v>
      </c>
      <c r="AD126">
        <v>2</v>
      </c>
      <c r="AE126">
        <v>3</v>
      </c>
      <c r="AF126">
        <v>3</v>
      </c>
      <c r="AG126">
        <v>2</v>
      </c>
      <c r="AH126">
        <v>2</v>
      </c>
      <c r="AI126">
        <v>2</v>
      </c>
      <c r="AJ126">
        <v>1</v>
      </c>
    </row>
    <row r="127" spans="1:36" hidden="1" x14ac:dyDescent="0.35">
      <c r="A127">
        <v>42</v>
      </c>
      <c r="B127" t="s">
        <v>0</v>
      </c>
      <c r="C127" t="s">
        <v>8</v>
      </c>
      <c r="D127">
        <v>570</v>
      </c>
      <c r="E127" t="s">
        <v>2</v>
      </c>
      <c r="F127">
        <v>8</v>
      </c>
      <c r="G127">
        <v>3</v>
      </c>
      <c r="H127" t="s">
        <v>3</v>
      </c>
      <c r="I127">
        <v>1</v>
      </c>
      <c r="J127">
        <v>809</v>
      </c>
      <c r="K127">
        <v>2</v>
      </c>
      <c r="L127" t="s">
        <v>11</v>
      </c>
      <c r="M127">
        <v>66</v>
      </c>
      <c r="N127">
        <v>3</v>
      </c>
      <c r="O127">
        <v>5</v>
      </c>
      <c r="P127" t="s">
        <v>25</v>
      </c>
      <c r="Q127">
        <v>4</v>
      </c>
      <c r="R127" t="s">
        <v>20</v>
      </c>
      <c r="S127">
        <v>18430</v>
      </c>
      <c r="T127">
        <v>16225</v>
      </c>
      <c r="U127">
        <v>1</v>
      </c>
      <c r="V127" t="s">
        <v>7</v>
      </c>
      <c r="W127" t="s">
        <v>0</v>
      </c>
      <c r="X127">
        <v>13</v>
      </c>
      <c r="Y127">
        <v>3</v>
      </c>
      <c r="Z127">
        <v>2</v>
      </c>
      <c r="AA127">
        <v>80</v>
      </c>
      <c r="AB127">
        <v>1</v>
      </c>
      <c r="AC127">
        <v>24</v>
      </c>
      <c r="AD127">
        <v>4</v>
      </c>
      <c r="AE127">
        <v>2</v>
      </c>
      <c r="AF127">
        <v>24</v>
      </c>
      <c r="AG127">
        <v>7</v>
      </c>
      <c r="AH127">
        <v>14</v>
      </c>
      <c r="AI127">
        <v>9</v>
      </c>
      <c r="AJ127">
        <v>1</v>
      </c>
    </row>
    <row r="128" spans="1:36" x14ac:dyDescent="0.35">
      <c r="A128">
        <v>39</v>
      </c>
      <c r="B128" t="s">
        <v>0</v>
      </c>
      <c r="C128" t="s">
        <v>1</v>
      </c>
      <c r="D128">
        <v>466</v>
      </c>
      <c r="E128" t="s">
        <v>2</v>
      </c>
      <c r="F128">
        <v>1</v>
      </c>
      <c r="G128">
        <v>1</v>
      </c>
      <c r="H128" t="s">
        <v>3</v>
      </c>
      <c r="I128">
        <v>1</v>
      </c>
      <c r="J128">
        <v>1026</v>
      </c>
      <c r="K128">
        <v>4</v>
      </c>
      <c r="L128" t="s">
        <v>4</v>
      </c>
      <c r="M128">
        <v>65</v>
      </c>
      <c r="N128">
        <v>2</v>
      </c>
      <c r="O128">
        <v>4</v>
      </c>
      <c r="P128" t="s">
        <v>18</v>
      </c>
      <c r="Q128">
        <v>4</v>
      </c>
      <c r="R128" t="s">
        <v>6</v>
      </c>
      <c r="S128">
        <v>12742</v>
      </c>
      <c r="T128">
        <v>7060</v>
      </c>
      <c r="U128">
        <v>1</v>
      </c>
      <c r="V128" t="s">
        <v>7</v>
      </c>
      <c r="W128" t="s">
        <v>0</v>
      </c>
      <c r="X128">
        <v>16</v>
      </c>
      <c r="Y128">
        <v>3</v>
      </c>
      <c r="Z128">
        <v>3</v>
      </c>
      <c r="AA128">
        <v>80</v>
      </c>
      <c r="AB128">
        <v>1</v>
      </c>
      <c r="AC128">
        <v>21</v>
      </c>
      <c r="AD128">
        <v>3</v>
      </c>
      <c r="AE128">
        <v>3</v>
      </c>
      <c r="AF128">
        <v>21</v>
      </c>
      <c r="AG128">
        <v>6</v>
      </c>
      <c r="AH128">
        <v>11</v>
      </c>
      <c r="AI128">
        <v>8</v>
      </c>
      <c r="AJ128">
        <v>1</v>
      </c>
    </row>
    <row r="129" spans="1:36" hidden="1" x14ac:dyDescent="0.35">
      <c r="A129">
        <v>26</v>
      </c>
      <c r="B129" t="s">
        <v>0</v>
      </c>
      <c r="C129" t="s">
        <v>1</v>
      </c>
      <c r="D129">
        <v>1066</v>
      </c>
      <c r="E129" t="s">
        <v>2</v>
      </c>
      <c r="F129">
        <v>2</v>
      </c>
      <c r="G129">
        <v>2</v>
      </c>
      <c r="H129" t="s">
        <v>14</v>
      </c>
      <c r="I129">
        <v>1</v>
      </c>
      <c r="J129">
        <v>1018</v>
      </c>
      <c r="K129">
        <v>4</v>
      </c>
      <c r="L129" t="s">
        <v>11</v>
      </c>
      <c r="M129">
        <v>32</v>
      </c>
      <c r="N129">
        <v>4</v>
      </c>
      <c r="O129">
        <v>2</v>
      </c>
      <c r="P129" t="s">
        <v>18</v>
      </c>
      <c r="Q129">
        <v>4</v>
      </c>
      <c r="R129" t="s">
        <v>6</v>
      </c>
      <c r="S129">
        <v>5472</v>
      </c>
      <c r="T129">
        <v>3334</v>
      </c>
      <c r="U129">
        <v>1</v>
      </c>
      <c r="V129" t="s">
        <v>7</v>
      </c>
      <c r="W129" t="s">
        <v>0</v>
      </c>
      <c r="X129">
        <v>12</v>
      </c>
      <c r="Y129">
        <v>3</v>
      </c>
      <c r="Z129">
        <v>2</v>
      </c>
      <c r="AA129">
        <v>80</v>
      </c>
      <c r="AB129">
        <v>0</v>
      </c>
      <c r="AC129">
        <v>8</v>
      </c>
      <c r="AD129">
        <v>2</v>
      </c>
      <c r="AE129">
        <v>3</v>
      </c>
      <c r="AF129">
        <v>8</v>
      </c>
      <c r="AG129">
        <v>7</v>
      </c>
      <c r="AH129">
        <v>1</v>
      </c>
      <c r="AI129">
        <v>3</v>
      </c>
      <c r="AJ129">
        <v>1</v>
      </c>
    </row>
    <row r="130" spans="1:36" x14ac:dyDescent="0.35">
      <c r="A130">
        <v>38</v>
      </c>
      <c r="B130" t="s">
        <v>0</v>
      </c>
      <c r="C130" t="s">
        <v>1</v>
      </c>
      <c r="D130">
        <v>1380</v>
      </c>
      <c r="E130" t="s">
        <v>2</v>
      </c>
      <c r="F130">
        <v>9</v>
      </c>
      <c r="G130">
        <v>2</v>
      </c>
      <c r="H130" t="s">
        <v>3</v>
      </c>
      <c r="I130">
        <v>1</v>
      </c>
      <c r="J130">
        <v>245</v>
      </c>
      <c r="K130">
        <v>3</v>
      </c>
      <c r="L130" t="s">
        <v>4</v>
      </c>
      <c r="M130">
        <v>75</v>
      </c>
      <c r="N130">
        <v>3</v>
      </c>
      <c r="O130">
        <v>1</v>
      </c>
      <c r="P130" t="s">
        <v>15</v>
      </c>
      <c r="Q130">
        <v>4</v>
      </c>
      <c r="R130" t="s">
        <v>13</v>
      </c>
      <c r="S130">
        <v>2288</v>
      </c>
      <c r="T130">
        <v>6319</v>
      </c>
      <c r="U130">
        <v>1</v>
      </c>
      <c r="V130" t="s">
        <v>7</v>
      </c>
      <c r="W130" t="s">
        <v>0</v>
      </c>
      <c r="X130">
        <v>12</v>
      </c>
      <c r="Y130">
        <v>3</v>
      </c>
      <c r="Z130">
        <v>3</v>
      </c>
      <c r="AA130">
        <v>80</v>
      </c>
      <c r="AB130">
        <v>0</v>
      </c>
      <c r="AC130">
        <v>2</v>
      </c>
      <c r="AD130">
        <v>3</v>
      </c>
      <c r="AE130">
        <v>3</v>
      </c>
      <c r="AF130">
        <v>2</v>
      </c>
      <c r="AG130">
        <v>2</v>
      </c>
      <c r="AH130">
        <v>2</v>
      </c>
      <c r="AI130">
        <v>1</v>
      </c>
      <c r="AJ130">
        <v>1</v>
      </c>
    </row>
    <row r="131" spans="1:36" x14ac:dyDescent="0.35">
      <c r="A131">
        <v>31</v>
      </c>
      <c r="B131" t="s">
        <v>0</v>
      </c>
      <c r="C131" t="s">
        <v>1</v>
      </c>
      <c r="D131">
        <v>140</v>
      </c>
      <c r="E131" t="s">
        <v>2</v>
      </c>
      <c r="F131">
        <v>12</v>
      </c>
      <c r="G131">
        <v>1</v>
      </c>
      <c r="H131" t="s">
        <v>14</v>
      </c>
      <c r="I131">
        <v>1</v>
      </c>
      <c r="J131">
        <v>246</v>
      </c>
      <c r="K131">
        <v>3</v>
      </c>
      <c r="L131" t="s">
        <v>4</v>
      </c>
      <c r="M131">
        <v>95</v>
      </c>
      <c r="N131">
        <v>3</v>
      </c>
      <c r="O131">
        <v>1</v>
      </c>
      <c r="P131" t="s">
        <v>5</v>
      </c>
      <c r="Q131">
        <v>4</v>
      </c>
      <c r="R131" t="s">
        <v>6</v>
      </c>
      <c r="S131">
        <v>3929</v>
      </c>
      <c r="T131">
        <v>6984</v>
      </c>
      <c r="U131">
        <v>8</v>
      </c>
      <c r="V131" t="s">
        <v>7</v>
      </c>
      <c r="W131" t="s">
        <v>16</v>
      </c>
      <c r="X131">
        <v>23</v>
      </c>
      <c r="Y131">
        <v>4</v>
      </c>
      <c r="Z131">
        <v>3</v>
      </c>
      <c r="AA131">
        <v>80</v>
      </c>
      <c r="AB131">
        <v>1</v>
      </c>
      <c r="AC131">
        <v>7</v>
      </c>
      <c r="AD131">
        <v>0</v>
      </c>
      <c r="AE131">
        <v>3</v>
      </c>
      <c r="AF131">
        <v>4</v>
      </c>
      <c r="AG131">
        <v>2</v>
      </c>
      <c r="AH131">
        <v>0</v>
      </c>
      <c r="AI131">
        <v>2</v>
      </c>
      <c r="AJ131">
        <v>1</v>
      </c>
    </row>
    <row r="132" spans="1:36" hidden="1" x14ac:dyDescent="0.35">
      <c r="A132">
        <v>18</v>
      </c>
      <c r="B132" t="s">
        <v>0</v>
      </c>
      <c r="C132" t="s">
        <v>19</v>
      </c>
      <c r="D132">
        <v>287</v>
      </c>
      <c r="E132" t="s">
        <v>2</v>
      </c>
      <c r="F132">
        <v>5</v>
      </c>
      <c r="G132">
        <v>2</v>
      </c>
      <c r="H132" t="s">
        <v>3</v>
      </c>
      <c r="I132">
        <v>1</v>
      </c>
      <c r="J132">
        <v>1012</v>
      </c>
      <c r="K132">
        <v>2</v>
      </c>
      <c r="L132" t="s">
        <v>11</v>
      </c>
      <c r="M132">
        <v>73</v>
      </c>
      <c r="N132">
        <v>3</v>
      </c>
      <c r="O132">
        <v>1</v>
      </c>
      <c r="P132" t="s">
        <v>5</v>
      </c>
      <c r="Q132">
        <v>4</v>
      </c>
      <c r="R132" t="s">
        <v>13</v>
      </c>
      <c r="S132">
        <v>1051</v>
      </c>
      <c r="T132">
        <v>13493</v>
      </c>
      <c r="U132">
        <v>1</v>
      </c>
      <c r="V132" t="s">
        <v>7</v>
      </c>
      <c r="W132" t="s">
        <v>0</v>
      </c>
      <c r="X132">
        <v>15</v>
      </c>
      <c r="Y132">
        <v>3</v>
      </c>
      <c r="Z132">
        <v>4</v>
      </c>
      <c r="AA132">
        <v>80</v>
      </c>
      <c r="AB132">
        <v>0</v>
      </c>
      <c r="AC132">
        <v>0</v>
      </c>
      <c r="AD132">
        <v>2</v>
      </c>
      <c r="AE132">
        <v>3</v>
      </c>
      <c r="AF132">
        <v>0</v>
      </c>
      <c r="AG132">
        <v>0</v>
      </c>
      <c r="AH132">
        <v>0</v>
      </c>
      <c r="AI132">
        <v>0</v>
      </c>
      <c r="AJ132">
        <v>1</v>
      </c>
    </row>
    <row r="133" spans="1:36" hidden="1" x14ac:dyDescent="0.35">
      <c r="A133">
        <v>34</v>
      </c>
      <c r="B133" t="s">
        <v>0</v>
      </c>
      <c r="C133" t="s">
        <v>1</v>
      </c>
      <c r="D133">
        <v>181</v>
      </c>
      <c r="E133" t="s">
        <v>2</v>
      </c>
      <c r="F133">
        <v>2</v>
      </c>
      <c r="G133">
        <v>4</v>
      </c>
      <c r="H133" t="s">
        <v>14</v>
      </c>
      <c r="I133">
        <v>1</v>
      </c>
      <c r="J133">
        <v>1755</v>
      </c>
      <c r="K133">
        <v>4</v>
      </c>
      <c r="L133" t="s">
        <v>11</v>
      </c>
      <c r="M133">
        <v>97</v>
      </c>
      <c r="N133">
        <v>4</v>
      </c>
      <c r="O133">
        <v>1</v>
      </c>
      <c r="P133" t="s">
        <v>5</v>
      </c>
      <c r="Q133">
        <v>4</v>
      </c>
      <c r="R133" t="s">
        <v>6</v>
      </c>
      <c r="S133">
        <v>2932</v>
      </c>
      <c r="T133">
        <v>5586</v>
      </c>
      <c r="U133">
        <v>0</v>
      </c>
      <c r="V133" t="s">
        <v>7</v>
      </c>
      <c r="W133" t="s">
        <v>16</v>
      </c>
      <c r="X133">
        <v>14</v>
      </c>
      <c r="Y133">
        <v>3</v>
      </c>
      <c r="Z133">
        <v>1</v>
      </c>
      <c r="AA133">
        <v>80</v>
      </c>
      <c r="AB133">
        <v>3</v>
      </c>
      <c r="AC133">
        <v>6</v>
      </c>
      <c r="AD133">
        <v>3</v>
      </c>
      <c r="AE133">
        <v>3</v>
      </c>
      <c r="AF133">
        <v>5</v>
      </c>
      <c r="AG133">
        <v>0</v>
      </c>
      <c r="AH133">
        <v>1</v>
      </c>
      <c r="AI133">
        <v>2</v>
      </c>
      <c r="AJ133">
        <v>1</v>
      </c>
    </row>
    <row r="134" spans="1:36" x14ac:dyDescent="0.35">
      <c r="A134">
        <v>47</v>
      </c>
      <c r="B134" t="s">
        <v>0</v>
      </c>
      <c r="C134" t="s">
        <v>1</v>
      </c>
      <c r="D134">
        <v>955</v>
      </c>
      <c r="E134" t="s">
        <v>9</v>
      </c>
      <c r="F134">
        <v>4</v>
      </c>
      <c r="G134">
        <v>2</v>
      </c>
      <c r="H134" t="s">
        <v>3</v>
      </c>
      <c r="I134">
        <v>1</v>
      </c>
      <c r="J134">
        <v>1003</v>
      </c>
      <c r="K134">
        <v>4</v>
      </c>
      <c r="L134" t="s">
        <v>4</v>
      </c>
      <c r="M134">
        <v>83</v>
      </c>
      <c r="N134">
        <v>3</v>
      </c>
      <c r="O134">
        <v>2</v>
      </c>
      <c r="P134" t="s">
        <v>12</v>
      </c>
      <c r="Q134">
        <v>4</v>
      </c>
      <c r="R134" t="s">
        <v>13</v>
      </c>
      <c r="S134">
        <v>4163</v>
      </c>
      <c r="T134">
        <v>8571</v>
      </c>
      <c r="U134">
        <v>1</v>
      </c>
      <c r="V134" t="s">
        <v>7</v>
      </c>
      <c r="W134" t="s">
        <v>16</v>
      </c>
      <c r="X134">
        <v>17</v>
      </c>
      <c r="Y134">
        <v>3</v>
      </c>
      <c r="Z134">
        <v>3</v>
      </c>
      <c r="AA134">
        <v>80</v>
      </c>
      <c r="AB134">
        <v>0</v>
      </c>
      <c r="AC134">
        <v>9</v>
      </c>
      <c r="AD134">
        <v>0</v>
      </c>
      <c r="AE134">
        <v>3</v>
      </c>
      <c r="AF134">
        <v>9</v>
      </c>
      <c r="AG134">
        <v>0</v>
      </c>
      <c r="AH134">
        <v>0</v>
      </c>
      <c r="AI134">
        <v>7</v>
      </c>
      <c r="AJ134">
        <v>1</v>
      </c>
    </row>
    <row r="135" spans="1:36" x14ac:dyDescent="0.35">
      <c r="A135">
        <v>47</v>
      </c>
      <c r="B135" t="s">
        <v>0</v>
      </c>
      <c r="C135" t="s">
        <v>1</v>
      </c>
      <c r="D135">
        <v>202</v>
      </c>
      <c r="E135" t="s">
        <v>2</v>
      </c>
      <c r="F135">
        <v>2</v>
      </c>
      <c r="G135">
        <v>2</v>
      </c>
      <c r="H135" t="s">
        <v>22</v>
      </c>
      <c r="I135">
        <v>1</v>
      </c>
      <c r="J135">
        <v>820</v>
      </c>
      <c r="K135">
        <v>3</v>
      </c>
      <c r="L135" t="s">
        <v>4</v>
      </c>
      <c r="M135">
        <v>33</v>
      </c>
      <c r="N135">
        <v>3</v>
      </c>
      <c r="O135">
        <v>4</v>
      </c>
      <c r="P135" t="s">
        <v>25</v>
      </c>
      <c r="Q135">
        <v>4</v>
      </c>
      <c r="R135" t="s">
        <v>6</v>
      </c>
      <c r="S135">
        <v>16752</v>
      </c>
      <c r="T135">
        <v>12982</v>
      </c>
      <c r="U135">
        <v>1</v>
      </c>
      <c r="V135" t="s">
        <v>7</v>
      </c>
      <c r="W135" t="s">
        <v>16</v>
      </c>
      <c r="X135">
        <v>11</v>
      </c>
      <c r="Y135">
        <v>3</v>
      </c>
      <c r="Z135">
        <v>3</v>
      </c>
      <c r="AA135">
        <v>80</v>
      </c>
      <c r="AB135">
        <v>1</v>
      </c>
      <c r="AC135">
        <v>26</v>
      </c>
      <c r="AD135">
        <v>3</v>
      </c>
      <c r="AE135">
        <v>2</v>
      </c>
      <c r="AF135">
        <v>26</v>
      </c>
      <c r="AG135">
        <v>14</v>
      </c>
      <c r="AH135">
        <v>3</v>
      </c>
      <c r="AI135">
        <v>0</v>
      </c>
      <c r="AJ135">
        <v>1</v>
      </c>
    </row>
    <row r="136" spans="1:36" hidden="1" x14ac:dyDescent="0.35">
      <c r="A136">
        <v>50</v>
      </c>
      <c r="B136" t="s">
        <v>0</v>
      </c>
      <c r="C136" t="s">
        <v>1</v>
      </c>
      <c r="D136">
        <v>1126</v>
      </c>
      <c r="E136" t="s">
        <v>2</v>
      </c>
      <c r="F136">
        <v>1</v>
      </c>
      <c r="G136">
        <v>2</v>
      </c>
      <c r="H136" t="s">
        <v>14</v>
      </c>
      <c r="I136">
        <v>1</v>
      </c>
      <c r="J136">
        <v>997</v>
      </c>
      <c r="K136">
        <v>4</v>
      </c>
      <c r="L136" t="s">
        <v>11</v>
      </c>
      <c r="M136">
        <v>66</v>
      </c>
      <c r="N136">
        <v>3</v>
      </c>
      <c r="O136">
        <v>4</v>
      </c>
      <c r="P136" t="s">
        <v>24</v>
      </c>
      <c r="Q136">
        <v>4</v>
      </c>
      <c r="R136" t="s">
        <v>20</v>
      </c>
      <c r="S136">
        <v>17399</v>
      </c>
      <c r="T136">
        <v>6615</v>
      </c>
      <c r="U136">
        <v>9</v>
      </c>
      <c r="V136" t="s">
        <v>7</v>
      </c>
      <c r="W136" t="s">
        <v>0</v>
      </c>
      <c r="X136">
        <v>22</v>
      </c>
      <c r="Y136">
        <v>4</v>
      </c>
      <c r="Z136">
        <v>3</v>
      </c>
      <c r="AA136">
        <v>80</v>
      </c>
      <c r="AB136">
        <v>1</v>
      </c>
      <c r="AC136">
        <v>32</v>
      </c>
      <c r="AD136">
        <v>1</v>
      </c>
      <c r="AE136">
        <v>2</v>
      </c>
      <c r="AF136">
        <v>5</v>
      </c>
      <c r="AG136">
        <v>4</v>
      </c>
      <c r="AH136">
        <v>1</v>
      </c>
      <c r="AI136">
        <v>3</v>
      </c>
      <c r="AJ136">
        <v>1</v>
      </c>
    </row>
    <row r="137" spans="1:36" x14ac:dyDescent="0.35">
      <c r="A137">
        <v>27</v>
      </c>
      <c r="B137" t="s">
        <v>0</v>
      </c>
      <c r="C137" t="s">
        <v>1</v>
      </c>
      <c r="D137">
        <v>1054</v>
      </c>
      <c r="E137" t="s">
        <v>2</v>
      </c>
      <c r="F137">
        <v>8</v>
      </c>
      <c r="G137">
        <v>3</v>
      </c>
      <c r="H137" t="s">
        <v>14</v>
      </c>
      <c r="I137">
        <v>1</v>
      </c>
      <c r="J137">
        <v>1751</v>
      </c>
      <c r="K137">
        <v>3</v>
      </c>
      <c r="L137" t="s">
        <v>4</v>
      </c>
      <c r="M137">
        <v>67</v>
      </c>
      <c r="N137">
        <v>3</v>
      </c>
      <c r="O137">
        <v>1</v>
      </c>
      <c r="P137" t="s">
        <v>5</v>
      </c>
      <c r="Q137">
        <v>4</v>
      </c>
      <c r="R137" t="s">
        <v>13</v>
      </c>
      <c r="S137">
        <v>3445</v>
      </c>
      <c r="T137">
        <v>6152</v>
      </c>
      <c r="U137">
        <v>1</v>
      </c>
      <c r="V137" t="s">
        <v>7</v>
      </c>
      <c r="W137" t="s">
        <v>0</v>
      </c>
      <c r="X137">
        <v>11</v>
      </c>
      <c r="Y137">
        <v>3</v>
      </c>
      <c r="Z137">
        <v>3</v>
      </c>
      <c r="AA137">
        <v>80</v>
      </c>
      <c r="AB137">
        <v>0</v>
      </c>
      <c r="AC137">
        <v>6</v>
      </c>
      <c r="AD137">
        <v>5</v>
      </c>
      <c r="AE137">
        <v>2</v>
      </c>
      <c r="AF137">
        <v>6</v>
      </c>
      <c r="AG137">
        <v>2</v>
      </c>
      <c r="AH137">
        <v>1</v>
      </c>
      <c r="AI137">
        <v>4</v>
      </c>
      <c r="AJ137">
        <v>1</v>
      </c>
    </row>
    <row r="138" spans="1:36" x14ac:dyDescent="0.35">
      <c r="A138">
        <v>45</v>
      </c>
      <c r="B138" t="s">
        <v>0</v>
      </c>
      <c r="C138" t="s">
        <v>1</v>
      </c>
      <c r="D138">
        <v>974</v>
      </c>
      <c r="E138" t="s">
        <v>2</v>
      </c>
      <c r="F138">
        <v>1</v>
      </c>
      <c r="G138">
        <v>4</v>
      </c>
      <c r="H138" t="s">
        <v>14</v>
      </c>
      <c r="I138">
        <v>1</v>
      </c>
      <c r="J138">
        <v>996</v>
      </c>
      <c r="K138">
        <v>4</v>
      </c>
      <c r="L138" t="s">
        <v>4</v>
      </c>
      <c r="M138">
        <v>91</v>
      </c>
      <c r="N138">
        <v>3</v>
      </c>
      <c r="O138">
        <v>1</v>
      </c>
      <c r="P138" t="s">
        <v>15</v>
      </c>
      <c r="Q138">
        <v>4</v>
      </c>
      <c r="R138" t="s">
        <v>20</v>
      </c>
      <c r="S138">
        <v>2270</v>
      </c>
      <c r="T138">
        <v>11005</v>
      </c>
      <c r="U138">
        <v>3</v>
      </c>
      <c r="V138" t="s">
        <v>7</v>
      </c>
      <c r="W138" t="s">
        <v>0</v>
      </c>
      <c r="X138">
        <v>14</v>
      </c>
      <c r="Y138">
        <v>3</v>
      </c>
      <c r="Z138">
        <v>4</v>
      </c>
      <c r="AA138">
        <v>80</v>
      </c>
      <c r="AB138">
        <v>2</v>
      </c>
      <c r="AC138">
        <v>8</v>
      </c>
      <c r="AD138">
        <v>2</v>
      </c>
      <c r="AE138">
        <v>3</v>
      </c>
      <c r="AF138">
        <v>5</v>
      </c>
      <c r="AG138">
        <v>3</v>
      </c>
      <c r="AH138">
        <v>0</v>
      </c>
      <c r="AI138">
        <v>2</v>
      </c>
      <c r="AJ138">
        <v>1</v>
      </c>
    </row>
    <row r="139" spans="1:36" hidden="1" x14ac:dyDescent="0.35">
      <c r="A139">
        <v>23</v>
      </c>
      <c r="B139" t="s">
        <v>0</v>
      </c>
      <c r="C139" t="s">
        <v>1</v>
      </c>
      <c r="D139">
        <v>571</v>
      </c>
      <c r="E139" t="s">
        <v>2</v>
      </c>
      <c r="F139">
        <v>12</v>
      </c>
      <c r="G139">
        <v>2</v>
      </c>
      <c r="H139" t="s">
        <v>22</v>
      </c>
      <c r="I139">
        <v>1</v>
      </c>
      <c r="J139">
        <v>1982</v>
      </c>
      <c r="K139">
        <v>4</v>
      </c>
      <c r="L139" t="s">
        <v>11</v>
      </c>
      <c r="M139">
        <v>78</v>
      </c>
      <c r="N139">
        <v>3</v>
      </c>
      <c r="O139">
        <v>1</v>
      </c>
      <c r="P139" t="s">
        <v>15</v>
      </c>
      <c r="Q139">
        <v>4</v>
      </c>
      <c r="R139" t="s">
        <v>13</v>
      </c>
      <c r="S139">
        <v>2647</v>
      </c>
      <c r="T139">
        <v>13672</v>
      </c>
      <c r="U139">
        <v>1</v>
      </c>
      <c r="V139" t="s">
        <v>7</v>
      </c>
      <c r="W139" t="s">
        <v>0</v>
      </c>
      <c r="X139">
        <v>13</v>
      </c>
      <c r="Y139">
        <v>3</v>
      </c>
      <c r="Z139">
        <v>3</v>
      </c>
      <c r="AA139">
        <v>80</v>
      </c>
      <c r="AB139">
        <v>0</v>
      </c>
      <c r="AC139">
        <v>5</v>
      </c>
      <c r="AD139">
        <v>6</v>
      </c>
      <c r="AE139">
        <v>4</v>
      </c>
      <c r="AF139">
        <v>5</v>
      </c>
      <c r="AG139">
        <v>2</v>
      </c>
      <c r="AH139">
        <v>1</v>
      </c>
      <c r="AI139">
        <v>4</v>
      </c>
      <c r="AJ139">
        <v>1</v>
      </c>
    </row>
    <row r="140" spans="1:36" x14ac:dyDescent="0.35">
      <c r="A140">
        <v>42</v>
      </c>
      <c r="B140" t="s">
        <v>0</v>
      </c>
      <c r="C140" t="s">
        <v>1</v>
      </c>
      <c r="D140">
        <v>932</v>
      </c>
      <c r="E140" t="s">
        <v>2</v>
      </c>
      <c r="F140">
        <v>1</v>
      </c>
      <c r="G140">
        <v>2</v>
      </c>
      <c r="H140" t="s">
        <v>3</v>
      </c>
      <c r="I140">
        <v>1</v>
      </c>
      <c r="J140">
        <v>827</v>
      </c>
      <c r="K140">
        <v>4</v>
      </c>
      <c r="L140" t="s">
        <v>4</v>
      </c>
      <c r="M140">
        <v>43</v>
      </c>
      <c r="N140">
        <v>2</v>
      </c>
      <c r="O140">
        <v>2</v>
      </c>
      <c r="P140" t="s">
        <v>18</v>
      </c>
      <c r="Q140">
        <v>4</v>
      </c>
      <c r="R140" t="s">
        <v>6</v>
      </c>
      <c r="S140">
        <v>6062</v>
      </c>
      <c r="T140">
        <v>4051</v>
      </c>
      <c r="U140">
        <v>9</v>
      </c>
      <c r="V140" t="s">
        <v>7</v>
      </c>
      <c r="W140" t="s">
        <v>16</v>
      </c>
      <c r="X140">
        <v>13</v>
      </c>
      <c r="Y140">
        <v>3</v>
      </c>
      <c r="Z140">
        <v>4</v>
      </c>
      <c r="AA140">
        <v>80</v>
      </c>
      <c r="AB140">
        <v>1</v>
      </c>
      <c r="AC140">
        <v>8</v>
      </c>
      <c r="AD140">
        <v>4</v>
      </c>
      <c r="AE140">
        <v>3</v>
      </c>
      <c r="AF140">
        <v>4</v>
      </c>
      <c r="AG140">
        <v>3</v>
      </c>
      <c r="AH140">
        <v>0</v>
      </c>
      <c r="AI140">
        <v>2</v>
      </c>
      <c r="AJ140">
        <v>1</v>
      </c>
    </row>
    <row r="141" spans="1:36" x14ac:dyDescent="0.35">
      <c r="A141">
        <v>30</v>
      </c>
      <c r="B141" t="s">
        <v>16</v>
      </c>
      <c r="C141" t="s">
        <v>8</v>
      </c>
      <c r="D141">
        <v>600</v>
      </c>
      <c r="E141" t="s">
        <v>26</v>
      </c>
      <c r="F141">
        <v>8</v>
      </c>
      <c r="G141">
        <v>3</v>
      </c>
      <c r="H141" t="s">
        <v>26</v>
      </c>
      <c r="I141">
        <v>1</v>
      </c>
      <c r="J141">
        <v>1747</v>
      </c>
      <c r="K141">
        <v>3</v>
      </c>
      <c r="L141" t="s">
        <v>4</v>
      </c>
      <c r="M141">
        <v>66</v>
      </c>
      <c r="N141">
        <v>2</v>
      </c>
      <c r="O141">
        <v>1</v>
      </c>
      <c r="P141" t="s">
        <v>26</v>
      </c>
      <c r="Q141">
        <v>4</v>
      </c>
      <c r="R141" t="s">
        <v>20</v>
      </c>
      <c r="S141">
        <v>2180</v>
      </c>
      <c r="T141">
        <v>9732</v>
      </c>
      <c r="U141">
        <v>6</v>
      </c>
      <c r="V141" t="s">
        <v>7</v>
      </c>
      <c r="W141" t="s">
        <v>0</v>
      </c>
      <c r="X141">
        <v>11</v>
      </c>
      <c r="Y141">
        <v>3</v>
      </c>
      <c r="Z141">
        <v>3</v>
      </c>
      <c r="AA141">
        <v>80</v>
      </c>
      <c r="AB141">
        <v>1</v>
      </c>
      <c r="AC141">
        <v>6</v>
      </c>
      <c r="AD141">
        <v>0</v>
      </c>
      <c r="AE141">
        <v>2</v>
      </c>
      <c r="AF141">
        <v>4</v>
      </c>
      <c r="AG141">
        <v>2</v>
      </c>
      <c r="AH141">
        <v>1</v>
      </c>
      <c r="AI141">
        <v>2</v>
      </c>
      <c r="AJ141">
        <v>1</v>
      </c>
    </row>
    <row r="142" spans="1:36" x14ac:dyDescent="0.35">
      <c r="A142">
        <v>33</v>
      </c>
      <c r="B142" t="s">
        <v>0</v>
      </c>
      <c r="C142" t="s">
        <v>1</v>
      </c>
      <c r="D142">
        <v>461</v>
      </c>
      <c r="E142" t="s">
        <v>2</v>
      </c>
      <c r="F142">
        <v>13</v>
      </c>
      <c r="G142">
        <v>1</v>
      </c>
      <c r="H142" t="s">
        <v>3</v>
      </c>
      <c r="I142">
        <v>1</v>
      </c>
      <c r="J142">
        <v>995</v>
      </c>
      <c r="K142">
        <v>2</v>
      </c>
      <c r="L142" t="s">
        <v>4</v>
      </c>
      <c r="M142">
        <v>53</v>
      </c>
      <c r="N142">
        <v>3</v>
      </c>
      <c r="O142">
        <v>1</v>
      </c>
      <c r="P142" t="s">
        <v>5</v>
      </c>
      <c r="Q142">
        <v>4</v>
      </c>
      <c r="R142" t="s">
        <v>13</v>
      </c>
      <c r="S142">
        <v>3452</v>
      </c>
      <c r="T142">
        <v>17241</v>
      </c>
      <c r="U142">
        <v>3</v>
      </c>
      <c r="V142" t="s">
        <v>7</v>
      </c>
      <c r="W142" t="s">
        <v>0</v>
      </c>
      <c r="X142">
        <v>18</v>
      </c>
      <c r="Y142">
        <v>3</v>
      </c>
      <c r="Z142">
        <v>1</v>
      </c>
      <c r="AA142">
        <v>80</v>
      </c>
      <c r="AB142">
        <v>0</v>
      </c>
      <c r="AC142">
        <v>5</v>
      </c>
      <c r="AD142">
        <v>4</v>
      </c>
      <c r="AE142">
        <v>3</v>
      </c>
      <c r="AF142">
        <v>3</v>
      </c>
      <c r="AG142">
        <v>2</v>
      </c>
      <c r="AH142">
        <v>0</v>
      </c>
      <c r="AI142">
        <v>2</v>
      </c>
      <c r="AJ142">
        <v>1</v>
      </c>
    </row>
    <row r="143" spans="1:36" hidden="1" x14ac:dyDescent="0.35">
      <c r="A143">
        <v>24</v>
      </c>
      <c r="B143" t="s">
        <v>0</v>
      </c>
      <c r="C143" t="s">
        <v>8</v>
      </c>
      <c r="D143">
        <v>897</v>
      </c>
      <c r="E143" t="s">
        <v>26</v>
      </c>
      <c r="F143">
        <v>10</v>
      </c>
      <c r="G143">
        <v>3</v>
      </c>
      <c r="H143" t="s">
        <v>14</v>
      </c>
      <c r="I143">
        <v>1</v>
      </c>
      <c r="J143">
        <v>1746</v>
      </c>
      <c r="K143">
        <v>1</v>
      </c>
      <c r="L143" t="s">
        <v>11</v>
      </c>
      <c r="M143">
        <v>59</v>
      </c>
      <c r="N143">
        <v>3</v>
      </c>
      <c r="O143">
        <v>1</v>
      </c>
      <c r="P143" t="s">
        <v>26</v>
      </c>
      <c r="Q143">
        <v>4</v>
      </c>
      <c r="R143" t="s">
        <v>6</v>
      </c>
      <c r="S143">
        <v>2145</v>
      </c>
      <c r="T143">
        <v>2097</v>
      </c>
      <c r="U143">
        <v>0</v>
      </c>
      <c r="V143" t="s">
        <v>7</v>
      </c>
      <c r="W143" t="s">
        <v>0</v>
      </c>
      <c r="X143">
        <v>14</v>
      </c>
      <c r="Y143">
        <v>3</v>
      </c>
      <c r="Z143">
        <v>4</v>
      </c>
      <c r="AA143">
        <v>80</v>
      </c>
      <c r="AB143">
        <v>1</v>
      </c>
      <c r="AC143">
        <v>3</v>
      </c>
      <c r="AD143">
        <v>2</v>
      </c>
      <c r="AE143">
        <v>3</v>
      </c>
      <c r="AF143">
        <v>2</v>
      </c>
      <c r="AG143">
        <v>2</v>
      </c>
      <c r="AH143">
        <v>2</v>
      </c>
      <c r="AI143">
        <v>1</v>
      </c>
      <c r="AJ143">
        <v>1</v>
      </c>
    </row>
    <row r="144" spans="1:36" x14ac:dyDescent="0.35">
      <c r="A144">
        <v>31</v>
      </c>
      <c r="B144" t="s">
        <v>0</v>
      </c>
      <c r="C144" t="s">
        <v>1</v>
      </c>
      <c r="D144">
        <v>1276</v>
      </c>
      <c r="E144" t="s">
        <v>2</v>
      </c>
      <c r="F144">
        <v>2</v>
      </c>
      <c r="G144">
        <v>1</v>
      </c>
      <c r="H144" t="s">
        <v>14</v>
      </c>
      <c r="I144">
        <v>1</v>
      </c>
      <c r="J144">
        <v>1974</v>
      </c>
      <c r="K144">
        <v>4</v>
      </c>
      <c r="L144" t="s">
        <v>4</v>
      </c>
      <c r="M144">
        <v>59</v>
      </c>
      <c r="N144">
        <v>1</v>
      </c>
      <c r="O144">
        <v>1</v>
      </c>
      <c r="P144" t="s">
        <v>15</v>
      </c>
      <c r="Q144">
        <v>4</v>
      </c>
      <c r="R144" t="s">
        <v>20</v>
      </c>
      <c r="S144">
        <v>1129</v>
      </c>
      <c r="T144">
        <v>17536</v>
      </c>
      <c r="U144">
        <v>1</v>
      </c>
      <c r="V144" t="s">
        <v>7</v>
      </c>
      <c r="W144" t="s">
        <v>16</v>
      </c>
      <c r="X144">
        <v>11</v>
      </c>
      <c r="Y144">
        <v>3</v>
      </c>
      <c r="Z144">
        <v>3</v>
      </c>
      <c r="AA144">
        <v>80</v>
      </c>
      <c r="AB144">
        <v>3</v>
      </c>
      <c r="AC144">
        <v>1</v>
      </c>
      <c r="AD144">
        <v>4</v>
      </c>
      <c r="AE144">
        <v>3</v>
      </c>
      <c r="AF144">
        <v>1</v>
      </c>
      <c r="AG144">
        <v>0</v>
      </c>
      <c r="AH144">
        <v>0</v>
      </c>
      <c r="AI144">
        <v>0</v>
      </c>
      <c r="AJ144">
        <v>1</v>
      </c>
    </row>
    <row r="145" spans="1:36" x14ac:dyDescent="0.35">
      <c r="A145">
        <v>30</v>
      </c>
      <c r="B145" t="s">
        <v>0</v>
      </c>
      <c r="C145" t="s">
        <v>1</v>
      </c>
      <c r="D145">
        <v>946</v>
      </c>
      <c r="E145" t="s">
        <v>2</v>
      </c>
      <c r="F145">
        <v>2</v>
      </c>
      <c r="G145">
        <v>3</v>
      </c>
      <c r="H145" t="s">
        <v>14</v>
      </c>
      <c r="I145">
        <v>1</v>
      </c>
      <c r="J145">
        <v>833</v>
      </c>
      <c r="K145">
        <v>3</v>
      </c>
      <c r="L145" t="s">
        <v>4</v>
      </c>
      <c r="M145">
        <v>52</v>
      </c>
      <c r="N145">
        <v>2</v>
      </c>
      <c r="O145">
        <v>2</v>
      </c>
      <c r="P145" t="s">
        <v>18</v>
      </c>
      <c r="Q145">
        <v>4</v>
      </c>
      <c r="R145" t="s">
        <v>13</v>
      </c>
      <c r="S145">
        <v>6877</v>
      </c>
      <c r="T145">
        <v>20234</v>
      </c>
      <c r="U145">
        <v>5</v>
      </c>
      <c r="V145" t="s">
        <v>7</v>
      </c>
      <c r="W145" t="s">
        <v>16</v>
      </c>
      <c r="X145">
        <v>24</v>
      </c>
      <c r="Y145">
        <v>4</v>
      </c>
      <c r="Z145">
        <v>2</v>
      </c>
      <c r="AA145">
        <v>80</v>
      </c>
      <c r="AB145">
        <v>0</v>
      </c>
      <c r="AC145">
        <v>12</v>
      </c>
      <c r="AD145">
        <v>4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1</v>
      </c>
    </row>
    <row r="146" spans="1:36" hidden="1" x14ac:dyDescent="0.35">
      <c r="A146">
        <v>39</v>
      </c>
      <c r="B146" t="s">
        <v>0</v>
      </c>
      <c r="C146" t="s">
        <v>19</v>
      </c>
      <c r="D146">
        <v>792</v>
      </c>
      <c r="E146" t="s">
        <v>2</v>
      </c>
      <c r="F146">
        <v>1</v>
      </c>
      <c r="G146">
        <v>3</v>
      </c>
      <c r="H146" t="s">
        <v>3</v>
      </c>
      <c r="I146">
        <v>1</v>
      </c>
      <c r="J146">
        <v>1737</v>
      </c>
      <c r="K146">
        <v>4</v>
      </c>
      <c r="L146" t="s">
        <v>11</v>
      </c>
      <c r="M146">
        <v>77</v>
      </c>
      <c r="N146">
        <v>3</v>
      </c>
      <c r="O146">
        <v>2</v>
      </c>
      <c r="P146" t="s">
        <v>15</v>
      </c>
      <c r="Q146">
        <v>4</v>
      </c>
      <c r="R146" t="s">
        <v>6</v>
      </c>
      <c r="S146">
        <v>6472</v>
      </c>
      <c r="T146">
        <v>8989</v>
      </c>
      <c r="U146">
        <v>1</v>
      </c>
      <c r="V146" t="s">
        <v>7</v>
      </c>
      <c r="W146" t="s">
        <v>16</v>
      </c>
      <c r="X146">
        <v>15</v>
      </c>
      <c r="Y146">
        <v>3</v>
      </c>
      <c r="Z146">
        <v>4</v>
      </c>
      <c r="AA146">
        <v>80</v>
      </c>
      <c r="AB146">
        <v>1</v>
      </c>
      <c r="AC146">
        <v>9</v>
      </c>
      <c r="AD146">
        <v>2</v>
      </c>
      <c r="AE146">
        <v>3</v>
      </c>
      <c r="AF146">
        <v>9</v>
      </c>
      <c r="AG146">
        <v>8</v>
      </c>
      <c r="AH146">
        <v>5</v>
      </c>
      <c r="AI146">
        <v>8</v>
      </c>
      <c r="AJ146">
        <v>1</v>
      </c>
    </row>
    <row r="147" spans="1:36" hidden="1" x14ac:dyDescent="0.35">
      <c r="A147">
        <v>36</v>
      </c>
      <c r="B147" t="s">
        <v>0</v>
      </c>
      <c r="C147" t="s">
        <v>19</v>
      </c>
      <c r="D147">
        <v>1229</v>
      </c>
      <c r="E147" t="s">
        <v>9</v>
      </c>
      <c r="F147">
        <v>8</v>
      </c>
      <c r="G147">
        <v>4</v>
      </c>
      <c r="H147" t="s">
        <v>17</v>
      </c>
      <c r="I147">
        <v>1</v>
      </c>
      <c r="J147">
        <v>990</v>
      </c>
      <c r="K147">
        <v>1</v>
      </c>
      <c r="L147" t="s">
        <v>11</v>
      </c>
      <c r="M147">
        <v>84</v>
      </c>
      <c r="N147">
        <v>3</v>
      </c>
      <c r="O147">
        <v>2</v>
      </c>
      <c r="P147" t="s">
        <v>12</v>
      </c>
      <c r="Q147">
        <v>4</v>
      </c>
      <c r="R147" t="s">
        <v>20</v>
      </c>
      <c r="S147">
        <v>5079</v>
      </c>
      <c r="T147">
        <v>25952</v>
      </c>
      <c r="U147">
        <v>4</v>
      </c>
      <c r="V147" t="s">
        <v>7</v>
      </c>
      <c r="W147" t="s">
        <v>0</v>
      </c>
      <c r="X147">
        <v>13</v>
      </c>
      <c r="Y147">
        <v>3</v>
      </c>
      <c r="Z147">
        <v>4</v>
      </c>
      <c r="AA147">
        <v>80</v>
      </c>
      <c r="AB147">
        <v>2</v>
      </c>
      <c r="AC147">
        <v>12</v>
      </c>
      <c r="AD147">
        <v>3</v>
      </c>
      <c r="AE147">
        <v>3</v>
      </c>
      <c r="AF147">
        <v>7</v>
      </c>
      <c r="AG147">
        <v>7</v>
      </c>
      <c r="AH147">
        <v>0</v>
      </c>
      <c r="AI147">
        <v>7</v>
      </c>
      <c r="AJ147">
        <v>1</v>
      </c>
    </row>
    <row r="148" spans="1:36" hidden="1" x14ac:dyDescent="0.35">
      <c r="A148">
        <v>35</v>
      </c>
      <c r="B148" t="s">
        <v>0</v>
      </c>
      <c r="C148" t="s">
        <v>1</v>
      </c>
      <c r="D148">
        <v>882</v>
      </c>
      <c r="E148" t="s">
        <v>9</v>
      </c>
      <c r="F148">
        <v>3</v>
      </c>
      <c r="G148">
        <v>4</v>
      </c>
      <c r="H148" t="s">
        <v>3</v>
      </c>
      <c r="I148">
        <v>1</v>
      </c>
      <c r="J148">
        <v>984</v>
      </c>
      <c r="K148">
        <v>4</v>
      </c>
      <c r="L148" t="s">
        <v>11</v>
      </c>
      <c r="M148">
        <v>92</v>
      </c>
      <c r="N148">
        <v>3</v>
      </c>
      <c r="O148">
        <v>3</v>
      </c>
      <c r="P148" t="s">
        <v>12</v>
      </c>
      <c r="Q148">
        <v>4</v>
      </c>
      <c r="R148" t="s">
        <v>20</v>
      </c>
      <c r="S148">
        <v>7823</v>
      </c>
      <c r="T148">
        <v>6812</v>
      </c>
      <c r="U148">
        <v>6</v>
      </c>
      <c r="V148" t="s">
        <v>7</v>
      </c>
      <c r="W148" t="s">
        <v>0</v>
      </c>
      <c r="X148">
        <v>13</v>
      </c>
      <c r="Y148">
        <v>3</v>
      </c>
      <c r="Z148">
        <v>2</v>
      </c>
      <c r="AA148">
        <v>80</v>
      </c>
      <c r="AB148">
        <v>1</v>
      </c>
      <c r="AC148">
        <v>12</v>
      </c>
      <c r="AD148">
        <v>2</v>
      </c>
      <c r="AE148">
        <v>3</v>
      </c>
      <c r="AF148">
        <v>10</v>
      </c>
      <c r="AG148">
        <v>9</v>
      </c>
      <c r="AH148">
        <v>0</v>
      </c>
      <c r="AI148">
        <v>8</v>
      </c>
      <c r="AJ148">
        <v>1</v>
      </c>
    </row>
    <row r="149" spans="1:36" x14ac:dyDescent="0.35">
      <c r="A149">
        <v>34</v>
      </c>
      <c r="B149" t="s">
        <v>0</v>
      </c>
      <c r="C149" t="s">
        <v>8</v>
      </c>
      <c r="D149">
        <v>702</v>
      </c>
      <c r="E149" t="s">
        <v>2</v>
      </c>
      <c r="F149">
        <v>16</v>
      </c>
      <c r="G149">
        <v>4</v>
      </c>
      <c r="H149" t="s">
        <v>3</v>
      </c>
      <c r="I149">
        <v>1</v>
      </c>
      <c r="J149">
        <v>838</v>
      </c>
      <c r="K149">
        <v>3</v>
      </c>
      <c r="L149" t="s">
        <v>4</v>
      </c>
      <c r="M149">
        <v>100</v>
      </c>
      <c r="N149">
        <v>2</v>
      </c>
      <c r="O149">
        <v>1</v>
      </c>
      <c r="P149" t="s">
        <v>5</v>
      </c>
      <c r="Q149">
        <v>4</v>
      </c>
      <c r="R149" t="s">
        <v>13</v>
      </c>
      <c r="S149">
        <v>2553</v>
      </c>
      <c r="T149">
        <v>8306</v>
      </c>
      <c r="U149">
        <v>1</v>
      </c>
      <c r="V149" t="s">
        <v>7</v>
      </c>
      <c r="W149" t="s">
        <v>0</v>
      </c>
      <c r="X149">
        <v>16</v>
      </c>
      <c r="Y149">
        <v>3</v>
      </c>
      <c r="Z149">
        <v>3</v>
      </c>
      <c r="AA149">
        <v>80</v>
      </c>
      <c r="AB149">
        <v>0</v>
      </c>
      <c r="AC149">
        <v>6</v>
      </c>
      <c r="AD149">
        <v>3</v>
      </c>
      <c r="AE149">
        <v>3</v>
      </c>
      <c r="AF149">
        <v>5</v>
      </c>
      <c r="AG149">
        <v>2</v>
      </c>
      <c r="AH149">
        <v>1</v>
      </c>
      <c r="AI149">
        <v>3</v>
      </c>
      <c r="AJ149">
        <v>1</v>
      </c>
    </row>
    <row r="150" spans="1:36" x14ac:dyDescent="0.35">
      <c r="A150">
        <v>49</v>
      </c>
      <c r="B150" t="s">
        <v>16</v>
      </c>
      <c r="C150" t="s">
        <v>1</v>
      </c>
      <c r="D150">
        <v>1184</v>
      </c>
      <c r="E150" t="s">
        <v>9</v>
      </c>
      <c r="F150">
        <v>11</v>
      </c>
      <c r="G150">
        <v>3</v>
      </c>
      <c r="H150" t="s">
        <v>10</v>
      </c>
      <c r="I150">
        <v>1</v>
      </c>
      <c r="J150">
        <v>840</v>
      </c>
      <c r="K150">
        <v>3</v>
      </c>
      <c r="L150" t="s">
        <v>4</v>
      </c>
      <c r="M150">
        <v>43</v>
      </c>
      <c r="N150">
        <v>3</v>
      </c>
      <c r="O150">
        <v>3</v>
      </c>
      <c r="P150" t="s">
        <v>12</v>
      </c>
      <c r="Q150">
        <v>4</v>
      </c>
      <c r="R150" t="s">
        <v>6</v>
      </c>
      <c r="S150">
        <v>7654</v>
      </c>
      <c r="T150">
        <v>5860</v>
      </c>
      <c r="U150">
        <v>1</v>
      </c>
      <c r="V150" t="s">
        <v>7</v>
      </c>
      <c r="W150" t="s">
        <v>0</v>
      </c>
      <c r="X150">
        <v>18</v>
      </c>
      <c r="Y150">
        <v>3</v>
      </c>
      <c r="Z150">
        <v>1</v>
      </c>
      <c r="AA150">
        <v>80</v>
      </c>
      <c r="AB150">
        <v>2</v>
      </c>
      <c r="AC150">
        <v>9</v>
      </c>
      <c r="AD150">
        <v>3</v>
      </c>
      <c r="AE150">
        <v>4</v>
      </c>
      <c r="AF150">
        <v>9</v>
      </c>
      <c r="AG150">
        <v>8</v>
      </c>
      <c r="AH150">
        <v>7</v>
      </c>
      <c r="AI150">
        <v>7</v>
      </c>
      <c r="AJ150">
        <v>1</v>
      </c>
    </row>
    <row r="151" spans="1:36" hidden="1" x14ac:dyDescent="0.35">
      <c r="A151">
        <v>55</v>
      </c>
      <c r="B151" t="s">
        <v>16</v>
      </c>
      <c r="C151" t="s">
        <v>1</v>
      </c>
      <c r="D151">
        <v>436</v>
      </c>
      <c r="E151" t="s">
        <v>9</v>
      </c>
      <c r="F151">
        <v>2</v>
      </c>
      <c r="G151">
        <v>1</v>
      </c>
      <c r="H151" t="s">
        <v>14</v>
      </c>
      <c r="I151">
        <v>1</v>
      </c>
      <c r="J151">
        <v>842</v>
      </c>
      <c r="K151">
        <v>3</v>
      </c>
      <c r="L151" t="s">
        <v>11</v>
      </c>
      <c r="M151">
        <v>37</v>
      </c>
      <c r="N151">
        <v>3</v>
      </c>
      <c r="O151">
        <v>2</v>
      </c>
      <c r="P151" t="s">
        <v>12</v>
      </c>
      <c r="Q151">
        <v>4</v>
      </c>
      <c r="R151" t="s">
        <v>13</v>
      </c>
      <c r="S151">
        <v>5160</v>
      </c>
      <c r="T151">
        <v>21519</v>
      </c>
      <c r="U151">
        <v>4</v>
      </c>
      <c r="V151" t="s">
        <v>7</v>
      </c>
      <c r="W151" t="s">
        <v>0</v>
      </c>
      <c r="X151">
        <v>16</v>
      </c>
      <c r="Y151">
        <v>3</v>
      </c>
      <c r="Z151">
        <v>3</v>
      </c>
      <c r="AA151">
        <v>80</v>
      </c>
      <c r="AB151">
        <v>0</v>
      </c>
      <c r="AC151">
        <v>12</v>
      </c>
      <c r="AD151">
        <v>3</v>
      </c>
      <c r="AE151">
        <v>2</v>
      </c>
      <c r="AF151">
        <v>9</v>
      </c>
      <c r="AG151">
        <v>7</v>
      </c>
      <c r="AH151">
        <v>7</v>
      </c>
      <c r="AI151">
        <v>3</v>
      </c>
      <c r="AJ151">
        <v>1</v>
      </c>
    </row>
    <row r="152" spans="1:36" x14ac:dyDescent="0.35">
      <c r="A152">
        <v>38</v>
      </c>
      <c r="B152" t="s">
        <v>0</v>
      </c>
      <c r="C152" t="s">
        <v>19</v>
      </c>
      <c r="D152">
        <v>152</v>
      </c>
      <c r="E152" t="s">
        <v>9</v>
      </c>
      <c r="F152">
        <v>10</v>
      </c>
      <c r="G152">
        <v>3</v>
      </c>
      <c r="H152" t="s">
        <v>17</v>
      </c>
      <c r="I152">
        <v>1</v>
      </c>
      <c r="J152">
        <v>983</v>
      </c>
      <c r="K152">
        <v>3</v>
      </c>
      <c r="L152" t="s">
        <v>4</v>
      </c>
      <c r="M152">
        <v>85</v>
      </c>
      <c r="N152">
        <v>3</v>
      </c>
      <c r="O152">
        <v>2</v>
      </c>
      <c r="P152" t="s">
        <v>12</v>
      </c>
      <c r="Q152">
        <v>4</v>
      </c>
      <c r="R152" t="s">
        <v>13</v>
      </c>
      <c r="S152">
        <v>5666</v>
      </c>
      <c r="T152">
        <v>19899</v>
      </c>
      <c r="U152">
        <v>1</v>
      </c>
      <c r="V152" t="s">
        <v>7</v>
      </c>
      <c r="W152" t="s">
        <v>16</v>
      </c>
      <c r="X152">
        <v>13</v>
      </c>
      <c r="Y152">
        <v>3</v>
      </c>
      <c r="Z152">
        <v>2</v>
      </c>
      <c r="AA152">
        <v>80</v>
      </c>
      <c r="AB152">
        <v>0</v>
      </c>
      <c r="AC152">
        <v>6</v>
      </c>
      <c r="AD152">
        <v>1</v>
      </c>
      <c r="AE152">
        <v>3</v>
      </c>
      <c r="AF152">
        <v>5</v>
      </c>
      <c r="AG152">
        <v>3</v>
      </c>
      <c r="AH152">
        <v>1</v>
      </c>
      <c r="AI152">
        <v>3</v>
      </c>
      <c r="AJ152">
        <v>1</v>
      </c>
    </row>
    <row r="153" spans="1:36" hidden="1" x14ac:dyDescent="0.35">
      <c r="A153">
        <v>27</v>
      </c>
      <c r="B153" t="s">
        <v>0</v>
      </c>
      <c r="C153" t="s">
        <v>1</v>
      </c>
      <c r="D153">
        <v>269</v>
      </c>
      <c r="E153" t="s">
        <v>2</v>
      </c>
      <c r="F153">
        <v>5</v>
      </c>
      <c r="G153">
        <v>1</v>
      </c>
      <c r="H153" t="s">
        <v>17</v>
      </c>
      <c r="I153">
        <v>1</v>
      </c>
      <c r="J153">
        <v>844</v>
      </c>
      <c r="K153">
        <v>3</v>
      </c>
      <c r="L153" t="s">
        <v>11</v>
      </c>
      <c r="M153">
        <v>42</v>
      </c>
      <c r="N153">
        <v>2</v>
      </c>
      <c r="O153">
        <v>3</v>
      </c>
      <c r="P153" t="s">
        <v>24</v>
      </c>
      <c r="Q153">
        <v>4</v>
      </c>
      <c r="R153" t="s">
        <v>20</v>
      </c>
      <c r="S153">
        <v>12808</v>
      </c>
      <c r="T153">
        <v>8842</v>
      </c>
      <c r="U153">
        <v>1</v>
      </c>
      <c r="V153" t="s">
        <v>7</v>
      </c>
      <c r="W153" t="s">
        <v>16</v>
      </c>
      <c r="X153">
        <v>16</v>
      </c>
      <c r="Y153">
        <v>3</v>
      </c>
      <c r="Z153">
        <v>2</v>
      </c>
      <c r="AA153">
        <v>80</v>
      </c>
      <c r="AB153">
        <v>1</v>
      </c>
      <c r="AC153">
        <v>9</v>
      </c>
      <c r="AD153">
        <v>3</v>
      </c>
      <c r="AE153">
        <v>3</v>
      </c>
      <c r="AF153">
        <v>9</v>
      </c>
      <c r="AG153">
        <v>8</v>
      </c>
      <c r="AH153">
        <v>0</v>
      </c>
      <c r="AI153">
        <v>8</v>
      </c>
      <c r="AJ153">
        <v>1</v>
      </c>
    </row>
    <row r="154" spans="1:36" hidden="1" x14ac:dyDescent="0.35">
      <c r="A154">
        <v>31</v>
      </c>
      <c r="B154" t="s">
        <v>0</v>
      </c>
      <c r="C154" t="s">
        <v>1</v>
      </c>
      <c r="D154">
        <v>655</v>
      </c>
      <c r="E154" t="s">
        <v>2</v>
      </c>
      <c r="F154">
        <v>7</v>
      </c>
      <c r="G154">
        <v>4</v>
      </c>
      <c r="H154" t="s">
        <v>3</v>
      </c>
      <c r="I154">
        <v>1</v>
      </c>
      <c r="J154">
        <v>76</v>
      </c>
      <c r="K154">
        <v>4</v>
      </c>
      <c r="L154" t="s">
        <v>11</v>
      </c>
      <c r="M154">
        <v>48</v>
      </c>
      <c r="N154">
        <v>3</v>
      </c>
      <c r="O154">
        <v>2</v>
      </c>
      <c r="P154" t="s">
        <v>15</v>
      </c>
      <c r="Q154">
        <v>4</v>
      </c>
      <c r="R154" t="s">
        <v>20</v>
      </c>
      <c r="S154">
        <v>5915</v>
      </c>
      <c r="T154">
        <v>9528</v>
      </c>
      <c r="U154">
        <v>3</v>
      </c>
      <c r="V154" t="s">
        <v>7</v>
      </c>
      <c r="W154" t="s">
        <v>0</v>
      </c>
      <c r="X154">
        <v>22</v>
      </c>
      <c r="Y154">
        <v>4</v>
      </c>
      <c r="Z154">
        <v>4</v>
      </c>
      <c r="AA154">
        <v>80</v>
      </c>
      <c r="AB154">
        <v>1</v>
      </c>
      <c r="AC154">
        <v>10</v>
      </c>
      <c r="AD154">
        <v>3</v>
      </c>
      <c r="AE154">
        <v>2</v>
      </c>
      <c r="AF154">
        <v>7</v>
      </c>
      <c r="AG154">
        <v>7</v>
      </c>
      <c r="AH154">
        <v>1</v>
      </c>
      <c r="AI154">
        <v>7</v>
      </c>
      <c r="AJ154">
        <v>1</v>
      </c>
    </row>
    <row r="155" spans="1:36" hidden="1" x14ac:dyDescent="0.35">
      <c r="A155">
        <v>52</v>
      </c>
      <c r="B155" t="s">
        <v>0</v>
      </c>
      <c r="C155" t="s">
        <v>1</v>
      </c>
      <c r="D155">
        <v>1053</v>
      </c>
      <c r="E155" t="s">
        <v>2</v>
      </c>
      <c r="F155">
        <v>1</v>
      </c>
      <c r="G155">
        <v>2</v>
      </c>
      <c r="H155" t="s">
        <v>3</v>
      </c>
      <c r="I155">
        <v>1</v>
      </c>
      <c r="J155">
        <v>976</v>
      </c>
      <c r="K155">
        <v>4</v>
      </c>
      <c r="L155" t="s">
        <v>11</v>
      </c>
      <c r="M155">
        <v>70</v>
      </c>
      <c r="N155">
        <v>3</v>
      </c>
      <c r="O155">
        <v>4</v>
      </c>
      <c r="P155" t="s">
        <v>25</v>
      </c>
      <c r="Q155">
        <v>4</v>
      </c>
      <c r="R155" t="s">
        <v>6</v>
      </c>
      <c r="S155">
        <v>17099</v>
      </c>
      <c r="T155">
        <v>13829</v>
      </c>
      <c r="U155">
        <v>2</v>
      </c>
      <c r="V155" t="s">
        <v>7</v>
      </c>
      <c r="W155" t="s">
        <v>0</v>
      </c>
      <c r="X155">
        <v>15</v>
      </c>
      <c r="Y155">
        <v>3</v>
      </c>
      <c r="Z155">
        <v>2</v>
      </c>
      <c r="AA155">
        <v>80</v>
      </c>
      <c r="AB155">
        <v>1</v>
      </c>
      <c r="AC155">
        <v>26</v>
      </c>
      <c r="AD155">
        <v>2</v>
      </c>
      <c r="AE155">
        <v>2</v>
      </c>
      <c r="AF155">
        <v>9</v>
      </c>
      <c r="AG155">
        <v>8</v>
      </c>
      <c r="AH155">
        <v>7</v>
      </c>
      <c r="AI155">
        <v>8</v>
      </c>
      <c r="AJ155">
        <v>1</v>
      </c>
    </row>
    <row r="156" spans="1:36" hidden="1" x14ac:dyDescent="0.35">
      <c r="A156">
        <v>34</v>
      </c>
      <c r="B156" t="s">
        <v>0</v>
      </c>
      <c r="C156" t="s">
        <v>1</v>
      </c>
      <c r="D156">
        <v>829</v>
      </c>
      <c r="E156" t="s">
        <v>26</v>
      </c>
      <c r="F156">
        <v>3</v>
      </c>
      <c r="G156">
        <v>2</v>
      </c>
      <c r="H156" t="s">
        <v>26</v>
      </c>
      <c r="I156">
        <v>1</v>
      </c>
      <c r="J156">
        <v>847</v>
      </c>
      <c r="K156">
        <v>3</v>
      </c>
      <c r="L156" t="s">
        <v>11</v>
      </c>
      <c r="M156">
        <v>88</v>
      </c>
      <c r="N156">
        <v>3</v>
      </c>
      <c r="O156">
        <v>1</v>
      </c>
      <c r="P156" t="s">
        <v>26</v>
      </c>
      <c r="Q156">
        <v>4</v>
      </c>
      <c r="R156" t="s">
        <v>6</v>
      </c>
      <c r="S156">
        <v>3737</v>
      </c>
      <c r="T156">
        <v>2243</v>
      </c>
      <c r="U156">
        <v>0</v>
      </c>
      <c r="V156" t="s">
        <v>7</v>
      </c>
      <c r="W156" t="s">
        <v>0</v>
      </c>
      <c r="X156">
        <v>19</v>
      </c>
      <c r="Y156">
        <v>3</v>
      </c>
      <c r="Z156">
        <v>3</v>
      </c>
      <c r="AA156">
        <v>80</v>
      </c>
      <c r="AB156">
        <v>1</v>
      </c>
      <c r="AC156">
        <v>4</v>
      </c>
      <c r="AD156">
        <v>1</v>
      </c>
      <c r="AE156">
        <v>1</v>
      </c>
      <c r="AF156">
        <v>3</v>
      </c>
      <c r="AG156">
        <v>2</v>
      </c>
      <c r="AH156">
        <v>0</v>
      </c>
      <c r="AI156">
        <v>2</v>
      </c>
      <c r="AJ156">
        <v>1</v>
      </c>
    </row>
    <row r="157" spans="1:36" x14ac:dyDescent="0.35">
      <c r="A157">
        <v>31</v>
      </c>
      <c r="B157" t="s">
        <v>0</v>
      </c>
      <c r="C157" t="s">
        <v>8</v>
      </c>
      <c r="D157">
        <v>163</v>
      </c>
      <c r="E157" t="s">
        <v>2</v>
      </c>
      <c r="F157">
        <v>24</v>
      </c>
      <c r="G157">
        <v>1</v>
      </c>
      <c r="H157" t="s">
        <v>17</v>
      </c>
      <c r="I157">
        <v>1</v>
      </c>
      <c r="J157">
        <v>1736</v>
      </c>
      <c r="K157">
        <v>4</v>
      </c>
      <c r="L157" t="s">
        <v>4</v>
      </c>
      <c r="M157">
        <v>30</v>
      </c>
      <c r="N157">
        <v>3</v>
      </c>
      <c r="O157">
        <v>2</v>
      </c>
      <c r="P157" t="s">
        <v>18</v>
      </c>
      <c r="Q157">
        <v>4</v>
      </c>
      <c r="R157" t="s">
        <v>13</v>
      </c>
      <c r="S157">
        <v>5238</v>
      </c>
      <c r="T157">
        <v>6670</v>
      </c>
      <c r="U157">
        <v>2</v>
      </c>
      <c r="V157" t="s">
        <v>7</v>
      </c>
      <c r="W157" t="s">
        <v>0</v>
      </c>
      <c r="X157">
        <v>20</v>
      </c>
      <c r="Y157">
        <v>4</v>
      </c>
      <c r="Z157">
        <v>4</v>
      </c>
      <c r="AA157">
        <v>80</v>
      </c>
      <c r="AB157">
        <v>0</v>
      </c>
      <c r="AC157">
        <v>9</v>
      </c>
      <c r="AD157">
        <v>3</v>
      </c>
      <c r="AE157">
        <v>2</v>
      </c>
      <c r="AF157">
        <v>5</v>
      </c>
      <c r="AG157">
        <v>4</v>
      </c>
      <c r="AH157">
        <v>1</v>
      </c>
      <c r="AI157">
        <v>4</v>
      </c>
      <c r="AJ157">
        <v>1</v>
      </c>
    </row>
    <row r="158" spans="1:36" hidden="1" x14ac:dyDescent="0.35">
      <c r="A158">
        <v>27</v>
      </c>
      <c r="B158" t="s">
        <v>0</v>
      </c>
      <c r="C158" t="s">
        <v>19</v>
      </c>
      <c r="D158">
        <v>443</v>
      </c>
      <c r="E158" t="s">
        <v>2</v>
      </c>
      <c r="F158">
        <v>3</v>
      </c>
      <c r="G158">
        <v>3</v>
      </c>
      <c r="H158" t="s">
        <v>14</v>
      </c>
      <c r="I158">
        <v>1</v>
      </c>
      <c r="J158">
        <v>850</v>
      </c>
      <c r="K158">
        <v>4</v>
      </c>
      <c r="L158" t="s">
        <v>11</v>
      </c>
      <c r="M158">
        <v>50</v>
      </c>
      <c r="N158">
        <v>3</v>
      </c>
      <c r="O158">
        <v>1</v>
      </c>
      <c r="P158" t="s">
        <v>5</v>
      </c>
      <c r="Q158">
        <v>4</v>
      </c>
      <c r="R158" t="s">
        <v>6</v>
      </c>
      <c r="S158">
        <v>1706</v>
      </c>
      <c r="T158">
        <v>16571</v>
      </c>
      <c r="U158">
        <v>1</v>
      </c>
      <c r="V158" t="s">
        <v>7</v>
      </c>
      <c r="W158" t="s">
        <v>0</v>
      </c>
      <c r="X158">
        <v>11</v>
      </c>
      <c r="Y158">
        <v>3</v>
      </c>
      <c r="Z158">
        <v>3</v>
      </c>
      <c r="AA158">
        <v>80</v>
      </c>
      <c r="AB158">
        <v>3</v>
      </c>
      <c r="AC158">
        <v>0</v>
      </c>
      <c r="AD158">
        <v>6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1</v>
      </c>
    </row>
    <row r="159" spans="1:36" hidden="1" x14ac:dyDescent="0.35">
      <c r="A159">
        <v>32</v>
      </c>
      <c r="B159" t="s">
        <v>0</v>
      </c>
      <c r="C159" t="s">
        <v>8</v>
      </c>
      <c r="D159">
        <v>1005</v>
      </c>
      <c r="E159" t="s">
        <v>2</v>
      </c>
      <c r="F159">
        <v>2</v>
      </c>
      <c r="G159">
        <v>2</v>
      </c>
      <c r="H159" t="s">
        <v>3</v>
      </c>
      <c r="I159">
        <v>1</v>
      </c>
      <c r="J159">
        <v>8</v>
      </c>
      <c r="K159">
        <v>4</v>
      </c>
      <c r="L159" t="s">
        <v>11</v>
      </c>
      <c r="M159">
        <v>79</v>
      </c>
      <c r="N159">
        <v>3</v>
      </c>
      <c r="O159">
        <v>1</v>
      </c>
      <c r="P159" t="s">
        <v>15</v>
      </c>
      <c r="Q159">
        <v>4</v>
      </c>
      <c r="R159" t="s">
        <v>13</v>
      </c>
      <c r="S159">
        <v>3068</v>
      </c>
      <c r="T159">
        <v>11864</v>
      </c>
      <c r="U159">
        <v>0</v>
      </c>
      <c r="V159" t="s">
        <v>7</v>
      </c>
      <c r="W159" t="s">
        <v>0</v>
      </c>
      <c r="X159">
        <v>13</v>
      </c>
      <c r="Y159">
        <v>3</v>
      </c>
      <c r="Z159">
        <v>3</v>
      </c>
      <c r="AA159">
        <v>80</v>
      </c>
      <c r="AB159">
        <v>0</v>
      </c>
      <c r="AC159">
        <v>8</v>
      </c>
      <c r="AD159">
        <v>2</v>
      </c>
      <c r="AE159">
        <v>2</v>
      </c>
      <c r="AF159">
        <v>7</v>
      </c>
      <c r="AG159">
        <v>7</v>
      </c>
      <c r="AH159">
        <v>3</v>
      </c>
      <c r="AI159">
        <v>6</v>
      </c>
      <c r="AJ159">
        <v>1</v>
      </c>
    </row>
    <row r="160" spans="1:36" x14ac:dyDescent="0.35">
      <c r="A160">
        <v>29</v>
      </c>
      <c r="B160" t="s">
        <v>0</v>
      </c>
      <c r="C160" t="s">
        <v>8</v>
      </c>
      <c r="D160">
        <v>1404</v>
      </c>
      <c r="E160" t="s">
        <v>9</v>
      </c>
      <c r="F160">
        <v>20</v>
      </c>
      <c r="G160">
        <v>3</v>
      </c>
      <c r="H160" t="s">
        <v>17</v>
      </c>
      <c r="I160">
        <v>1</v>
      </c>
      <c r="J160">
        <v>974</v>
      </c>
      <c r="K160">
        <v>3</v>
      </c>
      <c r="L160" t="s">
        <v>4</v>
      </c>
      <c r="M160">
        <v>84</v>
      </c>
      <c r="N160">
        <v>3</v>
      </c>
      <c r="O160">
        <v>1</v>
      </c>
      <c r="P160" t="s">
        <v>21</v>
      </c>
      <c r="Q160">
        <v>4</v>
      </c>
      <c r="R160" t="s">
        <v>6</v>
      </c>
      <c r="S160">
        <v>2157</v>
      </c>
      <c r="T160">
        <v>18203</v>
      </c>
      <c r="U160">
        <v>1</v>
      </c>
      <c r="V160" t="s">
        <v>7</v>
      </c>
      <c r="W160" t="s">
        <v>0</v>
      </c>
      <c r="X160">
        <v>15</v>
      </c>
      <c r="Y160">
        <v>3</v>
      </c>
      <c r="Z160">
        <v>2</v>
      </c>
      <c r="AA160">
        <v>80</v>
      </c>
      <c r="AB160">
        <v>1</v>
      </c>
      <c r="AC160">
        <v>3</v>
      </c>
      <c r="AD160">
        <v>5</v>
      </c>
      <c r="AE160">
        <v>3</v>
      </c>
      <c r="AF160">
        <v>3</v>
      </c>
      <c r="AG160">
        <v>1</v>
      </c>
      <c r="AH160">
        <v>0</v>
      </c>
      <c r="AI160">
        <v>2</v>
      </c>
      <c r="AJ160">
        <v>1</v>
      </c>
    </row>
    <row r="161" spans="1:36" x14ac:dyDescent="0.35">
      <c r="A161">
        <v>33</v>
      </c>
      <c r="B161" t="s">
        <v>0</v>
      </c>
      <c r="C161" t="s">
        <v>1</v>
      </c>
      <c r="D161">
        <v>1069</v>
      </c>
      <c r="E161" t="s">
        <v>2</v>
      </c>
      <c r="F161">
        <v>1</v>
      </c>
      <c r="G161">
        <v>3</v>
      </c>
      <c r="H161" t="s">
        <v>3</v>
      </c>
      <c r="I161">
        <v>1</v>
      </c>
      <c r="J161">
        <v>969</v>
      </c>
      <c r="K161">
        <v>2</v>
      </c>
      <c r="L161" t="s">
        <v>4</v>
      </c>
      <c r="M161">
        <v>42</v>
      </c>
      <c r="N161">
        <v>2</v>
      </c>
      <c r="O161">
        <v>2</v>
      </c>
      <c r="P161" t="s">
        <v>23</v>
      </c>
      <c r="Q161">
        <v>4</v>
      </c>
      <c r="R161" t="s">
        <v>13</v>
      </c>
      <c r="S161">
        <v>6949</v>
      </c>
      <c r="T161">
        <v>12291</v>
      </c>
      <c r="U161">
        <v>0</v>
      </c>
      <c r="V161" t="s">
        <v>7</v>
      </c>
      <c r="W161" t="s">
        <v>0</v>
      </c>
      <c r="X161">
        <v>14</v>
      </c>
      <c r="Y161">
        <v>3</v>
      </c>
      <c r="Z161">
        <v>1</v>
      </c>
      <c r="AA161">
        <v>80</v>
      </c>
      <c r="AB161">
        <v>0</v>
      </c>
      <c r="AC161">
        <v>6</v>
      </c>
      <c r="AD161">
        <v>3</v>
      </c>
      <c r="AE161">
        <v>3</v>
      </c>
      <c r="AF161">
        <v>5</v>
      </c>
      <c r="AG161">
        <v>0</v>
      </c>
      <c r="AH161">
        <v>1</v>
      </c>
      <c r="AI161">
        <v>4</v>
      </c>
      <c r="AJ161">
        <v>1</v>
      </c>
    </row>
    <row r="162" spans="1:36" hidden="1" x14ac:dyDescent="0.35">
      <c r="A162">
        <v>36</v>
      </c>
      <c r="B162" t="s">
        <v>16</v>
      </c>
      <c r="C162" t="s">
        <v>1</v>
      </c>
      <c r="D162">
        <v>530</v>
      </c>
      <c r="E162" t="s">
        <v>9</v>
      </c>
      <c r="F162">
        <v>3</v>
      </c>
      <c r="G162">
        <v>1</v>
      </c>
      <c r="H162" t="s">
        <v>3</v>
      </c>
      <c r="I162">
        <v>1</v>
      </c>
      <c r="J162">
        <v>967</v>
      </c>
      <c r="K162">
        <v>3</v>
      </c>
      <c r="L162" t="s">
        <v>11</v>
      </c>
      <c r="M162">
        <v>51</v>
      </c>
      <c r="N162">
        <v>2</v>
      </c>
      <c r="O162">
        <v>3</v>
      </c>
      <c r="P162" t="s">
        <v>12</v>
      </c>
      <c r="Q162">
        <v>4</v>
      </c>
      <c r="R162" t="s">
        <v>6</v>
      </c>
      <c r="S162">
        <v>10325</v>
      </c>
      <c r="T162">
        <v>5518</v>
      </c>
      <c r="U162">
        <v>1</v>
      </c>
      <c r="V162" t="s">
        <v>7</v>
      </c>
      <c r="W162" t="s">
        <v>16</v>
      </c>
      <c r="X162">
        <v>11</v>
      </c>
      <c r="Y162">
        <v>3</v>
      </c>
      <c r="Z162">
        <v>1</v>
      </c>
      <c r="AA162">
        <v>80</v>
      </c>
      <c r="AB162">
        <v>1</v>
      </c>
      <c r="AC162">
        <v>16</v>
      </c>
      <c r="AD162">
        <v>6</v>
      </c>
      <c r="AE162">
        <v>3</v>
      </c>
      <c r="AF162">
        <v>16</v>
      </c>
      <c r="AG162">
        <v>7</v>
      </c>
      <c r="AH162">
        <v>3</v>
      </c>
      <c r="AI162">
        <v>7</v>
      </c>
      <c r="AJ162">
        <v>1</v>
      </c>
    </row>
    <row r="163" spans="1:36" x14ac:dyDescent="0.35">
      <c r="A163">
        <v>31</v>
      </c>
      <c r="B163" t="s">
        <v>0</v>
      </c>
      <c r="C163" t="s">
        <v>1</v>
      </c>
      <c r="D163">
        <v>616</v>
      </c>
      <c r="E163" t="s">
        <v>2</v>
      </c>
      <c r="F163">
        <v>12</v>
      </c>
      <c r="G163">
        <v>3</v>
      </c>
      <c r="H163" t="s">
        <v>14</v>
      </c>
      <c r="I163">
        <v>1</v>
      </c>
      <c r="J163">
        <v>961</v>
      </c>
      <c r="K163">
        <v>4</v>
      </c>
      <c r="L163" t="s">
        <v>4</v>
      </c>
      <c r="M163">
        <v>41</v>
      </c>
      <c r="N163">
        <v>3</v>
      </c>
      <c r="O163">
        <v>2</v>
      </c>
      <c r="P163" t="s">
        <v>23</v>
      </c>
      <c r="Q163">
        <v>4</v>
      </c>
      <c r="R163" t="s">
        <v>6</v>
      </c>
      <c r="S163">
        <v>5855</v>
      </c>
      <c r="T163">
        <v>17369</v>
      </c>
      <c r="U163">
        <v>0</v>
      </c>
      <c r="V163" t="s">
        <v>7</v>
      </c>
      <c r="W163" t="s">
        <v>16</v>
      </c>
      <c r="X163">
        <v>11</v>
      </c>
      <c r="Y163">
        <v>3</v>
      </c>
      <c r="Z163">
        <v>3</v>
      </c>
      <c r="AA163">
        <v>80</v>
      </c>
      <c r="AB163">
        <v>2</v>
      </c>
      <c r="AC163">
        <v>10</v>
      </c>
      <c r="AD163">
        <v>2</v>
      </c>
      <c r="AE163">
        <v>1</v>
      </c>
      <c r="AF163">
        <v>9</v>
      </c>
      <c r="AG163">
        <v>7</v>
      </c>
      <c r="AH163">
        <v>8</v>
      </c>
      <c r="AI163">
        <v>5</v>
      </c>
      <c r="AJ163">
        <v>1</v>
      </c>
    </row>
    <row r="164" spans="1:36" hidden="1" x14ac:dyDescent="0.35">
      <c r="A164">
        <v>36</v>
      </c>
      <c r="B164" t="s">
        <v>0</v>
      </c>
      <c r="C164" t="s">
        <v>1</v>
      </c>
      <c r="D164">
        <v>928</v>
      </c>
      <c r="E164" t="s">
        <v>9</v>
      </c>
      <c r="F164">
        <v>1</v>
      </c>
      <c r="G164">
        <v>2</v>
      </c>
      <c r="H164" t="s">
        <v>3</v>
      </c>
      <c r="I164">
        <v>1</v>
      </c>
      <c r="J164">
        <v>857</v>
      </c>
      <c r="K164">
        <v>2</v>
      </c>
      <c r="L164" t="s">
        <v>11</v>
      </c>
      <c r="M164">
        <v>56</v>
      </c>
      <c r="N164">
        <v>3</v>
      </c>
      <c r="O164">
        <v>2</v>
      </c>
      <c r="P164" t="s">
        <v>12</v>
      </c>
      <c r="Q164">
        <v>4</v>
      </c>
      <c r="R164" t="s">
        <v>6</v>
      </c>
      <c r="S164">
        <v>6201</v>
      </c>
      <c r="T164">
        <v>2823</v>
      </c>
      <c r="U164">
        <v>1</v>
      </c>
      <c r="V164" t="s">
        <v>7</v>
      </c>
      <c r="W164" t="s">
        <v>16</v>
      </c>
      <c r="X164">
        <v>14</v>
      </c>
      <c r="Y164">
        <v>3</v>
      </c>
      <c r="Z164">
        <v>4</v>
      </c>
      <c r="AA164">
        <v>80</v>
      </c>
      <c r="AB164">
        <v>1</v>
      </c>
      <c r="AC164">
        <v>18</v>
      </c>
      <c r="AD164">
        <v>1</v>
      </c>
      <c r="AE164">
        <v>2</v>
      </c>
      <c r="AF164">
        <v>18</v>
      </c>
      <c r="AG164">
        <v>14</v>
      </c>
      <c r="AH164">
        <v>4</v>
      </c>
      <c r="AI164">
        <v>11</v>
      </c>
      <c r="AJ164">
        <v>1</v>
      </c>
    </row>
    <row r="165" spans="1:36" hidden="1" x14ac:dyDescent="0.35">
      <c r="A165">
        <v>32</v>
      </c>
      <c r="B165" t="s">
        <v>0</v>
      </c>
      <c r="C165" t="s">
        <v>1</v>
      </c>
      <c r="D165">
        <v>117</v>
      </c>
      <c r="E165" t="s">
        <v>9</v>
      </c>
      <c r="F165">
        <v>13</v>
      </c>
      <c r="G165">
        <v>4</v>
      </c>
      <c r="H165" t="s">
        <v>3</v>
      </c>
      <c r="I165">
        <v>1</v>
      </c>
      <c r="J165">
        <v>859</v>
      </c>
      <c r="K165">
        <v>2</v>
      </c>
      <c r="L165" t="s">
        <v>11</v>
      </c>
      <c r="M165">
        <v>73</v>
      </c>
      <c r="N165">
        <v>3</v>
      </c>
      <c r="O165">
        <v>2</v>
      </c>
      <c r="P165" t="s">
        <v>12</v>
      </c>
      <c r="Q165">
        <v>4</v>
      </c>
      <c r="R165" t="s">
        <v>20</v>
      </c>
      <c r="S165">
        <v>4403</v>
      </c>
      <c r="T165">
        <v>9250</v>
      </c>
      <c r="U165">
        <v>2</v>
      </c>
      <c r="V165" t="s">
        <v>7</v>
      </c>
      <c r="W165" t="s">
        <v>0</v>
      </c>
      <c r="X165">
        <v>11</v>
      </c>
      <c r="Y165">
        <v>3</v>
      </c>
      <c r="Z165">
        <v>3</v>
      </c>
      <c r="AA165">
        <v>80</v>
      </c>
      <c r="AB165">
        <v>1</v>
      </c>
      <c r="AC165">
        <v>8</v>
      </c>
      <c r="AD165">
        <v>3</v>
      </c>
      <c r="AE165">
        <v>2</v>
      </c>
      <c r="AF165">
        <v>5</v>
      </c>
      <c r="AG165">
        <v>2</v>
      </c>
      <c r="AH165">
        <v>0</v>
      </c>
      <c r="AI165">
        <v>3</v>
      </c>
      <c r="AJ165">
        <v>1</v>
      </c>
    </row>
    <row r="166" spans="1:36" hidden="1" x14ac:dyDescent="0.35">
      <c r="A166">
        <v>30</v>
      </c>
      <c r="B166" t="s">
        <v>0</v>
      </c>
      <c r="C166" t="s">
        <v>8</v>
      </c>
      <c r="D166">
        <v>1012</v>
      </c>
      <c r="E166" t="s">
        <v>2</v>
      </c>
      <c r="F166">
        <v>5</v>
      </c>
      <c r="G166">
        <v>4</v>
      </c>
      <c r="H166" t="s">
        <v>3</v>
      </c>
      <c r="I166">
        <v>1</v>
      </c>
      <c r="J166">
        <v>861</v>
      </c>
      <c r="K166">
        <v>2</v>
      </c>
      <c r="L166" t="s">
        <v>11</v>
      </c>
      <c r="M166">
        <v>75</v>
      </c>
      <c r="N166">
        <v>2</v>
      </c>
      <c r="O166">
        <v>1</v>
      </c>
      <c r="P166" t="s">
        <v>5</v>
      </c>
      <c r="Q166">
        <v>4</v>
      </c>
      <c r="R166" t="s">
        <v>20</v>
      </c>
      <c r="S166">
        <v>3761</v>
      </c>
      <c r="T166">
        <v>2373</v>
      </c>
      <c r="U166">
        <v>9</v>
      </c>
      <c r="V166" t="s">
        <v>7</v>
      </c>
      <c r="W166" t="s">
        <v>0</v>
      </c>
      <c r="X166">
        <v>12</v>
      </c>
      <c r="Y166">
        <v>3</v>
      </c>
      <c r="Z166">
        <v>2</v>
      </c>
      <c r="AA166">
        <v>80</v>
      </c>
      <c r="AB166">
        <v>1</v>
      </c>
      <c r="AC166">
        <v>10</v>
      </c>
      <c r="AD166">
        <v>3</v>
      </c>
      <c r="AE166">
        <v>2</v>
      </c>
      <c r="AF166">
        <v>5</v>
      </c>
      <c r="AG166">
        <v>4</v>
      </c>
      <c r="AH166">
        <v>0</v>
      </c>
      <c r="AI166">
        <v>3</v>
      </c>
      <c r="AJ166">
        <v>1</v>
      </c>
    </row>
    <row r="167" spans="1:36" x14ac:dyDescent="0.35">
      <c r="A167">
        <v>53</v>
      </c>
      <c r="B167" t="s">
        <v>0</v>
      </c>
      <c r="C167" t="s">
        <v>1</v>
      </c>
      <c r="D167">
        <v>661</v>
      </c>
      <c r="E167" t="s">
        <v>9</v>
      </c>
      <c r="F167">
        <v>7</v>
      </c>
      <c r="G167">
        <v>2</v>
      </c>
      <c r="H167" t="s">
        <v>10</v>
      </c>
      <c r="I167">
        <v>1</v>
      </c>
      <c r="J167">
        <v>862</v>
      </c>
      <c r="K167">
        <v>1</v>
      </c>
      <c r="L167" t="s">
        <v>4</v>
      </c>
      <c r="M167">
        <v>78</v>
      </c>
      <c r="N167">
        <v>2</v>
      </c>
      <c r="O167">
        <v>3</v>
      </c>
      <c r="P167" t="s">
        <v>12</v>
      </c>
      <c r="Q167">
        <v>4</v>
      </c>
      <c r="R167" t="s">
        <v>6</v>
      </c>
      <c r="S167">
        <v>10934</v>
      </c>
      <c r="T167">
        <v>20715</v>
      </c>
      <c r="U167">
        <v>7</v>
      </c>
      <c r="V167" t="s">
        <v>7</v>
      </c>
      <c r="W167" t="s">
        <v>16</v>
      </c>
      <c r="X167">
        <v>18</v>
      </c>
      <c r="Y167">
        <v>3</v>
      </c>
      <c r="Z167">
        <v>4</v>
      </c>
      <c r="AA167">
        <v>80</v>
      </c>
      <c r="AB167">
        <v>1</v>
      </c>
      <c r="AC167">
        <v>35</v>
      </c>
      <c r="AD167">
        <v>3</v>
      </c>
      <c r="AE167">
        <v>3</v>
      </c>
      <c r="AF167">
        <v>5</v>
      </c>
      <c r="AG167">
        <v>2</v>
      </c>
      <c r="AH167">
        <v>0</v>
      </c>
      <c r="AI167">
        <v>4</v>
      </c>
      <c r="AJ167">
        <v>1</v>
      </c>
    </row>
    <row r="168" spans="1:36" hidden="1" x14ac:dyDescent="0.35">
      <c r="A168">
        <v>36</v>
      </c>
      <c r="B168" t="s">
        <v>0</v>
      </c>
      <c r="C168" t="s">
        <v>1</v>
      </c>
      <c r="D168">
        <v>188</v>
      </c>
      <c r="E168" t="s">
        <v>2</v>
      </c>
      <c r="F168">
        <v>7</v>
      </c>
      <c r="G168">
        <v>4</v>
      </c>
      <c r="H168" t="s">
        <v>22</v>
      </c>
      <c r="I168">
        <v>1</v>
      </c>
      <c r="J168">
        <v>949</v>
      </c>
      <c r="K168">
        <v>2</v>
      </c>
      <c r="L168" t="s">
        <v>11</v>
      </c>
      <c r="M168">
        <v>65</v>
      </c>
      <c r="N168">
        <v>3</v>
      </c>
      <c r="O168">
        <v>1</v>
      </c>
      <c r="P168" t="s">
        <v>5</v>
      </c>
      <c r="Q168">
        <v>4</v>
      </c>
      <c r="R168" t="s">
        <v>13</v>
      </c>
      <c r="S168">
        <v>4678</v>
      </c>
      <c r="T168">
        <v>23293</v>
      </c>
      <c r="U168">
        <v>2</v>
      </c>
      <c r="V168" t="s">
        <v>7</v>
      </c>
      <c r="W168" t="s">
        <v>0</v>
      </c>
      <c r="X168">
        <v>18</v>
      </c>
      <c r="Y168">
        <v>3</v>
      </c>
      <c r="Z168">
        <v>3</v>
      </c>
      <c r="AA168">
        <v>80</v>
      </c>
      <c r="AB168">
        <v>0</v>
      </c>
      <c r="AC168">
        <v>8</v>
      </c>
      <c r="AD168">
        <v>6</v>
      </c>
      <c r="AE168">
        <v>3</v>
      </c>
      <c r="AF168">
        <v>6</v>
      </c>
      <c r="AG168">
        <v>2</v>
      </c>
      <c r="AH168">
        <v>0</v>
      </c>
      <c r="AI168">
        <v>1</v>
      </c>
      <c r="AJ168">
        <v>1</v>
      </c>
    </row>
    <row r="169" spans="1:36" hidden="1" x14ac:dyDescent="0.35">
      <c r="A169">
        <v>46</v>
      </c>
      <c r="B169" t="s">
        <v>0</v>
      </c>
      <c r="C169" t="s">
        <v>1</v>
      </c>
      <c r="D169">
        <v>1277</v>
      </c>
      <c r="E169" t="s">
        <v>9</v>
      </c>
      <c r="F169">
        <v>2</v>
      </c>
      <c r="G169">
        <v>3</v>
      </c>
      <c r="H169" t="s">
        <v>3</v>
      </c>
      <c r="I169">
        <v>1</v>
      </c>
      <c r="J169">
        <v>1732</v>
      </c>
      <c r="K169">
        <v>3</v>
      </c>
      <c r="L169" t="s">
        <v>11</v>
      </c>
      <c r="M169">
        <v>74</v>
      </c>
      <c r="N169">
        <v>3</v>
      </c>
      <c r="O169">
        <v>3</v>
      </c>
      <c r="P169" t="s">
        <v>12</v>
      </c>
      <c r="Q169">
        <v>4</v>
      </c>
      <c r="R169" t="s">
        <v>20</v>
      </c>
      <c r="S169">
        <v>10368</v>
      </c>
      <c r="T169">
        <v>5596</v>
      </c>
      <c r="U169">
        <v>4</v>
      </c>
      <c r="V169" t="s">
        <v>7</v>
      </c>
      <c r="W169" t="s">
        <v>16</v>
      </c>
      <c r="X169">
        <v>12</v>
      </c>
      <c r="Y169">
        <v>3</v>
      </c>
      <c r="Z169">
        <v>2</v>
      </c>
      <c r="AA169">
        <v>80</v>
      </c>
      <c r="AB169">
        <v>1</v>
      </c>
      <c r="AC169">
        <v>13</v>
      </c>
      <c r="AD169">
        <v>5</v>
      </c>
      <c r="AE169">
        <v>2</v>
      </c>
      <c r="AF169">
        <v>10</v>
      </c>
      <c r="AG169">
        <v>6</v>
      </c>
      <c r="AH169">
        <v>0</v>
      </c>
      <c r="AI169">
        <v>3</v>
      </c>
      <c r="AJ169">
        <v>1</v>
      </c>
    </row>
    <row r="170" spans="1:36" x14ac:dyDescent="0.35">
      <c r="A170">
        <v>52</v>
      </c>
      <c r="B170" t="s">
        <v>0</v>
      </c>
      <c r="C170" t="s">
        <v>8</v>
      </c>
      <c r="D170">
        <v>890</v>
      </c>
      <c r="E170" t="s">
        <v>2</v>
      </c>
      <c r="F170">
        <v>25</v>
      </c>
      <c r="G170">
        <v>4</v>
      </c>
      <c r="H170" t="s">
        <v>14</v>
      </c>
      <c r="I170">
        <v>1</v>
      </c>
      <c r="J170">
        <v>867</v>
      </c>
      <c r="K170">
        <v>3</v>
      </c>
      <c r="L170" t="s">
        <v>4</v>
      </c>
      <c r="M170">
        <v>81</v>
      </c>
      <c r="N170">
        <v>2</v>
      </c>
      <c r="O170">
        <v>4</v>
      </c>
      <c r="P170" t="s">
        <v>18</v>
      </c>
      <c r="Q170">
        <v>4</v>
      </c>
      <c r="R170" t="s">
        <v>6</v>
      </c>
      <c r="S170">
        <v>13826</v>
      </c>
      <c r="T170">
        <v>19028</v>
      </c>
      <c r="U170">
        <v>3</v>
      </c>
      <c r="V170" t="s">
        <v>7</v>
      </c>
      <c r="W170" t="s">
        <v>0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31</v>
      </c>
      <c r="AD170">
        <v>3</v>
      </c>
      <c r="AE170">
        <v>3</v>
      </c>
      <c r="AF170">
        <v>9</v>
      </c>
      <c r="AG170">
        <v>8</v>
      </c>
      <c r="AH170">
        <v>0</v>
      </c>
      <c r="AI170">
        <v>0</v>
      </c>
      <c r="AJ170">
        <v>1</v>
      </c>
    </row>
    <row r="171" spans="1:36" hidden="1" x14ac:dyDescent="0.35">
      <c r="A171">
        <v>32</v>
      </c>
      <c r="B171" t="s">
        <v>0</v>
      </c>
      <c r="C171" t="s">
        <v>1</v>
      </c>
      <c r="D171">
        <v>427</v>
      </c>
      <c r="E171" t="s">
        <v>2</v>
      </c>
      <c r="F171">
        <v>1</v>
      </c>
      <c r="G171">
        <v>3</v>
      </c>
      <c r="H171" t="s">
        <v>14</v>
      </c>
      <c r="I171">
        <v>1</v>
      </c>
      <c r="J171">
        <v>78</v>
      </c>
      <c r="K171">
        <v>1</v>
      </c>
      <c r="L171" t="s">
        <v>11</v>
      </c>
      <c r="M171">
        <v>33</v>
      </c>
      <c r="N171">
        <v>3</v>
      </c>
      <c r="O171">
        <v>2</v>
      </c>
      <c r="P171" t="s">
        <v>18</v>
      </c>
      <c r="Q171">
        <v>4</v>
      </c>
      <c r="R171" t="s">
        <v>6</v>
      </c>
      <c r="S171">
        <v>6162</v>
      </c>
      <c r="T171">
        <v>10877</v>
      </c>
      <c r="U171">
        <v>1</v>
      </c>
      <c r="V171" t="s">
        <v>7</v>
      </c>
      <c r="W171" t="s">
        <v>16</v>
      </c>
      <c r="X171">
        <v>22</v>
      </c>
      <c r="Y171">
        <v>4</v>
      </c>
      <c r="Z171">
        <v>2</v>
      </c>
      <c r="AA171">
        <v>80</v>
      </c>
      <c r="AB171">
        <v>1</v>
      </c>
      <c r="AC171">
        <v>9</v>
      </c>
      <c r="AD171">
        <v>3</v>
      </c>
      <c r="AE171">
        <v>3</v>
      </c>
      <c r="AF171">
        <v>9</v>
      </c>
      <c r="AG171">
        <v>8</v>
      </c>
      <c r="AH171">
        <v>7</v>
      </c>
      <c r="AI171">
        <v>8</v>
      </c>
      <c r="AJ171">
        <v>1</v>
      </c>
    </row>
    <row r="172" spans="1:36" hidden="1" x14ac:dyDescent="0.35">
      <c r="A172">
        <v>28</v>
      </c>
      <c r="B172" t="s">
        <v>0</v>
      </c>
      <c r="C172" t="s">
        <v>1</v>
      </c>
      <c r="D172">
        <v>1169</v>
      </c>
      <c r="E172" t="s">
        <v>26</v>
      </c>
      <c r="F172">
        <v>8</v>
      </c>
      <c r="G172">
        <v>2</v>
      </c>
      <c r="H172" t="s">
        <v>14</v>
      </c>
      <c r="I172">
        <v>1</v>
      </c>
      <c r="J172">
        <v>869</v>
      </c>
      <c r="K172">
        <v>2</v>
      </c>
      <c r="L172" t="s">
        <v>11</v>
      </c>
      <c r="M172">
        <v>63</v>
      </c>
      <c r="N172">
        <v>2</v>
      </c>
      <c r="O172">
        <v>1</v>
      </c>
      <c r="P172" t="s">
        <v>26</v>
      </c>
      <c r="Q172">
        <v>4</v>
      </c>
      <c r="R172" t="s">
        <v>20</v>
      </c>
      <c r="S172">
        <v>4936</v>
      </c>
      <c r="T172">
        <v>23965</v>
      </c>
      <c r="U172">
        <v>1</v>
      </c>
      <c r="V172" t="s">
        <v>7</v>
      </c>
      <c r="W172" t="s">
        <v>0</v>
      </c>
      <c r="X172">
        <v>13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6</v>
      </c>
      <c r="AE172">
        <v>3</v>
      </c>
      <c r="AF172">
        <v>5</v>
      </c>
      <c r="AG172">
        <v>1</v>
      </c>
      <c r="AH172">
        <v>0</v>
      </c>
      <c r="AI172">
        <v>4</v>
      </c>
      <c r="AJ172">
        <v>1</v>
      </c>
    </row>
    <row r="173" spans="1:36" hidden="1" x14ac:dyDescent="0.35">
      <c r="A173">
        <v>22</v>
      </c>
      <c r="B173" t="s">
        <v>0</v>
      </c>
      <c r="C173" t="s">
        <v>1</v>
      </c>
      <c r="D173">
        <v>1230</v>
      </c>
      <c r="E173" t="s">
        <v>2</v>
      </c>
      <c r="F173">
        <v>1</v>
      </c>
      <c r="G173">
        <v>2</v>
      </c>
      <c r="H173" t="s">
        <v>3</v>
      </c>
      <c r="I173">
        <v>1</v>
      </c>
      <c r="J173">
        <v>872</v>
      </c>
      <c r="K173">
        <v>4</v>
      </c>
      <c r="L173" t="s">
        <v>11</v>
      </c>
      <c r="M173">
        <v>33</v>
      </c>
      <c r="N173">
        <v>2</v>
      </c>
      <c r="O173">
        <v>2</v>
      </c>
      <c r="P173" t="s">
        <v>18</v>
      </c>
      <c r="Q173">
        <v>4</v>
      </c>
      <c r="R173" t="s">
        <v>6</v>
      </c>
      <c r="S173">
        <v>4775</v>
      </c>
      <c r="T173">
        <v>19146</v>
      </c>
      <c r="U173">
        <v>6</v>
      </c>
      <c r="V173" t="s">
        <v>7</v>
      </c>
      <c r="W173" t="s">
        <v>0</v>
      </c>
      <c r="X173">
        <v>22</v>
      </c>
      <c r="Y173">
        <v>4</v>
      </c>
      <c r="Z173">
        <v>1</v>
      </c>
      <c r="AA173">
        <v>80</v>
      </c>
      <c r="AB173">
        <v>2</v>
      </c>
      <c r="AC173">
        <v>4</v>
      </c>
      <c r="AD173">
        <v>2</v>
      </c>
      <c r="AE173">
        <v>1</v>
      </c>
      <c r="AF173">
        <v>2</v>
      </c>
      <c r="AG173">
        <v>2</v>
      </c>
      <c r="AH173">
        <v>2</v>
      </c>
      <c r="AI173">
        <v>2</v>
      </c>
      <c r="AJ173">
        <v>1</v>
      </c>
    </row>
    <row r="174" spans="1:36" hidden="1" x14ac:dyDescent="0.35">
      <c r="A174">
        <v>44</v>
      </c>
      <c r="B174" t="s">
        <v>0</v>
      </c>
      <c r="C174" t="s">
        <v>1</v>
      </c>
      <c r="D174">
        <v>986</v>
      </c>
      <c r="E174" t="s">
        <v>2</v>
      </c>
      <c r="F174">
        <v>8</v>
      </c>
      <c r="G174">
        <v>4</v>
      </c>
      <c r="H174" t="s">
        <v>3</v>
      </c>
      <c r="I174">
        <v>1</v>
      </c>
      <c r="J174">
        <v>874</v>
      </c>
      <c r="K174">
        <v>1</v>
      </c>
      <c r="L174" t="s">
        <v>11</v>
      </c>
      <c r="M174">
        <v>62</v>
      </c>
      <c r="N174">
        <v>4</v>
      </c>
      <c r="O174">
        <v>1</v>
      </c>
      <c r="P174" t="s">
        <v>15</v>
      </c>
      <c r="Q174">
        <v>4</v>
      </c>
      <c r="R174" t="s">
        <v>6</v>
      </c>
      <c r="S174">
        <v>2818</v>
      </c>
      <c r="T174">
        <v>5044</v>
      </c>
      <c r="U174">
        <v>2</v>
      </c>
      <c r="V174" t="s">
        <v>7</v>
      </c>
      <c r="W174" t="s">
        <v>16</v>
      </c>
      <c r="X174">
        <v>24</v>
      </c>
      <c r="Y174">
        <v>4</v>
      </c>
      <c r="Z174">
        <v>3</v>
      </c>
      <c r="AA174">
        <v>80</v>
      </c>
      <c r="AB174">
        <v>1</v>
      </c>
      <c r="AC174">
        <v>10</v>
      </c>
      <c r="AD174">
        <v>2</v>
      </c>
      <c r="AE174">
        <v>2</v>
      </c>
      <c r="AF174">
        <v>3</v>
      </c>
      <c r="AG174">
        <v>2</v>
      </c>
      <c r="AH174">
        <v>0</v>
      </c>
      <c r="AI174">
        <v>2</v>
      </c>
      <c r="AJ174">
        <v>1</v>
      </c>
    </row>
    <row r="175" spans="1:36" hidden="1" x14ac:dyDescent="0.35">
      <c r="A175">
        <v>42</v>
      </c>
      <c r="B175" t="s">
        <v>0</v>
      </c>
      <c r="C175" t="s">
        <v>8</v>
      </c>
      <c r="D175">
        <v>1271</v>
      </c>
      <c r="E175" t="s">
        <v>2</v>
      </c>
      <c r="F175">
        <v>2</v>
      </c>
      <c r="G175">
        <v>1</v>
      </c>
      <c r="H175" t="s">
        <v>14</v>
      </c>
      <c r="I175">
        <v>1</v>
      </c>
      <c r="J175">
        <v>875</v>
      </c>
      <c r="K175">
        <v>2</v>
      </c>
      <c r="L175" t="s">
        <v>11</v>
      </c>
      <c r="M175">
        <v>35</v>
      </c>
      <c r="N175">
        <v>3</v>
      </c>
      <c r="O175">
        <v>1</v>
      </c>
      <c r="P175" t="s">
        <v>5</v>
      </c>
      <c r="Q175">
        <v>4</v>
      </c>
      <c r="R175" t="s">
        <v>13</v>
      </c>
      <c r="S175">
        <v>2515</v>
      </c>
      <c r="T175">
        <v>9068</v>
      </c>
      <c r="U175">
        <v>5</v>
      </c>
      <c r="V175" t="s">
        <v>7</v>
      </c>
      <c r="W175" t="s">
        <v>16</v>
      </c>
      <c r="X175">
        <v>14</v>
      </c>
      <c r="Y175">
        <v>3</v>
      </c>
      <c r="Z175">
        <v>4</v>
      </c>
      <c r="AA175">
        <v>80</v>
      </c>
      <c r="AB175">
        <v>0</v>
      </c>
      <c r="AC175">
        <v>8</v>
      </c>
      <c r="AD175">
        <v>2</v>
      </c>
      <c r="AE175">
        <v>3</v>
      </c>
      <c r="AF175">
        <v>2</v>
      </c>
      <c r="AG175">
        <v>1</v>
      </c>
      <c r="AH175">
        <v>2</v>
      </c>
      <c r="AI175">
        <v>2</v>
      </c>
      <c r="AJ175">
        <v>1</v>
      </c>
    </row>
    <row r="176" spans="1:36" x14ac:dyDescent="0.35">
      <c r="A176">
        <v>35</v>
      </c>
      <c r="B176" t="s">
        <v>0</v>
      </c>
      <c r="C176" t="s">
        <v>1</v>
      </c>
      <c r="D176">
        <v>1137</v>
      </c>
      <c r="E176" t="s">
        <v>2</v>
      </c>
      <c r="F176">
        <v>21</v>
      </c>
      <c r="G176">
        <v>1</v>
      </c>
      <c r="H176" t="s">
        <v>3</v>
      </c>
      <c r="I176">
        <v>1</v>
      </c>
      <c r="J176">
        <v>942</v>
      </c>
      <c r="K176">
        <v>4</v>
      </c>
      <c r="L176" t="s">
        <v>4</v>
      </c>
      <c r="M176">
        <v>51</v>
      </c>
      <c r="N176">
        <v>3</v>
      </c>
      <c r="O176">
        <v>2</v>
      </c>
      <c r="P176" t="s">
        <v>23</v>
      </c>
      <c r="Q176">
        <v>4</v>
      </c>
      <c r="R176" t="s">
        <v>6</v>
      </c>
      <c r="S176">
        <v>4014</v>
      </c>
      <c r="T176">
        <v>19170</v>
      </c>
      <c r="U176">
        <v>1</v>
      </c>
      <c r="V176" t="s">
        <v>7</v>
      </c>
      <c r="W176" t="s">
        <v>16</v>
      </c>
      <c r="X176">
        <v>25</v>
      </c>
      <c r="Y176">
        <v>4</v>
      </c>
      <c r="Z176">
        <v>4</v>
      </c>
      <c r="AA176">
        <v>80</v>
      </c>
      <c r="AB176">
        <v>1</v>
      </c>
      <c r="AC176">
        <v>10</v>
      </c>
      <c r="AD176">
        <v>2</v>
      </c>
      <c r="AE176">
        <v>1</v>
      </c>
      <c r="AF176">
        <v>10</v>
      </c>
      <c r="AG176">
        <v>6</v>
      </c>
      <c r="AH176">
        <v>0</v>
      </c>
      <c r="AI176">
        <v>7</v>
      </c>
      <c r="AJ176">
        <v>1</v>
      </c>
    </row>
    <row r="177" spans="1:36" x14ac:dyDescent="0.35">
      <c r="A177">
        <v>41</v>
      </c>
      <c r="B177" t="s">
        <v>16</v>
      </c>
      <c r="C177" t="s">
        <v>1</v>
      </c>
      <c r="D177">
        <v>1085</v>
      </c>
      <c r="E177" t="s">
        <v>2</v>
      </c>
      <c r="F177">
        <v>2</v>
      </c>
      <c r="G177">
        <v>4</v>
      </c>
      <c r="H177" t="s">
        <v>3</v>
      </c>
      <c r="I177">
        <v>1</v>
      </c>
      <c r="J177">
        <v>927</v>
      </c>
      <c r="K177">
        <v>2</v>
      </c>
      <c r="L177" t="s">
        <v>4</v>
      </c>
      <c r="M177">
        <v>57</v>
      </c>
      <c r="N177">
        <v>1</v>
      </c>
      <c r="O177">
        <v>1</v>
      </c>
      <c r="P177" t="s">
        <v>15</v>
      </c>
      <c r="Q177">
        <v>4</v>
      </c>
      <c r="R177" t="s">
        <v>20</v>
      </c>
      <c r="S177">
        <v>2778</v>
      </c>
      <c r="T177">
        <v>17725</v>
      </c>
      <c r="U177">
        <v>4</v>
      </c>
      <c r="V177" t="s">
        <v>7</v>
      </c>
      <c r="W177" t="s">
        <v>16</v>
      </c>
      <c r="X177">
        <v>13</v>
      </c>
      <c r="Y177">
        <v>3</v>
      </c>
      <c r="Z177">
        <v>3</v>
      </c>
      <c r="AA177">
        <v>80</v>
      </c>
      <c r="AB177">
        <v>1</v>
      </c>
      <c r="AC177">
        <v>10</v>
      </c>
      <c r="AD177">
        <v>1</v>
      </c>
      <c r="AE177">
        <v>2</v>
      </c>
      <c r="AF177">
        <v>7</v>
      </c>
      <c r="AG177">
        <v>7</v>
      </c>
      <c r="AH177">
        <v>1</v>
      </c>
      <c r="AI177">
        <v>0</v>
      </c>
      <c r="AJ177">
        <v>1</v>
      </c>
    </row>
    <row r="178" spans="1:36" hidden="1" x14ac:dyDescent="0.35">
      <c r="A178">
        <v>43</v>
      </c>
      <c r="B178" t="s">
        <v>0</v>
      </c>
      <c r="C178" t="s">
        <v>19</v>
      </c>
      <c r="D178">
        <v>1344</v>
      </c>
      <c r="E178" t="s">
        <v>2</v>
      </c>
      <c r="F178">
        <v>7</v>
      </c>
      <c r="G178">
        <v>3</v>
      </c>
      <c r="H178" t="s">
        <v>14</v>
      </c>
      <c r="I178">
        <v>1</v>
      </c>
      <c r="J178">
        <v>262</v>
      </c>
      <c r="K178">
        <v>4</v>
      </c>
      <c r="L178" t="s">
        <v>11</v>
      </c>
      <c r="M178">
        <v>37</v>
      </c>
      <c r="N178">
        <v>4</v>
      </c>
      <c r="O178">
        <v>1</v>
      </c>
      <c r="P178" t="s">
        <v>5</v>
      </c>
      <c r="Q178">
        <v>4</v>
      </c>
      <c r="R178" t="s">
        <v>20</v>
      </c>
      <c r="S178">
        <v>2089</v>
      </c>
      <c r="T178">
        <v>5228</v>
      </c>
      <c r="U178">
        <v>4</v>
      </c>
      <c r="V178" t="s">
        <v>7</v>
      </c>
      <c r="W178" t="s">
        <v>0</v>
      </c>
      <c r="X178">
        <v>14</v>
      </c>
      <c r="Y178">
        <v>3</v>
      </c>
      <c r="Z178">
        <v>4</v>
      </c>
      <c r="AA178">
        <v>80</v>
      </c>
      <c r="AB178">
        <v>3</v>
      </c>
      <c r="AC178">
        <v>7</v>
      </c>
      <c r="AD178">
        <v>3</v>
      </c>
      <c r="AE178">
        <v>4</v>
      </c>
      <c r="AF178">
        <v>5</v>
      </c>
      <c r="AG178">
        <v>4</v>
      </c>
      <c r="AH178">
        <v>2</v>
      </c>
      <c r="AI178">
        <v>2</v>
      </c>
      <c r="AJ178">
        <v>1</v>
      </c>
    </row>
    <row r="179" spans="1:36" x14ac:dyDescent="0.35">
      <c r="A179">
        <v>47</v>
      </c>
      <c r="B179" t="s">
        <v>0</v>
      </c>
      <c r="C179" t="s">
        <v>1</v>
      </c>
      <c r="D179">
        <v>1454</v>
      </c>
      <c r="E179" t="s">
        <v>9</v>
      </c>
      <c r="F179">
        <v>2</v>
      </c>
      <c r="G179">
        <v>4</v>
      </c>
      <c r="H179" t="s">
        <v>3</v>
      </c>
      <c r="I179">
        <v>1</v>
      </c>
      <c r="J179">
        <v>925</v>
      </c>
      <c r="K179">
        <v>4</v>
      </c>
      <c r="L179" t="s">
        <v>4</v>
      </c>
      <c r="M179">
        <v>65</v>
      </c>
      <c r="N179">
        <v>2</v>
      </c>
      <c r="O179">
        <v>1</v>
      </c>
      <c r="P179" t="s">
        <v>21</v>
      </c>
      <c r="Q179">
        <v>4</v>
      </c>
      <c r="R179" t="s">
        <v>13</v>
      </c>
      <c r="S179">
        <v>3294</v>
      </c>
      <c r="T179">
        <v>13137</v>
      </c>
      <c r="U179">
        <v>1</v>
      </c>
      <c r="V179" t="s">
        <v>7</v>
      </c>
      <c r="W179" t="s">
        <v>16</v>
      </c>
      <c r="X179">
        <v>18</v>
      </c>
      <c r="Y179">
        <v>3</v>
      </c>
      <c r="Z179">
        <v>1</v>
      </c>
      <c r="AA179">
        <v>80</v>
      </c>
      <c r="AB179">
        <v>0</v>
      </c>
      <c r="AC179">
        <v>3</v>
      </c>
      <c r="AD179">
        <v>3</v>
      </c>
      <c r="AE179">
        <v>2</v>
      </c>
      <c r="AF179">
        <v>3</v>
      </c>
      <c r="AG179">
        <v>2</v>
      </c>
      <c r="AH179">
        <v>1</v>
      </c>
      <c r="AI179">
        <v>2</v>
      </c>
      <c r="AJ179">
        <v>1</v>
      </c>
    </row>
    <row r="180" spans="1:36" hidden="1" x14ac:dyDescent="0.35">
      <c r="A180">
        <v>32</v>
      </c>
      <c r="B180" t="s">
        <v>0</v>
      </c>
      <c r="C180" t="s">
        <v>19</v>
      </c>
      <c r="D180">
        <v>300</v>
      </c>
      <c r="E180" t="s">
        <v>2</v>
      </c>
      <c r="F180">
        <v>1</v>
      </c>
      <c r="G180">
        <v>3</v>
      </c>
      <c r="H180" t="s">
        <v>3</v>
      </c>
      <c r="I180">
        <v>1</v>
      </c>
      <c r="J180">
        <v>882</v>
      </c>
      <c r="K180">
        <v>4</v>
      </c>
      <c r="L180" t="s">
        <v>11</v>
      </c>
      <c r="M180">
        <v>61</v>
      </c>
      <c r="N180">
        <v>3</v>
      </c>
      <c r="O180">
        <v>1</v>
      </c>
      <c r="P180" t="s">
        <v>15</v>
      </c>
      <c r="Q180">
        <v>4</v>
      </c>
      <c r="R180" t="s">
        <v>20</v>
      </c>
      <c r="S180">
        <v>2314</v>
      </c>
      <c r="T180">
        <v>9148</v>
      </c>
      <c r="U180">
        <v>0</v>
      </c>
      <c r="V180" t="s">
        <v>7</v>
      </c>
      <c r="W180" t="s">
        <v>0</v>
      </c>
      <c r="X180">
        <v>12</v>
      </c>
      <c r="Y180">
        <v>3</v>
      </c>
      <c r="Z180">
        <v>2</v>
      </c>
      <c r="AA180">
        <v>80</v>
      </c>
      <c r="AB180">
        <v>1</v>
      </c>
      <c r="AC180">
        <v>4</v>
      </c>
      <c r="AD180">
        <v>2</v>
      </c>
      <c r="AE180">
        <v>3</v>
      </c>
      <c r="AF180">
        <v>3</v>
      </c>
      <c r="AG180">
        <v>0</v>
      </c>
      <c r="AH180">
        <v>0</v>
      </c>
      <c r="AI180">
        <v>2</v>
      </c>
      <c r="AJ180">
        <v>1</v>
      </c>
    </row>
    <row r="181" spans="1:36" hidden="1" x14ac:dyDescent="0.35">
      <c r="A181">
        <v>36</v>
      </c>
      <c r="B181" t="s">
        <v>0</v>
      </c>
      <c r="C181" t="s">
        <v>1</v>
      </c>
      <c r="D181">
        <v>1425</v>
      </c>
      <c r="E181" t="s">
        <v>2</v>
      </c>
      <c r="F181">
        <v>14</v>
      </c>
      <c r="G181">
        <v>1</v>
      </c>
      <c r="H181" t="s">
        <v>3</v>
      </c>
      <c r="I181">
        <v>1</v>
      </c>
      <c r="J181">
        <v>924</v>
      </c>
      <c r="K181">
        <v>3</v>
      </c>
      <c r="L181" t="s">
        <v>11</v>
      </c>
      <c r="M181">
        <v>68</v>
      </c>
      <c r="N181">
        <v>3</v>
      </c>
      <c r="O181">
        <v>2</v>
      </c>
      <c r="P181" t="s">
        <v>23</v>
      </c>
      <c r="Q181">
        <v>4</v>
      </c>
      <c r="R181" t="s">
        <v>6</v>
      </c>
      <c r="S181">
        <v>6586</v>
      </c>
      <c r="T181">
        <v>4821</v>
      </c>
      <c r="U181">
        <v>0</v>
      </c>
      <c r="V181" t="s">
        <v>7</v>
      </c>
      <c r="W181" t="s">
        <v>16</v>
      </c>
      <c r="X181">
        <v>17</v>
      </c>
      <c r="Y181">
        <v>3</v>
      </c>
      <c r="Z181">
        <v>1</v>
      </c>
      <c r="AA181">
        <v>80</v>
      </c>
      <c r="AB181">
        <v>1</v>
      </c>
      <c r="AC181">
        <v>17</v>
      </c>
      <c r="AD181">
        <v>2</v>
      </c>
      <c r="AE181">
        <v>2</v>
      </c>
      <c r="AF181">
        <v>16</v>
      </c>
      <c r="AG181">
        <v>8</v>
      </c>
      <c r="AH181">
        <v>4</v>
      </c>
      <c r="AI181">
        <v>11</v>
      </c>
      <c r="AJ181">
        <v>1</v>
      </c>
    </row>
    <row r="182" spans="1:36" x14ac:dyDescent="0.35">
      <c r="A182">
        <v>21</v>
      </c>
      <c r="B182" t="s">
        <v>16</v>
      </c>
      <c r="C182" t="s">
        <v>1</v>
      </c>
      <c r="D182">
        <v>1427</v>
      </c>
      <c r="E182" t="s">
        <v>2</v>
      </c>
      <c r="F182">
        <v>18</v>
      </c>
      <c r="G182">
        <v>1</v>
      </c>
      <c r="H182" t="s">
        <v>22</v>
      </c>
      <c r="I182">
        <v>1</v>
      </c>
      <c r="J182">
        <v>923</v>
      </c>
      <c r="K182">
        <v>4</v>
      </c>
      <c r="L182" t="s">
        <v>4</v>
      </c>
      <c r="M182">
        <v>65</v>
      </c>
      <c r="N182">
        <v>3</v>
      </c>
      <c r="O182">
        <v>1</v>
      </c>
      <c r="P182" t="s">
        <v>5</v>
      </c>
      <c r="Q182">
        <v>4</v>
      </c>
      <c r="R182" t="s">
        <v>13</v>
      </c>
      <c r="S182">
        <v>2693</v>
      </c>
      <c r="T182">
        <v>8870</v>
      </c>
      <c r="U182">
        <v>1</v>
      </c>
      <c r="V182" t="s">
        <v>7</v>
      </c>
      <c r="W182" t="s">
        <v>0</v>
      </c>
      <c r="X182">
        <v>19</v>
      </c>
      <c r="Y182">
        <v>3</v>
      </c>
      <c r="Z182">
        <v>1</v>
      </c>
      <c r="AA182">
        <v>80</v>
      </c>
      <c r="AB182">
        <v>0</v>
      </c>
      <c r="AC182">
        <v>1</v>
      </c>
      <c r="AD182">
        <v>3</v>
      </c>
      <c r="AE182">
        <v>2</v>
      </c>
      <c r="AF182">
        <v>1</v>
      </c>
      <c r="AG182">
        <v>0</v>
      </c>
      <c r="AH182">
        <v>0</v>
      </c>
      <c r="AI182">
        <v>0</v>
      </c>
      <c r="AJ182">
        <v>1</v>
      </c>
    </row>
    <row r="183" spans="1:36" hidden="1" x14ac:dyDescent="0.35">
      <c r="A183">
        <v>24</v>
      </c>
      <c r="B183" t="s">
        <v>0</v>
      </c>
      <c r="C183" t="s">
        <v>19</v>
      </c>
      <c r="D183">
        <v>1269</v>
      </c>
      <c r="E183" t="s">
        <v>2</v>
      </c>
      <c r="F183">
        <v>4</v>
      </c>
      <c r="G183">
        <v>1</v>
      </c>
      <c r="H183" t="s">
        <v>3</v>
      </c>
      <c r="I183">
        <v>1</v>
      </c>
      <c r="J183">
        <v>888</v>
      </c>
      <c r="K183">
        <v>1</v>
      </c>
      <c r="L183" t="s">
        <v>11</v>
      </c>
      <c r="M183">
        <v>46</v>
      </c>
      <c r="N183">
        <v>2</v>
      </c>
      <c r="O183">
        <v>1</v>
      </c>
      <c r="P183" t="s">
        <v>15</v>
      </c>
      <c r="Q183">
        <v>4</v>
      </c>
      <c r="R183" t="s">
        <v>6</v>
      </c>
      <c r="S183">
        <v>3162</v>
      </c>
      <c r="T183">
        <v>10778</v>
      </c>
      <c r="U183">
        <v>0</v>
      </c>
      <c r="V183" t="s">
        <v>7</v>
      </c>
      <c r="W183" t="s">
        <v>0</v>
      </c>
      <c r="X183">
        <v>17</v>
      </c>
      <c r="Y183">
        <v>3</v>
      </c>
      <c r="Z183">
        <v>4</v>
      </c>
      <c r="AA183">
        <v>80</v>
      </c>
      <c r="AB183">
        <v>0</v>
      </c>
      <c r="AC183">
        <v>6</v>
      </c>
      <c r="AD183">
        <v>2</v>
      </c>
      <c r="AE183">
        <v>2</v>
      </c>
      <c r="AF183">
        <v>5</v>
      </c>
      <c r="AG183">
        <v>2</v>
      </c>
      <c r="AH183">
        <v>3</v>
      </c>
      <c r="AI183">
        <v>4</v>
      </c>
      <c r="AJ183">
        <v>1</v>
      </c>
    </row>
    <row r="184" spans="1:36" hidden="1" x14ac:dyDescent="0.35">
      <c r="A184">
        <v>58</v>
      </c>
      <c r="B184" t="s">
        <v>16</v>
      </c>
      <c r="C184" t="s">
        <v>8</v>
      </c>
      <c r="D184">
        <v>781</v>
      </c>
      <c r="E184" t="s">
        <v>2</v>
      </c>
      <c r="F184">
        <v>2</v>
      </c>
      <c r="G184">
        <v>1</v>
      </c>
      <c r="H184" t="s">
        <v>3</v>
      </c>
      <c r="I184">
        <v>1</v>
      </c>
      <c r="J184">
        <v>918</v>
      </c>
      <c r="K184">
        <v>4</v>
      </c>
      <c r="L184" t="s">
        <v>11</v>
      </c>
      <c r="M184">
        <v>57</v>
      </c>
      <c r="N184">
        <v>2</v>
      </c>
      <c r="O184">
        <v>1</v>
      </c>
      <c r="P184" t="s">
        <v>15</v>
      </c>
      <c r="Q184">
        <v>4</v>
      </c>
      <c r="R184" t="s">
        <v>20</v>
      </c>
      <c r="S184">
        <v>2380</v>
      </c>
      <c r="T184">
        <v>13384</v>
      </c>
      <c r="U184">
        <v>9</v>
      </c>
      <c r="V184" t="s">
        <v>7</v>
      </c>
      <c r="W184" t="s">
        <v>16</v>
      </c>
      <c r="X184">
        <v>14</v>
      </c>
      <c r="Y184">
        <v>3</v>
      </c>
      <c r="Z184">
        <v>4</v>
      </c>
      <c r="AA184">
        <v>80</v>
      </c>
      <c r="AB184">
        <v>1</v>
      </c>
      <c r="AC184">
        <v>3</v>
      </c>
      <c r="AD184">
        <v>3</v>
      </c>
      <c r="AE184">
        <v>2</v>
      </c>
      <c r="AF184">
        <v>1</v>
      </c>
      <c r="AG184">
        <v>0</v>
      </c>
      <c r="AH184">
        <v>0</v>
      </c>
      <c r="AI184">
        <v>0</v>
      </c>
      <c r="AJ184">
        <v>1</v>
      </c>
    </row>
    <row r="185" spans="1:36" hidden="1" x14ac:dyDescent="0.35">
      <c r="A185">
        <v>28</v>
      </c>
      <c r="B185" t="s">
        <v>0</v>
      </c>
      <c r="C185" t="s">
        <v>1</v>
      </c>
      <c r="D185">
        <v>821</v>
      </c>
      <c r="E185" t="s">
        <v>9</v>
      </c>
      <c r="F185">
        <v>5</v>
      </c>
      <c r="G185">
        <v>4</v>
      </c>
      <c r="H185" t="s">
        <v>14</v>
      </c>
      <c r="I185">
        <v>1</v>
      </c>
      <c r="J185">
        <v>916</v>
      </c>
      <c r="K185">
        <v>1</v>
      </c>
      <c r="L185" t="s">
        <v>11</v>
      </c>
      <c r="M185">
        <v>98</v>
      </c>
      <c r="N185">
        <v>3</v>
      </c>
      <c r="O185">
        <v>2</v>
      </c>
      <c r="P185" t="s">
        <v>12</v>
      </c>
      <c r="Q185">
        <v>4</v>
      </c>
      <c r="R185" t="s">
        <v>13</v>
      </c>
      <c r="S185">
        <v>4908</v>
      </c>
      <c r="T185">
        <v>24252</v>
      </c>
      <c r="U185">
        <v>1</v>
      </c>
      <c r="V185" t="s">
        <v>7</v>
      </c>
      <c r="W185" t="s">
        <v>0</v>
      </c>
      <c r="X185">
        <v>14</v>
      </c>
      <c r="Y185">
        <v>3</v>
      </c>
      <c r="Z185">
        <v>2</v>
      </c>
      <c r="AA185">
        <v>80</v>
      </c>
      <c r="AB185">
        <v>0</v>
      </c>
      <c r="AC185">
        <v>4</v>
      </c>
      <c r="AD185">
        <v>3</v>
      </c>
      <c r="AE185">
        <v>3</v>
      </c>
      <c r="AF185">
        <v>4</v>
      </c>
      <c r="AG185">
        <v>2</v>
      </c>
      <c r="AH185">
        <v>0</v>
      </c>
      <c r="AI185">
        <v>2</v>
      </c>
      <c r="AJ185">
        <v>1</v>
      </c>
    </row>
    <row r="186" spans="1:36" x14ac:dyDescent="0.35">
      <c r="A186">
        <v>42</v>
      </c>
      <c r="B186" t="s">
        <v>0</v>
      </c>
      <c r="C186" t="s">
        <v>1</v>
      </c>
      <c r="D186">
        <v>1265</v>
      </c>
      <c r="E186" t="s">
        <v>2</v>
      </c>
      <c r="F186">
        <v>3</v>
      </c>
      <c r="G186">
        <v>3</v>
      </c>
      <c r="H186" t="s">
        <v>3</v>
      </c>
      <c r="I186">
        <v>1</v>
      </c>
      <c r="J186">
        <v>894</v>
      </c>
      <c r="K186">
        <v>3</v>
      </c>
      <c r="L186" t="s">
        <v>4</v>
      </c>
      <c r="M186">
        <v>95</v>
      </c>
      <c r="N186">
        <v>4</v>
      </c>
      <c r="O186">
        <v>2</v>
      </c>
      <c r="P186" t="s">
        <v>15</v>
      </c>
      <c r="Q186">
        <v>4</v>
      </c>
      <c r="R186" t="s">
        <v>6</v>
      </c>
      <c r="S186">
        <v>5231</v>
      </c>
      <c r="T186">
        <v>23726</v>
      </c>
      <c r="U186">
        <v>2</v>
      </c>
      <c r="V186" t="s">
        <v>7</v>
      </c>
      <c r="W186" t="s">
        <v>16</v>
      </c>
      <c r="X186">
        <v>13</v>
      </c>
      <c r="Y186">
        <v>3</v>
      </c>
      <c r="Z186">
        <v>2</v>
      </c>
      <c r="AA186">
        <v>80</v>
      </c>
      <c r="AB186">
        <v>1</v>
      </c>
      <c r="AC186">
        <v>17</v>
      </c>
      <c r="AD186">
        <v>1</v>
      </c>
      <c r="AE186">
        <v>2</v>
      </c>
      <c r="AF186">
        <v>5</v>
      </c>
      <c r="AG186">
        <v>3</v>
      </c>
      <c r="AH186">
        <v>1</v>
      </c>
      <c r="AI186">
        <v>3</v>
      </c>
      <c r="AJ186">
        <v>1</v>
      </c>
    </row>
    <row r="187" spans="1:36" hidden="1" x14ac:dyDescent="0.35">
      <c r="A187">
        <v>31</v>
      </c>
      <c r="B187" t="s">
        <v>0</v>
      </c>
      <c r="C187" t="s">
        <v>1</v>
      </c>
      <c r="D187">
        <v>1222</v>
      </c>
      <c r="E187" t="s">
        <v>2</v>
      </c>
      <c r="F187">
        <v>11</v>
      </c>
      <c r="G187">
        <v>4</v>
      </c>
      <c r="H187" t="s">
        <v>3</v>
      </c>
      <c r="I187">
        <v>1</v>
      </c>
      <c r="J187">
        <v>895</v>
      </c>
      <c r="K187">
        <v>4</v>
      </c>
      <c r="L187" t="s">
        <v>11</v>
      </c>
      <c r="M187">
        <v>48</v>
      </c>
      <c r="N187">
        <v>3</v>
      </c>
      <c r="O187">
        <v>1</v>
      </c>
      <c r="P187" t="s">
        <v>5</v>
      </c>
      <c r="Q187">
        <v>4</v>
      </c>
      <c r="R187" t="s">
        <v>6</v>
      </c>
      <c r="S187">
        <v>2356</v>
      </c>
      <c r="T187">
        <v>14871</v>
      </c>
      <c r="U187">
        <v>3</v>
      </c>
      <c r="V187" t="s">
        <v>7</v>
      </c>
      <c r="W187" t="s">
        <v>16</v>
      </c>
      <c r="X187">
        <v>19</v>
      </c>
      <c r="Y187">
        <v>3</v>
      </c>
      <c r="Z187">
        <v>2</v>
      </c>
      <c r="AA187">
        <v>80</v>
      </c>
      <c r="AB187">
        <v>1</v>
      </c>
      <c r="AC187">
        <v>8</v>
      </c>
      <c r="AD187">
        <v>2</v>
      </c>
      <c r="AE187">
        <v>3</v>
      </c>
      <c r="AF187">
        <v>6</v>
      </c>
      <c r="AG187">
        <v>4</v>
      </c>
      <c r="AH187">
        <v>0</v>
      </c>
      <c r="AI187">
        <v>2</v>
      </c>
      <c r="AJ187">
        <v>1</v>
      </c>
    </row>
    <row r="188" spans="1:36" hidden="1" x14ac:dyDescent="0.35">
      <c r="A188">
        <v>45</v>
      </c>
      <c r="B188" t="s">
        <v>0</v>
      </c>
      <c r="C188" t="s">
        <v>19</v>
      </c>
      <c r="D188">
        <v>1195</v>
      </c>
      <c r="E188" t="s">
        <v>2</v>
      </c>
      <c r="F188">
        <v>2</v>
      </c>
      <c r="G188">
        <v>2</v>
      </c>
      <c r="H188" t="s">
        <v>14</v>
      </c>
      <c r="I188">
        <v>1</v>
      </c>
      <c r="J188">
        <v>264</v>
      </c>
      <c r="K188">
        <v>1</v>
      </c>
      <c r="L188" t="s">
        <v>11</v>
      </c>
      <c r="M188">
        <v>65</v>
      </c>
      <c r="N188">
        <v>2</v>
      </c>
      <c r="O188">
        <v>4</v>
      </c>
      <c r="P188" t="s">
        <v>25</v>
      </c>
      <c r="Q188">
        <v>4</v>
      </c>
      <c r="R188" t="s">
        <v>6</v>
      </c>
      <c r="S188">
        <v>16792</v>
      </c>
      <c r="T188">
        <v>20462</v>
      </c>
      <c r="U188">
        <v>9</v>
      </c>
      <c r="V188" t="s">
        <v>7</v>
      </c>
      <c r="W188" t="s">
        <v>0</v>
      </c>
      <c r="X188">
        <v>23</v>
      </c>
      <c r="Y188">
        <v>4</v>
      </c>
      <c r="Z188">
        <v>4</v>
      </c>
      <c r="AA188">
        <v>80</v>
      </c>
      <c r="AB188">
        <v>1</v>
      </c>
      <c r="AC188">
        <v>22</v>
      </c>
      <c r="AD188">
        <v>1</v>
      </c>
      <c r="AE188">
        <v>3</v>
      </c>
      <c r="AF188">
        <v>20</v>
      </c>
      <c r="AG188">
        <v>8</v>
      </c>
      <c r="AH188">
        <v>11</v>
      </c>
      <c r="AI188">
        <v>8</v>
      </c>
      <c r="AJ188">
        <v>1</v>
      </c>
    </row>
    <row r="189" spans="1:36" hidden="1" x14ac:dyDescent="0.35">
      <c r="A189">
        <v>53</v>
      </c>
      <c r="B189" t="s">
        <v>0</v>
      </c>
      <c r="C189" t="s">
        <v>1</v>
      </c>
      <c r="D189">
        <v>868</v>
      </c>
      <c r="E189" t="s">
        <v>9</v>
      </c>
      <c r="F189">
        <v>8</v>
      </c>
      <c r="G189">
        <v>3</v>
      </c>
      <c r="H189" t="s">
        <v>10</v>
      </c>
      <c r="I189">
        <v>1</v>
      </c>
      <c r="J189">
        <v>897</v>
      </c>
      <c r="K189">
        <v>1</v>
      </c>
      <c r="L189" t="s">
        <v>11</v>
      </c>
      <c r="M189">
        <v>73</v>
      </c>
      <c r="N189">
        <v>3</v>
      </c>
      <c r="O189">
        <v>4</v>
      </c>
      <c r="P189" t="s">
        <v>12</v>
      </c>
      <c r="Q189">
        <v>4</v>
      </c>
      <c r="R189" t="s">
        <v>6</v>
      </c>
      <c r="S189">
        <v>11836</v>
      </c>
      <c r="T189">
        <v>22789</v>
      </c>
      <c r="U189">
        <v>5</v>
      </c>
      <c r="V189" t="s">
        <v>7</v>
      </c>
      <c r="W189" t="s">
        <v>0</v>
      </c>
      <c r="X189">
        <v>14</v>
      </c>
      <c r="Y189">
        <v>3</v>
      </c>
      <c r="Z189">
        <v>3</v>
      </c>
      <c r="AA189">
        <v>80</v>
      </c>
      <c r="AB189">
        <v>1</v>
      </c>
      <c r="AC189">
        <v>28</v>
      </c>
      <c r="AD189">
        <v>3</v>
      </c>
      <c r="AE189">
        <v>3</v>
      </c>
      <c r="AF189">
        <v>2</v>
      </c>
      <c r="AG189">
        <v>0</v>
      </c>
      <c r="AH189">
        <v>2</v>
      </c>
      <c r="AI189">
        <v>2</v>
      </c>
      <c r="AJ189">
        <v>1</v>
      </c>
    </row>
    <row r="190" spans="1:36" x14ac:dyDescent="0.35">
      <c r="A190">
        <v>29</v>
      </c>
      <c r="B190" t="s">
        <v>0</v>
      </c>
      <c r="C190" t="s">
        <v>1</v>
      </c>
      <c r="D190">
        <v>1086</v>
      </c>
      <c r="E190" t="s">
        <v>2</v>
      </c>
      <c r="F190">
        <v>7</v>
      </c>
      <c r="G190">
        <v>1</v>
      </c>
      <c r="H190" t="s">
        <v>14</v>
      </c>
      <c r="I190">
        <v>1</v>
      </c>
      <c r="J190">
        <v>912</v>
      </c>
      <c r="K190">
        <v>1</v>
      </c>
      <c r="L190" t="s">
        <v>4</v>
      </c>
      <c r="M190">
        <v>62</v>
      </c>
      <c r="N190">
        <v>2</v>
      </c>
      <c r="O190">
        <v>1</v>
      </c>
      <c r="P190" t="s">
        <v>15</v>
      </c>
      <c r="Q190">
        <v>4</v>
      </c>
      <c r="R190" t="s">
        <v>20</v>
      </c>
      <c r="S190">
        <v>2532</v>
      </c>
      <c r="T190">
        <v>6054</v>
      </c>
      <c r="U190">
        <v>6</v>
      </c>
      <c r="V190" t="s">
        <v>7</v>
      </c>
      <c r="W190" t="s">
        <v>0</v>
      </c>
      <c r="X190">
        <v>14</v>
      </c>
      <c r="Y190">
        <v>3</v>
      </c>
      <c r="Z190">
        <v>3</v>
      </c>
      <c r="AA190">
        <v>80</v>
      </c>
      <c r="AB190">
        <v>3</v>
      </c>
      <c r="AC190">
        <v>8</v>
      </c>
      <c r="AD190">
        <v>5</v>
      </c>
      <c r="AE190">
        <v>3</v>
      </c>
      <c r="AF190">
        <v>4</v>
      </c>
      <c r="AG190">
        <v>3</v>
      </c>
      <c r="AH190">
        <v>0</v>
      </c>
      <c r="AI190">
        <v>3</v>
      </c>
      <c r="AJ190">
        <v>1</v>
      </c>
    </row>
    <row r="191" spans="1:36" x14ac:dyDescent="0.35">
      <c r="A191">
        <v>37</v>
      </c>
      <c r="B191" t="s">
        <v>0</v>
      </c>
      <c r="C191" t="s">
        <v>8</v>
      </c>
      <c r="D191">
        <v>1231</v>
      </c>
      <c r="E191" t="s">
        <v>9</v>
      </c>
      <c r="F191">
        <v>21</v>
      </c>
      <c r="G191">
        <v>2</v>
      </c>
      <c r="H191" t="s">
        <v>14</v>
      </c>
      <c r="I191">
        <v>1</v>
      </c>
      <c r="J191">
        <v>900</v>
      </c>
      <c r="K191">
        <v>3</v>
      </c>
      <c r="L191" t="s">
        <v>4</v>
      </c>
      <c r="M191">
        <v>54</v>
      </c>
      <c r="N191">
        <v>3</v>
      </c>
      <c r="O191">
        <v>1</v>
      </c>
      <c r="P191" t="s">
        <v>21</v>
      </c>
      <c r="Q191">
        <v>4</v>
      </c>
      <c r="R191" t="s">
        <v>6</v>
      </c>
      <c r="S191">
        <v>2973</v>
      </c>
      <c r="T191">
        <v>21222</v>
      </c>
      <c r="U191">
        <v>5</v>
      </c>
      <c r="V191" t="s">
        <v>7</v>
      </c>
      <c r="W191" t="s">
        <v>0</v>
      </c>
      <c r="X191">
        <v>15</v>
      </c>
      <c r="Y191">
        <v>3</v>
      </c>
      <c r="Z191">
        <v>2</v>
      </c>
      <c r="AA191">
        <v>80</v>
      </c>
      <c r="AB191">
        <v>1</v>
      </c>
      <c r="AC191">
        <v>10</v>
      </c>
      <c r="AD191">
        <v>3</v>
      </c>
      <c r="AE191">
        <v>3</v>
      </c>
      <c r="AF191">
        <v>5</v>
      </c>
      <c r="AG191">
        <v>4</v>
      </c>
      <c r="AH191">
        <v>0</v>
      </c>
      <c r="AI191">
        <v>0</v>
      </c>
      <c r="AJ191">
        <v>1</v>
      </c>
    </row>
    <row r="192" spans="1:36" x14ac:dyDescent="0.35">
      <c r="A192">
        <v>53</v>
      </c>
      <c r="B192" t="s">
        <v>0</v>
      </c>
      <c r="C192" t="s">
        <v>1</v>
      </c>
      <c r="D192">
        <v>102</v>
      </c>
      <c r="E192" t="s">
        <v>2</v>
      </c>
      <c r="F192">
        <v>23</v>
      </c>
      <c r="G192">
        <v>4</v>
      </c>
      <c r="H192" t="s">
        <v>3</v>
      </c>
      <c r="I192">
        <v>1</v>
      </c>
      <c r="J192">
        <v>901</v>
      </c>
      <c r="K192">
        <v>4</v>
      </c>
      <c r="L192" t="s">
        <v>4</v>
      </c>
      <c r="M192">
        <v>72</v>
      </c>
      <c r="N192">
        <v>3</v>
      </c>
      <c r="O192">
        <v>4</v>
      </c>
      <c r="P192" t="s">
        <v>24</v>
      </c>
      <c r="Q192">
        <v>4</v>
      </c>
      <c r="R192" t="s">
        <v>13</v>
      </c>
      <c r="S192">
        <v>14275</v>
      </c>
      <c r="T192">
        <v>20206</v>
      </c>
      <c r="U192">
        <v>6</v>
      </c>
      <c r="V192" t="s">
        <v>7</v>
      </c>
      <c r="W192" t="s">
        <v>0</v>
      </c>
      <c r="X192">
        <v>18</v>
      </c>
      <c r="Y192">
        <v>3</v>
      </c>
      <c r="Z192">
        <v>3</v>
      </c>
      <c r="AA192">
        <v>80</v>
      </c>
      <c r="AB192">
        <v>0</v>
      </c>
      <c r="AC192">
        <v>33</v>
      </c>
      <c r="AD192">
        <v>0</v>
      </c>
      <c r="AE192">
        <v>3</v>
      </c>
      <c r="AF192">
        <v>12</v>
      </c>
      <c r="AG192">
        <v>9</v>
      </c>
      <c r="AH192">
        <v>3</v>
      </c>
      <c r="AI192">
        <v>8</v>
      </c>
      <c r="AJ192">
        <v>1</v>
      </c>
    </row>
    <row r="193" spans="1:36" x14ac:dyDescent="0.35">
      <c r="A193">
        <v>43</v>
      </c>
      <c r="B193" t="s">
        <v>0</v>
      </c>
      <c r="C193" t="s">
        <v>8</v>
      </c>
      <c r="D193">
        <v>422</v>
      </c>
      <c r="E193" t="s">
        <v>2</v>
      </c>
      <c r="F193">
        <v>1</v>
      </c>
      <c r="G193">
        <v>3</v>
      </c>
      <c r="H193" t="s">
        <v>3</v>
      </c>
      <c r="I193">
        <v>1</v>
      </c>
      <c r="J193">
        <v>902</v>
      </c>
      <c r="K193">
        <v>4</v>
      </c>
      <c r="L193" t="s">
        <v>4</v>
      </c>
      <c r="M193">
        <v>33</v>
      </c>
      <c r="N193">
        <v>3</v>
      </c>
      <c r="O193">
        <v>2</v>
      </c>
      <c r="P193" t="s">
        <v>23</v>
      </c>
      <c r="Q193">
        <v>4</v>
      </c>
      <c r="R193" t="s">
        <v>6</v>
      </c>
      <c r="S193">
        <v>5562</v>
      </c>
      <c r="T193">
        <v>21782</v>
      </c>
      <c r="U193">
        <v>4</v>
      </c>
      <c r="V193" t="s">
        <v>7</v>
      </c>
      <c r="W193" t="s">
        <v>0</v>
      </c>
      <c r="X193">
        <v>13</v>
      </c>
      <c r="Y193">
        <v>3</v>
      </c>
      <c r="Z193">
        <v>2</v>
      </c>
      <c r="AA193">
        <v>80</v>
      </c>
      <c r="AB193">
        <v>1</v>
      </c>
      <c r="AC193">
        <v>12</v>
      </c>
      <c r="AD193">
        <v>2</v>
      </c>
      <c r="AE193">
        <v>2</v>
      </c>
      <c r="AF193">
        <v>5</v>
      </c>
      <c r="AG193">
        <v>2</v>
      </c>
      <c r="AH193">
        <v>2</v>
      </c>
      <c r="AI193">
        <v>2</v>
      </c>
      <c r="AJ193">
        <v>1</v>
      </c>
    </row>
    <row r="194" spans="1:36" x14ac:dyDescent="0.35">
      <c r="A194">
        <v>47</v>
      </c>
      <c r="B194" t="s">
        <v>0</v>
      </c>
      <c r="C194" t="s">
        <v>1</v>
      </c>
      <c r="D194">
        <v>249</v>
      </c>
      <c r="E194" t="s">
        <v>9</v>
      </c>
      <c r="F194">
        <v>2</v>
      </c>
      <c r="G194">
        <v>2</v>
      </c>
      <c r="H194" t="s">
        <v>10</v>
      </c>
      <c r="I194">
        <v>1</v>
      </c>
      <c r="J194">
        <v>903</v>
      </c>
      <c r="K194">
        <v>3</v>
      </c>
      <c r="L194" t="s">
        <v>4</v>
      </c>
      <c r="M194">
        <v>35</v>
      </c>
      <c r="N194">
        <v>3</v>
      </c>
      <c r="O194">
        <v>2</v>
      </c>
      <c r="P194" t="s">
        <v>12</v>
      </c>
      <c r="Q194">
        <v>4</v>
      </c>
      <c r="R194" t="s">
        <v>6</v>
      </c>
      <c r="S194">
        <v>4537</v>
      </c>
      <c r="T194">
        <v>17783</v>
      </c>
      <c r="U194">
        <v>0</v>
      </c>
      <c r="V194" t="s">
        <v>7</v>
      </c>
      <c r="W194" t="s">
        <v>16</v>
      </c>
      <c r="X194">
        <v>22</v>
      </c>
      <c r="Y194">
        <v>4</v>
      </c>
      <c r="Z194">
        <v>1</v>
      </c>
      <c r="AA194">
        <v>80</v>
      </c>
      <c r="AB194">
        <v>1</v>
      </c>
      <c r="AC194">
        <v>8</v>
      </c>
      <c r="AD194">
        <v>2</v>
      </c>
      <c r="AE194">
        <v>3</v>
      </c>
      <c r="AF194">
        <v>7</v>
      </c>
      <c r="AG194">
        <v>6</v>
      </c>
      <c r="AH194">
        <v>7</v>
      </c>
      <c r="AI194">
        <v>7</v>
      </c>
      <c r="AJ194">
        <v>1</v>
      </c>
    </row>
    <row r="195" spans="1:36" hidden="1" x14ac:dyDescent="0.35">
      <c r="A195">
        <v>32</v>
      </c>
      <c r="B195" t="s">
        <v>16</v>
      </c>
      <c r="C195" t="s">
        <v>1</v>
      </c>
      <c r="D195">
        <v>374</v>
      </c>
      <c r="E195" t="s">
        <v>2</v>
      </c>
      <c r="F195">
        <v>25</v>
      </c>
      <c r="G195">
        <v>4</v>
      </c>
      <c r="H195" t="s">
        <v>3</v>
      </c>
      <c r="I195">
        <v>1</v>
      </c>
      <c r="J195">
        <v>911</v>
      </c>
      <c r="K195">
        <v>1</v>
      </c>
      <c r="L195" t="s">
        <v>11</v>
      </c>
      <c r="M195">
        <v>87</v>
      </c>
      <c r="N195">
        <v>3</v>
      </c>
      <c r="O195">
        <v>1</v>
      </c>
      <c r="P195" t="s">
        <v>15</v>
      </c>
      <c r="Q195">
        <v>4</v>
      </c>
      <c r="R195" t="s">
        <v>13</v>
      </c>
      <c r="S195">
        <v>2795</v>
      </c>
      <c r="T195">
        <v>18016</v>
      </c>
      <c r="U195">
        <v>1</v>
      </c>
      <c r="V195" t="s">
        <v>7</v>
      </c>
      <c r="W195" t="s">
        <v>16</v>
      </c>
      <c r="X195">
        <v>24</v>
      </c>
      <c r="Y195">
        <v>4</v>
      </c>
      <c r="Z195">
        <v>3</v>
      </c>
      <c r="AA195">
        <v>80</v>
      </c>
      <c r="AB195">
        <v>0</v>
      </c>
      <c r="AC195">
        <v>1</v>
      </c>
      <c r="AD195">
        <v>2</v>
      </c>
      <c r="AE195">
        <v>1</v>
      </c>
      <c r="AF195">
        <v>1</v>
      </c>
      <c r="AG195">
        <v>0</v>
      </c>
      <c r="AH195">
        <v>0</v>
      </c>
      <c r="AI195">
        <v>1</v>
      </c>
      <c r="AJ195">
        <v>1</v>
      </c>
    </row>
    <row r="196" spans="1:36" x14ac:dyDescent="0.35">
      <c r="A196">
        <v>39</v>
      </c>
      <c r="B196" t="s">
        <v>0</v>
      </c>
      <c r="C196" t="s">
        <v>1</v>
      </c>
      <c r="D196">
        <v>1383</v>
      </c>
      <c r="E196" t="s">
        <v>26</v>
      </c>
      <c r="F196">
        <v>2</v>
      </c>
      <c r="G196">
        <v>3</v>
      </c>
      <c r="H196" t="s">
        <v>3</v>
      </c>
      <c r="I196">
        <v>1</v>
      </c>
      <c r="J196">
        <v>909</v>
      </c>
      <c r="K196">
        <v>4</v>
      </c>
      <c r="L196" t="s">
        <v>4</v>
      </c>
      <c r="M196">
        <v>42</v>
      </c>
      <c r="N196">
        <v>2</v>
      </c>
      <c r="O196">
        <v>2</v>
      </c>
      <c r="P196" t="s">
        <v>26</v>
      </c>
      <c r="Q196">
        <v>4</v>
      </c>
      <c r="R196" t="s">
        <v>6</v>
      </c>
      <c r="S196">
        <v>5204</v>
      </c>
      <c r="T196">
        <v>7790</v>
      </c>
      <c r="U196">
        <v>8</v>
      </c>
      <c r="V196" t="s">
        <v>7</v>
      </c>
      <c r="W196" t="s">
        <v>0</v>
      </c>
      <c r="X196">
        <v>11</v>
      </c>
      <c r="Y196">
        <v>3</v>
      </c>
      <c r="Z196">
        <v>3</v>
      </c>
      <c r="AA196">
        <v>80</v>
      </c>
      <c r="AB196">
        <v>2</v>
      </c>
      <c r="AC196">
        <v>13</v>
      </c>
      <c r="AD196">
        <v>2</v>
      </c>
      <c r="AE196">
        <v>3</v>
      </c>
      <c r="AF196">
        <v>5</v>
      </c>
      <c r="AG196">
        <v>4</v>
      </c>
      <c r="AH196">
        <v>0</v>
      </c>
      <c r="AI196">
        <v>4</v>
      </c>
      <c r="AJ196">
        <v>1</v>
      </c>
    </row>
    <row r="197" spans="1:36" hidden="1" x14ac:dyDescent="0.35">
      <c r="A197">
        <v>30</v>
      </c>
      <c r="B197" t="s">
        <v>0</v>
      </c>
      <c r="C197" t="s">
        <v>1</v>
      </c>
      <c r="D197">
        <v>793</v>
      </c>
      <c r="E197" t="s">
        <v>2</v>
      </c>
      <c r="F197">
        <v>16</v>
      </c>
      <c r="G197">
        <v>1</v>
      </c>
      <c r="H197" t="s">
        <v>3</v>
      </c>
      <c r="I197">
        <v>1</v>
      </c>
      <c r="J197">
        <v>1729</v>
      </c>
      <c r="K197">
        <v>2</v>
      </c>
      <c r="L197" t="s">
        <v>11</v>
      </c>
      <c r="M197">
        <v>33</v>
      </c>
      <c r="N197">
        <v>3</v>
      </c>
      <c r="O197">
        <v>1</v>
      </c>
      <c r="P197" t="s">
        <v>5</v>
      </c>
      <c r="Q197">
        <v>4</v>
      </c>
      <c r="R197" t="s">
        <v>6</v>
      </c>
      <c r="S197">
        <v>2862</v>
      </c>
      <c r="T197">
        <v>3811</v>
      </c>
      <c r="U197">
        <v>1</v>
      </c>
      <c r="V197" t="s">
        <v>7</v>
      </c>
      <c r="W197" t="s">
        <v>0</v>
      </c>
      <c r="X197">
        <v>12</v>
      </c>
      <c r="Y197">
        <v>3</v>
      </c>
      <c r="Z197">
        <v>2</v>
      </c>
      <c r="AA197">
        <v>80</v>
      </c>
      <c r="AB197">
        <v>1</v>
      </c>
      <c r="AC197">
        <v>10</v>
      </c>
      <c r="AD197">
        <v>2</v>
      </c>
      <c r="AE197">
        <v>2</v>
      </c>
      <c r="AF197">
        <v>10</v>
      </c>
      <c r="AG197">
        <v>0</v>
      </c>
      <c r="AH197">
        <v>0</v>
      </c>
      <c r="AI197">
        <v>8</v>
      </c>
      <c r="AJ197">
        <v>1</v>
      </c>
    </row>
    <row r="198" spans="1:36" x14ac:dyDescent="0.35">
      <c r="A198">
        <v>36</v>
      </c>
      <c r="B198" t="s">
        <v>0</v>
      </c>
      <c r="C198" t="s">
        <v>1</v>
      </c>
      <c r="D198">
        <v>530</v>
      </c>
      <c r="E198" t="s">
        <v>9</v>
      </c>
      <c r="F198">
        <v>2</v>
      </c>
      <c r="G198">
        <v>4</v>
      </c>
      <c r="H198" t="s">
        <v>3</v>
      </c>
      <c r="I198">
        <v>1</v>
      </c>
      <c r="J198">
        <v>1710</v>
      </c>
      <c r="K198">
        <v>3</v>
      </c>
      <c r="L198" t="s">
        <v>4</v>
      </c>
      <c r="M198">
        <v>51</v>
      </c>
      <c r="N198">
        <v>3</v>
      </c>
      <c r="O198">
        <v>2</v>
      </c>
      <c r="P198" t="s">
        <v>21</v>
      </c>
      <c r="Q198">
        <v>4</v>
      </c>
      <c r="R198" t="s">
        <v>13</v>
      </c>
      <c r="S198">
        <v>4502</v>
      </c>
      <c r="T198">
        <v>7439</v>
      </c>
      <c r="U198">
        <v>3</v>
      </c>
      <c r="V198" t="s">
        <v>7</v>
      </c>
      <c r="W198" t="s">
        <v>0</v>
      </c>
      <c r="X198">
        <v>15</v>
      </c>
      <c r="Y198">
        <v>3</v>
      </c>
      <c r="Z198">
        <v>3</v>
      </c>
      <c r="AA198">
        <v>80</v>
      </c>
      <c r="AB198">
        <v>0</v>
      </c>
      <c r="AC198">
        <v>17</v>
      </c>
      <c r="AD198">
        <v>2</v>
      </c>
      <c r="AE198">
        <v>2</v>
      </c>
      <c r="AF198">
        <v>13</v>
      </c>
      <c r="AG198">
        <v>7</v>
      </c>
      <c r="AH198">
        <v>6</v>
      </c>
      <c r="AI198">
        <v>7</v>
      </c>
      <c r="AJ198">
        <v>1</v>
      </c>
    </row>
    <row r="199" spans="1:36" x14ac:dyDescent="0.35">
      <c r="A199">
        <v>38</v>
      </c>
      <c r="B199" t="s">
        <v>0</v>
      </c>
      <c r="C199" t="s">
        <v>8</v>
      </c>
      <c r="D199">
        <v>653</v>
      </c>
      <c r="E199" t="s">
        <v>2</v>
      </c>
      <c r="F199">
        <v>29</v>
      </c>
      <c r="G199">
        <v>5</v>
      </c>
      <c r="H199" t="s">
        <v>3</v>
      </c>
      <c r="I199">
        <v>1</v>
      </c>
      <c r="J199">
        <v>79</v>
      </c>
      <c r="K199">
        <v>4</v>
      </c>
      <c r="L199" t="s">
        <v>4</v>
      </c>
      <c r="M199">
        <v>50</v>
      </c>
      <c r="N199">
        <v>3</v>
      </c>
      <c r="O199">
        <v>2</v>
      </c>
      <c r="P199" t="s">
        <v>15</v>
      </c>
      <c r="Q199">
        <v>4</v>
      </c>
      <c r="R199" t="s">
        <v>13</v>
      </c>
      <c r="S199">
        <v>2406</v>
      </c>
      <c r="T199">
        <v>5456</v>
      </c>
      <c r="U199">
        <v>1</v>
      </c>
      <c r="V199" t="s">
        <v>7</v>
      </c>
      <c r="W199" t="s">
        <v>0</v>
      </c>
      <c r="X199">
        <v>11</v>
      </c>
      <c r="Y199">
        <v>3</v>
      </c>
      <c r="Z199">
        <v>4</v>
      </c>
      <c r="AA199">
        <v>80</v>
      </c>
      <c r="AB199">
        <v>0</v>
      </c>
      <c r="AC199">
        <v>10</v>
      </c>
      <c r="AD199">
        <v>2</v>
      </c>
      <c r="AE199">
        <v>3</v>
      </c>
      <c r="AF199">
        <v>10</v>
      </c>
      <c r="AG199">
        <v>3</v>
      </c>
      <c r="AH199">
        <v>9</v>
      </c>
      <c r="AI199">
        <v>9</v>
      </c>
      <c r="AJ199">
        <v>1</v>
      </c>
    </row>
    <row r="200" spans="1:36" hidden="1" x14ac:dyDescent="0.35">
      <c r="A200">
        <v>36</v>
      </c>
      <c r="B200" t="s">
        <v>0</v>
      </c>
      <c r="C200" t="s">
        <v>19</v>
      </c>
      <c r="D200">
        <v>301</v>
      </c>
      <c r="E200" t="s">
        <v>9</v>
      </c>
      <c r="F200">
        <v>15</v>
      </c>
      <c r="G200">
        <v>4</v>
      </c>
      <c r="H200" t="s">
        <v>10</v>
      </c>
      <c r="I200">
        <v>1</v>
      </c>
      <c r="J200">
        <v>2036</v>
      </c>
      <c r="K200">
        <v>4</v>
      </c>
      <c r="L200" t="s">
        <v>11</v>
      </c>
      <c r="M200">
        <v>88</v>
      </c>
      <c r="N200">
        <v>1</v>
      </c>
      <c r="O200">
        <v>2</v>
      </c>
      <c r="P200" t="s">
        <v>12</v>
      </c>
      <c r="Q200">
        <v>4</v>
      </c>
      <c r="R200" t="s">
        <v>20</v>
      </c>
      <c r="S200">
        <v>5406</v>
      </c>
      <c r="T200">
        <v>10436</v>
      </c>
      <c r="U200">
        <v>1</v>
      </c>
      <c r="V200" t="s">
        <v>7</v>
      </c>
      <c r="W200" t="s">
        <v>0</v>
      </c>
      <c r="X200">
        <v>24</v>
      </c>
      <c r="Y200">
        <v>4</v>
      </c>
      <c r="Z200">
        <v>1</v>
      </c>
      <c r="AA200">
        <v>80</v>
      </c>
      <c r="AB200">
        <v>1</v>
      </c>
      <c r="AC200">
        <v>15</v>
      </c>
      <c r="AD200">
        <v>4</v>
      </c>
      <c r="AE200">
        <v>2</v>
      </c>
      <c r="AF200">
        <v>15</v>
      </c>
      <c r="AG200">
        <v>12</v>
      </c>
      <c r="AH200">
        <v>11</v>
      </c>
      <c r="AI200">
        <v>11</v>
      </c>
      <c r="AJ200">
        <v>1</v>
      </c>
    </row>
    <row r="201" spans="1:36" hidden="1" x14ac:dyDescent="0.35">
      <c r="A201">
        <v>38</v>
      </c>
      <c r="B201" t="s">
        <v>0</v>
      </c>
      <c r="C201" t="s">
        <v>1</v>
      </c>
      <c r="D201">
        <v>1084</v>
      </c>
      <c r="E201" t="s">
        <v>2</v>
      </c>
      <c r="F201">
        <v>29</v>
      </c>
      <c r="G201">
        <v>3</v>
      </c>
      <c r="H201" t="s">
        <v>17</v>
      </c>
      <c r="I201">
        <v>1</v>
      </c>
      <c r="J201">
        <v>273</v>
      </c>
      <c r="K201">
        <v>4</v>
      </c>
      <c r="L201" t="s">
        <v>11</v>
      </c>
      <c r="M201">
        <v>54</v>
      </c>
      <c r="N201">
        <v>3</v>
      </c>
      <c r="O201">
        <v>2</v>
      </c>
      <c r="P201" t="s">
        <v>18</v>
      </c>
      <c r="Q201">
        <v>4</v>
      </c>
      <c r="R201" t="s">
        <v>6</v>
      </c>
      <c r="S201">
        <v>6261</v>
      </c>
      <c r="T201">
        <v>4185</v>
      </c>
      <c r="U201">
        <v>3</v>
      </c>
      <c r="V201" t="s">
        <v>7</v>
      </c>
      <c r="W201" t="s">
        <v>0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v>1</v>
      </c>
    </row>
  </sheetData>
  <autoFilter ref="A1:AJ201" xr:uid="{F37D925C-C321-46D8-9FCE-21A4472A8544}">
    <filterColumn colId="11">
      <filters>
        <filter val="Femal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E240-9A8D-4CA5-BE6B-A67F13C4CC03}">
  <dimension ref="B1:M116"/>
  <sheetViews>
    <sheetView showGridLines="0" zoomScale="70" zoomScaleNormal="70" workbookViewId="0">
      <selection activeCell="C55" sqref="C55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90625" bestFit="1" customWidth="1"/>
    <col min="5" max="5" width="21.36328125" bestFit="1" customWidth="1"/>
    <col min="6" max="6" width="20.81640625" bestFit="1" customWidth="1"/>
    <col min="7" max="7" width="12.6328125" customWidth="1"/>
    <col min="8" max="8" width="21.36328125" bestFit="1" customWidth="1"/>
    <col min="9" max="9" width="20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13" x14ac:dyDescent="0.35">
      <c r="G1" t="s">
        <v>94</v>
      </c>
    </row>
    <row r="2" spans="2:13" x14ac:dyDescent="0.35">
      <c r="B2" s="17"/>
      <c r="C2" s="17" t="s">
        <v>103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13" x14ac:dyDescent="0.35">
      <c r="B3" s="18">
        <v>1</v>
      </c>
      <c r="C3" s="18" t="s">
        <v>23</v>
      </c>
      <c r="D3" s="18">
        <v>26</v>
      </c>
      <c r="E3" s="18">
        <v>22</v>
      </c>
      <c r="F3" s="18">
        <v>26</v>
      </c>
      <c r="G3" s="19">
        <f t="shared" ref="G3:I6" si="0">D3/D$41</f>
        <v>0.19847328244274809</v>
      </c>
      <c r="H3" s="19">
        <f t="shared" si="0"/>
        <v>0.16793893129770993</v>
      </c>
      <c r="I3" s="19">
        <f t="shared" si="0"/>
        <v>0.19847328244274809</v>
      </c>
      <c r="K3">
        <v>1</v>
      </c>
      <c r="L3" t="s">
        <v>23</v>
      </c>
      <c r="M3">
        <v>26</v>
      </c>
    </row>
    <row r="4" spans="2:13" x14ac:dyDescent="0.35">
      <c r="B4" s="15">
        <v>2</v>
      </c>
      <c r="C4" s="15" t="s">
        <v>23</v>
      </c>
      <c r="D4" s="15">
        <v>19</v>
      </c>
      <c r="E4" s="15">
        <v>24</v>
      </c>
      <c r="F4" s="15">
        <v>29</v>
      </c>
      <c r="G4" s="16">
        <f t="shared" si="0"/>
        <v>0.14503816793893129</v>
      </c>
      <c r="H4" s="16">
        <f t="shared" si="0"/>
        <v>0.18320610687022901</v>
      </c>
      <c r="I4" s="16">
        <f t="shared" si="0"/>
        <v>0.22137404580152673</v>
      </c>
      <c r="K4">
        <v>2</v>
      </c>
      <c r="L4" t="s">
        <v>23</v>
      </c>
      <c r="M4">
        <v>19</v>
      </c>
    </row>
    <row r="5" spans="2:13" x14ac:dyDescent="0.35">
      <c r="B5" s="15">
        <v>3</v>
      </c>
      <c r="C5" s="15" t="s">
        <v>23</v>
      </c>
      <c r="D5" s="15">
        <v>43</v>
      </c>
      <c r="E5" s="15">
        <v>47</v>
      </c>
      <c r="F5" s="15">
        <v>35</v>
      </c>
      <c r="G5" s="16">
        <f t="shared" si="0"/>
        <v>0.3282442748091603</v>
      </c>
      <c r="H5" s="16">
        <f t="shared" si="0"/>
        <v>0.35877862595419846</v>
      </c>
      <c r="I5" s="16">
        <f t="shared" si="0"/>
        <v>0.26717557251908397</v>
      </c>
      <c r="K5">
        <v>3</v>
      </c>
      <c r="L5" t="s">
        <v>23</v>
      </c>
      <c r="M5">
        <v>43</v>
      </c>
    </row>
    <row r="6" spans="2:13" x14ac:dyDescent="0.35">
      <c r="B6" s="20">
        <v>4</v>
      </c>
      <c r="C6" s="20" t="s">
        <v>23</v>
      </c>
      <c r="D6" s="20">
        <v>43</v>
      </c>
      <c r="E6" s="20">
        <v>38</v>
      </c>
      <c r="F6" s="20">
        <v>41</v>
      </c>
      <c r="G6" s="21">
        <f t="shared" si="0"/>
        <v>0.3282442748091603</v>
      </c>
      <c r="H6" s="21">
        <f t="shared" si="0"/>
        <v>0.29007633587786258</v>
      </c>
      <c r="I6" s="21">
        <f t="shared" si="0"/>
        <v>0.31297709923664124</v>
      </c>
      <c r="K6">
        <v>4</v>
      </c>
      <c r="L6" t="s">
        <v>23</v>
      </c>
      <c r="M6">
        <v>43</v>
      </c>
    </row>
    <row r="7" spans="2:13" x14ac:dyDescent="0.35">
      <c r="B7" s="18">
        <v>1</v>
      </c>
      <c r="C7" s="18" t="s">
        <v>26</v>
      </c>
      <c r="D7" s="18">
        <v>10</v>
      </c>
      <c r="E7" s="18">
        <v>10</v>
      </c>
      <c r="F7" s="18">
        <v>6</v>
      </c>
      <c r="G7" s="19">
        <f t="shared" ref="G7:I10" si="1">D7/D$42</f>
        <v>0.19230769230769232</v>
      </c>
      <c r="H7" s="19">
        <f t="shared" si="1"/>
        <v>0.19230769230769232</v>
      </c>
      <c r="I7" s="19">
        <f t="shared" si="1"/>
        <v>0.11538461538461539</v>
      </c>
      <c r="K7">
        <v>1</v>
      </c>
      <c r="L7" t="s">
        <v>26</v>
      </c>
      <c r="M7">
        <v>10</v>
      </c>
    </row>
    <row r="8" spans="2:13" x14ac:dyDescent="0.35">
      <c r="B8" s="15">
        <v>2</v>
      </c>
      <c r="C8" s="15" t="s">
        <v>26</v>
      </c>
      <c r="D8" s="15">
        <v>16</v>
      </c>
      <c r="E8" s="15">
        <v>11</v>
      </c>
      <c r="F8" s="15">
        <v>8</v>
      </c>
      <c r="G8" s="16">
        <f t="shared" si="1"/>
        <v>0.30769230769230771</v>
      </c>
      <c r="H8" s="16">
        <f t="shared" si="1"/>
        <v>0.21153846153846154</v>
      </c>
      <c r="I8" s="16">
        <f t="shared" si="1"/>
        <v>0.15384615384615385</v>
      </c>
      <c r="K8">
        <v>2</v>
      </c>
      <c r="L8" t="s">
        <v>26</v>
      </c>
      <c r="M8">
        <v>16</v>
      </c>
    </row>
    <row r="9" spans="2:13" x14ac:dyDescent="0.35">
      <c r="B9" s="15">
        <v>3</v>
      </c>
      <c r="C9" s="15" t="s">
        <v>26</v>
      </c>
      <c r="D9" s="15">
        <v>13</v>
      </c>
      <c r="E9" s="15">
        <v>21</v>
      </c>
      <c r="F9" s="15">
        <v>20</v>
      </c>
      <c r="G9" s="16">
        <f t="shared" si="1"/>
        <v>0.25</v>
      </c>
      <c r="H9" s="16">
        <f t="shared" si="1"/>
        <v>0.40384615384615385</v>
      </c>
      <c r="I9" s="16">
        <f t="shared" si="1"/>
        <v>0.38461538461538464</v>
      </c>
      <c r="K9">
        <v>3</v>
      </c>
      <c r="L9" t="s">
        <v>26</v>
      </c>
      <c r="M9">
        <v>13</v>
      </c>
    </row>
    <row r="10" spans="2:13" x14ac:dyDescent="0.35">
      <c r="B10" s="20">
        <v>4</v>
      </c>
      <c r="C10" s="20" t="s">
        <v>26</v>
      </c>
      <c r="D10" s="20">
        <v>13</v>
      </c>
      <c r="E10" s="20">
        <v>10</v>
      </c>
      <c r="F10" s="20">
        <v>18</v>
      </c>
      <c r="G10" s="21">
        <f t="shared" si="1"/>
        <v>0.25</v>
      </c>
      <c r="H10" s="21">
        <f t="shared" si="1"/>
        <v>0.19230769230769232</v>
      </c>
      <c r="I10" s="21">
        <f t="shared" si="1"/>
        <v>0.34615384615384615</v>
      </c>
      <c r="K10">
        <v>4</v>
      </c>
      <c r="L10" t="s">
        <v>26</v>
      </c>
      <c r="M10">
        <v>13</v>
      </c>
    </row>
    <row r="11" spans="2:13" x14ac:dyDescent="0.35">
      <c r="B11" s="18">
        <v>1</v>
      </c>
      <c r="C11" s="18" t="s">
        <v>15</v>
      </c>
      <c r="D11" s="18">
        <v>56</v>
      </c>
      <c r="E11" s="18">
        <v>53</v>
      </c>
      <c r="F11" s="18">
        <v>44</v>
      </c>
      <c r="G11" s="19">
        <f t="shared" ref="G11:I14" si="2">D11/D$43</f>
        <v>0.21621621621621623</v>
      </c>
      <c r="H11" s="19">
        <f t="shared" si="2"/>
        <v>0.20463320463320464</v>
      </c>
      <c r="I11" s="19">
        <f t="shared" si="2"/>
        <v>0.16988416988416988</v>
      </c>
      <c r="K11">
        <v>1</v>
      </c>
      <c r="L11" t="s">
        <v>15</v>
      </c>
      <c r="M11">
        <v>56</v>
      </c>
    </row>
    <row r="12" spans="2:13" x14ac:dyDescent="0.35">
      <c r="B12" s="15">
        <v>2</v>
      </c>
      <c r="C12" s="15" t="s">
        <v>15</v>
      </c>
      <c r="D12" s="15">
        <v>48</v>
      </c>
      <c r="E12" s="15">
        <v>49</v>
      </c>
      <c r="F12" s="15">
        <v>55</v>
      </c>
      <c r="G12" s="16">
        <f t="shared" si="2"/>
        <v>0.18532818532818532</v>
      </c>
      <c r="H12" s="16">
        <f t="shared" si="2"/>
        <v>0.1891891891891892</v>
      </c>
      <c r="I12" s="16">
        <f t="shared" si="2"/>
        <v>0.21235521235521235</v>
      </c>
      <c r="K12">
        <v>2</v>
      </c>
      <c r="L12" t="s">
        <v>15</v>
      </c>
      <c r="M12">
        <v>48</v>
      </c>
    </row>
    <row r="13" spans="2:13" x14ac:dyDescent="0.35">
      <c r="B13" s="15">
        <v>3</v>
      </c>
      <c r="C13" s="15" t="s">
        <v>15</v>
      </c>
      <c r="D13" s="15">
        <v>75</v>
      </c>
      <c r="E13" s="15">
        <v>75</v>
      </c>
      <c r="F13" s="15">
        <v>98</v>
      </c>
      <c r="G13" s="16">
        <f t="shared" si="2"/>
        <v>0.28957528957528955</v>
      </c>
      <c r="H13" s="16">
        <f t="shared" si="2"/>
        <v>0.28957528957528955</v>
      </c>
      <c r="I13" s="16">
        <f t="shared" si="2"/>
        <v>0.3783783783783784</v>
      </c>
      <c r="K13">
        <v>3</v>
      </c>
      <c r="L13" t="s">
        <v>15</v>
      </c>
      <c r="M13">
        <v>75</v>
      </c>
    </row>
    <row r="14" spans="2:13" x14ac:dyDescent="0.35">
      <c r="B14" s="20">
        <v>4</v>
      </c>
      <c r="C14" s="20" t="s">
        <v>15</v>
      </c>
      <c r="D14" s="20">
        <v>80</v>
      </c>
      <c r="E14" s="20">
        <v>82</v>
      </c>
      <c r="F14" s="20">
        <v>62</v>
      </c>
      <c r="G14" s="21">
        <f t="shared" si="2"/>
        <v>0.30888030888030887</v>
      </c>
      <c r="H14" s="21">
        <f t="shared" si="2"/>
        <v>0.31660231660231658</v>
      </c>
      <c r="I14" s="21">
        <f t="shared" si="2"/>
        <v>0.23938223938223938</v>
      </c>
      <c r="K14">
        <v>4</v>
      </c>
      <c r="L14" t="s">
        <v>15</v>
      </c>
      <c r="M14">
        <v>80</v>
      </c>
    </row>
    <row r="15" spans="2:13" x14ac:dyDescent="0.35">
      <c r="B15" s="18">
        <v>1</v>
      </c>
      <c r="C15" s="18" t="s">
        <v>25</v>
      </c>
      <c r="D15" s="18">
        <v>21</v>
      </c>
      <c r="E15" s="18">
        <v>20</v>
      </c>
      <c r="F15" s="18">
        <v>14</v>
      </c>
      <c r="G15" s="19">
        <f t="shared" ref="G15:I18" si="3">D15/D$44</f>
        <v>0.20588235294117646</v>
      </c>
      <c r="H15" s="19">
        <f t="shared" si="3"/>
        <v>0.19607843137254902</v>
      </c>
      <c r="I15" s="19">
        <f t="shared" si="3"/>
        <v>0.13725490196078433</v>
      </c>
      <c r="K15">
        <v>1</v>
      </c>
      <c r="L15" t="s">
        <v>25</v>
      </c>
      <c r="M15">
        <v>21</v>
      </c>
    </row>
    <row r="16" spans="2:13" x14ac:dyDescent="0.35">
      <c r="B16" s="15">
        <v>2</v>
      </c>
      <c r="C16" s="15" t="s">
        <v>25</v>
      </c>
      <c r="D16" s="15">
        <v>21</v>
      </c>
      <c r="E16" s="15">
        <v>17</v>
      </c>
      <c r="F16" s="15">
        <v>24</v>
      </c>
      <c r="G16" s="16">
        <f t="shared" si="3"/>
        <v>0.20588235294117646</v>
      </c>
      <c r="H16" s="16">
        <f t="shared" si="3"/>
        <v>0.16666666666666666</v>
      </c>
      <c r="I16" s="16">
        <f t="shared" si="3"/>
        <v>0.23529411764705882</v>
      </c>
      <c r="K16">
        <v>2</v>
      </c>
      <c r="L16" t="s">
        <v>25</v>
      </c>
      <c r="M16">
        <v>21</v>
      </c>
    </row>
    <row r="17" spans="2:13" x14ac:dyDescent="0.35">
      <c r="B17" s="15">
        <v>3</v>
      </c>
      <c r="C17" s="15" t="s">
        <v>25</v>
      </c>
      <c r="D17" s="15">
        <v>27</v>
      </c>
      <c r="E17" s="15">
        <v>32</v>
      </c>
      <c r="F17" s="15">
        <v>31</v>
      </c>
      <c r="G17" s="16">
        <f t="shared" si="3"/>
        <v>0.26470588235294118</v>
      </c>
      <c r="H17" s="16">
        <f t="shared" si="3"/>
        <v>0.31372549019607843</v>
      </c>
      <c r="I17" s="16">
        <f t="shared" si="3"/>
        <v>0.30392156862745096</v>
      </c>
      <c r="K17">
        <v>3</v>
      </c>
      <c r="L17" t="s">
        <v>25</v>
      </c>
      <c r="M17">
        <v>27</v>
      </c>
    </row>
    <row r="18" spans="2:13" x14ac:dyDescent="0.35">
      <c r="B18" s="20">
        <v>4</v>
      </c>
      <c r="C18" s="20" t="s">
        <v>25</v>
      </c>
      <c r="D18" s="20">
        <v>33</v>
      </c>
      <c r="E18" s="20">
        <v>33</v>
      </c>
      <c r="F18" s="20">
        <v>33</v>
      </c>
      <c r="G18" s="21">
        <f t="shared" si="3"/>
        <v>0.3235294117647059</v>
      </c>
      <c r="H18" s="21">
        <f t="shared" si="3"/>
        <v>0.3235294117647059</v>
      </c>
      <c r="I18" s="21">
        <f t="shared" si="3"/>
        <v>0.3235294117647059</v>
      </c>
      <c r="K18">
        <v>4</v>
      </c>
      <c r="L18" t="s">
        <v>25</v>
      </c>
      <c r="M18">
        <v>33</v>
      </c>
    </row>
    <row r="19" spans="2:13" x14ac:dyDescent="0.35">
      <c r="B19" s="18">
        <v>1</v>
      </c>
      <c r="C19" s="18" t="s">
        <v>18</v>
      </c>
      <c r="D19" s="18">
        <v>26</v>
      </c>
      <c r="E19" s="18">
        <v>21</v>
      </c>
      <c r="F19" s="18">
        <v>21</v>
      </c>
      <c r="G19" s="19">
        <f t="shared" ref="G19:I22" si="4">D19/D$45</f>
        <v>0.1793103448275862</v>
      </c>
      <c r="H19" s="19">
        <f t="shared" si="4"/>
        <v>0.14482758620689656</v>
      </c>
      <c r="I19" s="19">
        <f t="shared" si="4"/>
        <v>0.14482758620689656</v>
      </c>
      <c r="K19">
        <v>1</v>
      </c>
      <c r="L19" t="s">
        <v>18</v>
      </c>
      <c r="M19">
        <v>26</v>
      </c>
    </row>
    <row r="20" spans="2:13" x14ac:dyDescent="0.35">
      <c r="B20" s="15">
        <v>2</v>
      </c>
      <c r="C20" s="15" t="s">
        <v>18</v>
      </c>
      <c r="D20" s="15">
        <v>32</v>
      </c>
      <c r="E20" s="15">
        <v>24</v>
      </c>
      <c r="F20" s="15">
        <v>38</v>
      </c>
      <c r="G20" s="16">
        <f t="shared" si="4"/>
        <v>0.22068965517241379</v>
      </c>
      <c r="H20" s="16">
        <f t="shared" si="4"/>
        <v>0.16551724137931034</v>
      </c>
      <c r="I20" s="16">
        <f t="shared" si="4"/>
        <v>0.2620689655172414</v>
      </c>
      <c r="K20">
        <v>2</v>
      </c>
      <c r="L20" t="s">
        <v>18</v>
      </c>
      <c r="M20">
        <v>32</v>
      </c>
    </row>
    <row r="21" spans="2:13" x14ac:dyDescent="0.35">
      <c r="B21" s="15">
        <v>3</v>
      </c>
      <c r="C21" s="15" t="s">
        <v>18</v>
      </c>
      <c r="D21" s="15">
        <v>49</v>
      </c>
      <c r="E21" s="15">
        <v>46</v>
      </c>
      <c r="F21" s="15">
        <v>46</v>
      </c>
      <c r="G21" s="16">
        <f t="shared" si="4"/>
        <v>0.33793103448275863</v>
      </c>
      <c r="H21" s="16">
        <f t="shared" si="4"/>
        <v>0.31724137931034485</v>
      </c>
      <c r="I21" s="16">
        <f t="shared" si="4"/>
        <v>0.31724137931034485</v>
      </c>
      <c r="K21">
        <v>3</v>
      </c>
      <c r="L21" t="s">
        <v>18</v>
      </c>
      <c r="M21">
        <v>49</v>
      </c>
    </row>
    <row r="22" spans="2:13" x14ac:dyDescent="0.35">
      <c r="B22" s="20">
        <v>4</v>
      </c>
      <c r="C22" s="20" t="s">
        <v>18</v>
      </c>
      <c r="D22" s="20">
        <v>38</v>
      </c>
      <c r="E22" s="20">
        <v>54</v>
      </c>
      <c r="F22" s="20">
        <v>40</v>
      </c>
      <c r="G22" s="21">
        <f t="shared" si="4"/>
        <v>0.2620689655172414</v>
      </c>
      <c r="H22" s="21">
        <f t="shared" si="4"/>
        <v>0.3724137931034483</v>
      </c>
      <c r="I22" s="21">
        <f t="shared" si="4"/>
        <v>0.27586206896551724</v>
      </c>
      <c r="K22">
        <v>4</v>
      </c>
      <c r="L22" t="s">
        <v>18</v>
      </c>
      <c r="M22">
        <v>38</v>
      </c>
    </row>
    <row r="23" spans="2:13" x14ac:dyDescent="0.35">
      <c r="B23" s="18">
        <v>1</v>
      </c>
      <c r="C23" s="18" t="s">
        <v>24</v>
      </c>
      <c r="D23" s="18">
        <v>15</v>
      </c>
      <c r="E23" s="18">
        <v>22</v>
      </c>
      <c r="F23" s="18">
        <v>14</v>
      </c>
      <c r="G23" s="19">
        <f t="shared" ref="G23:I26" si="5">D23/D$46</f>
        <v>0.1875</v>
      </c>
      <c r="H23" s="19">
        <f t="shared" si="5"/>
        <v>0.27500000000000002</v>
      </c>
      <c r="I23" s="19">
        <f t="shared" si="5"/>
        <v>0.17499999999999999</v>
      </c>
      <c r="K23">
        <v>1</v>
      </c>
      <c r="L23" t="s">
        <v>24</v>
      </c>
      <c r="M23">
        <v>15</v>
      </c>
    </row>
    <row r="24" spans="2:13" x14ac:dyDescent="0.35">
      <c r="B24" s="15">
        <v>2</v>
      </c>
      <c r="C24" s="15" t="s">
        <v>24</v>
      </c>
      <c r="D24" s="15">
        <v>16</v>
      </c>
      <c r="E24" s="15">
        <v>17</v>
      </c>
      <c r="F24" s="15">
        <v>17</v>
      </c>
      <c r="G24" s="16">
        <f t="shared" si="5"/>
        <v>0.2</v>
      </c>
      <c r="H24" s="16">
        <f t="shared" si="5"/>
        <v>0.21249999999999999</v>
      </c>
      <c r="I24" s="16">
        <f t="shared" si="5"/>
        <v>0.21249999999999999</v>
      </c>
      <c r="K24">
        <v>2</v>
      </c>
      <c r="L24" t="s">
        <v>24</v>
      </c>
      <c r="M24">
        <v>16</v>
      </c>
    </row>
    <row r="25" spans="2:13" x14ac:dyDescent="0.35">
      <c r="B25" s="15">
        <v>3</v>
      </c>
      <c r="C25" s="15" t="s">
        <v>24</v>
      </c>
      <c r="D25" s="15">
        <v>27</v>
      </c>
      <c r="E25" s="15">
        <v>20</v>
      </c>
      <c r="F25" s="15">
        <v>29</v>
      </c>
      <c r="G25" s="16">
        <f t="shared" si="5"/>
        <v>0.33750000000000002</v>
      </c>
      <c r="H25" s="16">
        <f t="shared" si="5"/>
        <v>0.25</v>
      </c>
      <c r="I25" s="16">
        <f t="shared" si="5"/>
        <v>0.36249999999999999</v>
      </c>
      <c r="K25">
        <v>3</v>
      </c>
      <c r="L25" t="s">
        <v>24</v>
      </c>
      <c r="M25">
        <v>27</v>
      </c>
    </row>
    <row r="26" spans="2:13" x14ac:dyDescent="0.35">
      <c r="B26" s="20">
        <v>4</v>
      </c>
      <c r="C26" s="20" t="s">
        <v>24</v>
      </c>
      <c r="D26" s="20">
        <v>22</v>
      </c>
      <c r="E26" s="20">
        <v>21</v>
      </c>
      <c r="F26" s="20">
        <v>20</v>
      </c>
      <c r="G26" s="21">
        <f t="shared" si="5"/>
        <v>0.27500000000000002</v>
      </c>
      <c r="H26" s="21">
        <f t="shared" si="5"/>
        <v>0.26250000000000001</v>
      </c>
      <c r="I26" s="21">
        <f t="shared" si="5"/>
        <v>0.25</v>
      </c>
      <c r="K26">
        <v>4</v>
      </c>
      <c r="L26" t="s">
        <v>24</v>
      </c>
      <c r="M26">
        <v>22</v>
      </c>
    </row>
    <row r="27" spans="2:13" x14ac:dyDescent="0.35">
      <c r="B27" s="18">
        <v>1</v>
      </c>
      <c r="C27" s="18" t="s">
        <v>5</v>
      </c>
      <c r="D27" s="18">
        <v>54</v>
      </c>
      <c r="E27" s="18">
        <v>59</v>
      </c>
      <c r="F27" s="18">
        <v>60</v>
      </c>
      <c r="G27" s="19">
        <f>D27/D$47</f>
        <v>0.18493150684931506</v>
      </c>
      <c r="H27" s="19">
        <f t="shared" ref="H27:I30" si="6">E27/E$47</f>
        <v>0.20205479452054795</v>
      </c>
      <c r="I27" s="19">
        <f t="shared" si="6"/>
        <v>0.20547945205479451</v>
      </c>
      <c r="K27">
        <v>1</v>
      </c>
      <c r="L27" t="s">
        <v>5</v>
      </c>
      <c r="M27">
        <v>54</v>
      </c>
    </row>
    <row r="28" spans="2:13" x14ac:dyDescent="0.35">
      <c r="B28" s="15">
        <v>2</v>
      </c>
      <c r="C28" s="15" t="s">
        <v>5</v>
      </c>
      <c r="D28" s="15">
        <v>53</v>
      </c>
      <c r="E28" s="15">
        <v>54</v>
      </c>
      <c r="F28" s="15">
        <v>60</v>
      </c>
      <c r="G28" s="16">
        <f t="shared" ref="G28:G30" si="7">D28/D$47</f>
        <v>0.1815068493150685</v>
      </c>
      <c r="H28" s="16">
        <f t="shared" si="6"/>
        <v>0.18493150684931506</v>
      </c>
      <c r="I28" s="16">
        <f t="shared" si="6"/>
        <v>0.20547945205479451</v>
      </c>
      <c r="K28">
        <v>2</v>
      </c>
      <c r="L28" t="s">
        <v>5</v>
      </c>
      <c r="M28">
        <v>53</v>
      </c>
    </row>
    <row r="29" spans="2:13" x14ac:dyDescent="0.35">
      <c r="B29" s="15">
        <v>3</v>
      </c>
      <c r="C29" s="15" t="s">
        <v>5</v>
      </c>
      <c r="D29" s="15">
        <v>90</v>
      </c>
      <c r="E29" s="15">
        <v>87</v>
      </c>
      <c r="F29" s="15">
        <v>78</v>
      </c>
      <c r="G29" s="16">
        <f t="shared" si="7"/>
        <v>0.30821917808219179</v>
      </c>
      <c r="H29" s="16">
        <f t="shared" si="6"/>
        <v>0.29794520547945208</v>
      </c>
      <c r="I29" s="16">
        <f t="shared" si="6"/>
        <v>0.26712328767123289</v>
      </c>
      <c r="K29">
        <v>3</v>
      </c>
      <c r="L29" t="s">
        <v>5</v>
      </c>
      <c r="M29">
        <v>90</v>
      </c>
    </row>
    <row r="30" spans="2:13" x14ac:dyDescent="0.35">
      <c r="B30" s="20">
        <v>4</v>
      </c>
      <c r="C30" s="20" t="s">
        <v>5</v>
      </c>
      <c r="D30" s="20">
        <v>95</v>
      </c>
      <c r="E30" s="20">
        <v>92</v>
      </c>
      <c r="F30" s="20">
        <v>94</v>
      </c>
      <c r="G30" s="21">
        <f t="shared" si="7"/>
        <v>0.32534246575342468</v>
      </c>
      <c r="H30" s="21">
        <f t="shared" si="6"/>
        <v>0.31506849315068491</v>
      </c>
      <c r="I30" s="21">
        <f t="shared" si="6"/>
        <v>0.32191780821917809</v>
      </c>
      <c r="K30">
        <v>4</v>
      </c>
      <c r="L30" t="s">
        <v>5</v>
      </c>
      <c r="M30">
        <v>95</v>
      </c>
    </row>
    <row r="31" spans="2:13" x14ac:dyDescent="0.35">
      <c r="B31" s="18">
        <v>1</v>
      </c>
      <c r="C31" s="18" t="s">
        <v>12</v>
      </c>
      <c r="D31" s="18">
        <v>69</v>
      </c>
      <c r="E31" s="18">
        <v>66</v>
      </c>
      <c r="F31" s="18">
        <v>72</v>
      </c>
      <c r="G31" s="19">
        <f>D31/D$48</f>
        <v>0.21165644171779141</v>
      </c>
      <c r="H31" s="19">
        <f t="shared" ref="H31:I34" si="8">E31/E$48</f>
        <v>0.20245398773006135</v>
      </c>
      <c r="I31" s="19">
        <f t="shared" si="8"/>
        <v>0.22085889570552147</v>
      </c>
      <c r="K31">
        <v>1</v>
      </c>
      <c r="L31" t="s">
        <v>12</v>
      </c>
      <c r="M31">
        <v>69</v>
      </c>
    </row>
    <row r="32" spans="2:13" x14ac:dyDescent="0.35">
      <c r="B32" s="15">
        <v>2</v>
      </c>
      <c r="C32" s="15" t="s">
        <v>12</v>
      </c>
      <c r="D32" s="15">
        <v>54</v>
      </c>
      <c r="E32" s="15">
        <v>69</v>
      </c>
      <c r="F32" s="15">
        <v>54</v>
      </c>
      <c r="G32" s="16">
        <f t="shared" ref="G32:G34" si="9">D32/D$48</f>
        <v>0.16564417177914109</v>
      </c>
      <c r="H32" s="16">
        <f t="shared" si="8"/>
        <v>0.21165644171779141</v>
      </c>
      <c r="I32" s="16">
        <f t="shared" si="8"/>
        <v>0.16564417177914109</v>
      </c>
      <c r="K32">
        <v>2</v>
      </c>
      <c r="L32" t="s">
        <v>12</v>
      </c>
      <c r="M32">
        <v>54</v>
      </c>
    </row>
    <row r="33" spans="2:13" x14ac:dyDescent="0.35">
      <c r="B33" s="15">
        <v>3</v>
      </c>
      <c r="C33" s="15" t="s">
        <v>12</v>
      </c>
      <c r="D33" s="15">
        <v>91</v>
      </c>
      <c r="E33" s="15">
        <v>97</v>
      </c>
      <c r="F33" s="15">
        <v>99</v>
      </c>
      <c r="G33" s="16">
        <f t="shared" si="9"/>
        <v>0.27914110429447853</v>
      </c>
      <c r="H33" s="16">
        <f t="shared" si="8"/>
        <v>0.29754601226993865</v>
      </c>
      <c r="I33" s="16">
        <f t="shared" si="8"/>
        <v>0.30368098159509205</v>
      </c>
      <c r="K33">
        <v>3</v>
      </c>
      <c r="L33" t="s">
        <v>12</v>
      </c>
      <c r="M33">
        <v>91</v>
      </c>
    </row>
    <row r="34" spans="2:13" x14ac:dyDescent="0.35">
      <c r="B34" s="20">
        <v>4</v>
      </c>
      <c r="C34" s="20" t="s">
        <v>12</v>
      </c>
      <c r="D34" s="20">
        <v>112</v>
      </c>
      <c r="E34" s="20">
        <v>94</v>
      </c>
      <c r="F34" s="20">
        <v>101</v>
      </c>
      <c r="G34" s="21">
        <f t="shared" si="9"/>
        <v>0.34355828220858897</v>
      </c>
      <c r="H34" s="21">
        <f t="shared" si="8"/>
        <v>0.28834355828220859</v>
      </c>
      <c r="I34" s="21">
        <f t="shared" si="8"/>
        <v>0.30981595092024539</v>
      </c>
      <c r="K34">
        <v>4</v>
      </c>
      <c r="L34" t="s">
        <v>12</v>
      </c>
      <c r="M34">
        <v>112</v>
      </c>
    </row>
    <row r="35" spans="2:13" x14ac:dyDescent="0.35">
      <c r="B35" s="18">
        <v>1</v>
      </c>
      <c r="C35" s="18" t="s">
        <v>21</v>
      </c>
      <c r="D35" s="18">
        <v>12</v>
      </c>
      <c r="E35" s="18">
        <v>11</v>
      </c>
      <c r="F35" s="18">
        <v>19</v>
      </c>
      <c r="G35" s="19">
        <f>D35/D$49</f>
        <v>0.14457831325301204</v>
      </c>
      <c r="H35" s="19">
        <f t="shared" ref="H35:I38" si="10">E35/E$49</f>
        <v>0.13253012048192772</v>
      </c>
      <c r="I35" s="19">
        <f t="shared" si="10"/>
        <v>0.2289156626506024</v>
      </c>
      <c r="K35">
        <v>1</v>
      </c>
      <c r="L35" t="s">
        <v>21</v>
      </c>
      <c r="M35">
        <v>12</v>
      </c>
    </row>
    <row r="36" spans="2:13" x14ac:dyDescent="0.35">
      <c r="B36" s="15">
        <v>2</v>
      </c>
      <c r="C36" s="15" t="s">
        <v>21</v>
      </c>
      <c r="D36" s="15">
        <v>21</v>
      </c>
      <c r="E36" s="15">
        <v>22</v>
      </c>
      <c r="F36" s="15">
        <v>18</v>
      </c>
      <c r="G36" s="16">
        <f t="shared" ref="G36:G38" si="11">D36/D$49</f>
        <v>0.25301204819277107</v>
      </c>
      <c r="H36" s="16">
        <f t="shared" si="10"/>
        <v>0.26506024096385544</v>
      </c>
      <c r="I36" s="16">
        <f t="shared" si="10"/>
        <v>0.21686746987951808</v>
      </c>
      <c r="K36">
        <v>2</v>
      </c>
      <c r="L36" t="s">
        <v>21</v>
      </c>
      <c r="M36">
        <v>21</v>
      </c>
    </row>
    <row r="37" spans="2:13" x14ac:dyDescent="0.35">
      <c r="B37" s="15">
        <v>3</v>
      </c>
      <c r="C37" s="15" t="s">
        <v>21</v>
      </c>
      <c r="D37" s="15">
        <v>27</v>
      </c>
      <c r="E37" s="15">
        <v>28</v>
      </c>
      <c r="F37" s="15">
        <v>23</v>
      </c>
      <c r="G37" s="16">
        <f t="shared" si="11"/>
        <v>0.3253012048192771</v>
      </c>
      <c r="H37" s="16">
        <f t="shared" si="10"/>
        <v>0.33734939759036142</v>
      </c>
      <c r="I37" s="16">
        <f t="shared" si="10"/>
        <v>0.27710843373493976</v>
      </c>
      <c r="K37">
        <v>3</v>
      </c>
      <c r="L37" t="s">
        <v>21</v>
      </c>
      <c r="M37">
        <v>27</v>
      </c>
    </row>
    <row r="38" spans="2:13" x14ac:dyDescent="0.35">
      <c r="B38" s="20">
        <v>4</v>
      </c>
      <c r="C38" s="20" t="s">
        <v>21</v>
      </c>
      <c r="D38" s="20">
        <v>23</v>
      </c>
      <c r="E38" s="20">
        <v>22</v>
      </c>
      <c r="F38" s="20">
        <v>23</v>
      </c>
      <c r="G38" s="21">
        <f t="shared" si="11"/>
        <v>0.27710843373493976</v>
      </c>
      <c r="H38" s="21">
        <f t="shared" si="10"/>
        <v>0.26506024096385544</v>
      </c>
      <c r="I38" s="21">
        <f t="shared" si="10"/>
        <v>0.27710843373493976</v>
      </c>
      <c r="K38">
        <v>4</v>
      </c>
      <c r="L38" t="s">
        <v>21</v>
      </c>
      <c r="M38">
        <v>23</v>
      </c>
    </row>
    <row r="41" spans="2:13" x14ac:dyDescent="0.35">
      <c r="C41" t="str">
        <f>C6</f>
        <v>Healthcare Representative</v>
      </c>
      <c r="D41">
        <f>SUM(D3:D6)</f>
        <v>131</v>
      </c>
      <c r="E41">
        <f t="shared" ref="E41:F41" si="12">SUM(E3:E6)</f>
        <v>131</v>
      </c>
      <c r="F41">
        <f t="shared" si="12"/>
        <v>131</v>
      </c>
    </row>
    <row r="42" spans="2:13" x14ac:dyDescent="0.35">
      <c r="C42" t="str">
        <f>C7</f>
        <v>Human Resources</v>
      </c>
      <c r="D42">
        <f>SUM(D7:D10)</f>
        <v>52</v>
      </c>
      <c r="E42">
        <f t="shared" ref="E42:F42" si="13">SUM(E7:E10)</f>
        <v>52</v>
      </c>
      <c r="F42">
        <f t="shared" si="13"/>
        <v>52</v>
      </c>
    </row>
    <row r="43" spans="2:13" x14ac:dyDescent="0.35">
      <c r="C43" t="str">
        <f>C11</f>
        <v>Laboratory Technician</v>
      </c>
      <c r="D43">
        <f>SUM(D11:D14)</f>
        <v>259</v>
      </c>
      <c r="E43">
        <f t="shared" ref="E43:F43" si="14">SUM(E11:E14)</f>
        <v>259</v>
      </c>
      <c r="F43">
        <f t="shared" si="14"/>
        <v>259</v>
      </c>
    </row>
    <row r="44" spans="2:13" x14ac:dyDescent="0.35">
      <c r="C44" t="str">
        <f>C15</f>
        <v>Manager</v>
      </c>
      <c r="D44">
        <f>SUM(D15:D18)</f>
        <v>102</v>
      </c>
      <c r="E44">
        <f t="shared" ref="E44:F44" si="15">SUM(E15:E18)</f>
        <v>102</v>
      </c>
      <c r="F44">
        <f t="shared" si="15"/>
        <v>102</v>
      </c>
    </row>
    <row r="45" spans="2:13" x14ac:dyDescent="0.35">
      <c r="C45" t="str">
        <f>C19</f>
        <v>Manufacturing Director</v>
      </c>
      <c r="D45">
        <f>SUM(D19:D22)</f>
        <v>145</v>
      </c>
      <c r="E45">
        <f t="shared" ref="E45:F45" si="16">SUM(E19:E22)</f>
        <v>145</v>
      </c>
      <c r="F45">
        <f t="shared" si="16"/>
        <v>145</v>
      </c>
    </row>
    <row r="46" spans="2:13" x14ac:dyDescent="0.35">
      <c r="C46" t="str">
        <f>C23</f>
        <v>Research Director</v>
      </c>
      <c r="D46">
        <f>SUM(D23:D26)</f>
        <v>80</v>
      </c>
      <c r="E46">
        <f t="shared" ref="E46:F46" si="17">SUM(E23:E26)</f>
        <v>80</v>
      </c>
      <c r="F46">
        <f t="shared" si="17"/>
        <v>80</v>
      </c>
    </row>
    <row r="47" spans="2:13" x14ac:dyDescent="0.35">
      <c r="C47" t="str">
        <f>C27</f>
        <v>Research Scientist</v>
      </c>
      <c r="D47">
        <f>SUM(D27:D30)</f>
        <v>292</v>
      </c>
      <c r="E47">
        <f t="shared" ref="E47:F47" si="18">SUM(E27:E30)</f>
        <v>292</v>
      </c>
      <c r="F47">
        <f t="shared" si="18"/>
        <v>292</v>
      </c>
    </row>
    <row r="48" spans="2:13" x14ac:dyDescent="0.35">
      <c r="C48" t="str">
        <f>C31</f>
        <v>Sales Executive</v>
      </c>
      <c r="D48">
        <f>SUM(D31:D34)</f>
        <v>326</v>
      </c>
      <c r="E48">
        <f t="shared" ref="E48:F48" si="19">SUM(E31:E34)</f>
        <v>326</v>
      </c>
      <c r="F48">
        <f t="shared" si="19"/>
        <v>326</v>
      </c>
    </row>
    <row r="49" spans="2:12" x14ac:dyDescent="0.35">
      <c r="C49" t="str">
        <f>C35</f>
        <v>Sales Representative</v>
      </c>
      <c r="D49">
        <f>SUM(D35:D38)</f>
        <v>83</v>
      </c>
      <c r="E49">
        <f t="shared" ref="E49:F49" si="20">SUM(E35:E38)</f>
        <v>83</v>
      </c>
      <c r="F49">
        <f t="shared" si="20"/>
        <v>83</v>
      </c>
    </row>
    <row r="50" spans="2:12" x14ac:dyDescent="0.35">
      <c r="D50">
        <f>SUM(D41:D49)</f>
        <v>1470</v>
      </c>
      <c r="E50">
        <f t="shared" ref="E50:F50" si="21">SUM(E41:E49)</f>
        <v>1470</v>
      </c>
      <c r="F50">
        <f t="shared" si="21"/>
        <v>1470</v>
      </c>
    </row>
    <row r="55" spans="2:12" x14ac:dyDescent="0.35">
      <c r="B55" t="s">
        <v>95</v>
      </c>
      <c r="C55" t="s">
        <v>103</v>
      </c>
      <c r="D55" t="s">
        <v>43</v>
      </c>
      <c r="E55" t="s">
        <v>37</v>
      </c>
      <c r="F55" t="s">
        <v>52</v>
      </c>
      <c r="L55" s="14"/>
    </row>
    <row r="56" spans="2:12" x14ac:dyDescent="0.35">
      <c r="B56">
        <v>1</v>
      </c>
      <c r="C56" t="str">
        <f t="shared" ref="C56:C79" si="22">C3</f>
        <v>Healthcare Representative</v>
      </c>
      <c r="D56" s="12">
        <f t="shared" ref="D56:D79" si="23">G3</f>
        <v>0.19847328244274809</v>
      </c>
      <c r="E56" s="12">
        <f t="shared" ref="E56:E79" si="24">H3</f>
        <v>0.16793893129770993</v>
      </c>
      <c r="F56" s="12">
        <f t="shared" ref="F56:F79" si="25">I3</f>
        <v>0.19847328244274809</v>
      </c>
    </row>
    <row r="57" spans="2:12" x14ac:dyDescent="0.35">
      <c r="B57">
        <v>2</v>
      </c>
      <c r="C57" t="str">
        <f t="shared" si="22"/>
        <v>Healthcare Representative</v>
      </c>
      <c r="D57" s="12">
        <f t="shared" si="23"/>
        <v>0.14503816793893129</v>
      </c>
      <c r="E57" s="12">
        <f t="shared" si="24"/>
        <v>0.18320610687022901</v>
      </c>
      <c r="F57" s="12">
        <f t="shared" si="25"/>
        <v>0.22137404580152673</v>
      </c>
    </row>
    <row r="58" spans="2:12" x14ac:dyDescent="0.35">
      <c r="B58">
        <v>3</v>
      </c>
      <c r="C58" t="str">
        <f t="shared" si="22"/>
        <v>Healthcare Representative</v>
      </c>
      <c r="D58" s="12">
        <f t="shared" si="23"/>
        <v>0.3282442748091603</v>
      </c>
      <c r="E58" s="12">
        <f t="shared" si="24"/>
        <v>0.35877862595419846</v>
      </c>
      <c r="F58" s="12">
        <f t="shared" si="25"/>
        <v>0.26717557251908397</v>
      </c>
    </row>
    <row r="59" spans="2:12" x14ac:dyDescent="0.35">
      <c r="B59">
        <v>4</v>
      </c>
      <c r="C59" t="str">
        <f t="shared" si="22"/>
        <v>Healthcare Representative</v>
      </c>
      <c r="D59" s="12">
        <f t="shared" si="23"/>
        <v>0.3282442748091603</v>
      </c>
      <c r="E59" s="12">
        <f t="shared" si="24"/>
        <v>0.29007633587786258</v>
      </c>
      <c r="F59" s="12">
        <f t="shared" si="25"/>
        <v>0.31297709923664124</v>
      </c>
    </row>
    <row r="60" spans="2:12" x14ac:dyDescent="0.35">
      <c r="B60">
        <v>1</v>
      </c>
      <c r="C60" t="str">
        <f t="shared" si="22"/>
        <v>Human Resources</v>
      </c>
      <c r="D60" s="12">
        <f t="shared" si="23"/>
        <v>0.19230769230769232</v>
      </c>
      <c r="E60" s="12">
        <f t="shared" si="24"/>
        <v>0.19230769230769232</v>
      </c>
      <c r="F60" s="12">
        <f t="shared" si="25"/>
        <v>0.11538461538461539</v>
      </c>
    </row>
    <row r="61" spans="2:12" x14ac:dyDescent="0.35">
      <c r="B61">
        <v>2</v>
      </c>
      <c r="C61" t="str">
        <f t="shared" si="22"/>
        <v>Human Resources</v>
      </c>
      <c r="D61" s="12">
        <f t="shared" si="23"/>
        <v>0.30769230769230771</v>
      </c>
      <c r="E61" s="12">
        <f t="shared" si="24"/>
        <v>0.21153846153846154</v>
      </c>
      <c r="F61" s="12">
        <f t="shared" si="25"/>
        <v>0.15384615384615385</v>
      </c>
    </row>
    <row r="62" spans="2:12" x14ac:dyDescent="0.35">
      <c r="B62">
        <v>3</v>
      </c>
      <c r="C62" t="str">
        <f t="shared" si="22"/>
        <v>Human Resources</v>
      </c>
      <c r="D62" s="12">
        <f t="shared" si="23"/>
        <v>0.25</v>
      </c>
      <c r="E62" s="12">
        <f t="shared" si="24"/>
        <v>0.40384615384615385</v>
      </c>
      <c r="F62" s="12">
        <f t="shared" si="25"/>
        <v>0.38461538461538464</v>
      </c>
    </row>
    <row r="63" spans="2:12" x14ac:dyDescent="0.35">
      <c r="B63">
        <v>4</v>
      </c>
      <c r="C63" t="str">
        <f t="shared" si="22"/>
        <v>Human Resources</v>
      </c>
      <c r="D63" s="12">
        <f t="shared" si="23"/>
        <v>0.25</v>
      </c>
      <c r="E63" s="12">
        <f t="shared" si="24"/>
        <v>0.19230769230769232</v>
      </c>
      <c r="F63" s="12">
        <f t="shared" si="25"/>
        <v>0.34615384615384615</v>
      </c>
    </row>
    <row r="64" spans="2:12" x14ac:dyDescent="0.35">
      <c r="B64">
        <v>1</v>
      </c>
      <c r="C64" t="str">
        <f t="shared" si="22"/>
        <v>Laboratory Technician</v>
      </c>
      <c r="D64" s="12">
        <f t="shared" si="23"/>
        <v>0.21621621621621623</v>
      </c>
      <c r="E64" s="12">
        <f t="shared" si="24"/>
        <v>0.20463320463320464</v>
      </c>
      <c r="F64" s="12">
        <f t="shared" si="25"/>
        <v>0.16988416988416988</v>
      </c>
    </row>
    <row r="65" spans="2:6" x14ac:dyDescent="0.35">
      <c r="B65">
        <v>2</v>
      </c>
      <c r="C65" t="str">
        <f t="shared" si="22"/>
        <v>Laboratory Technician</v>
      </c>
      <c r="D65" s="12">
        <f t="shared" si="23"/>
        <v>0.18532818532818532</v>
      </c>
      <c r="E65" s="12">
        <f t="shared" si="24"/>
        <v>0.1891891891891892</v>
      </c>
      <c r="F65" s="12">
        <f t="shared" si="25"/>
        <v>0.21235521235521235</v>
      </c>
    </row>
    <row r="66" spans="2:6" x14ac:dyDescent="0.35">
      <c r="B66">
        <v>3</v>
      </c>
      <c r="C66" t="str">
        <f t="shared" si="22"/>
        <v>Laboratory Technician</v>
      </c>
      <c r="D66" s="12">
        <f t="shared" si="23"/>
        <v>0.28957528957528955</v>
      </c>
      <c r="E66" s="12">
        <f t="shared" si="24"/>
        <v>0.28957528957528955</v>
      </c>
      <c r="F66" s="12">
        <f t="shared" si="25"/>
        <v>0.3783783783783784</v>
      </c>
    </row>
    <row r="67" spans="2:6" x14ac:dyDescent="0.35">
      <c r="B67">
        <v>4</v>
      </c>
      <c r="C67" t="str">
        <f t="shared" si="22"/>
        <v>Laboratory Technician</v>
      </c>
      <c r="D67" s="12">
        <f t="shared" si="23"/>
        <v>0.30888030888030887</v>
      </c>
      <c r="E67" s="12">
        <f t="shared" si="24"/>
        <v>0.31660231660231658</v>
      </c>
      <c r="F67" s="12">
        <f t="shared" si="25"/>
        <v>0.23938223938223938</v>
      </c>
    </row>
    <row r="68" spans="2:6" x14ac:dyDescent="0.35">
      <c r="B68">
        <v>1</v>
      </c>
      <c r="C68" t="str">
        <f t="shared" si="22"/>
        <v>Manager</v>
      </c>
      <c r="D68" s="12">
        <f t="shared" si="23"/>
        <v>0.20588235294117646</v>
      </c>
      <c r="E68" s="12">
        <f t="shared" si="24"/>
        <v>0.19607843137254902</v>
      </c>
      <c r="F68" s="12">
        <f t="shared" si="25"/>
        <v>0.13725490196078433</v>
      </c>
    </row>
    <row r="69" spans="2:6" x14ac:dyDescent="0.35">
      <c r="B69">
        <v>2</v>
      </c>
      <c r="C69" t="str">
        <f t="shared" si="22"/>
        <v>Manager</v>
      </c>
      <c r="D69" s="12">
        <f t="shared" si="23"/>
        <v>0.20588235294117646</v>
      </c>
      <c r="E69" s="12">
        <f t="shared" si="24"/>
        <v>0.16666666666666666</v>
      </c>
      <c r="F69" s="12">
        <f t="shared" si="25"/>
        <v>0.23529411764705882</v>
      </c>
    </row>
    <row r="70" spans="2:6" x14ac:dyDescent="0.35">
      <c r="B70">
        <v>3</v>
      </c>
      <c r="C70" t="str">
        <f t="shared" si="22"/>
        <v>Manager</v>
      </c>
      <c r="D70" s="12">
        <f t="shared" si="23"/>
        <v>0.26470588235294118</v>
      </c>
      <c r="E70" s="12">
        <f t="shared" si="24"/>
        <v>0.31372549019607843</v>
      </c>
      <c r="F70" s="12">
        <f t="shared" si="25"/>
        <v>0.30392156862745096</v>
      </c>
    </row>
    <row r="71" spans="2:6" x14ac:dyDescent="0.35">
      <c r="B71">
        <v>4</v>
      </c>
      <c r="C71" t="str">
        <f t="shared" si="22"/>
        <v>Manager</v>
      </c>
      <c r="D71" s="12">
        <f t="shared" si="23"/>
        <v>0.3235294117647059</v>
      </c>
      <c r="E71" s="12">
        <f t="shared" si="24"/>
        <v>0.3235294117647059</v>
      </c>
      <c r="F71" s="12">
        <f t="shared" si="25"/>
        <v>0.3235294117647059</v>
      </c>
    </row>
    <row r="72" spans="2:6" x14ac:dyDescent="0.35">
      <c r="B72">
        <v>1</v>
      </c>
      <c r="C72" t="str">
        <f t="shared" si="22"/>
        <v>Manufacturing Director</v>
      </c>
      <c r="D72" s="12">
        <f t="shared" si="23"/>
        <v>0.1793103448275862</v>
      </c>
      <c r="E72" s="12">
        <f t="shared" si="24"/>
        <v>0.14482758620689656</v>
      </c>
      <c r="F72" s="12">
        <f t="shared" si="25"/>
        <v>0.14482758620689656</v>
      </c>
    </row>
    <row r="73" spans="2:6" x14ac:dyDescent="0.35">
      <c r="B73">
        <v>2</v>
      </c>
      <c r="C73" t="str">
        <f t="shared" si="22"/>
        <v>Manufacturing Director</v>
      </c>
      <c r="D73" s="12">
        <f t="shared" si="23"/>
        <v>0.22068965517241379</v>
      </c>
      <c r="E73" s="12">
        <f t="shared" si="24"/>
        <v>0.16551724137931034</v>
      </c>
      <c r="F73" s="12">
        <f t="shared" si="25"/>
        <v>0.2620689655172414</v>
      </c>
    </row>
    <row r="74" spans="2:6" x14ac:dyDescent="0.35">
      <c r="B74">
        <v>3</v>
      </c>
      <c r="C74" t="str">
        <f t="shared" si="22"/>
        <v>Manufacturing Director</v>
      </c>
      <c r="D74" s="12">
        <f t="shared" si="23"/>
        <v>0.33793103448275863</v>
      </c>
      <c r="E74" s="12">
        <f t="shared" si="24"/>
        <v>0.31724137931034485</v>
      </c>
      <c r="F74" s="12">
        <f t="shared" si="25"/>
        <v>0.31724137931034485</v>
      </c>
    </row>
    <row r="75" spans="2:6" x14ac:dyDescent="0.35">
      <c r="B75">
        <v>4</v>
      </c>
      <c r="C75" t="str">
        <f t="shared" si="22"/>
        <v>Manufacturing Director</v>
      </c>
      <c r="D75" s="12">
        <f t="shared" si="23"/>
        <v>0.2620689655172414</v>
      </c>
      <c r="E75" s="12">
        <f t="shared" si="24"/>
        <v>0.3724137931034483</v>
      </c>
      <c r="F75" s="12">
        <f t="shared" si="25"/>
        <v>0.27586206896551724</v>
      </c>
    </row>
    <row r="76" spans="2:6" x14ac:dyDescent="0.35">
      <c r="B76">
        <v>1</v>
      </c>
      <c r="C76" t="str">
        <f t="shared" si="22"/>
        <v>Research Director</v>
      </c>
      <c r="D76" s="12">
        <f t="shared" si="23"/>
        <v>0.1875</v>
      </c>
      <c r="E76" s="12">
        <f t="shared" si="24"/>
        <v>0.27500000000000002</v>
      </c>
      <c r="F76" s="12">
        <f t="shared" si="25"/>
        <v>0.17499999999999999</v>
      </c>
    </row>
    <row r="77" spans="2:6" x14ac:dyDescent="0.35">
      <c r="B77">
        <v>2</v>
      </c>
      <c r="C77" t="str">
        <f t="shared" si="22"/>
        <v>Research Director</v>
      </c>
      <c r="D77" s="12">
        <f t="shared" si="23"/>
        <v>0.2</v>
      </c>
      <c r="E77" s="12">
        <f t="shared" si="24"/>
        <v>0.21249999999999999</v>
      </c>
      <c r="F77" s="12">
        <f t="shared" si="25"/>
        <v>0.21249999999999999</v>
      </c>
    </row>
    <row r="78" spans="2:6" x14ac:dyDescent="0.35">
      <c r="B78">
        <v>3</v>
      </c>
      <c r="C78" t="str">
        <f t="shared" si="22"/>
        <v>Research Director</v>
      </c>
      <c r="D78" s="12">
        <f t="shared" si="23"/>
        <v>0.33750000000000002</v>
      </c>
      <c r="E78" s="12">
        <f t="shared" si="24"/>
        <v>0.25</v>
      </c>
      <c r="F78" s="12">
        <f t="shared" si="25"/>
        <v>0.36249999999999999</v>
      </c>
    </row>
    <row r="79" spans="2:6" x14ac:dyDescent="0.35">
      <c r="B79">
        <v>4</v>
      </c>
      <c r="C79" t="str">
        <f t="shared" si="22"/>
        <v>Research Director</v>
      </c>
      <c r="D79" s="12">
        <f t="shared" si="23"/>
        <v>0.27500000000000002</v>
      </c>
      <c r="E79" s="12">
        <f t="shared" si="24"/>
        <v>0.26250000000000001</v>
      </c>
      <c r="F79" s="12">
        <f t="shared" si="25"/>
        <v>0.25</v>
      </c>
    </row>
    <row r="80" spans="2:6" x14ac:dyDescent="0.35">
      <c r="B80">
        <v>1</v>
      </c>
      <c r="C80" t="str">
        <f t="shared" ref="C80:C91" si="26">C27</f>
        <v>Research Scientist</v>
      </c>
      <c r="D80" s="12">
        <f t="shared" ref="D80:F80" si="27">G27</f>
        <v>0.18493150684931506</v>
      </c>
      <c r="E80" s="12">
        <f t="shared" si="27"/>
        <v>0.20205479452054795</v>
      </c>
      <c r="F80" s="12">
        <f t="shared" si="27"/>
        <v>0.20547945205479451</v>
      </c>
    </row>
    <row r="81" spans="2:11" x14ac:dyDescent="0.35">
      <c r="B81">
        <v>2</v>
      </c>
      <c r="C81" t="str">
        <f t="shared" si="26"/>
        <v>Research Scientist</v>
      </c>
      <c r="D81" s="12">
        <f t="shared" ref="D81:F81" si="28">G28</f>
        <v>0.1815068493150685</v>
      </c>
      <c r="E81" s="12">
        <f t="shared" si="28"/>
        <v>0.18493150684931506</v>
      </c>
      <c r="F81" s="12">
        <f t="shared" si="28"/>
        <v>0.20547945205479451</v>
      </c>
    </row>
    <row r="82" spans="2:11" x14ac:dyDescent="0.35">
      <c r="B82">
        <v>3</v>
      </c>
      <c r="C82" t="str">
        <f t="shared" si="26"/>
        <v>Research Scientist</v>
      </c>
      <c r="D82" s="12">
        <f t="shared" ref="D82:F82" si="29">G29</f>
        <v>0.30821917808219179</v>
      </c>
      <c r="E82" s="12">
        <f t="shared" si="29"/>
        <v>0.29794520547945208</v>
      </c>
      <c r="F82" s="12">
        <f t="shared" si="29"/>
        <v>0.26712328767123289</v>
      </c>
    </row>
    <row r="83" spans="2:11" x14ac:dyDescent="0.35">
      <c r="B83">
        <v>4</v>
      </c>
      <c r="C83" t="str">
        <f t="shared" si="26"/>
        <v>Research Scientist</v>
      </c>
      <c r="D83" s="12">
        <f t="shared" ref="D83:F83" si="30">G30</f>
        <v>0.32534246575342468</v>
      </c>
      <c r="E83" s="12">
        <f t="shared" si="30"/>
        <v>0.31506849315068491</v>
      </c>
      <c r="F83" s="12">
        <f t="shared" si="30"/>
        <v>0.32191780821917809</v>
      </c>
    </row>
    <row r="84" spans="2:11" x14ac:dyDescent="0.35">
      <c r="B84">
        <v>1</v>
      </c>
      <c r="C84" t="str">
        <f t="shared" si="26"/>
        <v>Sales Executive</v>
      </c>
      <c r="D84" s="12">
        <f t="shared" ref="D84:F84" si="31">G31</f>
        <v>0.21165644171779141</v>
      </c>
      <c r="E84" s="12">
        <f t="shared" si="31"/>
        <v>0.20245398773006135</v>
      </c>
      <c r="F84" s="12">
        <f t="shared" si="31"/>
        <v>0.22085889570552147</v>
      </c>
    </row>
    <row r="85" spans="2:11" x14ac:dyDescent="0.35">
      <c r="B85">
        <v>2</v>
      </c>
      <c r="C85" t="str">
        <f t="shared" si="26"/>
        <v>Sales Executive</v>
      </c>
      <c r="D85" s="12">
        <f t="shared" ref="D85:F85" si="32">G32</f>
        <v>0.16564417177914109</v>
      </c>
      <c r="E85" s="12">
        <f t="shared" si="32"/>
        <v>0.21165644171779141</v>
      </c>
      <c r="F85" s="12">
        <f t="shared" si="32"/>
        <v>0.16564417177914109</v>
      </c>
    </row>
    <row r="86" spans="2:11" x14ac:dyDescent="0.35">
      <c r="B86">
        <v>3</v>
      </c>
      <c r="C86" t="str">
        <f t="shared" si="26"/>
        <v>Sales Executive</v>
      </c>
      <c r="D86" s="12">
        <f t="shared" ref="D86:F86" si="33">G33</f>
        <v>0.27914110429447853</v>
      </c>
      <c r="E86" s="12">
        <f t="shared" si="33"/>
        <v>0.29754601226993865</v>
      </c>
      <c r="F86" s="12">
        <f t="shared" si="33"/>
        <v>0.30368098159509205</v>
      </c>
    </row>
    <row r="87" spans="2:11" x14ac:dyDescent="0.35">
      <c r="B87">
        <v>4</v>
      </c>
      <c r="C87" t="str">
        <f t="shared" si="26"/>
        <v>Sales Executive</v>
      </c>
      <c r="D87" s="12">
        <f t="shared" ref="D87:F87" si="34">G34</f>
        <v>0.34355828220858897</v>
      </c>
      <c r="E87" s="12">
        <f t="shared" si="34"/>
        <v>0.28834355828220859</v>
      </c>
      <c r="F87" s="12">
        <f t="shared" si="34"/>
        <v>0.30981595092024539</v>
      </c>
    </row>
    <row r="88" spans="2:11" x14ac:dyDescent="0.35">
      <c r="B88">
        <v>1</v>
      </c>
      <c r="C88" t="str">
        <f t="shared" si="26"/>
        <v>Sales Representative</v>
      </c>
      <c r="D88" s="12">
        <f t="shared" ref="D88:F88" si="35">G35</f>
        <v>0.14457831325301204</v>
      </c>
      <c r="E88" s="12">
        <f t="shared" si="35"/>
        <v>0.13253012048192772</v>
      </c>
      <c r="F88" s="12">
        <f t="shared" si="35"/>
        <v>0.2289156626506024</v>
      </c>
    </row>
    <row r="89" spans="2:11" x14ac:dyDescent="0.35">
      <c r="B89">
        <v>2</v>
      </c>
      <c r="C89" t="str">
        <f t="shared" si="26"/>
        <v>Sales Representative</v>
      </c>
      <c r="D89" s="12">
        <f t="shared" ref="D89:F89" si="36">G36</f>
        <v>0.25301204819277107</v>
      </c>
      <c r="E89" s="12">
        <f t="shared" si="36"/>
        <v>0.26506024096385544</v>
      </c>
      <c r="F89" s="12">
        <f t="shared" si="36"/>
        <v>0.21686746987951808</v>
      </c>
    </row>
    <row r="90" spans="2:11" x14ac:dyDescent="0.35">
      <c r="B90">
        <v>3</v>
      </c>
      <c r="C90" t="str">
        <f t="shared" si="26"/>
        <v>Sales Representative</v>
      </c>
      <c r="D90" s="12">
        <f t="shared" ref="D90:F90" si="37">G37</f>
        <v>0.3253012048192771</v>
      </c>
      <c r="E90" s="12">
        <f t="shared" si="37"/>
        <v>0.33734939759036142</v>
      </c>
      <c r="F90" s="12">
        <f t="shared" si="37"/>
        <v>0.27710843373493976</v>
      </c>
    </row>
    <row r="91" spans="2:11" x14ac:dyDescent="0.35">
      <c r="B91">
        <v>4</v>
      </c>
      <c r="C91" t="str">
        <f t="shared" si="26"/>
        <v>Sales Representative</v>
      </c>
      <c r="D91" s="12">
        <f t="shared" ref="D91:F91" si="38">G38</f>
        <v>0.27710843373493976</v>
      </c>
      <c r="E91" s="12">
        <f t="shared" si="38"/>
        <v>0.26506024096385544</v>
      </c>
      <c r="F91" s="12">
        <f t="shared" si="38"/>
        <v>0.27710843373493976</v>
      </c>
    </row>
    <row r="95" spans="2:11" x14ac:dyDescent="0.35">
      <c r="B95" t="s">
        <v>43</v>
      </c>
      <c r="C95" t="str">
        <f>C56</f>
        <v>Healthcare Representative</v>
      </c>
      <c r="D95" t="str">
        <f>C60</f>
        <v>Human Resources</v>
      </c>
      <c r="E95" t="str">
        <f>C64</f>
        <v>Laboratory Technician</v>
      </c>
      <c r="F95" t="str">
        <f>C68</f>
        <v>Manager</v>
      </c>
      <c r="G95" t="str">
        <f>C72</f>
        <v>Manufacturing Director</v>
      </c>
      <c r="H95" t="str">
        <f>C76</f>
        <v>Research Director</v>
      </c>
      <c r="I95" t="str">
        <f>C80</f>
        <v>Research Scientist</v>
      </c>
      <c r="J95" t="str">
        <f>C84</f>
        <v>Sales Executive</v>
      </c>
      <c r="K95" t="str">
        <f>C88</f>
        <v>Sales Representative</v>
      </c>
    </row>
    <row r="96" spans="2:11" x14ac:dyDescent="0.35">
      <c r="B96">
        <v>1</v>
      </c>
      <c r="C96" s="12">
        <f>D56</f>
        <v>0.19847328244274809</v>
      </c>
      <c r="D96" s="12">
        <f>D60</f>
        <v>0.19230769230769232</v>
      </c>
      <c r="E96" s="12">
        <f>D64</f>
        <v>0.21621621621621623</v>
      </c>
      <c r="F96" s="13">
        <f>D68</f>
        <v>0.20588235294117646</v>
      </c>
      <c r="G96" s="13">
        <f>D72</f>
        <v>0.1793103448275862</v>
      </c>
      <c r="H96" s="13">
        <f>D76</f>
        <v>0.1875</v>
      </c>
      <c r="I96" s="13">
        <f>D80</f>
        <v>0.18493150684931506</v>
      </c>
      <c r="J96" s="13">
        <f>D84</f>
        <v>0.21165644171779141</v>
      </c>
      <c r="K96" s="13">
        <f>D88</f>
        <v>0.14457831325301204</v>
      </c>
    </row>
    <row r="97" spans="2:11" x14ac:dyDescent="0.35">
      <c r="B97">
        <v>2</v>
      </c>
      <c r="C97" s="12">
        <f>D57</f>
        <v>0.14503816793893129</v>
      </c>
      <c r="D97" s="12">
        <f>D61</f>
        <v>0.30769230769230771</v>
      </c>
      <c r="E97" s="12">
        <f>D65</f>
        <v>0.18532818532818532</v>
      </c>
      <c r="F97" s="13">
        <f>D69</f>
        <v>0.20588235294117646</v>
      </c>
      <c r="G97" s="13">
        <f>D73</f>
        <v>0.22068965517241379</v>
      </c>
      <c r="H97" s="13">
        <f>D77</f>
        <v>0.2</v>
      </c>
      <c r="I97" s="13">
        <f t="shared" ref="I97:I99" si="39">D81</f>
        <v>0.1815068493150685</v>
      </c>
      <c r="J97" s="13">
        <f t="shared" ref="J97:J99" si="40">D85</f>
        <v>0.16564417177914109</v>
      </c>
      <c r="K97" s="13">
        <f t="shared" ref="K97:K99" si="41">D89</f>
        <v>0.25301204819277107</v>
      </c>
    </row>
    <row r="98" spans="2:11" x14ac:dyDescent="0.35">
      <c r="B98">
        <v>3</v>
      </c>
      <c r="C98" s="12">
        <f>D58</f>
        <v>0.3282442748091603</v>
      </c>
      <c r="D98" s="12">
        <f>D62</f>
        <v>0.25</v>
      </c>
      <c r="E98" s="12">
        <f>D66</f>
        <v>0.28957528957528955</v>
      </c>
      <c r="F98" s="13">
        <f>D70</f>
        <v>0.26470588235294118</v>
      </c>
      <c r="G98" s="13">
        <f>D74</f>
        <v>0.33793103448275863</v>
      </c>
      <c r="H98" s="13">
        <f>D78</f>
        <v>0.33750000000000002</v>
      </c>
      <c r="I98" s="13">
        <f t="shared" si="39"/>
        <v>0.30821917808219179</v>
      </c>
      <c r="J98" s="13">
        <f t="shared" si="40"/>
        <v>0.27914110429447853</v>
      </c>
      <c r="K98" s="13">
        <f t="shared" si="41"/>
        <v>0.3253012048192771</v>
      </c>
    </row>
    <row r="99" spans="2:11" x14ac:dyDescent="0.35">
      <c r="B99">
        <v>4</v>
      </c>
      <c r="C99" s="12">
        <f>D59</f>
        <v>0.3282442748091603</v>
      </c>
      <c r="D99" s="12">
        <f>D63</f>
        <v>0.25</v>
      </c>
      <c r="E99" s="12">
        <f>D67</f>
        <v>0.30888030888030887</v>
      </c>
      <c r="F99" s="13">
        <f>D71</f>
        <v>0.3235294117647059</v>
      </c>
      <c r="G99" s="13">
        <f>D75</f>
        <v>0.2620689655172414</v>
      </c>
      <c r="H99" s="13">
        <f>D79</f>
        <v>0.27500000000000002</v>
      </c>
      <c r="I99" s="13">
        <f t="shared" si="39"/>
        <v>0.32534246575342468</v>
      </c>
      <c r="J99" s="13">
        <f t="shared" si="40"/>
        <v>0.34355828220858897</v>
      </c>
      <c r="K99" s="13">
        <f t="shared" si="41"/>
        <v>0.27710843373493976</v>
      </c>
    </row>
    <row r="103" spans="2:11" x14ac:dyDescent="0.35">
      <c r="B103" t="s">
        <v>37</v>
      </c>
      <c r="C103" t="str">
        <f>C95</f>
        <v>Healthcare Representative</v>
      </c>
      <c r="D103" t="str">
        <f t="shared" ref="D103:K103" si="42">D95</f>
        <v>Human Resources</v>
      </c>
      <c r="E103" t="str">
        <f t="shared" si="42"/>
        <v>Laboratory Technician</v>
      </c>
      <c r="F103" t="str">
        <f t="shared" si="42"/>
        <v>Manager</v>
      </c>
      <c r="G103" t="str">
        <f t="shared" si="42"/>
        <v>Manufacturing Director</v>
      </c>
      <c r="H103" t="str">
        <f t="shared" si="42"/>
        <v>Research Director</v>
      </c>
      <c r="I103" t="str">
        <f t="shared" si="42"/>
        <v>Research Scientist</v>
      </c>
      <c r="J103" t="str">
        <f t="shared" si="42"/>
        <v>Sales Executive</v>
      </c>
      <c r="K103" t="str">
        <f t="shared" si="42"/>
        <v>Sales Representative</v>
      </c>
    </row>
    <row r="104" spans="2:11" x14ac:dyDescent="0.35">
      <c r="B104">
        <v>1</v>
      </c>
      <c r="C104" s="12">
        <f>E56</f>
        <v>0.16793893129770993</v>
      </c>
      <c r="D104" s="12">
        <f>E60</f>
        <v>0.19230769230769232</v>
      </c>
      <c r="E104" s="12">
        <f>E64</f>
        <v>0.20463320463320464</v>
      </c>
      <c r="F104" s="13">
        <f>E68</f>
        <v>0.19607843137254902</v>
      </c>
      <c r="G104" s="13">
        <f>E72</f>
        <v>0.14482758620689656</v>
      </c>
      <c r="H104" s="13">
        <f>E76</f>
        <v>0.27500000000000002</v>
      </c>
      <c r="I104" s="13">
        <f>E76</f>
        <v>0.27500000000000002</v>
      </c>
      <c r="J104" s="13">
        <f>E84</f>
        <v>0.20245398773006135</v>
      </c>
      <c r="K104" s="13">
        <f>E88</f>
        <v>0.13253012048192772</v>
      </c>
    </row>
    <row r="105" spans="2:11" x14ac:dyDescent="0.35">
      <c r="B105">
        <v>2</v>
      </c>
      <c r="C105" s="12">
        <f>E57</f>
        <v>0.18320610687022901</v>
      </c>
      <c r="D105" s="12">
        <f>E61</f>
        <v>0.21153846153846154</v>
      </c>
      <c r="E105" s="12">
        <f>E65</f>
        <v>0.1891891891891892</v>
      </c>
      <c r="F105" s="13">
        <f>E69</f>
        <v>0.16666666666666666</v>
      </c>
      <c r="G105" s="13">
        <f>E73</f>
        <v>0.16551724137931034</v>
      </c>
      <c r="H105" s="13">
        <f>E77</f>
        <v>0.21249999999999999</v>
      </c>
      <c r="I105" s="13">
        <f t="shared" ref="I105:I107" si="43">E77</f>
        <v>0.21249999999999999</v>
      </c>
      <c r="J105" s="13">
        <f t="shared" ref="J105:J106" si="44">E85</f>
        <v>0.21165644171779141</v>
      </c>
      <c r="K105" s="13">
        <f t="shared" ref="K105:K106" si="45">E89</f>
        <v>0.26506024096385544</v>
      </c>
    </row>
    <row r="106" spans="2:11" x14ac:dyDescent="0.35">
      <c r="B106">
        <v>3</v>
      </c>
      <c r="C106" s="12">
        <f>E58</f>
        <v>0.35877862595419846</v>
      </c>
      <c r="D106" s="12">
        <f>E62</f>
        <v>0.40384615384615385</v>
      </c>
      <c r="E106" s="12">
        <f>E66</f>
        <v>0.28957528957528955</v>
      </c>
      <c r="F106" s="13">
        <f>E70</f>
        <v>0.31372549019607843</v>
      </c>
      <c r="G106" s="13">
        <f>E74</f>
        <v>0.31724137931034485</v>
      </c>
      <c r="H106" s="13">
        <f>E78</f>
        <v>0.25</v>
      </c>
      <c r="I106" s="13">
        <f t="shared" si="43"/>
        <v>0.25</v>
      </c>
      <c r="J106" s="13">
        <f t="shared" si="44"/>
        <v>0.29754601226993865</v>
      </c>
      <c r="K106" s="13">
        <f t="shared" si="45"/>
        <v>0.33734939759036142</v>
      </c>
    </row>
    <row r="107" spans="2:11" x14ac:dyDescent="0.35">
      <c r="B107">
        <v>4</v>
      </c>
      <c r="C107" s="12">
        <f>E59</f>
        <v>0.29007633587786258</v>
      </c>
      <c r="D107" s="12">
        <f>E63</f>
        <v>0.19230769230769232</v>
      </c>
      <c r="E107" s="12">
        <f>E67</f>
        <v>0.31660231660231658</v>
      </c>
      <c r="F107" s="13">
        <f>E71</f>
        <v>0.3235294117647059</v>
      </c>
      <c r="G107" s="13">
        <f>E75</f>
        <v>0.3724137931034483</v>
      </c>
      <c r="H107" s="13">
        <f>E79</f>
        <v>0.26250000000000001</v>
      </c>
      <c r="I107" s="13">
        <f t="shared" si="43"/>
        <v>0.26250000000000001</v>
      </c>
      <c r="J107" s="13">
        <f>E87</f>
        <v>0.28834355828220859</v>
      </c>
      <c r="K107" s="13">
        <f>E91</f>
        <v>0.26506024096385544</v>
      </c>
    </row>
    <row r="112" spans="2:11" x14ac:dyDescent="0.35">
      <c r="B112" t="s">
        <v>37</v>
      </c>
      <c r="C112" t="str">
        <f>C95</f>
        <v>Healthcare Representative</v>
      </c>
      <c r="D112" t="str">
        <f t="shared" ref="D112:K112" si="46">D95</f>
        <v>Human Resources</v>
      </c>
      <c r="E112" t="str">
        <f t="shared" si="46"/>
        <v>Laboratory Technician</v>
      </c>
      <c r="F112" t="str">
        <f t="shared" si="46"/>
        <v>Manager</v>
      </c>
      <c r="G112" t="str">
        <f t="shared" si="46"/>
        <v>Manufacturing Director</v>
      </c>
      <c r="H112" t="str">
        <f t="shared" si="46"/>
        <v>Research Director</v>
      </c>
      <c r="I112" t="str">
        <f t="shared" si="46"/>
        <v>Research Scientist</v>
      </c>
      <c r="J112" t="str">
        <f t="shared" si="46"/>
        <v>Sales Executive</v>
      </c>
      <c r="K112" t="str">
        <f t="shared" si="46"/>
        <v>Sales Representative</v>
      </c>
    </row>
    <row r="113" spans="2:11" x14ac:dyDescent="0.35">
      <c r="B113">
        <v>1</v>
      </c>
      <c r="C113" s="12">
        <f>F56</f>
        <v>0.19847328244274809</v>
      </c>
      <c r="D113" s="12">
        <f>F60</f>
        <v>0.11538461538461539</v>
      </c>
      <c r="E113" s="12">
        <f>F64</f>
        <v>0.16988416988416988</v>
      </c>
      <c r="F113" s="13">
        <f>F68</f>
        <v>0.13725490196078433</v>
      </c>
      <c r="G113" s="13">
        <f>F72</f>
        <v>0.14482758620689656</v>
      </c>
      <c r="H113" s="13">
        <f>F76</f>
        <v>0.17499999999999999</v>
      </c>
      <c r="I113" s="13">
        <f>F80</f>
        <v>0.20547945205479451</v>
      </c>
      <c r="J113" s="13">
        <f>F84</f>
        <v>0.22085889570552147</v>
      </c>
      <c r="K113" s="13">
        <f>F88</f>
        <v>0.2289156626506024</v>
      </c>
    </row>
    <row r="114" spans="2:11" x14ac:dyDescent="0.35">
      <c r="B114">
        <v>2</v>
      </c>
      <c r="C114" s="12">
        <f t="shared" ref="C114:C116" si="47">F57</f>
        <v>0.22137404580152673</v>
      </c>
      <c r="D114" s="12">
        <f t="shared" ref="D114:D116" si="48">F61</f>
        <v>0.15384615384615385</v>
      </c>
      <c r="E114" s="12">
        <f t="shared" ref="E114:E116" si="49">F65</f>
        <v>0.21235521235521235</v>
      </c>
      <c r="F114" s="13">
        <f t="shared" ref="F114:F116" si="50">F69</f>
        <v>0.23529411764705882</v>
      </c>
      <c r="G114" s="13">
        <f t="shared" ref="G114:G116" si="51">F73</f>
        <v>0.2620689655172414</v>
      </c>
      <c r="H114" s="13">
        <f t="shared" ref="H114:H116" si="52">F77</f>
        <v>0.21249999999999999</v>
      </c>
      <c r="I114" s="13">
        <f t="shared" ref="I114:I116" si="53">F81</f>
        <v>0.20547945205479451</v>
      </c>
      <c r="J114" s="13">
        <f t="shared" ref="J114:J116" si="54">F85</f>
        <v>0.16564417177914109</v>
      </c>
      <c r="K114" s="13">
        <f t="shared" ref="K114:K116" si="55">F89</f>
        <v>0.21686746987951808</v>
      </c>
    </row>
    <row r="115" spans="2:11" x14ac:dyDescent="0.35">
      <c r="B115">
        <v>3</v>
      </c>
      <c r="C115" s="12">
        <f t="shared" si="47"/>
        <v>0.26717557251908397</v>
      </c>
      <c r="D115" s="12">
        <f t="shared" si="48"/>
        <v>0.38461538461538464</v>
      </c>
      <c r="E115" s="12">
        <f t="shared" si="49"/>
        <v>0.3783783783783784</v>
      </c>
      <c r="F115" s="13">
        <f t="shared" si="50"/>
        <v>0.30392156862745096</v>
      </c>
      <c r="G115" s="13">
        <f t="shared" si="51"/>
        <v>0.31724137931034485</v>
      </c>
      <c r="H115" s="13">
        <f t="shared" si="52"/>
        <v>0.36249999999999999</v>
      </c>
      <c r="I115" s="13">
        <f t="shared" si="53"/>
        <v>0.26712328767123289</v>
      </c>
      <c r="J115" s="13">
        <f t="shared" si="54"/>
        <v>0.30368098159509205</v>
      </c>
      <c r="K115" s="13">
        <f t="shared" si="55"/>
        <v>0.27710843373493976</v>
      </c>
    </row>
    <row r="116" spans="2:11" x14ac:dyDescent="0.35">
      <c r="B116">
        <v>4</v>
      </c>
      <c r="C116" s="12">
        <f t="shared" si="47"/>
        <v>0.31297709923664124</v>
      </c>
      <c r="D116" s="12">
        <f t="shared" si="48"/>
        <v>0.34615384615384615</v>
      </c>
      <c r="E116" s="12">
        <f t="shared" si="49"/>
        <v>0.23938223938223938</v>
      </c>
      <c r="F116" s="13">
        <f t="shared" si="50"/>
        <v>0.3235294117647059</v>
      </c>
      <c r="G116" s="13">
        <f t="shared" si="51"/>
        <v>0.27586206896551724</v>
      </c>
      <c r="H116" s="13">
        <f t="shared" si="52"/>
        <v>0.25</v>
      </c>
      <c r="I116" s="13">
        <f t="shared" si="53"/>
        <v>0.32191780821917809</v>
      </c>
      <c r="J116" s="13">
        <f t="shared" si="54"/>
        <v>0.30981595092024539</v>
      </c>
      <c r="K116" s="13">
        <f t="shared" si="55"/>
        <v>0.27710843373493976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D0EF-FDBF-42FD-847D-9D935AC022E8}">
  <dimension ref="B1:L89"/>
  <sheetViews>
    <sheetView showGridLines="0" zoomScale="70" zoomScaleNormal="70" workbookViewId="0">
      <selection activeCell="C40" sqref="C40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102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 t="s">
        <v>20</v>
      </c>
      <c r="D3" s="18">
        <v>70</v>
      </c>
      <c r="E3" s="18">
        <v>64</v>
      </c>
      <c r="F3" s="18">
        <v>52</v>
      </c>
      <c r="G3" s="19">
        <f t="shared" ref="G3:I6" si="0">D3/D$29</f>
        <v>0.21406727828746178</v>
      </c>
      <c r="H3" s="19">
        <f t="shared" si="0"/>
        <v>0.19571865443425077</v>
      </c>
      <c r="I3" s="19">
        <f t="shared" si="0"/>
        <v>0.15902140672782875</v>
      </c>
    </row>
    <row r="4" spans="2:9" x14ac:dyDescent="0.35">
      <c r="B4" s="15">
        <v>2</v>
      </c>
      <c r="C4" s="15" t="s">
        <v>20</v>
      </c>
      <c r="D4" s="15">
        <v>61</v>
      </c>
      <c r="E4" s="15">
        <v>58</v>
      </c>
      <c r="F4" s="15">
        <v>75</v>
      </c>
      <c r="G4" s="16">
        <f t="shared" si="0"/>
        <v>0.18654434250764526</v>
      </c>
      <c r="H4" s="16">
        <f t="shared" si="0"/>
        <v>0.17737003058103976</v>
      </c>
      <c r="I4" s="16">
        <f t="shared" si="0"/>
        <v>0.22935779816513763</v>
      </c>
    </row>
    <row r="5" spans="2:9" x14ac:dyDescent="0.35">
      <c r="B5" s="15">
        <v>3</v>
      </c>
      <c r="C5" s="15" t="s">
        <v>20</v>
      </c>
      <c r="D5" s="15">
        <v>94</v>
      </c>
      <c r="E5" s="15">
        <v>99</v>
      </c>
      <c r="F5" s="15">
        <v>111</v>
      </c>
      <c r="G5" s="16">
        <f t="shared" si="0"/>
        <v>0.28746177370030579</v>
      </c>
      <c r="H5" s="16">
        <f t="shared" si="0"/>
        <v>0.30275229357798167</v>
      </c>
      <c r="I5" s="16">
        <f t="shared" si="0"/>
        <v>0.33944954128440369</v>
      </c>
    </row>
    <row r="6" spans="2:9" x14ac:dyDescent="0.35">
      <c r="B6" s="20">
        <v>4</v>
      </c>
      <c r="C6" s="20" t="s">
        <v>20</v>
      </c>
      <c r="D6" s="20">
        <v>102</v>
      </c>
      <c r="E6" s="20">
        <v>106</v>
      </c>
      <c r="F6" s="20">
        <v>89</v>
      </c>
      <c r="G6" s="21">
        <f t="shared" si="0"/>
        <v>0.31192660550458717</v>
      </c>
      <c r="H6" s="21">
        <f t="shared" si="0"/>
        <v>0.32415902140672781</v>
      </c>
      <c r="I6" s="21">
        <f t="shared" si="0"/>
        <v>0.27217125382262997</v>
      </c>
    </row>
    <row r="7" spans="2:9" x14ac:dyDescent="0.35">
      <c r="B7" s="18">
        <v>1</v>
      </c>
      <c r="C7" s="18" t="s">
        <v>6</v>
      </c>
      <c r="D7" s="18">
        <v>130</v>
      </c>
      <c r="E7" s="18">
        <v>124</v>
      </c>
      <c r="F7" s="18">
        <v>141</v>
      </c>
      <c r="G7" s="19">
        <f t="shared" ref="G7:I10" si="1">D7/D$30</f>
        <v>0.19316493313521546</v>
      </c>
      <c r="H7" s="19">
        <f t="shared" si="1"/>
        <v>0.18424962852897475</v>
      </c>
      <c r="I7" s="19">
        <f t="shared" si="1"/>
        <v>0.20950965824665677</v>
      </c>
    </row>
    <row r="8" spans="2:9" x14ac:dyDescent="0.35">
      <c r="B8" s="15">
        <v>2</v>
      </c>
      <c r="C8" s="15" t="s">
        <v>6</v>
      </c>
      <c r="D8" s="15">
        <v>131</v>
      </c>
      <c r="E8" s="15">
        <v>143</v>
      </c>
      <c r="F8" s="15">
        <v>137</v>
      </c>
      <c r="G8" s="16">
        <f t="shared" si="1"/>
        <v>0.19465081723625557</v>
      </c>
      <c r="H8" s="16">
        <f t="shared" si="1"/>
        <v>0.21248142644873699</v>
      </c>
      <c r="I8" s="16">
        <f t="shared" si="1"/>
        <v>0.20356612184249628</v>
      </c>
    </row>
    <row r="9" spans="2:9" x14ac:dyDescent="0.35">
      <c r="B9" s="15">
        <v>3</v>
      </c>
      <c r="C9" s="15" t="s">
        <v>6</v>
      </c>
      <c r="D9" s="15">
        <v>212</v>
      </c>
      <c r="E9" s="15">
        <v>220</v>
      </c>
      <c r="F9" s="15">
        <v>204</v>
      </c>
      <c r="G9" s="16">
        <f t="shared" si="1"/>
        <v>0.31500742942050519</v>
      </c>
      <c r="H9" s="16">
        <f t="shared" si="1"/>
        <v>0.32689450222882616</v>
      </c>
      <c r="I9" s="16">
        <f t="shared" si="1"/>
        <v>0.30312035661218423</v>
      </c>
    </row>
    <row r="10" spans="2:9" x14ac:dyDescent="0.35">
      <c r="B10" s="20">
        <v>4</v>
      </c>
      <c r="C10" s="20" t="s">
        <v>6</v>
      </c>
      <c r="D10" s="20">
        <v>200</v>
      </c>
      <c r="E10" s="20">
        <v>186</v>
      </c>
      <c r="F10" s="20">
        <v>191</v>
      </c>
      <c r="G10" s="21">
        <f t="shared" si="1"/>
        <v>0.29717682020802377</v>
      </c>
      <c r="H10" s="21">
        <f t="shared" si="1"/>
        <v>0.27637444279346213</v>
      </c>
      <c r="I10" s="21">
        <f t="shared" si="1"/>
        <v>0.2838038632986627</v>
      </c>
    </row>
    <row r="11" spans="2:9" x14ac:dyDescent="0.35">
      <c r="B11" s="18">
        <v>1</v>
      </c>
      <c r="C11" s="18" t="s">
        <v>13</v>
      </c>
      <c r="D11" s="18">
        <v>89</v>
      </c>
      <c r="E11" s="18">
        <v>96</v>
      </c>
      <c r="F11" s="18">
        <v>83</v>
      </c>
      <c r="G11" s="19">
        <f t="shared" ref="G11:I14" si="2">D11/D$31</f>
        <v>0.18936170212765957</v>
      </c>
      <c r="H11" s="19">
        <f t="shared" si="2"/>
        <v>0.20425531914893616</v>
      </c>
      <c r="I11" s="19">
        <f t="shared" si="2"/>
        <v>0.17659574468085107</v>
      </c>
    </row>
    <row r="12" spans="2:9" x14ac:dyDescent="0.35">
      <c r="B12" s="15">
        <v>2</v>
      </c>
      <c r="C12" s="15" t="s">
        <v>13</v>
      </c>
      <c r="D12" s="15">
        <v>88</v>
      </c>
      <c r="E12" s="15">
        <v>86</v>
      </c>
      <c r="F12" s="15">
        <v>91</v>
      </c>
      <c r="G12" s="16">
        <f t="shared" si="2"/>
        <v>0.18723404255319148</v>
      </c>
      <c r="H12" s="16">
        <f t="shared" si="2"/>
        <v>0.18297872340425531</v>
      </c>
      <c r="I12" s="16">
        <f t="shared" si="2"/>
        <v>0.19361702127659575</v>
      </c>
    </row>
    <row r="13" spans="2:9" x14ac:dyDescent="0.35">
      <c r="B13" s="15">
        <v>3</v>
      </c>
      <c r="C13" s="15" t="s">
        <v>13</v>
      </c>
      <c r="D13" s="15">
        <v>136</v>
      </c>
      <c r="E13" s="15">
        <v>134</v>
      </c>
      <c r="F13" s="15">
        <v>144</v>
      </c>
      <c r="G13" s="16">
        <f t="shared" si="2"/>
        <v>0.28936170212765955</v>
      </c>
      <c r="H13" s="16">
        <f t="shared" si="2"/>
        <v>0.28510638297872343</v>
      </c>
      <c r="I13" s="16">
        <f t="shared" si="2"/>
        <v>0.30638297872340425</v>
      </c>
    </row>
    <row r="14" spans="2:9" x14ac:dyDescent="0.35">
      <c r="B14" s="20">
        <v>4</v>
      </c>
      <c r="C14" s="20" t="s">
        <v>13</v>
      </c>
      <c r="D14" s="20">
        <v>157</v>
      </c>
      <c r="E14" s="20">
        <v>154</v>
      </c>
      <c r="F14" s="20">
        <v>152</v>
      </c>
      <c r="G14" s="21">
        <f t="shared" si="2"/>
        <v>0.33404255319148934</v>
      </c>
      <c r="H14" s="21">
        <f t="shared" si="2"/>
        <v>0.32765957446808508</v>
      </c>
      <c r="I14" s="21">
        <f t="shared" si="2"/>
        <v>0.32340425531914896</v>
      </c>
    </row>
    <row r="15" spans="2:9" x14ac:dyDescent="0.35">
      <c r="B15" s="18"/>
      <c r="C15" s="18"/>
      <c r="D15" s="18"/>
      <c r="E15" s="18"/>
      <c r="F15" s="18"/>
      <c r="G15" s="19" t="e">
        <f t="shared" ref="G15:I18" si="3">D15/D$32</f>
        <v>#DIV/0!</v>
      </c>
      <c r="H15" s="19" t="e">
        <f t="shared" si="3"/>
        <v>#DIV/0!</v>
      </c>
      <c r="I15" s="19" t="e">
        <f t="shared" si="3"/>
        <v>#DIV/0!</v>
      </c>
    </row>
    <row r="16" spans="2:9" x14ac:dyDescent="0.35">
      <c r="B16" s="15"/>
      <c r="C16" s="15"/>
      <c r="D16" s="15"/>
      <c r="E16" s="15"/>
      <c r="F16" s="15"/>
      <c r="G16" s="16" t="e">
        <f t="shared" si="3"/>
        <v>#DIV/0!</v>
      </c>
      <c r="H16" s="16" t="e">
        <f t="shared" si="3"/>
        <v>#DIV/0!</v>
      </c>
      <c r="I16" s="16" t="e">
        <f t="shared" si="3"/>
        <v>#DIV/0!</v>
      </c>
    </row>
    <row r="17" spans="2:9" x14ac:dyDescent="0.35">
      <c r="B17" s="15"/>
      <c r="C17" s="15"/>
      <c r="D17" s="15"/>
      <c r="E17" s="15"/>
      <c r="F17" s="15"/>
      <c r="G17" s="16" t="e">
        <f t="shared" si="3"/>
        <v>#DIV/0!</v>
      </c>
      <c r="H17" s="16" t="e">
        <f t="shared" si="3"/>
        <v>#DIV/0!</v>
      </c>
      <c r="I17" s="16" t="e">
        <f t="shared" si="3"/>
        <v>#DIV/0!</v>
      </c>
    </row>
    <row r="18" spans="2:9" x14ac:dyDescent="0.35">
      <c r="B18" s="20"/>
      <c r="C18" s="20"/>
      <c r="D18" s="20"/>
      <c r="E18" s="20"/>
      <c r="F18" s="20"/>
      <c r="G18" s="21" t="e">
        <f t="shared" si="3"/>
        <v>#DIV/0!</v>
      </c>
      <c r="H18" s="21" t="e">
        <f t="shared" si="3"/>
        <v>#DIV/0!</v>
      </c>
      <c r="I18" s="21" t="e">
        <f t="shared" si="3"/>
        <v>#DIV/0!</v>
      </c>
    </row>
    <row r="19" spans="2:9" x14ac:dyDescent="0.35">
      <c r="B19" s="18"/>
      <c r="C19" s="18"/>
      <c r="D19" s="18"/>
      <c r="E19" s="18"/>
      <c r="F19" s="18"/>
      <c r="G19" s="19" t="e">
        <f t="shared" ref="G19:I22" si="4">D19/D$33</f>
        <v>#DIV/0!</v>
      </c>
      <c r="H19" s="19" t="e">
        <f t="shared" si="4"/>
        <v>#DIV/0!</v>
      </c>
      <c r="I19" s="19" t="e">
        <f t="shared" si="4"/>
        <v>#DIV/0!</v>
      </c>
    </row>
    <row r="20" spans="2:9" x14ac:dyDescent="0.35">
      <c r="B20" s="15"/>
      <c r="C20" s="15"/>
      <c r="D20" s="15"/>
      <c r="E20" s="15"/>
      <c r="F20" s="15"/>
      <c r="G20" s="16" t="e">
        <f t="shared" si="4"/>
        <v>#DIV/0!</v>
      </c>
      <c r="H20" s="16" t="e">
        <f t="shared" si="4"/>
        <v>#DIV/0!</v>
      </c>
      <c r="I20" s="16" t="e">
        <f t="shared" si="4"/>
        <v>#DIV/0!</v>
      </c>
    </row>
    <row r="21" spans="2:9" x14ac:dyDescent="0.35">
      <c r="B21" s="15"/>
      <c r="C21" s="15"/>
      <c r="D21" s="15"/>
      <c r="E21" s="15"/>
      <c r="F21" s="15"/>
      <c r="G21" s="16" t="e">
        <f t="shared" si="4"/>
        <v>#DIV/0!</v>
      </c>
      <c r="H21" s="16" t="e">
        <f t="shared" si="4"/>
        <v>#DIV/0!</v>
      </c>
      <c r="I21" s="16" t="e">
        <f t="shared" si="4"/>
        <v>#DIV/0!</v>
      </c>
    </row>
    <row r="22" spans="2:9" x14ac:dyDescent="0.35">
      <c r="B22" s="20"/>
      <c r="C22" s="20"/>
      <c r="D22" s="20"/>
      <c r="E22" s="20"/>
      <c r="F22" s="20"/>
      <c r="G22" s="21" t="e">
        <f t="shared" si="4"/>
        <v>#DIV/0!</v>
      </c>
      <c r="H22" s="21" t="e">
        <f t="shared" si="4"/>
        <v>#DIV/0!</v>
      </c>
      <c r="I22" s="21" t="e">
        <f t="shared" si="4"/>
        <v>#DIV/0!</v>
      </c>
    </row>
    <row r="23" spans="2:9" x14ac:dyDescent="0.35">
      <c r="B23" s="18"/>
      <c r="C23" s="18"/>
      <c r="D23" s="18"/>
      <c r="E23" s="18"/>
      <c r="F23" s="18"/>
      <c r="G23" s="19" t="e">
        <f>D23/D$34</f>
        <v>#DIV/0!</v>
      </c>
      <c r="H23" s="19" t="e">
        <f t="shared" ref="H23:I26" si="5">E23/E$34</f>
        <v>#DIV/0!</v>
      </c>
      <c r="I23" s="19" t="e">
        <f t="shared" si="5"/>
        <v>#DIV/0!</v>
      </c>
    </row>
    <row r="24" spans="2:9" x14ac:dyDescent="0.35">
      <c r="B24" s="15"/>
      <c r="C24" s="15"/>
      <c r="D24" s="15"/>
      <c r="E24" s="15"/>
      <c r="F24" s="15"/>
      <c r="G24" s="16" t="e">
        <f t="shared" ref="G24:G26" si="6">D24/D$34</f>
        <v>#DIV/0!</v>
      </c>
      <c r="H24" s="16" t="e">
        <f t="shared" si="5"/>
        <v>#DIV/0!</v>
      </c>
      <c r="I24" s="16" t="e">
        <f t="shared" si="5"/>
        <v>#DIV/0!</v>
      </c>
    </row>
    <row r="25" spans="2:9" x14ac:dyDescent="0.35">
      <c r="B25" s="15"/>
      <c r="C25" s="15"/>
      <c r="D25" s="15"/>
      <c r="E25" s="15"/>
      <c r="F25" s="15"/>
      <c r="G25" s="16" t="e">
        <f t="shared" si="6"/>
        <v>#DIV/0!</v>
      </c>
      <c r="H25" s="16" t="e">
        <f t="shared" si="5"/>
        <v>#DIV/0!</v>
      </c>
      <c r="I25" s="16" t="e">
        <f t="shared" si="5"/>
        <v>#DIV/0!</v>
      </c>
    </row>
    <row r="26" spans="2:9" x14ac:dyDescent="0.35">
      <c r="B26" s="20"/>
      <c r="C26" s="20"/>
      <c r="D26" s="20"/>
      <c r="E26" s="20"/>
      <c r="F26" s="20"/>
      <c r="G26" s="21" t="e">
        <f t="shared" si="6"/>
        <v>#DIV/0!</v>
      </c>
      <c r="H26" s="21" t="e">
        <f t="shared" si="5"/>
        <v>#DIV/0!</v>
      </c>
      <c r="I26" s="21" t="e">
        <f t="shared" si="5"/>
        <v>#DIV/0!</v>
      </c>
    </row>
    <row r="29" spans="2:9" x14ac:dyDescent="0.35">
      <c r="C29" t="str">
        <f>C6</f>
        <v>Divorced</v>
      </c>
      <c r="D29">
        <f>SUM(D3:D6)</f>
        <v>327</v>
      </c>
      <c r="E29">
        <f t="shared" ref="E29:F29" si="7">SUM(E3:E6)</f>
        <v>327</v>
      </c>
      <c r="F29">
        <f t="shared" si="7"/>
        <v>327</v>
      </c>
    </row>
    <row r="30" spans="2:9" x14ac:dyDescent="0.35">
      <c r="C30" t="str">
        <f>C7</f>
        <v>Married</v>
      </c>
      <c r="D30">
        <f>SUM(D7:D10)</f>
        <v>673</v>
      </c>
      <c r="E30">
        <f t="shared" ref="E30:F30" si="8">SUM(E7:E10)</f>
        <v>673</v>
      </c>
      <c r="F30">
        <f t="shared" si="8"/>
        <v>673</v>
      </c>
    </row>
    <row r="31" spans="2:9" x14ac:dyDescent="0.35">
      <c r="C31" t="str">
        <f>C11</f>
        <v>Single</v>
      </c>
      <c r="D31">
        <f>SUM(D11:D14)</f>
        <v>470</v>
      </c>
      <c r="E31">
        <f t="shared" ref="E31:F31" si="9">SUM(E11:E14)</f>
        <v>470</v>
      </c>
      <c r="F31">
        <f t="shared" si="9"/>
        <v>470</v>
      </c>
    </row>
    <row r="32" spans="2:9" x14ac:dyDescent="0.35">
      <c r="C32">
        <f>C15</f>
        <v>0</v>
      </c>
      <c r="D32">
        <f>SUM(D15:D18)</f>
        <v>0</v>
      </c>
      <c r="E32">
        <f t="shared" ref="E32:F32" si="10">SUM(E15:E18)</f>
        <v>0</v>
      </c>
      <c r="F32">
        <f t="shared" si="10"/>
        <v>0</v>
      </c>
    </row>
    <row r="33" spans="2:12" x14ac:dyDescent="0.35">
      <c r="C33">
        <f>C19</f>
        <v>0</v>
      </c>
      <c r="D33">
        <f>SUM(D19:D22)</f>
        <v>0</v>
      </c>
      <c r="E33">
        <f t="shared" ref="E33:F33" si="11">SUM(E19:E22)</f>
        <v>0</v>
      </c>
      <c r="F33">
        <f t="shared" si="11"/>
        <v>0</v>
      </c>
    </row>
    <row r="34" spans="2:12" x14ac:dyDescent="0.35">
      <c r="C34">
        <f>C23</f>
        <v>0</v>
      </c>
      <c r="D34">
        <f>SUM(D23:D26)</f>
        <v>0</v>
      </c>
      <c r="E34">
        <f t="shared" ref="E34:F34" si="12">SUM(E23:E26)</f>
        <v>0</v>
      </c>
      <c r="F34">
        <f t="shared" si="12"/>
        <v>0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s="17" t="s">
        <v>102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 t="str">
        <f>C3</f>
        <v>Divorced</v>
      </c>
      <c r="D41" s="12">
        <f t="shared" ref="D41:D59" si="14">G3</f>
        <v>0.21406727828746178</v>
      </c>
      <c r="E41" s="12">
        <f t="shared" ref="E41:E59" si="15">H3</f>
        <v>0.19571865443425077</v>
      </c>
      <c r="F41" s="12">
        <f t="shared" ref="F41:F59" si="16">I3</f>
        <v>0.15902140672782875</v>
      </c>
    </row>
    <row r="42" spans="2:12" x14ac:dyDescent="0.35">
      <c r="B42">
        <v>2</v>
      </c>
      <c r="C42" t="str">
        <f t="shared" ref="C42:C63" si="17">C4</f>
        <v>Divorced</v>
      </c>
      <c r="D42" s="12">
        <f t="shared" si="14"/>
        <v>0.18654434250764526</v>
      </c>
      <c r="E42" s="12">
        <f t="shared" si="15"/>
        <v>0.17737003058103976</v>
      </c>
      <c r="F42" s="12">
        <f t="shared" si="16"/>
        <v>0.22935779816513763</v>
      </c>
    </row>
    <row r="43" spans="2:12" x14ac:dyDescent="0.35">
      <c r="B43">
        <v>3</v>
      </c>
      <c r="C43" t="str">
        <f t="shared" si="17"/>
        <v>Divorced</v>
      </c>
      <c r="D43" s="12">
        <f t="shared" si="14"/>
        <v>0.28746177370030579</v>
      </c>
      <c r="E43" s="12">
        <f t="shared" si="15"/>
        <v>0.30275229357798167</v>
      </c>
      <c r="F43" s="12">
        <f t="shared" si="16"/>
        <v>0.33944954128440369</v>
      </c>
    </row>
    <row r="44" spans="2:12" x14ac:dyDescent="0.35">
      <c r="B44">
        <v>4</v>
      </c>
      <c r="C44" t="str">
        <f t="shared" si="17"/>
        <v>Divorced</v>
      </c>
      <c r="D44" s="12">
        <f t="shared" si="14"/>
        <v>0.31192660550458717</v>
      </c>
      <c r="E44" s="12">
        <f t="shared" si="15"/>
        <v>0.32415902140672781</v>
      </c>
      <c r="F44" s="12">
        <f t="shared" si="16"/>
        <v>0.27217125382262997</v>
      </c>
    </row>
    <row r="45" spans="2:12" x14ac:dyDescent="0.35">
      <c r="B45">
        <v>1</v>
      </c>
      <c r="C45" t="str">
        <f t="shared" si="17"/>
        <v>Married</v>
      </c>
      <c r="D45" s="12">
        <f t="shared" si="14"/>
        <v>0.19316493313521546</v>
      </c>
      <c r="E45" s="12">
        <f t="shared" si="15"/>
        <v>0.18424962852897475</v>
      </c>
      <c r="F45" s="12">
        <f t="shared" si="16"/>
        <v>0.20950965824665677</v>
      </c>
    </row>
    <row r="46" spans="2:12" x14ac:dyDescent="0.35">
      <c r="B46">
        <v>2</v>
      </c>
      <c r="C46" t="str">
        <f t="shared" si="17"/>
        <v>Married</v>
      </c>
      <c r="D46" s="12">
        <f t="shared" si="14"/>
        <v>0.19465081723625557</v>
      </c>
      <c r="E46" s="12">
        <f t="shared" si="15"/>
        <v>0.21248142644873699</v>
      </c>
      <c r="F46" s="12">
        <f t="shared" si="16"/>
        <v>0.20356612184249628</v>
      </c>
    </row>
    <row r="47" spans="2:12" x14ac:dyDescent="0.35">
      <c r="B47">
        <v>3</v>
      </c>
      <c r="C47" t="str">
        <f t="shared" si="17"/>
        <v>Married</v>
      </c>
      <c r="D47" s="12">
        <f t="shared" si="14"/>
        <v>0.31500742942050519</v>
      </c>
      <c r="E47" s="12">
        <f t="shared" si="15"/>
        <v>0.32689450222882616</v>
      </c>
      <c r="F47" s="12">
        <f t="shared" si="16"/>
        <v>0.30312035661218423</v>
      </c>
    </row>
    <row r="48" spans="2:12" x14ac:dyDescent="0.35">
      <c r="B48">
        <v>4</v>
      </c>
      <c r="C48" t="str">
        <f t="shared" si="17"/>
        <v>Married</v>
      </c>
      <c r="D48" s="12">
        <f t="shared" si="14"/>
        <v>0.29717682020802377</v>
      </c>
      <c r="E48" s="12">
        <f t="shared" si="15"/>
        <v>0.27637444279346213</v>
      </c>
      <c r="F48" s="12">
        <f t="shared" si="16"/>
        <v>0.2838038632986627</v>
      </c>
    </row>
    <row r="49" spans="2:6" x14ac:dyDescent="0.35">
      <c r="B49">
        <v>1</v>
      </c>
      <c r="C49" t="str">
        <f t="shared" si="17"/>
        <v>Single</v>
      </c>
      <c r="D49" s="12">
        <f t="shared" si="14"/>
        <v>0.18936170212765957</v>
      </c>
      <c r="E49" s="12">
        <f t="shared" si="15"/>
        <v>0.20425531914893616</v>
      </c>
      <c r="F49" s="12">
        <f t="shared" si="16"/>
        <v>0.17659574468085107</v>
      </c>
    </row>
    <row r="50" spans="2:6" x14ac:dyDescent="0.35">
      <c r="B50">
        <v>2</v>
      </c>
      <c r="C50" t="str">
        <f t="shared" si="17"/>
        <v>Single</v>
      </c>
      <c r="D50" s="12">
        <f t="shared" si="14"/>
        <v>0.18723404255319148</v>
      </c>
      <c r="E50" s="12">
        <f t="shared" si="15"/>
        <v>0.18297872340425531</v>
      </c>
      <c r="F50" s="12">
        <f t="shared" si="16"/>
        <v>0.19361702127659575</v>
      </c>
    </row>
    <row r="51" spans="2:6" x14ac:dyDescent="0.35">
      <c r="B51">
        <v>3</v>
      </c>
      <c r="C51" t="str">
        <f t="shared" si="17"/>
        <v>Single</v>
      </c>
      <c r="D51" s="12">
        <f t="shared" si="14"/>
        <v>0.28936170212765955</v>
      </c>
      <c r="E51" s="12">
        <f t="shared" si="15"/>
        <v>0.28510638297872343</v>
      </c>
      <c r="F51" s="12">
        <f t="shared" si="16"/>
        <v>0.30638297872340425</v>
      </c>
    </row>
    <row r="52" spans="2:6" x14ac:dyDescent="0.35">
      <c r="B52">
        <v>4</v>
      </c>
      <c r="C52" t="str">
        <f t="shared" si="17"/>
        <v>Single</v>
      </c>
      <c r="D52" s="12">
        <f t="shared" si="14"/>
        <v>0.33404255319148934</v>
      </c>
      <c r="E52" s="12">
        <f t="shared" si="15"/>
        <v>0.32765957446808508</v>
      </c>
      <c r="F52" s="12">
        <f t="shared" si="16"/>
        <v>0.32340425531914896</v>
      </c>
    </row>
    <row r="53" spans="2:6" x14ac:dyDescent="0.35">
      <c r="B53">
        <v>1</v>
      </c>
      <c r="C53">
        <f t="shared" si="17"/>
        <v>0</v>
      </c>
      <c r="D53" s="12" t="e">
        <f t="shared" si="14"/>
        <v>#DIV/0!</v>
      </c>
      <c r="E53" s="12" t="e">
        <f t="shared" si="15"/>
        <v>#DIV/0!</v>
      </c>
      <c r="F53" s="12" t="e">
        <f t="shared" si="16"/>
        <v>#DIV/0!</v>
      </c>
    </row>
    <row r="54" spans="2:6" x14ac:dyDescent="0.35">
      <c r="B54">
        <v>2</v>
      </c>
      <c r="C54">
        <f t="shared" si="17"/>
        <v>0</v>
      </c>
      <c r="D54" s="12" t="e">
        <f t="shared" si="14"/>
        <v>#DIV/0!</v>
      </c>
      <c r="E54" s="12" t="e">
        <f t="shared" si="15"/>
        <v>#DIV/0!</v>
      </c>
      <c r="F54" s="12" t="e">
        <f t="shared" si="16"/>
        <v>#DIV/0!</v>
      </c>
    </row>
    <row r="55" spans="2:6" x14ac:dyDescent="0.35">
      <c r="B55">
        <v>3</v>
      </c>
      <c r="C55">
        <f t="shared" si="17"/>
        <v>0</v>
      </c>
      <c r="D55" s="12" t="e">
        <f t="shared" si="14"/>
        <v>#DIV/0!</v>
      </c>
      <c r="E55" s="12" t="e">
        <f t="shared" si="15"/>
        <v>#DIV/0!</v>
      </c>
      <c r="F55" s="12" t="e">
        <f t="shared" si="16"/>
        <v>#DIV/0!</v>
      </c>
    </row>
    <row r="56" spans="2:6" x14ac:dyDescent="0.35">
      <c r="B56">
        <v>4</v>
      </c>
      <c r="C56">
        <f t="shared" si="17"/>
        <v>0</v>
      </c>
      <c r="D56" s="12" t="e">
        <f t="shared" si="14"/>
        <v>#DIV/0!</v>
      </c>
      <c r="E56" s="12" t="e">
        <f t="shared" si="15"/>
        <v>#DIV/0!</v>
      </c>
      <c r="F56" s="12" t="e">
        <f t="shared" si="16"/>
        <v>#DIV/0!</v>
      </c>
    </row>
    <row r="57" spans="2:6" x14ac:dyDescent="0.35">
      <c r="B57">
        <v>1</v>
      </c>
      <c r="C57">
        <f t="shared" si="17"/>
        <v>0</v>
      </c>
      <c r="D57" s="12" t="e">
        <f t="shared" si="14"/>
        <v>#DIV/0!</v>
      </c>
      <c r="E57" s="12" t="e">
        <f t="shared" si="15"/>
        <v>#DIV/0!</v>
      </c>
      <c r="F57" s="12" t="e">
        <f t="shared" si="16"/>
        <v>#DIV/0!</v>
      </c>
    </row>
    <row r="58" spans="2:6" x14ac:dyDescent="0.35">
      <c r="B58">
        <v>2</v>
      </c>
      <c r="C58">
        <f t="shared" si="17"/>
        <v>0</v>
      </c>
      <c r="D58" s="12" t="e">
        <f t="shared" si="14"/>
        <v>#DIV/0!</v>
      </c>
      <c r="E58" s="12" t="e">
        <f t="shared" si="15"/>
        <v>#DIV/0!</v>
      </c>
      <c r="F58" s="12" t="e">
        <f t="shared" si="16"/>
        <v>#DIV/0!</v>
      </c>
    </row>
    <row r="59" spans="2:6" x14ac:dyDescent="0.35">
      <c r="B59">
        <v>3</v>
      </c>
      <c r="C59">
        <f t="shared" si="17"/>
        <v>0</v>
      </c>
      <c r="D59" s="12" t="e">
        <f t="shared" si="14"/>
        <v>#DIV/0!</v>
      </c>
      <c r="E59" s="12" t="e">
        <f t="shared" si="15"/>
        <v>#DIV/0!</v>
      </c>
      <c r="F59" s="12" t="e">
        <f t="shared" si="16"/>
        <v>#DIV/0!</v>
      </c>
    </row>
    <row r="60" spans="2:6" x14ac:dyDescent="0.35">
      <c r="B60">
        <v>4</v>
      </c>
      <c r="C60">
        <f t="shared" si="17"/>
        <v>0</v>
      </c>
      <c r="D60" s="12" t="e">
        <f t="shared" ref="D60:F64" si="18">G22</f>
        <v>#DIV/0!</v>
      </c>
      <c r="E60" s="12" t="e">
        <f t="shared" si="18"/>
        <v>#DIV/0!</v>
      </c>
      <c r="F60" s="12" t="e">
        <f>I22</f>
        <v>#DIV/0!</v>
      </c>
    </row>
    <row r="61" spans="2:6" x14ac:dyDescent="0.35">
      <c r="B61">
        <v>1</v>
      </c>
      <c r="C61">
        <f t="shared" si="17"/>
        <v>0</v>
      </c>
      <c r="D61" s="12" t="e">
        <f t="shared" si="18"/>
        <v>#DIV/0!</v>
      </c>
      <c r="E61" s="12" t="e">
        <f t="shared" si="18"/>
        <v>#DIV/0!</v>
      </c>
      <c r="F61" s="12" t="e">
        <f t="shared" si="18"/>
        <v>#DIV/0!</v>
      </c>
    </row>
    <row r="62" spans="2:6" x14ac:dyDescent="0.35">
      <c r="B62">
        <v>2</v>
      </c>
      <c r="C62">
        <f t="shared" si="17"/>
        <v>0</v>
      </c>
      <c r="D62" s="12" t="e">
        <f t="shared" si="18"/>
        <v>#DIV/0!</v>
      </c>
      <c r="E62" s="12" t="e">
        <f t="shared" si="18"/>
        <v>#DIV/0!</v>
      </c>
      <c r="F62" s="12" t="e">
        <f t="shared" si="18"/>
        <v>#DIV/0!</v>
      </c>
    </row>
    <row r="63" spans="2:6" x14ac:dyDescent="0.35">
      <c r="B63">
        <v>3</v>
      </c>
      <c r="C63">
        <f t="shared" si="17"/>
        <v>0</v>
      </c>
      <c r="D63" s="12" t="e">
        <f t="shared" si="18"/>
        <v>#DIV/0!</v>
      </c>
      <c r="E63" s="12" t="e">
        <f t="shared" si="18"/>
        <v>#DIV/0!</v>
      </c>
      <c r="F63" s="12" t="e">
        <f t="shared" si="18"/>
        <v>#DIV/0!</v>
      </c>
    </row>
    <row r="64" spans="2:6" x14ac:dyDescent="0.35">
      <c r="B64">
        <v>4</v>
      </c>
      <c r="C64">
        <f>C26</f>
        <v>0</v>
      </c>
      <c r="D64" s="12" t="e">
        <f t="shared" si="18"/>
        <v>#DIV/0!</v>
      </c>
      <c r="E64" s="12" t="e">
        <f t="shared" si="18"/>
        <v>#DIV/0!</v>
      </c>
      <c r="F64" s="12" t="e">
        <f t="shared" si="18"/>
        <v>#DIV/0!</v>
      </c>
    </row>
    <row r="68" spans="2:8" x14ac:dyDescent="0.35">
      <c r="B68" t="s">
        <v>43</v>
      </c>
      <c r="C68" t="str">
        <f>C41</f>
        <v>Divorced</v>
      </c>
      <c r="D68" t="str">
        <f>C45</f>
        <v>Married</v>
      </c>
      <c r="E68" t="str">
        <f>C49</f>
        <v>Single</v>
      </c>
      <c r="F68">
        <f>C53</f>
        <v>0</v>
      </c>
      <c r="G68">
        <f>C57</f>
        <v>0</v>
      </c>
      <c r="H68">
        <f>C61</f>
        <v>0</v>
      </c>
    </row>
    <row r="69" spans="2:8" x14ac:dyDescent="0.35">
      <c r="B69">
        <v>1</v>
      </c>
      <c r="C69" s="12">
        <f>D41</f>
        <v>0.21406727828746178</v>
      </c>
      <c r="D69" s="12">
        <f>D45</f>
        <v>0.19316493313521546</v>
      </c>
      <c r="E69" s="12">
        <f>D49</f>
        <v>0.18936170212765957</v>
      </c>
      <c r="F69" s="13" t="e">
        <f>D53</f>
        <v>#DIV/0!</v>
      </c>
      <c r="G69" s="13" t="e">
        <f>D57</f>
        <v>#DIV/0!</v>
      </c>
      <c r="H69" s="13" t="e">
        <f>D61</f>
        <v>#DIV/0!</v>
      </c>
    </row>
    <row r="70" spans="2:8" x14ac:dyDescent="0.35">
      <c r="B70">
        <v>2</v>
      </c>
      <c r="C70" s="12">
        <f t="shared" ref="C70:C72" si="19">D42</f>
        <v>0.18654434250764526</v>
      </c>
      <c r="D70" s="12">
        <f t="shared" ref="D70:D72" si="20">D46</f>
        <v>0.19465081723625557</v>
      </c>
      <c r="E70" s="12">
        <f t="shared" ref="E70:E72" si="21">D50</f>
        <v>0.18723404255319148</v>
      </c>
      <c r="F70" s="13" t="e">
        <f t="shared" ref="F70:F72" si="22">D54</f>
        <v>#DIV/0!</v>
      </c>
      <c r="G70" s="13" t="e">
        <f t="shared" ref="G70:G72" si="23">D58</f>
        <v>#DIV/0!</v>
      </c>
      <c r="H70" s="13" t="e">
        <f t="shared" ref="H70:H72" si="24">D62</f>
        <v>#DIV/0!</v>
      </c>
    </row>
    <row r="71" spans="2:8" x14ac:dyDescent="0.35">
      <c r="B71">
        <v>3</v>
      </c>
      <c r="C71" s="12">
        <f t="shared" si="19"/>
        <v>0.28746177370030579</v>
      </c>
      <c r="D71" s="12">
        <f t="shared" si="20"/>
        <v>0.31500742942050519</v>
      </c>
      <c r="E71" s="12">
        <f t="shared" si="21"/>
        <v>0.28936170212765955</v>
      </c>
      <c r="F71" s="13" t="e">
        <f t="shared" si="22"/>
        <v>#DIV/0!</v>
      </c>
      <c r="G71" s="13" t="e">
        <f t="shared" si="23"/>
        <v>#DIV/0!</v>
      </c>
      <c r="H71" s="13" t="e">
        <f t="shared" si="24"/>
        <v>#DIV/0!</v>
      </c>
    </row>
    <row r="72" spans="2:8" x14ac:dyDescent="0.35">
      <c r="B72">
        <v>4</v>
      </c>
      <c r="C72" s="12">
        <f t="shared" si="19"/>
        <v>0.31192660550458717</v>
      </c>
      <c r="D72" s="12">
        <f t="shared" si="20"/>
        <v>0.29717682020802377</v>
      </c>
      <c r="E72" s="12">
        <f t="shared" si="21"/>
        <v>0.33404255319148934</v>
      </c>
      <c r="F72" s="13" t="e">
        <f t="shared" si="22"/>
        <v>#DIV/0!</v>
      </c>
      <c r="G72" s="13" t="e">
        <f t="shared" si="23"/>
        <v>#DIV/0!</v>
      </c>
      <c r="H72" s="13" t="e">
        <f t="shared" si="24"/>
        <v>#DIV/0!</v>
      </c>
    </row>
    <row r="76" spans="2:8" x14ac:dyDescent="0.35">
      <c r="B76" t="s">
        <v>37</v>
      </c>
      <c r="C76" t="str">
        <f>C68</f>
        <v>Divorced</v>
      </c>
      <c r="D76" t="str">
        <f t="shared" ref="D76:H76" si="25">D68</f>
        <v>Married</v>
      </c>
      <c r="E76" t="str">
        <f t="shared" si="25"/>
        <v>Single</v>
      </c>
      <c r="F76">
        <f t="shared" si="25"/>
        <v>0</v>
      </c>
      <c r="G76">
        <f t="shared" si="25"/>
        <v>0</v>
      </c>
      <c r="H76">
        <f t="shared" si="25"/>
        <v>0</v>
      </c>
    </row>
    <row r="77" spans="2:8" x14ac:dyDescent="0.35">
      <c r="B77">
        <v>1</v>
      </c>
      <c r="C77" s="12">
        <f>E41</f>
        <v>0.19571865443425077</v>
      </c>
      <c r="D77" s="12">
        <f>E45</f>
        <v>0.18424962852897475</v>
      </c>
      <c r="E77" s="12">
        <f>E49</f>
        <v>0.20425531914893616</v>
      </c>
      <c r="F77" s="13" t="e">
        <f>E53</f>
        <v>#DIV/0!</v>
      </c>
      <c r="G77" s="13" t="e">
        <f>E57</f>
        <v>#DIV/0!</v>
      </c>
      <c r="H77" s="13" t="e">
        <f>E61</f>
        <v>#DIV/0!</v>
      </c>
    </row>
    <row r="78" spans="2:8" x14ac:dyDescent="0.35">
      <c r="B78">
        <v>2</v>
      </c>
      <c r="C78" s="12">
        <f t="shared" ref="C78:C80" si="26">E42</f>
        <v>0.17737003058103976</v>
      </c>
      <c r="D78" s="12">
        <f t="shared" ref="D78:D80" si="27">E46</f>
        <v>0.21248142644873699</v>
      </c>
      <c r="E78" s="12">
        <f t="shared" ref="E78:E80" si="28">E50</f>
        <v>0.18297872340425531</v>
      </c>
      <c r="F78" s="13" t="e">
        <f t="shared" ref="F78:F80" si="29">E54</f>
        <v>#DIV/0!</v>
      </c>
      <c r="G78" s="13" t="e">
        <f t="shared" ref="G78:G80" si="30">E58</f>
        <v>#DIV/0!</v>
      </c>
      <c r="H78" s="13" t="e">
        <f t="shared" ref="H78:H80" si="31">E62</f>
        <v>#DIV/0!</v>
      </c>
    </row>
    <row r="79" spans="2:8" x14ac:dyDescent="0.35">
      <c r="B79">
        <v>3</v>
      </c>
      <c r="C79" s="12">
        <f t="shared" si="26"/>
        <v>0.30275229357798167</v>
      </c>
      <c r="D79" s="12">
        <f t="shared" si="27"/>
        <v>0.32689450222882616</v>
      </c>
      <c r="E79" s="12">
        <f t="shared" si="28"/>
        <v>0.28510638297872343</v>
      </c>
      <c r="F79" s="13" t="e">
        <f t="shared" si="29"/>
        <v>#DIV/0!</v>
      </c>
      <c r="G79" s="13" t="e">
        <f t="shared" si="30"/>
        <v>#DIV/0!</v>
      </c>
      <c r="H79" s="13" t="e">
        <f t="shared" si="31"/>
        <v>#DIV/0!</v>
      </c>
    </row>
    <row r="80" spans="2:8" x14ac:dyDescent="0.35">
      <c r="B80">
        <v>4</v>
      </c>
      <c r="C80" s="12">
        <f t="shared" si="26"/>
        <v>0.32415902140672781</v>
      </c>
      <c r="D80" s="12">
        <f t="shared" si="27"/>
        <v>0.27637444279346213</v>
      </c>
      <c r="E80" s="12">
        <f t="shared" si="28"/>
        <v>0.32765957446808508</v>
      </c>
      <c r="F80" s="13" t="e">
        <f t="shared" si="29"/>
        <v>#DIV/0!</v>
      </c>
      <c r="G80" s="13" t="e">
        <f t="shared" si="30"/>
        <v>#DIV/0!</v>
      </c>
      <c r="H80" s="13" t="e">
        <f t="shared" si="31"/>
        <v>#DIV/0!</v>
      </c>
    </row>
    <row r="85" spans="2:8" x14ac:dyDescent="0.35">
      <c r="B85" t="s">
        <v>37</v>
      </c>
      <c r="C85" t="str">
        <f>C68</f>
        <v>Divorced</v>
      </c>
      <c r="D85" t="str">
        <f t="shared" ref="D85:H85" si="32">D68</f>
        <v>Married</v>
      </c>
      <c r="E85" t="str">
        <f t="shared" si="32"/>
        <v>Single</v>
      </c>
      <c r="F85">
        <f t="shared" si="32"/>
        <v>0</v>
      </c>
      <c r="G85">
        <f t="shared" si="32"/>
        <v>0</v>
      </c>
      <c r="H85">
        <f t="shared" si="32"/>
        <v>0</v>
      </c>
    </row>
    <row r="86" spans="2:8" x14ac:dyDescent="0.35">
      <c r="B86">
        <v>1</v>
      </c>
      <c r="C86" s="12">
        <f>F41</f>
        <v>0.15902140672782875</v>
      </c>
      <c r="D86" s="12">
        <f>F45</f>
        <v>0.20950965824665677</v>
      </c>
      <c r="E86" s="12">
        <f>F49</f>
        <v>0.17659574468085107</v>
      </c>
      <c r="F86" s="13" t="e">
        <f>F53</f>
        <v>#DIV/0!</v>
      </c>
      <c r="G86" s="13" t="e">
        <f>F57</f>
        <v>#DIV/0!</v>
      </c>
      <c r="H86" s="13" t="e">
        <f>F61</f>
        <v>#DIV/0!</v>
      </c>
    </row>
    <row r="87" spans="2:8" x14ac:dyDescent="0.35">
      <c r="B87">
        <v>2</v>
      </c>
      <c r="C87" s="12">
        <f t="shared" ref="C87:C89" si="33">F42</f>
        <v>0.22935779816513763</v>
      </c>
      <c r="D87" s="12">
        <f t="shared" ref="D87:D89" si="34">F46</f>
        <v>0.20356612184249628</v>
      </c>
      <c r="E87" s="12">
        <f t="shared" ref="E87:E89" si="35">F50</f>
        <v>0.19361702127659575</v>
      </c>
      <c r="F87" s="13" t="e">
        <f t="shared" ref="F87:F89" si="36">F54</f>
        <v>#DIV/0!</v>
      </c>
      <c r="G87" s="13" t="e">
        <f t="shared" ref="G87:G89" si="37">F58</f>
        <v>#DIV/0!</v>
      </c>
      <c r="H87" s="13" t="e">
        <f t="shared" ref="H87:H89" si="38">F62</f>
        <v>#DIV/0!</v>
      </c>
    </row>
    <row r="88" spans="2:8" x14ac:dyDescent="0.35">
      <c r="B88">
        <v>3</v>
      </c>
      <c r="C88" s="12">
        <f t="shared" si="33"/>
        <v>0.33944954128440369</v>
      </c>
      <c r="D88" s="12">
        <f t="shared" si="34"/>
        <v>0.30312035661218423</v>
      </c>
      <c r="E88" s="12">
        <f t="shared" si="35"/>
        <v>0.30638297872340425</v>
      </c>
      <c r="F88" s="13" t="e">
        <f t="shared" si="36"/>
        <v>#DIV/0!</v>
      </c>
      <c r="G88" s="13" t="e">
        <f t="shared" si="37"/>
        <v>#DIV/0!</v>
      </c>
      <c r="H88" s="13" t="e">
        <f t="shared" si="38"/>
        <v>#DIV/0!</v>
      </c>
    </row>
    <row r="89" spans="2:8" x14ac:dyDescent="0.35">
      <c r="B89">
        <v>4</v>
      </c>
      <c r="C89" s="12">
        <f t="shared" si="33"/>
        <v>0.27217125382262997</v>
      </c>
      <c r="D89" s="12">
        <f t="shared" si="34"/>
        <v>0.2838038632986627</v>
      </c>
      <c r="E89" s="12">
        <f t="shared" si="35"/>
        <v>0.32340425531914896</v>
      </c>
      <c r="F89" s="13" t="e">
        <f t="shared" si="36"/>
        <v>#DIV/0!</v>
      </c>
      <c r="G89" s="13" t="e">
        <f t="shared" si="37"/>
        <v>#DIV/0!</v>
      </c>
      <c r="H89" s="13" t="e">
        <f t="shared" si="38"/>
        <v>#DIV/0!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CCDC-AB3C-48A0-98BC-81EEAC2439F9}">
  <dimension ref="B1:L89"/>
  <sheetViews>
    <sheetView showGridLines="0" zoomScale="70" zoomScaleNormal="70" workbookViewId="0">
      <selection activeCell="C40" sqref="C40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107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>
        <v>1</v>
      </c>
      <c r="D3" s="18">
        <v>17</v>
      </c>
      <c r="E3" s="18">
        <v>20</v>
      </c>
      <c r="F3" s="18">
        <v>20</v>
      </c>
      <c r="G3" s="19">
        <f t="shared" ref="G3:I6" si="0">D3/D$29</f>
        <v>0.21249999999999999</v>
      </c>
      <c r="H3" s="19">
        <f t="shared" si="0"/>
        <v>0.25</v>
      </c>
      <c r="I3" s="19">
        <f t="shared" si="0"/>
        <v>0.25</v>
      </c>
    </row>
    <row r="4" spans="2:9" x14ac:dyDescent="0.35">
      <c r="B4" s="15">
        <v>2</v>
      </c>
      <c r="C4" s="15">
        <v>1</v>
      </c>
      <c r="D4" s="15">
        <v>18</v>
      </c>
      <c r="E4" s="15">
        <v>13</v>
      </c>
      <c r="F4" s="15">
        <v>13</v>
      </c>
      <c r="G4" s="16">
        <f t="shared" si="0"/>
        <v>0.22500000000000001</v>
      </c>
      <c r="H4" s="16">
        <f t="shared" si="0"/>
        <v>0.16250000000000001</v>
      </c>
      <c r="I4" s="16">
        <f t="shared" si="0"/>
        <v>0.16250000000000001</v>
      </c>
    </row>
    <row r="5" spans="2:9" x14ac:dyDescent="0.35">
      <c r="B5" s="15">
        <v>3</v>
      </c>
      <c r="C5" s="15">
        <v>1</v>
      </c>
      <c r="D5" s="15">
        <v>21</v>
      </c>
      <c r="E5" s="15">
        <v>22</v>
      </c>
      <c r="F5" s="15">
        <v>26</v>
      </c>
      <c r="G5" s="16">
        <f t="shared" si="0"/>
        <v>0.26250000000000001</v>
      </c>
      <c r="H5" s="16">
        <f t="shared" si="0"/>
        <v>0.27500000000000002</v>
      </c>
      <c r="I5" s="16">
        <f t="shared" si="0"/>
        <v>0.32500000000000001</v>
      </c>
    </row>
    <row r="6" spans="2:9" x14ac:dyDescent="0.35">
      <c r="B6" s="20">
        <v>4</v>
      </c>
      <c r="C6" s="20">
        <v>1</v>
      </c>
      <c r="D6" s="20">
        <v>24</v>
      </c>
      <c r="E6" s="20">
        <v>25</v>
      </c>
      <c r="F6" s="20">
        <v>21</v>
      </c>
      <c r="G6" s="21">
        <f t="shared" si="0"/>
        <v>0.3</v>
      </c>
      <c r="H6" s="21">
        <f t="shared" si="0"/>
        <v>0.3125</v>
      </c>
      <c r="I6" s="21">
        <f t="shared" si="0"/>
        <v>0.26250000000000001</v>
      </c>
    </row>
    <row r="7" spans="2:9" x14ac:dyDescent="0.35">
      <c r="B7" s="18">
        <v>1</v>
      </c>
      <c r="C7" s="18">
        <v>2</v>
      </c>
      <c r="D7" s="18">
        <v>61</v>
      </c>
      <c r="E7" s="18">
        <v>67</v>
      </c>
      <c r="F7" s="18">
        <v>59</v>
      </c>
      <c r="G7" s="19">
        <f t="shared" ref="G7:I10" si="1">D7/D$30</f>
        <v>0.17732558139534885</v>
      </c>
      <c r="H7" s="19">
        <f t="shared" si="1"/>
        <v>0.19476744186046513</v>
      </c>
      <c r="I7" s="19">
        <f t="shared" si="1"/>
        <v>0.17151162790697674</v>
      </c>
    </row>
    <row r="8" spans="2:9" x14ac:dyDescent="0.35">
      <c r="B8" s="15">
        <v>2</v>
      </c>
      <c r="C8" s="15">
        <v>2</v>
      </c>
      <c r="D8" s="15">
        <v>58</v>
      </c>
      <c r="E8" s="15">
        <v>78</v>
      </c>
      <c r="F8" s="15">
        <v>74</v>
      </c>
      <c r="G8" s="16">
        <f t="shared" si="1"/>
        <v>0.16860465116279069</v>
      </c>
      <c r="H8" s="16">
        <f t="shared" si="1"/>
        <v>0.22674418604651161</v>
      </c>
      <c r="I8" s="16">
        <f t="shared" si="1"/>
        <v>0.21511627906976744</v>
      </c>
    </row>
    <row r="9" spans="2:9" x14ac:dyDescent="0.35">
      <c r="B9" s="15">
        <v>3</v>
      </c>
      <c r="C9" s="15">
        <v>2</v>
      </c>
      <c r="D9" s="15">
        <v>101</v>
      </c>
      <c r="E9" s="15">
        <v>100</v>
      </c>
      <c r="F9" s="15">
        <v>117</v>
      </c>
      <c r="G9" s="16">
        <f t="shared" si="1"/>
        <v>0.29360465116279072</v>
      </c>
      <c r="H9" s="16">
        <f t="shared" si="1"/>
        <v>0.29069767441860467</v>
      </c>
      <c r="I9" s="16">
        <f t="shared" si="1"/>
        <v>0.34011627906976744</v>
      </c>
    </row>
    <row r="10" spans="2:9" x14ac:dyDescent="0.35">
      <c r="B10" s="20">
        <v>4</v>
      </c>
      <c r="C10" s="20">
        <v>2</v>
      </c>
      <c r="D10" s="20">
        <v>124</v>
      </c>
      <c r="E10" s="20">
        <v>99</v>
      </c>
      <c r="F10" s="20">
        <v>94</v>
      </c>
      <c r="G10" s="21">
        <f t="shared" si="1"/>
        <v>0.36046511627906974</v>
      </c>
      <c r="H10" s="21">
        <f t="shared" si="1"/>
        <v>0.28779069767441862</v>
      </c>
      <c r="I10" s="21">
        <f t="shared" si="1"/>
        <v>0.27325581395348836</v>
      </c>
    </row>
    <row r="11" spans="2:9" x14ac:dyDescent="0.35">
      <c r="B11" s="18">
        <v>1</v>
      </c>
      <c r="C11" s="18">
        <v>3</v>
      </c>
      <c r="D11" s="18">
        <v>182</v>
      </c>
      <c r="E11" s="18">
        <v>167</v>
      </c>
      <c r="F11" s="18">
        <v>171</v>
      </c>
      <c r="G11" s="19">
        <f t="shared" ref="G11:I14" si="2">D11/D$31</f>
        <v>0.20380739081746921</v>
      </c>
      <c r="H11" s="19">
        <f t="shared" si="2"/>
        <v>0.18701007838745801</v>
      </c>
      <c r="I11" s="19">
        <f t="shared" si="2"/>
        <v>0.19148936170212766</v>
      </c>
    </row>
    <row r="12" spans="2:9" x14ac:dyDescent="0.35">
      <c r="B12" s="15">
        <v>2</v>
      </c>
      <c r="C12" s="15">
        <v>3</v>
      </c>
      <c r="D12" s="15">
        <v>175</v>
      </c>
      <c r="E12" s="15">
        <v>171</v>
      </c>
      <c r="F12" s="15">
        <v>181</v>
      </c>
      <c r="G12" s="16">
        <f t="shared" si="2"/>
        <v>0.19596864501679731</v>
      </c>
      <c r="H12" s="16">
        <f t="shared" si="2"/>
        <v>0.19148936170212766</v>
      </c>
      <c r="I12" s="16">
        <f t="shared" si="2"/>
        <v>0.2026875699888018</v>
      </c>
    </row>
    <row r="13" spans="2:9" x14ac:dyDescent="0.35">
      <c r="B13" s="15">
        <v>3</v>
      </c>
      <c r="C13" s="15">
        <v>3</v>
      </c>
      <c r="D13" s="15">
        <v>273</v>
      </c>
      <c r="E13" s="15">
        <v>278</v>
      </c>
      <c r="F13" s="15">
        <v>272</v>
      </c>
      <c r="G13" s="16">
        <f t="shared" si="2"/>
        <v>0.3057110862262038</v>
      </c>
      <c r="H13" s="16">
        <f t="shared" si="2"/>
        <v>0.31131019036954088</v>
      </c>
      <c r="I13" s="16">
        <f t="shared" si="2"/>
        <v>0.30459126539753639</v>
      </c>
    </row>
    <row r="14" spans="2:9" x14ac:dyDescent="0.35">
      <c r="B14" s="20">
        <v>4</v>
      </c>
      <c r="C14" s="20">
        <v>3</v>
      </c>
      <c r="D14" s="20">
        <v>263</v>
      </c>
      <c r="E14" s="20">
        <v>277</v>
      </c>
      <c r="F14" s="20">
        <v>269</v>
      </c>
      <c r="G14" s="21">
        <f t="shared" si="2"/>
        <v>0.29451287793952968</v>
      </c>
      <c r="H14" s="21">
        <f t="shared" si="2"/>
        <v>0.31019036954087348</v>
      </c>
      <c r="I14" s="21">
        <f t="shared" si="2"/>
        <v>0.30123180291153417</v>
      </c>
    </row>
    <row r="15" spans="2:9" x14ac:dyDescent="0.35">
      <c r="B15" s="18">
        <v>1</v>
      </c>
      <c r="C15" s="18">
        <v>4</v>
      </c>
      <c r="D15" s="18">
        <v>29</v>
      </c>
      <c r="E15" s="18">
        <v>30</v>
      </c>
      <c r="F15" s="18">
        <v>26</v>
      </c>
      <c r="G15" s="19">
        <f t="shared" ref="G15:I18" si="3">D15/D$32</f>
        <v>0.18954248366013071</v>
      </c>
      <c r="H15" s="19">
        <f t="shared" si="3"/>
        <v>0.19607843137254902</v>
      </c>
      <c r="I15" s="19">
        <f t="shared" si="3"/>
        <v>0.16993464052287582</v>
      </c>
    </row>
    <row r="16" spans="2:9" x14ac:dyDescent="0.35">
      <c r="B16" s="15">
        <v>2</v>
      </c>
      <c r="C16" s="15">
        <v>4</v>
      </c>
      <c r="D16" s="15">
        <v>29</v>
      </c>
      <c r="E16" s="15">
        <v>25</v>
      </c>
      <c r="F16" s="15">
        <v>35</v>
      </c>
      <c r="G16" s="16">
        <f t="shared" si="3"/>
        <v>0.18954248366013071</v>
      </c>
      <c r="H16" s="16">
        <f t="shared" si="3"/>
        <v>0.16339869281045752</v>
      </c>
      <c r="I16" s="16">
        <f t="shared" si="3"/>
        <v>0.22875816993464052</v>
      </c>
    </row>
    <row r="17" spans="2:9" x14ac:dyDescent="0.35">
      <c r="B17" s="15">
        <v>3</v>
      </c>
      <c r="C17" s="15">
        <v>4</v>
      </c>
      <c r="D17" s="15">
        <v>47</v>
      </c>
      <c r="E17" s="15">
        <v>53</v>
      </c>
      <c r="F17" s="15">
        <v>44</v>
      </c>
      <c r="G17" s="16">
        <f t="shared" si="3"/>
        <v>0.30718954248366015</v>
      </c>
      <c r="H17" s="16">
        <f t="shared" si="3"/>
        <v>0.34640522875816993</v>
      </c>
      <c r="I17" s="16">
        <f t="shared" si="3"/>
        <v>0.28758169934640521</v>
      </c>
    </row>
    <row r="18" spans="2:9" x14ac:dyDescent="0.35">
      <c r="B18" s="20">
        <v>4</v>
      </c>
      <c r="C18" s="20">
        <v>4</v>
      </c>
      <c r="D18" s="20">
        <v>48</v>
      </c>
      <c r="E18" s="20">
        <v>45</v>
      </c>
      <c r="F18" s="20">
        <v>48</v>
      </c>
      <c r="G18" s="21">
        <f t="shared" si="3"/>
        <v>0.31372549019607843</v>
      </c>
      <c r="H18" s="21">
        <f t="shared" si="3"/>
        <v>0.29411764705882354</v>
      </c>
      <c r="I18" s="21">
        <f t="shared" si="3"/>
        <v>0.31372549019607843</v>
      </c>
    </row>
    <row r="19" spans="2:9" x14ac:dyDescent="0.35">
      <c r="B19" s="18"/>
      <c r="C19" s="18"/>
      <c r="D19" s="18"/>
      <c r="E19" s="18"/>
      <c r="F19" s="18"/>
      <c r="G19" s="19" t="e">
        <f t="shared" ref="G19:I22" si="4">D19/D$33</f>
        <v>#DIV/0!</v>
      </c>
      <c r="H19" s="19" t="e">
        <f t="shared" si="4"/>
        <v>#DIV/0!</v>
      </c>
      <c r="I19" s="19" t="e">
        <f t="shared" si="4"/>
        <v>#DIV/0!</v>
      </c>
    </row>
    <row r="20" spans="2:9" x14ac:dyDescent="0.35">
      <c r="B20" s="15"/>
      <c r="C20" s="15"/>
      <c r="D20" s="15"/>
      <c r="E20" s="15"/>
      <c r="F20" s="15"/>
      <c r="G20" s="16" t="e">
        <f t="shared" si="4"/>
        <v>#DIV/0!</v>
      </c>
      <c r="H20" s="16" t="e">
        <f t="shared" si="4"/>
        <v>#DIV/0!</v>
      </c>
      <c r="I20" s="16" t="e">
        <f t="shared" si="4"/>
        <v>#DIV/0!</v>
      </c>
    </row>
    <row r="21" spans="2:9" x14ac:dyDescent="0.35">
      <c r="B21" s="15"/>
      <c r="C21" s="15"/>
      <c r="D21" s="15"/>
      <c r="E21" s="15"/>
      <c r="F21" s="15"/>
      <c r="G21" s="16" t="e">
        <f t="shared" si="4"/>
        <v>#DIV/0!</v>
      </c>
      <c r="H21" s="16" t="e">
        <f t="shared" si="4"/>
        <v>#DIV/0!</v>
      </c>
      <c r="I21" s="16" t="e">
        <f t="shared" si="4"/>
        <v>#DIV/0!</v>
      </c>
    </row>
    <row r="22" spans="2:9" x14ac:dyDescent="0.35">
      <c r="B22" s="20"/>
      <c r="C22" s="20"/>
      <c r="D22" s="20"/>
      <c r="E22" s="20"/>
      <c r="F22" s="20"/>
      <c r="G22" s="21" t="e">
        <f t="shared" si="4"/>
        <v>#DIV/0!</v>
      </c>
      <c r="H22" s="21" t="e">
        <f t="shared" si="4"/>
        <v>#DIV/0!</v>
      </c>
      <c r="I22" s="21" t="e">
        <f t="shared" si="4"/>
        <v>#DIV/0!</v>
      </c>
    </row>
    <row r="23" spans="2:9" x14ac:dyDescent="0.35">
      <c r="B23" s="18"/>
      <c r="C23" s="18"/>
      <c r="D23" s="18"/>
      <c r="E23" s="18"/>
      <c r="F23" s="18"/>
      <c r="G23" s="19" t="e">
        <f>D23/D$34</f>
        <v>#DIV/0!</v>
      </c>
      <c r="H23" s="19" t="e">
        <f t="shared" ref="H23:I26" si="5">E23/E$34</f>
        <v>#DIV/0!</v>
      </c>
      <c r="I23" s="19" t="e">
        <f t="shared" si="5"/>
        <v>#DIV/0!</v>
      </c>
    </row>
    <row r="24" spans="2:9" x14ac:dyDescent="0.35">
      <c r="B24" s="15"/>
      <c r="C24" s="15"/>
      <c r="D24" s="15"/>
      <c r="E24" s="15"/>
      <c r="F24" s="15"/>
      <c r="G24" s="16" t="e">
        <f t="shared" ref="G24:G26" si="6">D24/D$34</f>
        <v>#DIV/0!</v>
      </c>
      <c r="H24" s="16" t="e">
        <f t="shared" si="5"/>
        <v>#DIV/0!</v>
      </c>
      <c r="I24" s="16" t="e">
        <f t="shared" si="5"/>
        <v>#DIV/0!</v>
      </c>
    </row>
    <row r="25" spans="2:9" x14ac:dyDescent="0.35">
      <c r="B25" s="15"/>
      <c r="C25" s="15"/>
      <c r="D25" s="15"/>
      <c r="E25" s="15"/>
      <c r="F25" s="15"/>
      <c r="G25" s="16" t="e">
        <f t="shared" si="6"/>
        <v>#DIV/0!</v>
      </c>
      <c r="H25" s="16" t="e">
        <f t="shared" si="5"/>
        <v>#DIV/0!</v>
      </c>
      <c r="I25" s="16" t="e">
        <f t="shared" si="5"/>
        <v>#DIV/0!</v>
      </c>
    </row>
    <row r="26" spans="2:9" x14ac:dyDescent="0.35">
      <c r="B26" s="20"/>
      <c r="C26" s="20"/>
      <c r="D26" s="20"/>
      <c r="E26" s="20"/>
      <c r="F26" s="20"/>
      <c r="G26" s="21" t="e">
        <f t="shared" si="6"/>
        <v>#DIV/0!</v>
      </c>
      <c r="H26" s="21" t="e">
        <f t="shared" si="5"/>
        <v>#DIV/0!</v>
      </c>
      <c r="I26" s="21" t="e">
        <f t="shared" si="5"/>
        <v>#DIV/0!</v>
      </c>
    </row>
    <row r="29" spans="2:9" x14ac:dyDescent="0.35">
      <c r="C29">
        <f>C6</f>
        <v>1</v>
      </c>
      <c r="D29">
        <f>SUM(D3:D6)</f>
        <v>80</v>
      </c>
      <c r="E29">
        <f t="shared" ref="E29:F29" si="7">SUM(E3:E6)</f>
        <v>80</v>
      </c>
      <c r="F29">
        <f t="shared" si="7"/>
        <v>80</v>
      </c>
    </row>
    <row r="30" spans="2:9" x14ac:dyDescent="0.35">
      <c r="C30">
        <f>C7</f>
        <v>2</v>
      </c>
      <c r="D30">
        <f>SUM(D7:D10)</f>
        <v>344</v>
      </c>
      <c r="E30">
        <f t="shared" ref="E30:F30" si="8">SUM(E7:E10)</f>
        <v>344</v>
      </c>
      <c r="F30">
        <f t="shared" si="8"/>
        <v>344</v>
      </c>
    </row>
    <row r="31" spans="2:9" x14ac:dyDescent="0.35">
      <c r="C31">
        <f>C11</f>
        <v>3</v>
      </c>
      <c r="D31">
        <f>SUM(D11:D14)</f>
        <v>893</v>
      </c>
      <c r="E31">
        <f t="shared" ref="E31:F31" si="9">SUM(E11:E14)</f>
        <v>893</v>
      </c>
      <c r="F31">
        <f t="shared" si="9"/>
        <v>893</v>
      </c>
    </row>
    <row r="32" spans="2:9" x14ac:dyDescent="0.35">
      <c r="C32">
        <f>C15</f>
        <v>4</v>
      </c>
      <c r="D32">
        <f>SUM(D15:D18)</f>
        <v>153</v>
      </c>
      <c r="E32">
        <f t="shared" ref="E32:F32" si="10">SUM(E15:E18)</f>
        <v>153</v>
      </c>
      <c r="F32">
        <f t="shared" si="10"/>
        <v>153</v>
      </c>
    </row>
    <row r="33" spans="2:12" x14ac:dyDescent="0.35">
      <c r="C33">
        <f>C19</f>
        <v>0</v>
      </c>
      <c r="D33">
        <f>SUM(D19:D22)</f>
        <v>0</v>
      </c>
      <c r="E33">
        <f t="shared" ref="E33:F33" si="11">SUM(E19:E22)</f>
        <v>0</v>
      </c>
      <c r="F33">
        <f t="shared" si="11"/>
        <v>0</v>
      </c>
    </row>
    <row r="34" spans="2:12" x14ac:dyDescent="0.35">
      <c r="C34">
        <f>C23</f>
        <v>0</v>
      </c>
      <c r="D34">
        <f>SUM(D23:D26)</f>
        <v>0</v>
      </c>
      <c r="E34">
        <f t="shared" ref="E34:F34" si="12">SUM(E23:E26)</f>
        <v>0</v>
      </c>
      <c r="F34">
        <f t="shared" si="12"/>
        <v>0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t="s">
        <v>107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>
        <f>C3</f>
        <v>1</v>
      </c>
      <c r="D41" s="12">
        <f t="shared" ref="D41:D59" si="14">G3</f>
        <v>0.21249999999999999</v>
      </c>
      <c r="E41" s="12">
        <f t="shared" ref="E41:E59" si="15">H3</f>
        <v>0.25</v>
      </c>
      <c r="F41" s="12">
        <f t="shared" ref="F41:F59" si="16">I3</f>
        <v>0.25</v>
      </c>
    </row>
    <row r="42" spans="2:12" x14ac:dyDescent="0.35">
      <c r="B42">
        <v>2</v>
      </c>
      <c r="C42">
        <f t="shared" ref="C42:C63" si="17">C4</f>
        <v>1</v>
      </c>
      <c r="D42" s="12">
        <f t="shared" si="14"/>
        <v>0.22500000000000001</v>
      </c>
      <c r="E42" s="12">
        <f t="shared" si="15"/>
        <v>0.16250000000000001</v>
      </c>
      <c r="F42" s="12">
        <f t="shared" si="16"/>
        <v>0.16250000000000001</v>
      </c>
    </row>
    <row r="43" spans="2:12" x14ac:dyDescent="0.35">
      <c r="B43">
        <v>3</v>
      </c>
      <c r="C43">
        <f t="shared" si="17"/>
        <v>1</v>
      </c>
      <c r="D43" s="12">
        <f t="shared" si="14"/>
        <v>0.26250000000000001</v>
      </c>
      <c r="E43" s="12">
        <f t="shared" si="15"/>
        <v>0.27500000000000002</v>
      </c>
      <c r="F43" s="12">
        <f t="shared" si="16"/>
        <v>0.32500000000000001</v>
      </c>
    </row>
    <row r="44" spans="2:12" x14ac:dyDescent="0.35">
      <c r="B44">
        <v>4</v>
      </c>
      <c r="C44">
        <f t="shared" si="17"/>
        <v>1</v>
      </c>
      <c r="D44" s="12">
        <f t="shared" si="14"/>
        <v>0.3</v>
      </c>
      <c r="E44" s="12">
        <f t="shared" si="15"/>
        <v>0.3125</v>
      </c>
      <c r="F44" s="12">
        <f t="shared" si="16"/>
        <v>0.26250000000000001</v>
      </c>
    </row>
    <row r="45" spans="2:12" x14ac:dyDescent="0.35">
      <c r="B45">
        <v>1</v>
      </c>
      <c r="C45">
        <f t="shared" si="17"/>
        <v>2</v>
      </c>
      <c r="D45" s="12">
        <f t="shared" si="14"/>
        <v>0.17732558139534885</v>
      </c>
      <c r="E45" s="12">
        <f t="shared" si="15"/>
        <v>0.19476744186046513</v>
      </c>
      <c r="F45" s="12">
        <f t="shared" si="16"/>
        <v>0.17151162790697674</v>
      </c>
    </row>
    <row r="46" spans="2:12" x14ac:dyDescent="0.35">
      <c r="B46">
        <v>2</v>
      </c>
      <c r="C46">
        <f t="shared" si="17"/>
        <v>2</v>
      </c>
      <c r="D46" s="12">
        <f t="shared" si="14"/>
        <v>0.16860465116279069</v>
      </c>
      <c r="E46" s="12">
        <f t="shared" si="15"/>
        <v>0.22674418604651161</v>
      </c>
      <c r="F46" s="12">
        <f t="shared" si="16"/>
        <v>0.21511627906976744</v>
      </c>
    </row>
    <row r="47" spans="2:12" x14ac:dyDescent="0.35">
      <c r="B47">
        <v>3</v>
      </c>
      <c r="C47">
        <f t="shared" si="17"/>
        <v>2</v>
      </c>
      <c r="D47" s="12">
        <f t="shared" si="14"/>
        <v>0.29360465116279072</v>
      </c>
      <c r="E47" s="12">
        <f t="shared" si="15"/>
        <v>0.29069767441860467</v>
      </c>
      <c r="F47" s="12">
        <f t="shared" si="16"/>
        <v>0.34011627906976744</v>
      </c>
    </row>
    <row r="48" spans="2:12" x14ac:dyDescent="0.35">
      <c r="B48">
        <v>4</v>
      </c>
      <c r="C48">
        <f t="shared" si="17"/>
        <v>2</v>
      </c>
      <c r="D48" s="12">
        <f t="shared" si="14"/>
        <v>0.36046511627906974</v>
      </c>
      <c r="E48" s="12">
        <f t="shared" si="15"/>
        <v>0.28779069767441862</v>
      </c>
      <c r="F48" s="12">
        <f t="shared" si="16"/>
        <v>0.27325581395348836</v>
      </c>
    </row>
    <row r="49" spans="2:6" x14ac:dyDescent="0.35">
      <c r="B49">
        <v>1</v>
      </c>
      <c r="C49">
        <f t="shared" si="17"/>
        <v>3</v>
      </c>
      <c r="D49" s="12">
        <f t="shared" si="14"/>
        <v>0.20380739081746921</v>
      </c>
      <c r="E49" s="12">
        <f t="shared" si="15"/>
        <v>0.18701007838745801</v>
      </c>
      <c r="F49" s="12">
        <f t="shared" si="16"/>
        <v>0.19148936170212766</v>
      </c>
    </row>
    <row r="50" spans="2:6" x14ac:dyDescent="0.35">
      <c r="B50">
        <v>2</v>
      </c>
      <c r="C50">
        <f t="shared" si="17"/>
        <v>3</v>
      </c>
      <c r="D50" s="12">
        <f t="shared" si="14"/>
        <v>0.19596864501679731</v>
      </c>
      <c r="E50" s="12">
        <f t="shared" si="15"/>
        <v>0.19148936170212766</v>
      </c>
      <c r="F50" s="12">
        <f t="shared" si="16"/>
        <v>0.2026875699888018</v>
      </c>
    </row>
    <row r="51" spans="2:6" x14ac:dyDescent="0.35">
      <c r="B51">
        <v>3</v>
      </c>
      <c r="C51">
        <f t="shared" si="17"/>
        <v>3</v>
      </c>
      <c r="D51" s="12">
        <f t="shared" si="14"/>
        <v>0.3057110862262038</v>
      </c>
      <c r="E51" s="12">
        <f t="shared" si="15"/>
        <v>0.31131019036954088</v>
      </c>
      <c r="F51" s="12">
        <f t="shared" si="16"/>
        <v>0.30459126539753639</v>
      </c>
    </row>
    <row r="52" spans="2:6" x14ac:dyDescent="0.35">
      <c r="B52">
        <v>4</v>
      </c>
      <c r="C52">
        <f t="shared" si="17"/>
        <v>3</v>
      </c>
      <c r="D52" s="12">
        <f t="shared" si="14"/>
        <v>0.29451287793952968</v>
      </c>
      <c r="E52" s="12">
        <f t="shared" si="15"/>
        <v>0.31019036954087348</v>
      </c>
      <c r="F52" s="12">
        <f t="shared" si="16"/>
        <v>0.30123180291153417</v>
      </c>
    </row>
    <row r="53" spans="2:6" x14ac:dyDescent="0.35">
      <c r="B53">
        <v>1</v>
      </c>
      <c r="C53">
        <f t="shared" si="17"/>
        <v>4</v>
      </c>
      <c r="D53" s="12">
        <f t="shared" si="14"/>
        <v>0.18954248366013071</v>
      </c>
      <c r="E53" s="12">
        <f t="shared" si="15"/>
        <v>0.19607843137254902</v>
      </c>
      <c r="F53" s="12">
        <f t="shared" si="16"/>
        <v>0.16993464052287582</v>
      </c>
    </row>
    <row r="54" spans="2:6" x14ac:dyDescent="0.35">
      <c r="B54">
        <v>2</v>
      </c>
      <c r="C54">
        <f t="shared" si="17"/>
        <v>4</v>
      </c>
      <c r="D54" s="12">
        <f t="shared" si="14"/>
        <v>0.18954248366013071</v>
      </c>
      <c r="E54" s="12">
        <f t="shared" si="15"/>
        <v>0.16339869281045752</v>
      </c>
      <c r="F54" s="12">
        <f t="shared" si="16"/>
        <v>0.22875816993464052</v>
      </c>
    </row>
    <row r="55" spans="2:6" x14ac:dyDescent="0.35">
      <c r="B55">
        <v>3</v>
      </c>
      <c r="C55">
        <f t="shared" si="17"/>
        <v>4</v>
      </c>
      <c r="D55" s="12">
        <f t="shared" si="14"/>
        <v>0.30718954248366015</v>
      </c>
      <c r="E55" s="12">
        <f t="shared" si="15"/>
        <v>0.34640522875816993</v>
      </c>
      <c r="F55" s="12">
        <f t="shared" si="16"/>
        <v>0.28758169934640521</v>
      </c>
    </row>
    <row r="56" spans="2:6" x14ac:dyDescent="0.35">
      <c r="B56">
        <v>4</v>
      </c>
      <c r="C56">
        <f t="shared" si="17"/>
        <v>4</v>
      </c>
      <c r="D56" s="12">
        <f t="shared" si="14"/>
        <v>0.31372549019607843</v>
      </c>
      <c r="E56" s="12">
        <f t="shared" si="15"/>
        <v>0.29411764705882354</v>
      </c>
      <c r="F56" s="12">
        <f t="shared" si="16"/>
        <v>0.31372549019607843</v>
      </c>
    </row>
    <row r="57" spans="2:6" x14ac:dyDescent="0.35">
      <c r="B57">
        <v>1</v>
      </c>
      <c r="C57">
        <f t="shared" si="17"/>
        <v>0</v>
      </c>
      <c r="D57" s="12" t="e">
        <f t="shared" si="14"/>
        <v>#DIV/0!</v>
      </c>
      <c r="E57" s="12" t="e">
        <f t="shared" si="15"/>
        <v>#DIV/0!</v>
      </c>
      <c r="F57" s="12" t="e">
        <f t="shared" si="16"/>
        <v>#DIV/0!</v>
      </c>
    </row>
    <row r="58" spans="2:6" x14ac:dyDescent="0.35">
      <c r="B58">
        <v>2</v>
      </c>
      <c r="C58">
        <f t="shared" si="17"/>
        <v>0</v>
      </c>
      <c r="D58" s="12" t="e">
        <f t="shared" si="14"/>
        <v>#DIV/0!</v>
      </c>
      <c r="E58" s="12" t="e">
        <f t="shared" si="15"/>
        <v>#DIV/0!</v>
      </c>
      <c r="F58" s="12" t="e">
        <f t="shared" si="16"/>
        <v>#DIV/0!</v>
      </c>
    </row>
    <row r="59" spans="2:6" x14ac:dyDescent="0.35">
      <c r="B59">
        <v>3</v>
      </c>
      <c r="C59">
        <f t="shared" si="17"/>
        <v>0</v>
      </c>
      <c r="D59" s="12" t="e">
        <f t="shared" si="14"/>
        <v>#DIV/0!</v>
      </c>
      <c r="E59" s="12" t="e">
        <f t="shared" si="15"/>
        <v>#DIV/0!</v>
      </c>
      <c r="F59" s="12" t="e">
        <f t="shared" si="16"/>
        <v>#DIV/0!</v>
      </c>
    </row>
    <row r="60" spans="2:6" x14ac:dyDescent="0.35">
      <c r="B60">
        <v>4</v>
      </c>
      <c r="C60">
        <f t="shared" si="17"/>
        <v>0</v>
      </c>
      <c r="D60" s="12" t="e">
        <f t="shared" ref="D60:F64" si="18">G22</f>
        <v>#DIV/0!</v>
      </c>
      <c r="E60" s="12" t="e">
        <f t="shared" si="18"/>
        <v>#DIV/0!</v>
      </c>
      <c r="F60" s="12" t="e">
        <f>I22</f>
        <v>#DIV/0!</v>
      </c>
    </row>
    <row r="61" spans="2:6" x14ac:dyDescent="0.35">
      <c r="B61">
        <v>1</v>
      </c>
      <c r="C61">
        <f t="shared" si="17"/>
        <v>0</v>
      </c>
      <c r="D61" s="12" t="e">
        <f t="shared" si="18"/>
        <v>#DIV/0!</v>
      </c>
      <c r="E61" s="12" t="e">
        <f t="shared" si="18"/>
        <v>#DIV/0!</v>
      </c>
      <c r="F61" s="12" t="e">
        <f t="shared" si="18"/>
        <v>#DIV/0!</v>
      </c>
    </row>
    <row r="62" spans="2:6" x14ac:dyDescent="0.35">
      <c r="B62">
        <v>2</v>
      </c>
      <c r="C62">
        <f t="shared" si="17"/>
        <v>0</v>
      </c>
      <c r="D62" s="12" t="e">
        <f t="shared" si="18"/>
        <v>#DIV/0!</v>
      </c>
      <c r="E62" s="12" t="e">
        <f t="shared" si="18"/>
        <v>#DIV/0!</v>
      </c>
      <c r="F62" s="12" t="e">
        <f t="shared" si="18"/>
        <v>#DIV/0!</v>
      </c>
    </row>
    <row r="63" spans="2:6" x14ac:dyDescent="0.35">
      <c r="B63">
        <v>3</v>
      </c>
      <c r="C63">
        <f t="shared" si="17"/>
        <v>0</v>
      </c>
      <c r="D63" s="12" t="e">
        <f t="shared" si="18"/>
        <v>#DIV/0!</v>
      </c>
      <c r="E63" s="12" t="e">
        <f t="shared" si="18"/>
        <v>#DIV/0!</v>
      </c>
      <c r="F63" s="12" t="e">
        <f t="shared" si="18"/>
        <v>#DIV/0!</v>
      </c>
    </row>
    <row r="64" spans="2:6" x14ac:dyDescent="0.35">
      <c r="B64">
        <v>4</v>
      </c>
      <c r="C64">
        <f>C26</f>
        <v>0</v>
      </c>
      <c r="D64" s="12" t="e">
        <f t="shared" si="18"/>
        <v>#DIV/0!</v>
      </c>
      <c r="E64" s="12" t="e">
        <f t="shared" si="18"/>
        <v>#DIV/0!</v>
      </c>
      <c r="F64" s="12" t="e">
        <f t="shared" si="18"/>
        <v>#DIV/0!</v>
      </c>
    </row>
    <row r="68" spans="2:8" x14ac:dyDescent="0.35">
      <c r="B68" t="s">
        <v>43</v>
      </c>
      <c r="C68">
        <f>C41</f>
        <v>1</v>
      </c>
      <c r="D68">
        <f>C45</f>
        <v>2</v>
      </c>
      <c r="E68">
        <f>C49</f>
        <v>3</v>
      </c>
      <c r="F68">
        <f>C53</f>
        <v>4</v>
      </c>
      <c r="G68">
        <f>C57</f>
        <v>0</v>
      </c>
      <c r="H68">
        <f>C61</f>
        <v>0</v>
      </c>
    </row>
    <row r="69" spans="2:8" x14ac:dyDescent="0.35">
      <c r="B69">
        <v>1</v>
      </c>
      <c r="C69" s="12">
        <f>D41</f>
        <v>0.21249999999999999</v>
      </c>
      <c r="D69" s="12">
        <f>D45</f>
        <v>0.17732558139534885</v>
      </c>
      <c r="E69" s="12">
        <f>D49</f>
        <v>0.20380739081746921</v>
      </c>
      <c r="F69" s="13">
        <f>D53</f>
        <v>0.18954248366013071</v>
      </c>
      <c r="G69" s="13" t="e">
        <f>D57</f>
        <v>#DIV/0!</v>
      </c>
      <c r="H69" s="13" t="e">
        <f>D61</f>
        <v>#DIV/0!</v>
      </c>
    </row>
    <row r="70" spans="2:8" x14ac:dyDescent="0.35">
      <c r="B70">
        <v>2</v>
      </c>
      <c r="C70" s="12">
        <f t="shared" ref="C70:C72" si="19">D42</f>
        <v>0.22500000000000001</v>
      </c>
      <c r="D70" s="12">
        <f t="shared" ref="D70:D72" si="20">D46</f>
        <v>0.16860465116279069</v>
      </c>
      <c r="E70" s="12">
        <f t="shared" ref="E70:E72" si="21">D50</f>
        <v>0.19596864501679731</v>
      </c>
      <c r="F70" s="13">
        <f t="shared" ref="F70:F72" si="22">D54</f>
        <v>0.18954248366013071</v>
      </c>
      <c r="G70" s="13" t="e">
        <f t="shared" ref="G70:G72" si="23">D58</f>
        <v>#DIV/0!</v>
      </c>
      <c r="H70" s="13" t="e">
        <f t="shared" ref="H70:H72" si="24">D62</f>
        <v>#DIV/0!</v>
      </c>
    </row>
    <row r="71" spans="2:8" x14ac:dyDescent="0.35">
      <c r="B71">
        <v>3</v>
      </c>
      <c r="C71" s="12">
        <f t="shared" si="19"/>
        <v>0.26250000000000001</v>
      </c>
      <c r="D71" s="12">
        <f t="shared" si="20"/>
        <v>0.29360465116279072</v>
      </c>
      <c r="E71" s="12">
        <f t="shared" si="21"/>
        <v>0.3057110862262038</v>
      </c>
      <c r="F71" s="13">
        <f t="shared" si="22"/>
        <v>0.30718954248366015</v>
      </c>
      <c r="G71" s="13" t="e">
        <f t="shared" si="23"/>
        <v>#DIV/0!</v>
      </c>
      <c r="H71" s="13" t="e">
        <f t="shared" si="24"/>
        <v>#DIV/0!</v>
      </c>
    </row>
    <row r="72" spans="2:8" x14ac:dyDescent="0.35">
      <c r="B72">
        <v>4</v>
      </c>
      <c r="C72" s="12">
        <f t="shared" si="19"/>
        <v>0.3</v>
      </c>
      <c r="D72" s="12">
        <f t="shared" si="20"/>
        <v>0.36046511627906974</v>
      </c>
      <c r="E72" s="12">
        <f t="shared" si="21"/>
        <v>0.29451287793952968</v>
      </c>
      <c r="F72" s="13">
        <f t="shared" si="22"/>
        <v>0.31372549019607843</v>
      </c>
      <c r="G72" s="13" t="e">
        <f t="shared" si="23"/>
        <v>#DIV/0!</v>
      </c>
      <c r="H72" s="13" t="e">
        <f t="shared" si="24"/>
        <v>#DIV/0!</v>
      </c>
    </row>
    <row r="76" spans="2:8" x14ac:dyDescent="0.35">
      <c r="B76" t="s">
        <v>37</v>
      </c>
      <c r="C76">
        <f>C68</f>
        <v>1</v>
      </c>
      <c r="D76">
        <f t="shared" ref="D76:H76" si="25">D68</f>
        <v>2</v>
      </c>
      <c r="E76">
        <f t="shared" si="25"/>
        <v>3</v>
      </c>
      <c r="F76">
        <f t="shared" si="25"/>
        <v>4</v>
      </c>
      <c r="G76">
        <f t="shared" si="25"/>
        <v>0</v>
      </c>
      <c r="H76">
        <f t="shared" si="25"/>
        <v>0</v>
      </c>
    </row>
    <row r="77" spans="2:8" x14ac:dyDescent="0.35">
      <c r="B77">
        <v>1</v>
      </c>
      <c r="C77" s="12">
        <f>E41</f>
        <v>0.25</v>
      </c>
      <c r="D77" s="12">
        <f>E45</f>
        <v>0.19476744186046513</v>
      </c>
      <c r="E77" s="12">
        <f>E49</f>
        <v>0.18701007838745801</v>
      </c>
      <c r="F77" s="13">
        <f>E53</f>
        <v>0.19607843137254902</v>
      </c>
      <c r="G77" s="13" t="e">
        <f>E57</f>
        <v>#DIV/0!</v>
      </c>
      <c r="H77" s="13" t="e">
        <f>E61</f>
        <v>#DIV/0!</v>
      </c>
    </row>
    <row r="78" spans="2:8" x14ac:dyDescent="0.35">
      <c r="B78">
        <v>2</v>
      </c>
      <c r="C78" s="12">
        <f t="shared" ref="C78:C80" si="26">E42</f>
        <v>0.16250000000000001</v>
      </c>
      <c r="D78" s="12">
        <f t="shared" ref="D78:D80" si="27">E46</f>
        <v>0.22674418604651161</v>
      </c>
      <c r="E78" s="12">
        <f t="shared" ref="E78:E80" si="28">E50</f>
        <v>0.19148936170212766</v>
      </c>
      <c r="F78" s="13">
        <f t="shared" ref="F78:F80" si="29">E54</f>
        <v>0.16339869281045752</v>
      </c>
      <c r="G78" s="13" t="e">
        <f t="shared" ref="G78:G80" si="30">E58</f>
        <v>#DIV/0!</v>
      </c>
      <c r="H78" s="13" t="e">
        <f t="shared" ref="H78:H80" si="31">E62</f>
        <v>#DIV/0!</v>
      </c>
    </row>
    <row r="79" spans="2:8" x14ac:dyDescent="0.35">
      <c r="B79">
        <v>3</v>
      </c>
      <c r="C79" s="12">
        <f t="shared" si="26"/>
        <v>0.27500000000000002</v>
      </c>
      <c r="D79" s="12">
        <f t="shared" si="27"/>
        <v>0.29069767441860467</v>
      </c>
      <c r="E79" s="12">
        <f t="shared" si="28"/>
        <v>0.31131019036954088</v>
      </c>
      <c r="F79" s="13">
        <f t="shared" si="29"/>
        <v>0.34640522875816993</v>
      </c>
      <c r="G79" s="13" t="e">
        <f t="shared" si="30"/>
        <v>#DIV/0!</v>
      </c>
      <c r="H79" s="13" t="e">
        <f t="shared" si="31"/>
        <v>#DIV/0!</v>
      </c>
    </row>
    <row r="80" spans="2:8" x14ac:dyDescent="0.35">
      <c r="B80">
        <v>4</v>
      </c>
      <c r="C80" s="12">
        <f t="shared" si="26"/>
        <v>0.3125</v>
      </c>
      <c r="D80" s="12">
        <f t="shared" si="27"/>
        <v>0.28779069767441862</v>
      </c>
      <c r="E80" s="12">
        <f t="shared" si="28"/>
        <v>0.31019036954087348</v>
      </c>
      <c r="F80" s="13">
        <f t="shared" si="29"/>
        <v>0.29411764705882354</v>
      </c>
      <c r="G80" s="13" t="e">
        <f t="shared" si="30"/>
        <v>#DIV/0!</v>
      </c>
      <c r="H80" s="13" t="e">
        <f t="shared" si="31"/>
        <v>#DIV/0!</v>
      </c>
    </row>
    <row r="85" spans="2:8" x14ac:dyDescent="0.35">
      <c r="B85" t="s">
        <v>37</v>
      </c>
      <c r="C85">
        <f>C68</f>
        <v>1</v>
      </c>
      <c r="D85">
        <f t="shared" ref="D85:H85" si="32">D68</f>
        <v>2</v>
      </c>
      <c r="E85">
        <f t="shared" si="32"/>
        <v>3</v>
      </c>
      <c r="F85">
        <f t="shared" si="32"/>
        <v>4</v>
      </c>
      <c r="G85">
        <f t="shared" si="32"/>
        <v>0</v>
      </c>
      <c r="H85">
        <f t="shared" si="32"/>
        <v>0</v>
      </c>
    </row>
    <row r="86" spans="2:8" x14ac:dyDescent="0.35">
      <c r="B86">
        <v>1</v>
      </c>
      <c r="C86" s="12">
        <f>F41</f>
        <v>0.25</v>
      </c>
      <c r="D86" s="12">
        <f>F45</f>
        <v>0.17151162790697674</v>
      </c>
      <c r="E86" s="12">
        <f>F49</f>
        <v>0.19148936170212766</v>
      </c>
      <c r="F86" s="13">
        <f>F53</f>
        <v>0.16993464052287582</v>
      </c>
      <c r="G86" s="13" t="e">
        <f>F57</f>
        <v>#DIV/0!</v>
      </c>
      <c r="H86" s="13" t="e">
        <f>F61</f>
        <v>#DIV/0!</v>
      </c>
    </row>
    <row r="87" spans="2:8" x14ac:dyDescent="0.35">
      <c r="B87">
        <v>2</v>
      </c>
      <c r="C87" s="12">
        <f t="shared" ref="C87:C89" si="33">F42</f>
        <v>0.16250000000000001</v>
      </c>
      <c r="D87" s="12">
        <f t="shared" ref="D87:D89" si="34">F46</f>
        <v>0.21511627906976744</v>
      </c>
      <c r="E87" s="12">
        <f t="shared" ref="E87:E89" si="35">F50</f>
        <v>0.2026875699888018</v>
      </c>
      <c r="F87" s="13">
        <f t="shared" ref="F87:F89" si="36">F54</f>
        <v>0.22875816993464052</v>
      </c>
      <c r="G87" s="13" t="e">
        <f t="shared" ref="G87:G89" si="37">F58</f>
        <v>#DIV/0!</v>
      </c>
      <c r="H87" s="13" t="e">
        <f t="shared" ref="H87:H89" si="38">F62</f>
        <v>#DIV/0!</v>
      </c>
    </row>
    <row r="88" spans="2:8" x14ac:dyDescent="0.35">
      <c r="B88">
        <v>3</v>
      </c>
      <c r="C88" s="12">
        <f t="shared" si="33"/>
        <v>0.32500000000000001</v>
      </c>
      <c r="D88" s="12">
        <f t="shared" si="34"/>
        <v>0.34011627906976744</v>
      </c>
      <c r="E88" s="12">
        <f t="shared" si="35"/>
        <v>0.30459126539753639</v>
      </c>
      <c r="F88" s="13">
        <f t="shared" si="36"/>
        <v>0.28758169934640521</v>
      </c>
      <c r="G88" s="13" t="e">
        <f t="shared" si="37"/>
        <v>#DIV/0!</v>
      </c>
      <c r="H88" s="13" t="e">
        <f t="shared" si="38"/>
        <v>#DIV/0!</v>
      </c>
    </row>
    <row r="89" spans="2:8" x14ac:dyDescent="0.35">
      <c r="B89">
        <v>4</v>
      </c>
      <c r="C89" s="12">
        <f t="shared" si="33"/>
        <v>0.26250000000000001</v>
      </c>
      <c r="D89" s="12">
        <f t="shared" si="34"/>
        <v>0.27325581395348836</v>
      </c>
      <c r="E89" s="12">
        <f t="shared" si="35"/>
        <v>0.30123180291153417</v>
      </c>
      <c r="F89" s="13">
        <f t="shared" si="36"/>
        <v>0.31372549019607843</v>
      </c>
      <c r="G89" s="13" t="e">
        <f t="shared" si="37"/>
        <v>#DIV/0!</v>
      </c>
      <c r="H89" s="13" t="e">
        <f t="shared" si="38"/>
        <v>#DIV/0!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B846-D801-40F4-B6F7-DCB0F52F37BC}">
  <dimension ref="B1:L89"/>
  <sheetViews>
    <sheetView showGridLines="0" topLeftCell="A46" zoomScale="70" zoomScaleNormal="70" workbookViewId="0">
      <selection activeCell="M80" sqref="M80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101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 t="s">
        <v>19</v>
      </c>
      <c r="D3" s="18">
        <v>23</v>
      </c>
      <c r="E3" s="18">
        <v>30</v>
      </c>
      <c r="F3" s="18">
        <v>26</v>
      </c>
      <c r="G3" s="19">
        <f t="shared" ref="G3:I6" si="0">D3/D$29</f>
        <v>0.15333333333333332</v>
      </c>
      <c r="H3" s="19">
        <f t="shared" si="0"/>
        <v>0.2</v>
      </c>
      <c r="I3" s="19">
        <f t="shared" si="0"/>
        <v>0.17333333333333334</v>
      </c>
    </row>
    <row r="4" spans="2:9" x14ac:dyDescent="0.35">
      <c r="B4" s="15">
        <v>2</v>
      </c>
      <c r="C4" s="15" t="s">
        <v>19</v>
      </c>
      <c r="D4" s="15">
        <v>29</v>
      </c>
      <c r="E4" s="15">
        <v>23</v>
      </c>
      <c r="F4" s="15">
        <v>31</v>
      </c>
      <c r="G4" s="16">
        <f t="shared" si="0"/>
        <v>0.19333333333333333</v>
      </c>
      <c r="H4" s="16">
        <f t="shared" si="0"/>
        <v>0.15333333333333332</v>
      </c>
      <c r="I4" s="16">
        <f t="shared" si="0"/>
        <v>0.20666666666666667</v>
      </c>
    </row>
    <row r="5" spans="2:9" x14ac:dyDescent="0.35">
      <c r="B5" s="15">
        <v>3</v>
      </c>
      <c r="C5" s="15" t="s">
        <v>19</v>
      </c>
      <c r="D5" s="15">
        <v>54</v>
      </c>
      <c r="E5" s="15">
        <v>54</v>
      </c>
      <c r="F5" s="15">
        <v>43</v>
      </c>
      <c r="G5" s="16">
        <f t="shared" si="0"/>
        <v>0.36</v>
      </c>
      <c r="H5" s="16">
        <f t="shared" si="0"/>
        <v>0.36</v>
      </c>
      <c r="I5" s="16">
        <f t="shared" si="0"/>
        <v>0.28666666666666668</v>
      </c>
    </row>
    <row r="6" spans="2:9" x14ac:dyDescent="0.35">
      <c r="B6" s="20">
        <v>4</v>
      </c>
      <c r="C6" s="20" t="s">
        <v>19</v>
      </c>
      <c r="D6" s="20">
        <v>44</v>
      </c>
      <c r="E6" s="20">
        <v>43</v>
      </c>
      <c r="F6" s="20">
        <v>50</v>
      </c>
      <c r="G6" s="21">
        <f t="shared" si="0"/>
        <v>0.29333333333333333</v>
      </c>
      <c r="H6" s="21">
        <f t="shared" si="0"/>
        <v>0.28666666666666668</v>
      </c>
      <c r="I6" s="21">
        <f t="shared" si="0"/>
        <v>0.33333333333333331</v>
      </c>
    </row>
    <row r="7" spans="2:9" x14ac:dyDescent="0.35">
      <c r="B7" s="18">
        <v>1</v>
      </c>
      <c r="C7" s="18" t="s">
        <v>8</v>
      </c>
      <c r="D7" s="18">
        <v>51</v>
      </c>
      <c r="E7" s="18">
        <v>59</v>
      </c>
      <c r="F7" s="18">
        <v>50</v>
      </c>
      <c r="G7" s="19">
        <f t="shared" ref="G7:I10" si="1">D7/D$30</f>
        <v>0.18411552346570398</v>
      </c>
      <c r="H7" s="19">
        <f t="shared" si="1"/>
        <v>0.21299638989169675</v>
      </c>
      <c r="I7" s="19">
        <f t="shared" si="1"/>
        <v>0.18050541516245489</v>
      </c>
    </row>
    <row r="8" spans="2:9" x14ac:dyDescent="0.35">
      <c r="B8" s="15">
        <v>2</v>
      </c>
      <c r="C8" s="15" t="s">
        <v>8</v>
      </c>
      <c r="D8" s="15">
        <v>49</v>
      </c>
      <c r="E8" s="15">
        <v>51</v>
      </c>
      <c r="F8" s="15">
        <v>49</v>
      </c>
      <c r="G8" s="16">
        <f t="shared" si="1"/>
        <v>0.17689530685920576</v>
      </c>
      <c r="H8" s="16">
        <f t="shared" si="1"/>
        <v>0.18411552346570398</v>
      </c>
      <c r="I8" s="16">
        <f t="shared" si="1"/>
        <v>0.17689530685920576</v>
      </c>
    </row>
    <row r="9" spans="2:9" x14ac:dyDescent="0.35">
      <c r="B9" s="15">
        <v>3</v>
      </c>
      <c r="C9" s="15" t="s">
        <v>8</v>
      </c>
      <c r="D9" s="15">
        <v>84</v>
      </c>
      <c r="E9" s="15">
        <v>83</v>
      </c>
      <c r="F9" s="15">
        <v>91</v>
      </c>
      <c r="G9" s="16">
        <f t="shared" si="1"/>
        <v>0.30324909747292417</v>
      </c>
      <c r="H9" s="16">
        <f t="shared" si="1"/>
        <v>0.29963898916967507</v>
      </c>
      <c r="I9" s="16">
        <f t="shared" si="1"/>
        <v>0.32851985559566788</v>
      </c>
    </row>
    <row r="10" spans="2:9" x14ac:dyDescent="0.35">
      <c r="B10" s="20">
        <v>4</v>
      </c>
      <c r="C10" s="20" t="s">
        <v>8</v>
      </c>
      <c r="D10" s="20">
        <v>93</v>
      </c>
      <c r="E10" s="20">
        <v>84</v>
      </c>
      <c r="F10" s="20">
        <v>87</v>
      </c>
      <c r="G10" s="21">
        <f t="shared" si="1"/>
        <v>0.33574007220216606</v>
      </c>
      <c r="H10" s="21">
        <f t="shared" si="1"/>
        <v>0.30324909747292417</v>
      </c>
      <c r="I10" s="21">
        <f t="shared" si="1"/>
        <v>0.3140794223826715</v>
      </c>
    </row>
    <row r="11" spans="2:9" x14ac:dyDescent="0.35">
      <c r="B11" s="18">
        <v>1</v>
      </c>
      <c r="C11" s="18" t="s">
        <v>1</v>
      </c>
      <c r="D11" s="18">
        <v>215</v>
      </c>
      <c r="E11" s="18">
        <v>195</v>
      </c>
      <c r="F11" s="18">
        <v>200</v>
      </c>
      <c r="G11" s="19">
        <f t="shared" ref="G11:I14" si="2">D11/D$31</f>
        <v>0.20613614573346117</v>
      </c>
      <c r="H11" s="19">
        <f t="shared" si="2"/>
        <v>0.18696069031639501</v>
      </c>
      <c r="I11" s="19">
        <f t="shared" si="2"/>
        <v>0.19175455417066156</v>
      </c>
    </row>
    <row r="12" spans="2:9" x14ac:dyDescent="0.35">
      <c r="B12" s="15">
        <v>2</v>
      </c>
      <c r="C12" s="15" t="s">
        <v>1</v>
      </c>
      <c r="D12" s="15">
        <v>202</v>
      </c>
      <c r="E12" s="15">
        <v>213</v>
      </c>
      <c r="F12" s="15">
        <v>223</v>
      </c>
      <c r="G12" s="16">
        <f t="shared" si="2"/>
        <v>0.19367209971236818</v>
      </c>
      <c r="H12" s="16">
        <f t="shared" si="2"/>
        <v>0.20421860019175456</v>
      </c>
      <c r="I12" s="16">
        <f t="shared" si="2"/>
        <v>0.21380632790028764</v>
      </c>
    </row>
    <row r="13" spans="2:9" x14ac:dyDescent="0.35">
      <c r="B13" s="15">
        <v>3</v>
      </c>
      <c r="C13" s="15" t="s">
        <v>1</v>
      </c>
      <c r="D13" s="15">
        <v>304</v>
      </c>
      <c r="E13" s="15">
        <v>316</v>
      </c>
      <c r="F13" s="15">
        <v>325</v>
      </c>
      <c r="G13" s="16">
        <f t="shared" si="2"/>
        <v>0.29146692233940558</v>
      </c>
      <c r="H13" s="16">
        <f t="shared" si="2"/>
        <v>0.30297219558964528</v>
      </c>
      <c r="I13" s="16">
        <f t="shared" si="2"/>
        <v>0.31160115052732501</v>
      </c>
    </row>
    <row r="14" spans="2:9" x14ac:dyDescent="0.35">
      <c r="B14" s="20">
        <v>4</v>
      </c>
      <c r="C14" s="20" t="s">
        <v>1</v>
      </c>
      <c r="D14" s="20">
        <v>322</v>
      </c>
      <c r="E14" s="20">
        <v>319</v>
      </c>
      <c r="F14" s="20">
        <v>295</v>
      </c>
      <c r="G14" s="21">
        <f t="shared" si="2"/>
        <v>0.3087248322147651</v>
      </c>
      <c r="H14" s="21">
        <f t="shared" si="2"/>
        <v>0.30584851390220519</v>
      </c>
      <c r="I14" s="21">
        <f t="shared" si="2"/>
        <v>0.28283796740172579</v>
      </c>
    </row>
    <row r="15" spans="2:9" x14ac:dyDescent="0.35">
      <c r="B15" s="18"/>
      <c r="C15" s="18"/>
      <c r="D15" s="18"/>
      <c r="E15" s="18"/>
      <c r="F15" s="18"/>
      <c r="G15" s="19" t="e">
        <f t="shared" ref="G15:I18" si="3">D15/D$32</f>
        <v>#DIV/0!</v>
      </c>
      <c r="H15" s="19" t="e">
        <f t="shared" si="3"/>
        <v>#DIV/0!</v>
      </c>
      <c r="I15" s="19" t="e">
        <f t="shared" si="3"/>
        <v>#DIV/0!</v>
      </c>
    </row>
    <row r="16" spans="2:9" x14ac:dyDescent="0.35">
      <c r="B16" s="15"/>
      <c r="C16" s="15"/>
      <c r="D16" s="15"/>
      <c r="E16" s="15"/>
      <c r="F16" s="15"/>
      <c r="G16" s="16" t="e">
        <f t="shared" si="3"/>
        <v>#DIV/0!</v>
      </c>
      <c r="H16" s="16" t="e">
        <f t="shared" si="3"/>
        <v>#DIV/0!</v>
      </c>
      <c r="I16" s="16" t="e">
        <f t="shared" si="3"/>
        <v>#DIV/0!</v>
      </c>
    </row>
    <row r="17" spans="2:9" x14ac:dyDescent="0.35">
      <c r="B17" s="15"/>
      <c r="C17" s="15"/>
      <c r="D17" s="15"/>
      <c r="E17" s="15"/>
      <c r="F17" s="15"/>
      <c r="G17" s="16" t="e">
        <f t="shared" si="3"/>
        <v>#DIV/0!</v>
      </c>
      <c r="H17" s="16" t="e">
        <f t="shared" si="3"/>
        <v>#DIV/0!</v>
      </c>
      <c r="I17" s="16" t="e">
        <f t="shared" si="3"/>
        <v>#DIV/0!</v>
      </c>
    </row>
    <row r="18" spans="2:9" x14ac:dyDescent="0.35">
      <c r="B18" s="20"/>
      <c r="C18" s="20"/>
      <c r="D18" s="20"/>
      <c r="E18" s="20"/>
      <c r="F18" s="20"/>
      <c r="G18" s="21" t="e">
        <f t="shared" si="3"/>
        <v>#DIV/0!</v>
      </c>
      <c r="H18" s="21" t="e">
        <f t="shared" si="3"/>
        <v>#DIV/0!</v>
      </c>
      <c r="I18" s="21" t="e">
        <f t="shared" si="3"/>
        <v>#DIV/0!</v>
      </c>
    </row>
    <row r="19" spans="2:9" x14ac:dyDescent="0.35">
      <c r="B19" s="18"/>
      <c r="C19" s="18"/>
      <c r="D19" s="18"/>
      <c r="E19" s="18"/>
      <c r="F19" s="18"/>
      <c r="G19" s="19" t="e">
        <f t="shared" ref="G19:I22" si="4">D19/D$33</f>
        <v>#DIV/0!</v>
      </c>
      <c r="H19" s="19" t="e">
        <f t="shared" si="4"/>
        <v>#DIV/0!</v>
      </c>
      <c r="I19" s="19" t="e">
        <f t="shared" si="4"/>
        <v>#DIV/0!</v>
      </c>
    </row>
    <row r="20" spans="2:9" x14ac:dyDescent="0.35">
      <c r="B20" s="15"/>
      <c r="C20" s="15"/>
      <c r="D20" s="15"/>
      <c r="E20" s="15"/>
      <c r="F20" s="15"/>
      <c r="G20" s="16" t="e">
        <f t="shared" si="4"/>
        <v>#DIV/0!</v>
      </c>
      <c r="H20" s="16" t="e">
        <f t="shared" si="4"/>
        <v>#DIV/0!</v>
      </c>
      <c r="I20" s="16" t="e">
        <f t="shared" si="4"/>
        <v>#DIV/0!</v>
      </c>
    </row>
    <row r="21" spans="2:9" x14ac:dyDescent="0.35">
      <c r="B21" s="15"/>
      <c r="C21" s="15"/>
      <c r="D21" s="15"/>
      <c r="E21" s="15"/>
      <c r="F21" s="15"/>
      <c r="G21" s="16" t="e">
        <f t="shared" si="4"/>
        <v>#DIV/0!</v>
      </c>
      <c r="H21" s="16" t="e">
        <f t="shared" si="4"/>
        <v>#DIV/0!</v>
      </c>
      <c r="I21" s="16" t="e">
        <f t="shared" si="4"/>
        <v>#DIV/0!</v>
      </c>
    </row>
    <row r="22" spans="2:9" x14ac:dyDescent="0.35">
      <c r="B22" s="20"/>
      <c r="C22" s="20"/>
      <c r="D22" s="20"/>
      <c r="E22" s="20"/>
      <c r="F22" s="20"/>
      <c r="G22" s="21" t="e">
        <f t="shared" si="4"/>
        <v>#DIV/0!</v>
      </c>
      <c r="H22" s="21" t="e">
        <f t="shared" si="4"/>
        <v>#DIV/0!</v>
      </c>
      <c r="I22" s="21" t="e">
        <f t="shared" si="4"/>
        <v>#DIV/0!</v>
      </c>
    </row>
    <row r="23" spans="2:9" x14ac:dyDescent="0.35">
      <c r="B23" s="18"/>
      <c r="C23" s="18"/>
      <c r="D23" s="18"/>
      <c r="E23" s="18"/>
      <c r="F23" s="18"/>
      <c r="G23" s="19" t="e">
        <f>D23/D$34</f>
        <v>#DIV/0!</v>
      </c>
      <c r="H23" s="19" t="e">
        <f t="shared" ref="H23:I26" si="5">E23/E$34</f>
        <v>#DIV/0!</v>
      </c>
      <c r="I23" s="19" t="e">
        <f t="shared" si="5"/>
        <v>#DIV/0!</v>
      </c>
    </row>
    <row r="24" spans="2:9" x14ac:dyDescent="0.35">
      <c r="B24" s="15"/>
      <c r="C24" s="15"/>
      <c r="D24" s="15"/>
      <c r="E24" s="15"/>
      <c r="F24" s="15"/>
      <c r="G24" s="16" t="e">
        <f t="shared" ref="G24:G26" si="6">D24/D$34</f>
        <v>#DIV/0!</v>
      </c>
      <c r="H24" s="16" t="e">
        <f t="shared" si="5"/>
        <v>#DIV/0!</v>
      </c>
      <c r="I24" s="16" t="e">
        <f t="shared" si="5"/>
        <v>#DIV/0!</v>
      </c>
    </row>
    <row r="25" spans="2:9" x14ac:dyDescent="0.35">
      <c r="B25" s="15"/>
      <c r="C25" s="15"/>
      <c r="D25" s="15"/>
      <c r="E25" s="15"/>
      <c r="F25" s="15"/>
      <c r="G25" s="16" t="e">
        <f t="shared" si="6"/>
        <v>#DIV/0!</v>
      </c>
      <c r="H25" s="16" t="e">
        <f t="shared" si="5"/>
        <v>#DIV/0!</v>
      </c>
      <c r="I25" s="16" t="e">
        <f t="shared" si="5"/>
        <v>#DIV/0!</v>
      </c>
    </row>
    <row r="26" spans="2:9" x14ac:dyDescent="0.35">
      <c r="B26" s="20"/>
      <c r="C26" s="20"/>
      <c r="D26" s="20"/>
      <c r="E26" s="20"/>
      <c r="F26" s="20"/>
      <c r="G26" s="21" t="e">
        <f t="shared" si="6"/>
        <v>#DIV/0!</v>
      </c>
      <c r="H26" s="21" t="e">
        <f t="shared" si="5"/>
        <v>#DIV/0!</v>
      </c>
      <c r="I26" s="21" t="e">
        <f t="shared" si="5"/>
        <v>#DIV/0!</v>
      </c>
    </row>
    <row r="29" spans="2:9" x14ac:dyDescent="0.35">
      <c r="C29" t="str">
        <f>C6</f>
        <v>Non-Travel</v>
      </c>
      <c r="D29">
        <f>SUM(D3:D6)</f>
        <v>150</v>
      </c>
      <c r="E29">
        <f t="shared" ref="E29:F29" si="7">SUM(E3:E6)</f>
        <v>150</v>
      </c>
      <c r="F29">
        <f t="shared" si="7"/>
        <v>150</v>
      </c>
    </row>
    <row r="30" spans="2:9" x14ac:dyDescent="0.35">
      <c r="C30" t="str">
        <f>C7</f>
        <v>Travel_Frequently</v>
      </c>
      <c r="D30">
        <f>SUM(D7:D10)</f>
        <v>277</v>
      </c>
      <c r="E30">
        <f t="shared" ref="E30:F30" si="8">SUM(E7:E10)</f>
        <v>277</v>
      </c>
      <c r="F30">
        <f t="shared" si="8"/>
        <v>277</v>
      </c>
    </row>
    <row r="31" spans="2:9" x14ac:dyDescent="0.35">
      <c r="C31" t="str">
        <f>C11</f>
        <v>Travel_Rarely</v>
      </c>
      <c r="D31">
        <f>SUM(D11:D14)</f>
        <v>1043</v>
      </c>
      <c r="E31">
        <f t="shared" ref="E31:F31" si="9">SUM(E11:E14)</f>
        <v>1043</v>
      </c>
      <c r="F31">
        <f t="shared" si="9"/>
        <v>1043</v>
      </c>
    </row>
    <row r="32" spans="2:9" x14ac:dyDescent="0.35">
      <c r="C32">
        <f>C15</f>
        <v>0</v>
      </c>
      <c r="D32">
        <f>SUM(D15:D18)</f>
        <v>0</v>
      </c>
      <c r="E32">
        <f t="shared" ref="E32:F32" si="10">SUM(E15:E18)</f>
        <v>0</v>
      </c>
      <c r="F32">
        <f t="shared" si="10"/>
        <v>0</v>
      </c>
    </row>
    <row r="33" spans="2:12" x14ac:dyDescent="0.35">
      <c r="C33">
        <f>C19</f>
        <v>0</v>
      </c>
      <c r="D33">
        <f>SUM(D19:D22)</f>
        <v>0</v>
      </c>
      <c r="E33">
        <f t="shared" ref="E33:F33" si="11">SUM(E19:E22)</f>
        <v>0</v>
      </c>
      <c r="F33">
        <f t="shared" si="11"/>
        <v>0</v>
      </c>
    </row>
    <row r="34" spans="2:12" x14ac:dyDescent="0.35">
      <c r="C34">
        <f>C23</f>
        <v>0</v>
      </c>
      <c r="D34">
        <f>SUM(D23:D26)</f>
        <v>0</v>
      </c>
      <c r="E34">
        <f t="shared" ref="E34:F34" si="12">SUM(E23:E26)</f>
        <v>0</v>
      </c>
      <c r="F34">
        <f t="shared" si="12"/>
        <v>0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t="s">
        <v>33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 t="str">
        <f>C3</f>
        <v>Non-Travel</v>
      </c>
      <c r="D41" s="12">
        <f t="shared" ref="D41:F56" si="14">G3</f>
        <v>0.15333333333333332</v>
      </c>
      <c r="E41" s="12">
        <f t="shared" si="14"/>
        <v>0.2</v>
      </c>
      <c r="F41" s="12">
        <f t="shared" si="14"/>
        <v>0.17333333333333334</v>
      </c>
    </row>
    <row r="42" spans="2:12" x14ac:dyDescent="0.35">
      <c r="B42">
        <v>2</v>
      </c>
      <c r="C42" t="str">
        <f t="shared" ref="C42:C63" si="15">C4</f>
        <v>Non-Travel</v>
      </c>
      <c r="D42" s="12">
        <f t="shared" si="14"/>
        <v>0.19333333333333333</v>
      </c>
      <c r="E42" s="12">
        <f t="shared" si="14"/>
        <v>0.15333333333333332</v>
      </c>
      <c r="F42" s="12">
        <f t="shared" si="14"/>
        <v>0.20666666666666667</v>
      </c>
    </row>
    <row r="43" spans="2:12" x14ac:dyDescent="0.35">
      <c r="B43">
        <v>3</v>
      </c>
      <c r="C43" t="str">
        <f t="shared" si="15"/>
        <v>Non-Travel</v>
      </c>
      <c r="D43" s="12">
        <f t="shared" si="14"/>
        <v>0.36</v>
      </c>
      <c r="E43" s="12">
        <f t="shared" si="14"/>
        <v>0.36</v>
      </c>
      <c r="F43" s="12">
        <f t="shared" si="14"/>
        <v>0.28666666666666668</v>
      </c>
    </row>
    <row r="44" spans="2:12" x14ac:dyDescent="0.35">
      <c r="B44">
        <v>4</v>
      </c>
      <c r="C44" t="str">
        <f t="shared" si="15"/>
        <v>Non-Travel</v>
      </c>
      <c r="D44" s="12">
        <f t="shared" si="14"/>
        <v>0.29333333333333333</v>
      </c>
      <c r="E44" s="12">
        <f t="shared" si="14"/>
        <v>0.28666666666666668</v>
      </c>
      <c r="F44" s="12">
        <f t="shared" si="14"/>
        <v>0.33333333333333331</v>
      </c>
    </row>
    <row r="45" spans="2:12" x14ac:dyDescent="0.35">
      <c r="B45">
        <v>1</v>
      </c>
      <c r="C45" t="str">
        <f t="shared" si="15"/>
        <v>Travel_Frequently</v>
      </c>
      <c r="D45" s="12">
        <f t="shared" si="14"/>
        <v>0.18411552346570398</v>
      </c>
      <c r="E45" s="12">
        <f t="shared" si="14"/>
        <v>0.21299638989169675</v>
      </c>
      <c r="F45" s="12">
        <f t="shared" si="14"/>
        <v>0.18050541516245489</v>
      </c>
    </row>
    <row r="46" spans="2:12" x14ac:dyDescent="0.35">
      <c r="B46">
        <v>2</v>
      </c>
      <c r="C46" t="str">
        <f t="shared" si="15"/>
        <v>Travel_Frequently</v>
      </c>
      <c r="D46" s="12">
        <f t="shared" si="14"/>
        <v>0.17689530685920576</v>
      </c>
      <c r="E46" s="12">
        <f t="shared" si="14"/>
        <v>0.18411552346570398</v>
      </c>
      <c r="F46" s="12">
        <f t="shared" si="14"/>
        <v>0.17689530685920576</v>
      </c>
    </row>
    <row r="47" spans="2:12" x14ac:dyDescent="0.35">
      <c r="B47">
        <v>3</v>
      </c>
      <c r="C47" t="str">
        <f t="shared" si="15"/>
        <v>Travel_Frequently</v>
      </c>
      <c r="D47" s="12">
        <f t="shared" si="14"/>
        <v>0.30324909747292417</v>
      </c>
      <c r="E47" s="12">
        <f t="shared" si="14"/>
        <v>0.29963898916967507</v>
      </c>
      <c r="F47" s="12">
        <f t="shared" si="14"/>
        <v>0.32851985559566788</v>
      </c>
    </row>
    <row r="48" spans="2:12" x14ac:dyDescent="0.35">
      <c r="B48">
        <v>4</v>
      </c>
      <c r="C48" t="str">
        <f t="shared" si="15"/>
        <v>Travel_Frequently</v>
      </c>
      <c r="D48" s="12">
        <f t="shared" si="14"/>
        <v>0.33574007220216606</v>
      </c>
      <c r="E48" s="12">
        <f t="shared" si="14"/>
        <v>0.30324909747292417</v>
      </c>
      <c r="F48" s="12">
        <f t="shared" si="14"/>
        <v>0.3140794223826715</v>
      </c>
    </row>
    <row r="49" spans="2:6" x14ac:dyDescent="0.35">
      <c r="B49">
        <v>1</v>
      </c>
      <c r="C49" t="str">
        <f t="shared" si="15"/>
        <v>Travel_Rarely</v>
      </c>
      <c r="D49" s="12">
        <f t="shared" si="14"/>
        <v>0.20613614573346117</v>
      </c>
      <c r="E49" s="12">
        <f t="shared" si="14"/>
        <v>0.18696069031639501</v>
      </c>
      <c r="F49" s="12">
        <f t="shared" si="14"/>
        <v>0.19175455417066156</v>
      </c>
    </row>
    <row r="50" spans="2:6" x14ac:dyDescent="0.35">
      <c r="B50">
        <v>2</v>
      </c>
      <c r="C50" t="str">
        <f t="shared" si="15"/>
        <v>Travel_Rarely</v>
      </c>
      <c r="D50" s="12">
        <f t="shared" si="14"/>
        <v>0.19367209971236818</v>
      </c>
      <c r="E50" s="12">
        <f t="shared" si="14"/>
        <v>0.20421860019175456</v>
      </c>
      <c r="F50" s="12">
        <f t="shared" si="14"/>
        <v>0.21380632790028764</v>
      </c>
    </row>
    <row r="51" spans="2:6" x14ac:dyDescent="0.35">
      <c r="B51">
        <v>3</v>
      </c>
      <c r="C51" t="str">
        <f t="shared" si="15"/>
        <v>Travel_Rarely</v>
      </c>
      <c r="D51" s="12">
        <f t="shared" si="14"/>
        <v>0.29146692233940558</v>
      </c>
      <c r="E51" s="12">
        <f t="shared" si="14"/>
        <v>0.30297219558964528</v>
      </c>
      <c r="F51" s="12">
        <f t="shared" si="14"/>
        <v>0.31160115052732501</v>
      </c>
    </row>
    <row r="52" spans="2:6" x14ac:dyDescent="0.35">
      <c r="B52">
        <v>4</v>
      </c>
      <c r="C52" t="str">
        <f t="shared" si="15"/>
        <v>Travel_Rarely</v>
      </c>
      <c r="D52" s="12">
        <f t="shared" si="14"/>
        <v>0.3087248322147651</v>
      </c>
      <c r="E52" s="12">
        <f t="shared" si="14"/>
        <v>0.30584851390220519</v>
      </c>
      <c r="F52" s="12">
        <f t="shared" si="14"/>
        <v>0.28283796740172579</v>
      </c>
    </row>
    <row r="53" spans="2:6" x14ac:dyDescent="0.35">
      <c r="B53">
        <v>1</v>
      </c>
      <c r="C53">
        <f t="shared" si="15"/>
        <v>0</v>
      </c>
      <c r="D53" s="12" t="e">
        <f t="shared" si="14"/>
        <v>#DIV/0!</v>
      </c>
      <c r="E53" s="12" t="e">
        <f t="shared" si="14"/>
        <v>#DIV/0!</v>
      </c>
      <c r="F53" s="12" t="e">
        <f t="shared" si="14"/>
        <v>#DIV/0!</v>
      </c>
    </row>
    <row r="54" spans="2:6" x14ac:dyDescent="0.35">
      <c r="B54">
        <v>2</v>
      </c>
      <c r="C54">
        <f t="shared" si="15"/>
        <v>0</v>
      </c>
      <c r="D54" s="12" t="e">
        <f t="shared" si="14"/>
        <v>#DIV/0!</v>
      </c>
      <c r="E54" s="12" t="e">
        <f t="shared" si="14"/>
        <v>#DIV/0!</v>
      </c>
      <c r="F54" s="12" t="e">
        <f t="shared" si="14"/>
        <v>#DIV/0!</v>
      </c>
    </row>
    <row r="55" spans="2:6" x14ac:dyDescent="0.35">
      <c r="B55">
        <v>3</v>
      </c>
      <c r="C55">
        <f t="shared" si="15"/>
        <v>0</v>
      </c>
      <c r="D55" s="12" t="e">
        <f t="shared" si="14"/>
        <v>#DIV/0!</v>
      </c>
      <c r="E55" s="12" t="e">
        <f t="shared" si="14"/>
        <v>#DIV/0!</v>
      </c>
      <c r="F55" s="12" t="e">
        <f t="shared" si="14"/>
        <v>#DIV/0!</v>
      </c>
    </row>
    <row r="56" spans="2:6" x14ac:dyDescent="0.35">
      <c r="B56">
        <v>4</v>
      </c>
      <c r="C56">
        <f t="shared" si="15"/>
        <v>0</v>
      </c>
      <c r="D56" s="12" t="e">
        <f t="shared" si="14"/>
        <v>#DIV/0!</v>
      </c>
      <c r="E56" s="12" t="e">
        <f t="shared" si="14"/>
        <v>#DIV/0!</v>
      </c>
      <c r="F56" s="12" t="e">
        <f t="shared" si="14"/>
        <v>#DIV/0!</v>
      </c>
    </row>
    <row r="57" spans="2:6" x14ac:dyDescent="0.35">
      <c r="B57">
        <v>1</v>
      </c>
      <c r="C57">
        <f t="shared" si="15"/>
        <v>0</v>
      </c>
      <c r="D57" s="12" t="e">
        <f t="shared" ref="D57:F64" si="16">G19</f>
        <v>#DIV/0!</v>
      </c>
      <c r="E57" s="12" t="e">
        <f t="shared" si="16"/>
        <v>#DIV/0!</v>
      </c>
      <c r="F57" s="12" t="e">
        <f t="shared" si="16"/>
        <v>#DIV/0!</v>
      </c>
    </row>
    <row r="58" spans="2:6" x14ac:dyDescent="0.35">
      <c r="B58">
        <v>2</v>
      </c>
      <c r="C58">
        <f t="shared" si="15"/>
        <v>0</v>
      </c>
      <c r="D58" s="12" t="e">
        <f t="shared" si="16"/>
        <v>#DIV/0!</v>
      </c>
      <c r="E58" s="12" t="e">
        <f t="shared" si="16"/>
        <v>#DIV/0!</v>
      </c>
      <c r="F58" s="12" t="e">
        <f t="shared" si="16"/>
        <v>#DIV/0!</v>
      </c>
    </row>
    <row r="59" spans="2:6" x14ac:dyDescent="0.35">
      <c r="B59">
        <v>3</v>
      </c>
      <c r="C59">
        <f t="shared" si="15"/>
        <v>0</v>
      </c>
      <c r="D59" s="12" t="e">
        <f t="shared" si="16"/>
        <v>#DIV/0!</v>
      </c>
      <c r="E59" s="12" t="e">
        <f t="shared" si="16"/>
        <v>#DIV/0!</v>
      </c>
      <c r="F59" s="12" t="e">
        <f t="shared" si="16"/>
        <v>#DIV/0!</v>
      </c>
    </row>
    <row r="60" spans="2:6" x14ac:dyDescent="0.35">
      <c r="B60">
        <v>4</v>
      </c>
      <c r="C60">
        <f t="shared" si="15"/>
        <v>0</v>
      </c>
      <c r="D60" s="12" t="e">
        <f t="shared" si="16"/>
        <v>#DIV/0!</v>
      </c>
      <c r="E60" s="12" t="e">
        <f t="shared" si="16"/>
        <v>#DIV/0!</v>
      </c>
      <c r="F60" s="12" t="e">
        <f>I22</f>
        <v>#DIV/0!</v>
      </c>
    </row>
    <row r="61" spans="2:6" x14ac:dyDescent="0.35">
      <c r="B61">
        <v>1</v>
      </c>
      <c r="C61">
        <f t="shared" si="15"/>
        <v>0</v>
      </c>
      <c r="D61" s="12" t="e">
        <f t="shared" si="16"/>
        <v>#DIV/0!</v>
      </c>
      <c r="E61" s="12" t="e">
        <f t="shared" si="16"/>
        <v>#DIV/0!</v>
      </c>
      <c r="F61" s="12" t="e">
        <f t="shared" si="16"/>
        <v>#DIV/0!</v>
      </c>
    </row>
    <row r="62" spans="2:6" x14ac:dyDescent="0.35">
      <c r="B62">
        <v>2</v>
      </c>
      <c r="C62">
        <f t="shared" si="15"/>
        <v>0</v>
      </c>
      <c r="D62" s="12" t="e">
        <f t="shared" si="16"/>
        <v>#DIV/0!</v>
      </c>
      <c r="E62" s="12" t="e">
        <f t="shared" si="16"/>
        <v>#DIV/0!</v>
      </c>
      <c r="F62" s="12" t="e">
        <f t="shared" si="16"/>
        <v>#DIV/0!</v>
      </c>
    </row>
    <row r="63" spans="2:6" x14ac:dyDescent="0.35">
      <c r="B63">
        <v>3</v>
      </c>
      <c r="C63">
        <f t="shared" si="15"/>
        <v>0</v>
      </c>
      <c r="D63" s="12" t="e">
        <f t="shared" si="16"/>
        <v>#DIV/0!</v>
      </c>
      <c r="E63" s="12" t="e">
        <f t="shared" si="16"/>
        <v>#DIV/0!</v>
      </c>
      <c r="F63" s="12" t="e">
        <f t="shared" si="16"/>
        <v>#DIV/0!</v>
      </c>
    </row>
    <row r="64" spans="2:6" x14ac:dyDescent="0.35">
      <c r="B64">
        <v>4</v>
      </c>
      <c r="C64">
        <f>C26</f>
        <v>0</v>
      </c>
      <c r="D64" s="12" t="e">
        <f t="shared" si="16"/>
        <v>#DIV/0!</v>
      </c>
      <c r="E64" s="12" t="e">
        <f t="shared" si="16"/>
        <v>#DIV/0!</v>
      </c>
      <c r="F64" s="12" t="e">
        <f t="shared" si="16"/>
        <v>#DIV/0!</v>
      </c>
    </row>
    <row r="68" spans="2:8" x14ac:dyDescent="0.35">
      <c r="B68" t="s">
        <v>43</v>
      </c>
      <c r="C68" t="str">
        <f>C41</f>
        <v>Non-Travel</v>
      </c>
      <c r="D68" t="str">
        <f>C45</f>
        <v>Travel_Frequently</v>
      </c>
      <c r="E68" t="str">
        <f>C49</f>
        <v>Travel_Rarely</v>
      </c>
      <c r="F68">
        <f>C53</f>
        <v>0</v>
      </c>
      <c r="G68">
        <f>C57</f>
        <v>0</v>
      </c>
      <c r="H68">
        <f>C61</f>
        <v>0</v>
      </c>
    </row>
    <row r="69" spans="2:8" x14ac:dyDescent="0.35">
      <c r="B69">
        <v>1</v>
      </c>
      <c r="C69" s="12">
        <f>D41</f>
        <v>0.15333333333333332</v>
      </c>
      <c r="D69" s="12">
        <f>D45</f>
        <v>0.18411552346570398</v>
      </c>
      <c r="E69" s="12">
        <f>D49</f>
        <v>0.20613614573346117</v>
      </c>
      <c r="F69" s="13" t="e">
        <f>D53</f>
        <v>#DIV/0!</v>
      </c>
      <c r="G69" s="13" t="e">
        <f>D57</f>
        <v>#DIV/0!</v>
      </c>
      <c r="H69" s="13" t="e">
        <f>D61</f>
        <v>#DIV/0!</v>
      </c>
    </row>
    <row r="70" spans="2:8" x14ac:dyDescent="0.35">
      <c r="B70">
        <v>2</v>
      </c>
      <c r="C70" s="12">
        <f t="shared" ref="C70:C72" si="17">D42</f>
        <v>0.19333333333333333</v>
      </c>
      <c r="D70" s="12">
        <f t="shared" ref="D70:D72" si="18">D46</f>
        <v>0.17689530685920576</v>
      </c>
      <c r="E70" s="12">
        <f t="shared" ref="E70:E72" si="19">D50</f>
        <v>0.19367209971236818</v>
      </c>
      <c r="F70" s="13" t="e">
        <f t="shared" ref="F70:F72" si="20">D54</f>
        <v>#DIV/0!</v>
      </c>
      <c r="G70" s="13" t="e">
        <f t="shared" ref="G70:G72" si="21">D58</f>
        <v>#DIV/0!</v>
      </c>
      <c r="H70" s="13" t="e">
        <f t="shared" ref="H70:H72" si="22">D62</f>
        <v>#DIV/0!</v>
      </c>
    </row>
    <row r="71" spans="2:8" x14ac:dyDescent="0.35">
      <c r="B71">
        <v>3</v>
      </c>
      <c r="C71" s="12">
        <f t="shared" si="17"/>
        <v>0.36</v>
      </c>
      <c r="D71" s="12">
        <f t="shared" si="18"/>
        <v>0.30324909747292417</v>
      </c>
      <c r="E71" s="12">
        <f t="shared" si="19"/>
        <v>0.29146692233940558</v>
      </c>
      <c r="F71" s="13" t="e">
        <f t="shared" si="20"/>
        <v>#DIV/0!</v>
      </c>
      <c r="G71" s="13" t="e">
        <f t="shared" si="21"/>
        <v>#DIV/0!</v>
      </c>
      <c r="H71" s="13" t="e">
        <f t="shared" si="22"/>
        <v>#DIV/0!</v>
      </c>
    </row>
    <row r="72" spans="2:8" x14ac:dyDescent="0.35">
      <c r="B72">
        <v>4</v>
      </c>
      <c r="C72" s="12">
        <f t="shared" si="17"/>
        <v>0.29333333333333333</v>
      </c>
      <c r="D72" s="12">
        <f t="shared" si="18"/>
        <v>0.33574007220216606</v>
      </c>
      <c r="E72" s="12">
        <f t="shared" si="19"/>
        <v>0.3087248322147651</v>
      </c>
      <c r="F72" s="13" t="e">
        <f t="shared" si="20"/>
        <v>#DIV/0!</v>
      </c>
      <c r="G72" s="13" t="e">
        <f t="shared" si="21"/>
        <v>#DIV/0!</v>
      </c>
      <c r="H72" s="13" t="e">
        <f t="shared" si="22"/>
        <v>#DIV/0!</v>
      </c>
    </row>
    <row r="76" spans="2:8" x14ac:dyDescent="0.35">
      <c r="B76" t="s">
        <v>37</v>
      </c>
      <c r="C76" t="str">
        <f>C68</f>
        <v>Non-Travel</v>
      </c>
      <c r="D76" t="str">
        <f t="shared" ref="D76:H76" si="23">D68</f>
        <v>Travel_Frequently</v>
      </c>
      <c r="E76" t="str">
        <f t="shared" si="23"/>
        <v>Travel_Rarely</v>
      </c>
      <c r="F76">
        <f t="shared" si="23"/>
        <v>0</v>
      </c>
      <c r="G76">
        <f t="shared" si="23"/>
        <v>0</v>
      </c>
      <c r="H76">
        <f t="shared" si="23"/>
        <v>0</v>
      </c>
    </row>
    <row r="77" spans="2:8" x14ac:dyDescent="0.35">
      <c r="B77">
        <v>1</v>
      </c>
      <c r="C77" s="12">
        <f>E41</f>
        <v>0.2</v>
      </c>
      <c r="D77" s="12">
        <f>E45</f>
        <v>0.21299638989169675</v>
      </c>
      <c r="E77" s="12">
        <f>E49</f>
        <v>0.18696069031639501</v>
      </c>
      <c r="F77" s="13" t="e">
        <f>E53</f>
        <v>#DIV/0!</v>
      </c>
      <c r="G77" s="13" t="e">
        <f>E57</f>
        <v>#DIV/0!</v>
      </c>
      <c r="H77" s="13" t="e">
        <f>E61</f>
        <v>#DIV/0!</v>
      </c>
    </row>
    <row r="78" spans="2:8" x14ac:dyDescent="0.35">
      <c r="B78">
        <v>2</v>
      </c>
      <c r="C78" s="12">
        <f t="shared" ref="C78:C80" si="24">E42</f>
        <v>0.15333333333333332</v>
      </c>
      <c r="D78" s="12">
        <f t="shared" ref="D78:D80" si="25">E46</f>
        <v>0.18411552346570398</v>
      </c>
      <c r="E78" s="12">
        <f t="shared" ref="E78:E80" si="26">E50</f>
        <v>0.20421860019175456</v>
      </c>
      <c r="F78" s="13" t="e">
        <f t="shared" ref="F78:F80" si="27">E54</f>
        <v>#DIV/0!</v>
      </c>
      <c r="G78" s="13" t="e">
        <f t="shared" ref="G78:G80" si="28">E58</f>
        <v>#DIV/0!</v>
      </c>
      <c r="H78" s="13" t="e">
        <f t="shared" ref="H78:H80" si="29">E62</f>
        <v>#DIV/0!</v>
      </c>
    </row>
    <row r="79" spans="2:8" x14ac:dyDescent="0.35">
      <c r="B79">
        <v>3</v>
      </c>
      <c r="C79" s="12">
        <f t="shared" si="24"/>
        <v>0.36</v>
      </c>
      <c r="D79" s="12">
        <f t="shared" si="25"/>
        <v>0.29963898916967507</v>
      </c>
      <c r="E79" s="12">
        <f t="shared" si="26"/>
        <v>0.30297219558964528</v>
      </c>
      <c r="F79" s="13" t="e">
        <f t="shared" si="27"/>
        <v>#DIV/0!</v>
      </c>
      <c r="G79" s="13" t="e">
        <f t="shared" si="28"/>
        <v>#DIV/0!</v>
      </c>
      <c r="H79" s="13" t="e">
        <f t="shared" si="29"/>
        <v>#DIV/0!</v>
      </c>
    </row>
    <row r="80" spans="2:8" x14ac:dyDescent="0.35">
      <c r="B80">
        <v>4</v>
      </c>
      <c r="C80" s="12">
        <f t="shared" si="24"/>
        <v>0.28666666666666668</v>
      </c>
      <c r="D80" s="12">
        <f t="shared" si="25"/>
        <v>0.30324909747292417</v>
      </c>
      <c r="E80" s="12">
        <f t="shared" si="26"/>
        <v>0.30584851390220519</v>
      </c>
      <c r="F80" s="13" t="e">
        <f t="shared" si="27"/>
        <v>#DIV/0!</v>
      </c>
      <c r="G80" s="13" t="e">
        <f t="shared" si="28"/>
        <v>#DIV/0!</v>
      </c>
      <c r="H80" s="13" t="e">
        <f t="shared" si="29"/>
        <v>#DIV/0!</v>
      </c>
    </row>
    <row r="85" spans="2:8" x14ac:dyDescent="0.35">
      <c r="B85" t="s">
        <v>37</v>
      </c>
      <c r="C85" t="str">
        <f>C68</f>
        <v>Non-Travel</v>
      </c>
      <c r="D85" t="str">
        <f t="shared" ref="D85:H85" si="30">D68</f>
        <v>Travel_Frequently</v>
      </c>
      <c r="E85" t="str">
        <f t="shared" si="30"/>
        <v>Travel_Rarely</v>
      </c>
      <c r="F85">
        <f t="shared" si="30"/>
        <v>0</v>
      </c>
      <c r="G85">
        <f t="shared" si="30"/>
        <v>0</v>
      </c>
      <c r="H85">
        <f t="shared" si="30"/>
        <v>0</v>
      </c>
    </row>
    <row r="86" spans="2:8" x14ac:dyDescent="0.35">
      <c r="B86">
        <v>1</v>
      </c>
      <c r="C86" s="12">
        <f>F41</f>
        <v>0.17333333333333334</v>
      </c>
      <c r="D86" s="12">
        <f>F45</f>
        <v>0.18050541516245489</v>
      </c>
      <c r="E86" s="12">
        <f>F49</f>
        <v>0.19175455417066156</v>
      </c>
      <c r="F86" s="13" t="e">
        <f>F53</f>
        <v>#DIV/0!</v>
      </c>
      <c r="G86" s="13" t="e">
        <f>F57</f>
        <v>#DIV/0!</v>
      </c>
      <c r="H86" s="13" t="e">
        <f>F61</f>
        <v>#DIV/0!</v>
      </c>
    </row>
    <row r="87" spans="2:8" x14ac:dyDescent="0.35">
      <c r="B87">
        <v>2</v>
      </c>
      <c r="C87" s="12">
        <f t="shared" ref="C87:C89" si="31">F42</f>
        <v>0.20666666666666667</v>
      </c>
      <c r="D87" s="12">
        <f t="shared" ref="D87:D89" si="32">F46</f>
        <v>0.17689530685920576</v>
      </c>
      <c r="E87" s="12">
        <f t="shared" ref="E87:E89" si="33">F50</f>
        <v>0.21380632790028764</v>
      </c>
      <c r="F87" s="13" t="e">
        <f t="shared" ref="F87:F89" si="34">F54</f>
        <v>#DIV/0!</v>
      </c>
      <c r="G87" s="13" t="e">
        <f t="shared" ref="G87:G89" si="35">F58</f>
        <v>#DIV/0!</v>
      </c>
      <c r="H87" s="13" t="e">
        <f t="shared" ref="H87:H89" si="36">F62</f>
        <v>#DIV/0!</v>
      </c>
    </row>
    <row r="88" spans="2:8" x14ac:dyDescent="0.35">
      <c r="B88">
        <v>3</v>
      </c>
      <c r="C88" s="12">
        <f t="shared" si="31"/>
        <v>0.28666666666666668</v>
      </c>
      <c r="D88" s="12">
        <f t="shared" si="32"/>
        <v>0.32851985559566788</v>
      </c>
      <c r="E88" s="12">
        <f t="shared" si="33"/>
        <v>0.31160115052732501</v>
      </c>
      <c r="F88" s="13" t="e">
        <f t="shared" si="34"/>
        <v>#DIV/0!</v>
      </c>
      <c r="G88" s="13" t="e">
        <f t="shared" si="35"/>
        <v>#DIV/0!</v>
      </c>
      <c r="H88" s="13" t="e">
        <f t="shared" si="36"/>
        <v>#DIV/0!</v>
      </c>
    </row>
    <row r="89" spans="2:8" x14ac:dyDescent="0.35">
      <c r="B89">
        <v>4</v>
      </c>
      <c r="C89" s="12">
        <f t="shared" si="31"/>
        <v>0.33333333333333331</v>
      </c>
      <c r="D89" s="12">
        <f t="shared" si="32"/>
        <v>0.3140794223826715</v>
      </c>
      <c r="E89" s="12">
        <f t="shared" si="33"/>
        <v>0.28283796740172579</v>
      </c>
      <c r="F89" s="13" t="e">
        <f t="shared" si="34"/>
        <v>#DIV/0!</v>
      </c>
      <c r="G89" s="13" t="e">
        <f t="shared" si="35"/>
        <v>#DIV/0!</v>
      </c>
      <c r="H89" s="13" t="e">
        <f t="shared" si="36"/>
        <v>#DIV/0!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DA4-7000-44FD-A862-38CCAE93EF86}">
  <dimension ref="A2:I162"/>
  <sheetViews>
    <sheetView showGridLines="0" topLeftCell="A71" zoomScale="70" zoomScaleNormal="70" workbookViewId="0">
      <selection activeCell="D108" sqref="D108"/>
    </sheetView>
  </sheetViews>
  <sheetFormatPr defaultRowHeight="14.5" x14ac:dyDescent="0.35"/>
  <cols>
    <col min="1" max="1" width="13.26953125" bestFit="1" customWidth="1"/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2" spans="1:9" ht="23.5" x14ac:dyDescent="0.55000000000000004">
      <c r="A2" s="25" t="s">
        <v>116</v>
      </c>
    </row>
    <row r="5" spans="1:9" x14ac:dyDescent="0.35">
      <c r="A5" s="17" t="s">
        <v>43</v>
      </c>
      <c r="B5" s="17" t="s">
        <v>108</v>
      </c>
      <c r="C5" s="17" t="s">
        <v>109</v>
      </c>
      <c r="D5" s="17" t="s">
        <v>110</v>
      </c>
      <c r="E5" s="17" t="s">
        <v>111</v>
      </c>
      <c r="F5" s="17" t="s">
        <v>112</v>
      </c>
      <c r="G5" s="17" t="s">
        <v>113</v>
      </c>
      <c r="H5" s="17" t="s">
        <v>114</v>
      </c>
      <c r="I5" s="17" t="s">
        <v>115</v>
      </c>
    </row>
    <row r="6" spans="1:9" s="2" customFormat="1" x14ac:dyDescent="0.35">
      <c r="A6" s="4">
        <v>1</v>
      </c>
      <c r="B6" s="4">
        <v>289</v>
      </c>
      <c r="C6" s="22">
        <v>19943</v>
      </c>
      <c r="D6" s="22">
        <v>1091</v>
      </c>
      <c r="E6" s="23">
        <v>6561.5709999999999</v>
      </c>
      <c r="F6" s="23">
        <v>4645.17</v>
      </c>
      <c r="G6" s="23">
        <v>4968</v>
      </c>
      <c r="H6" s="23">
        <v>13394.799999999899</v>
      </c>
      <c r="I6" s="23">
        <v>2333</v>
      </c>
    </row>
    <row r="7" spans="1:9" s="2" customFormat="1" x14ac:dyDescent="0.35">
      <c r="A7" s="4">
        <v>2</v>
      </c>
      <c r="B7" s="4">
        <v>280</v>
      </c>
      <c r="C7" s="22">
        <v>19926</v>
      </c>
      <c r="D7" s="22">
        <v>1052</v>
      </c>
      <c r="E7" s="23">
        <v>6527.3289999999997</v>
      </c>
      <c r="F7" s="23">
        <v>4867.2219999999998</v>
      </c>
      <c r="G7" s="23">
        <v>4853</v>
      </c>
      <c r="H7" s="23">
        <v>14056.9999999999</v>
      </c>
      <c r="I7" s="23">
        <v>2225</v>
      </c>
    </row>
    <row r="8" spans="1:9" s="2" customFormat="1" x14ac:dyDescent="0.35">
      <c r="A8" s="4">
        <v>3</v>
      </c>
      <c r="B8" s="4">
        <v>442</v>
      </c>
      <c r="C8" s="22">
        <v>19999</v>
      </c>
      <c r="D8" s="22">
        <v>1009</v>
      </c>
      <c r="E8" s="23">
        <v>6480.4949999999999</v>
      </c>
      <c r="F8" s="23">
        <v>4798.174</v>
      </c>
      <c r="G8" s="23">
        <v>4788.5</v>
      </c>
      <c r="H8" s="23">
        <v>13954.8</v>
      </c>
      <c r="I8" s="23">
        <v>2305.1</v>
      </c>
    </row>
    <row r="9" spans="1:9" s="2" customFormat="1" x14ac:dyDescent="0.35">
      <c r="A9" s="4">
        <v>4</v>
      </c>
      <c r="B9" s="4">
        <v>459</v>
      </c>
      <c r="C9" s="22">
        <v>19845</v>
      </c>
      <c r="D9" s="22">
        <v>1051</v>
      </c>
      <c r="E9" s="23">
        <v>6472.732</v>
      </c>
      <c r="F9" s="23">
        <v>4573.9059999999999</v>
      </c>
      <c r="G9" s="23">
        <v>5126</v>
      </c>
      <c r="H9" s="23">
        <v>13729.6</v>
      </c>
      <c r="I9" s="23">
        <v>2364.8000000000002</v>
      </c>
    </row>
    <row r="10" spans="1:9" x14ac:dyDescent="0.35">
      <c r="B10">
        <f>SUM(B6:B9)</f>
        <v>1470</v>
      </c>
    </row>
    <row r="35" spans="1:9" x14ac:dyDescent="0.35">
      <c r="A35" s="17" t="s">
        <v>43</v>
      </c>
      <c r="B35" s="17" t="s">
        <v>108</v>
      </c>
      <c r="C35" s="17" t="s">
        <v>109</v>
      </c>
      <c r="D35" s="17" t="s">
        <v>110</v>
      </c>
      <c r="E35" s="17" t="s">
        <v>111</v>
      </c>
      <c r="F35" s="17" t="s">
        <v>112</v>
      </c>
      <c r="G35" s="17" t="s">
        <v>113</v>
      </c>
      <c r="H35" s="17" t="s">
        <v>114</v>
      </c>
      <c r="I35" s="17" t="s">
        <v>115</v>
      </c>
    </row>
    <row r="36" spans="1:9" s="2" customFormat="1" x14ac:dyDescent="0.35">
      <c r="A36" s="4">
        <v>1</v>
      </c>
      <c r="B36" s="4">
        <v>284</v>
      </c>
      <c r="C36" s="23">
        <v>19845</v>
      </c>
      <c r="D36" s="23">
        <v>1261</v>
      </c>
      <c r="E36" s="23">
        <v>6717.0810000000001</v>
      </c>
      <c r="F36" s="23">
        <v>4828.1130000000003</v>
      </c>
      <c r="G36" s="23">
        <v>5020.5</v>
      </c>
      <c r="H36" s="24">
        <v>15099.7</v>
      </c>
      <c r="I36" s="23">
        <v>2365</v>
      </c>
    </row>
    <row r="37" spans="1:9" s="2" customFormat="1" x14ac:dyDescent="0.35">
      <c r="A37" s="4">
        <v>2</v>
      </c>
      <c r="B37" s="4">
        <v>287</v>
      </c>
      <c r="C37" s="23">
        <v>19973</v>
      </c>
      <c r="D37" s="23">
        <v>1051</v>
      </c>
      <c r="E37" s="23">
        <v>6283.7280000000001</v>
      </c>
      <c r="F37" s="23">
        <v>4459.3389999999999</v>
      </c>
      <c r="G37" s="23">
        <v>4963</v>
      </c>
      <c r="H37" s="23">
        <v>13198.8</v>
      </c>
      <c r="I37" s="23">
        <v>2300.8000000000002</v>
      </c>
    </row>
    <row r="38" spans="1:9" s="2" customFormat="1" x14ac:dyDescent="0.35">
      <c r="A38" s="4">
        <v>3</v>
      </c>
      <c r="B38" s="4">
        <v>453</v>
      </c>
      <c r="C38" s="23">
        <v>19999</v>
      </c>
      <c r="D38" s="23">
        <v>1091</v>
      </c>
      <c r="E38" s="23">
        <v>6482.366</v>
      </c>
      <c r="F38" s="23">
        <v>4616.2280000000001</v>
      </c>
      <c r="G38" s="23">
        <v>4855</v>
      </c>
      <c r="H38" s="23">
        <v>13685.8</v>
      </c>
      <c r="I38" s="23">
        <v>2367.1999999999998</v>
      </c>
    </row>
    <row r="39" spans="1:9" s="2" customFormat="1" x14ac:dyDescent="0.35">
      <c r="A39" s="4">
        <v>4</v>
      </c>
      <c r="B39" s="4">
        <v>446</v>
      </c>
      <c r="C39" s="23">
        <v>19943</v>
      </c>
      <c r="D39" s="23">
        <v>1009</v>
      </c>
      <c r="E39" s="23">
        <v>6528.5110000000004</v>
      </c>
      <c r="F39" s="23">
        <v>4884.4449999999997</v>
      </c>
      <c r="G39" s="23">
        <v>4872.5</v>
      </c>
      <c r="H39" s="24">
        <v>15708.5</v>
      </c>
      <c r="I39" s="23">
        <v>2258.5</v>
      </c>
    </row>
    <row r="40" spans="1:9" x14ac:dyDescent="0.35">
      <c r="B40">
        <f>SUM(B36:B39)</f>
        <v>1470</v>
      </c>
    </row>
    <row r="64" spans="1:9" x14ac:dyDescent="0.35">
      <c r="A64" s="17" t="s">
        <v>43</v>
      </c>
      <c r="B64" s="17" t="s">
        <v>108</v>
      </c>
      <c r="C64" s="17" t="s">
        <v>109</v>
      </c>
      <c r="D64" s="17" t="s">
        <v>110</v>
      </c>
      <c r="E64" s="17" t="s">
        <v>111</v>
      </c>
      <c r="F64" s="17" t="s">
        <v>112</v>
      </c>
      <c r="G64" s="17" t="s">
        <v>113</v>
      </c>
      <c r="H64" s="17" t="s">
        <v>114</v>
      </c>
      <c r="I64" s="17" t="s">
        <v>115</v>
      </c>
    </row>
    <row r="65" spans="1:9" s="2" customFormat="1" x14ac:dyDescent="0.35">
      <c r="A65" s="4">
        <v>1</v>
      </c>
      <c r="B65" s="4">
        <v>276</v>
      </c>
      <c r="C65" s="23">
        <v>19999</v>
      </c>
      <c r="D65" s="23">
        <v>1200</v>
      </c>
      <c r="E65" s="24">
        <v>6177.7929999999997</v>
      </c>
      <c r="F65" s="23">
        <v>4320.5140000000001</v>
      </c>
      <c r="G65" s="24">
        <v>4745</v>
      </c>
      <c r="H65" s="23">
        <v>13273.5</v>
      </c>
      <c r="I65" s="23">
        <v>2413</v>
      </c>
    </row>
    <row r="66" spans="1:9" s="2" customFormat="1" x14ac:dyDescent="0.35">
      <c r="A66" s="4">
        <v>2</v>
      </c>
      <c r="B66" s="4">
        <v>303</v>
      </c>
      <c r="C66" s="23">
        <v>19973</v>
      </c>
      <c r="D66" s="23">
        <v>1052</v>
      </c>
      <c r="E66" s="23">
        <v>6596.9830000000002</v>
      </c>
      <c r="F66" s="23">
        <v>4777.6009999999997</v>
      </c>
      <c r="G66" s="23">
        <v>4950</v>
      </c>
      <c r="H66" s="24">
        <v>14966.8</v>
      </c>
      <c r="I66" s="23">
        <v>2315.8000000000002</v>
      </c>
    </row>
    <row r="67" spans="1:9" s="2" customFormat="1" x14ac:dyDescent="0.35">
      <c r="A67" s="4">
        <v>3</v>
      </c>
      <c r="B67" s="4">
        <v>459</v>
      </c>
      <c r="C67" s="23">
        <v>19701</v>
      </c>
      <c r="D67" s="23">
        <v>1081</v>
      </c>
      <c r="E67" s="23">
        <v>6543.7730000000001</v>
      </c>
      <c r="F67" s="23">
        <v>4732.7740000000003</v>
      </c>
      <c r="G67" s="23">
        <v>4907</v>
      </c>
      <c r="H67" s="23">
        <v>13835.199999999901</v>
      </c>
      <c r="I67" s="23">
        <v>2302.6</v>
      </c>
    </row>
    <row r="68" spans="1:9" s="2" customFormat="1" x14ac:dyDescent="0.35">
      <c r="A68" s="4">
        <v>4</v>
      </c>
      <c r="B68" s="4">
        <v>432</v>
      </c>
      <c r="C68" s="23">
        <v>19943</v>
      </c>
      <c r="D68" s="23">
        <v>1009</v>
      </c>
      <c r="E68" s="24">
        <v>6601.2960000000003</v>
      </c>
      <c r="F68" s="23">
        <v>4873.7879999999996</v>
      </c>
      <c r="G68" s="24">
        <v>5027</v>
      </c>
      <c r="H68" s="24">
        <v>14699.9</v>
      </c>
      <c r="I68" s="23">
        <v>2274.5</v>
      </c>
    </row>
    <row r="69" spans="1:9" x14ac:dyDescent="0.35">
      <c r="B69">
        <f>SUM(B65:B68)</f>
        <v>1470</v>
      </c>
    </row>
    <row r="95" spans="1:1" ht="23.5" x14ac:dyDescent="0.55000000000000004">
      <c r="A95" s="25" t="s">
        <v>117</v>
      </c>
    </row>
    <row r="98" spans="1:9" x14ac:dyDescent="0.35">
      <c r="A98" s="17" t="s">
        <v>43</v>
      </c>
      <c r="B98" s="17" t="s">
        <v>108</v>
      </c>
      <c r="C98" s="17" t="s">
        <v>109</v>
      </c>
      <c r="D98" s="17" t="s">
        <v>110</v>
      </c>
      <c r="E98" s="17" t="s">
        <v>111</v>
      </c>
      <c r="F98" s="17" t="s">
        <v>112</v>
      </c>
      <c r="G98" s="17" t="s">
        <v>113</v>
      </c>
      <c r="H98" s="17" t="s">
        <v>114</v>
      </c>
      <c r="I98" s="17" t="s">
        <v>115</v>
      </c>
    </row>
    <row r="99" spans="1:9" s="2" customFormat="1" x14ac:dyDescent="0.35">
      <c r="A99" s="4">
        <v>1</v>
      </c>
      <c r="B99" s="4">
        <v>223</v>
      </c>
      <c r="C99" s="23">
        <v>19943</v>
      </c>
      <c r="D99" s="23">
        <v>2062</v>
      </c>
      <c r="E99" s="23">
        <v>7096.9009999999998</v>
      </c>
      <c r="F99" s="23">
        <v>4804.1279999999997</v>
      </c>
      <c r="G99" s="23">
        <v>5373</v>
      </c>
      <c r="H99" s="23">
        <v>16723.8</v>
      </c>
      <c r="I99" s="23">
        <v>2559</v>
      </c>
    </row>
    <row r="100" spans="1:9" s="2" customFormat="1" x14ac:dyDescent="0.35">
      <c r="A100" s="4">
        <v>2</v>
      </c>
      <c r="B100" s="4">
        <v>234</v>
      </c>
      <c r="C100" s="23">
        <v>19926</v>
      </c>
      <c r="D100" s="23">
        <v>1052</v>
      </c>
      <c r="E100" s="23">
        <v>6834.893</v>
      </c>
      <c r="F100" s="23">
        <v>4933.692</v>
      </c>
      <c r="G100" s="23">
        <v>5178</v>
      </c>
      <c r="H100" s="23">
        <v>16002.1</v>
      </c>
      <c r="I100" s="23">
        <v>2301.1999999999998</v>
      </c>
    </row>
    <row r="101" spans="1:9" s="2" customFormat="1" x14ac:dyDescent="0.35">
      <c r="A101" s="4">
        <v>3</v>
      </c>
      <c r="B101" s="4">
        <v>369</v>
      </c>
      <c r="C101" s="23">
        <v>19999</v>
      </c>
      <c r="D101" s="23">
        <v>1200</v>
      </c>
      <c r="E101" s="23">
        <v>6853.3119999999999</v>
      </c>
      <c r="F101" s="23">
        <v>4954.9380000000001</v>
      </c>
      <c r="G101" s="23">
        <v>5042</v>
      </c>
      <c r="H101" s="23">
        <v>15460.5999999999</v>
      </c>
      <c r="I101" s="23">
        <v>2341.8000000000002</v>
      </c>
    </row>
    <row r="102" spans="1:9" s="2" customFormat="1" x14ac:dyDescent="0.35">
      <c r="A102" s="4">
        <v>4</v>
      </c>
      <c r="B102" s="4">
        <v>407</v>
      </c>
      <c r="C102" s="23">
        <v>19740</v>
      </c>
      <c r="D102" s="23">
        <v>1051</v>
      </c>
      <c r="E102" s="23">
        <v>6668.1130000000003</v>
      </c>
      <c r="F102" s="23">
        <v>4640.835</v>
      </c>
      <c r="G102" s="23">
        <v>5231</v>
      </c>
      <c r="H102" s="23">
        <v>14329.4</v>
      </c>
      <c r="I102" s="23">
        <v>2424</v>
      </c>
    </row>
    <row r="103" spans="1:9" x14ac:dyDescent="0.35">
      <c r="B103">
        <f>SUM(B99:B102)</f>
        <v>1233</v>
      </c>
    </row>
    <row r="128" spans="1:9" x14ac:dyDescent="0.35">
      <c r="A128" s="17" t="s">
        <v>43</v>
      </c>
      <c r="B128" s="17" t="s">
        <v>108</v>
      </c>
      <c r="C128" s="17" t="s">
        <v>109</v>
      </c>
      <c r="D128" s="17" t="s">
        <v>110</v>
      </c>
      <c r="E128" s="17" t="s">
        <v>111</v>
      </c>
      <c r="F128" s="17" t="s">
        <v>112</v>
      </c>
      <c r="G128" s="17" t="s">
        <v>113</v>
      </c>
      <c r="H128" s="17" t="s">
        <v>114</v>
      </c>
      <c r="I128" s="17" t="s">
        <v>115</v>
      </c>
    </row>
    <row r="129" spans="1:9" s="2" customFormat="1" x14ac:dyDescent="0.35">
      <c r="A129" s="4">
        <v>1</v>
      </c>
      <c r="B129" s="4">
        <v>212</v>
      </c>
      <c r="C129" s="26">
        <v>19566</v>
      </c>
      <c r="D129" s="26">
        <v>1563</v>
      </c>
      <c r="E129" s="26">
        <v>7236.8919999999998</v>
      </c>
      <c r="F129" s="26">
        <v>5025.884</v>
      </c>
      <c r="G129" s="26">
        <v>5360</v>
      </c>
      <c r="H129" s="26">
        <v>16402.400000000001</v>
      </c>
      <c r="I129" s="26">
        <v>2518.5</v>
      </c>
    </row>
    <row r="130" spans="1:9" s="2" customFormat="1" x14ac:dyDescent="0.35">
      <c r="A130" s="4">
        <v>2</v>
      </c>
      <c r="B130" s="4">
        <v>244</v>
      </c>
      <c r="C130" s="26">
        <v>19973</v>
      </c>
      <c r="D130" s="26">
        <v>1051</v>
      </c>
      <c r="E130" s="26">
        <v>6459.9960000000001</v>
      </c>
      <c r="F130" s="26">
        <v>4543.1379999999999</v>
      </c>
      <c r="G130" s="26">
        <v>5044.5</v>
      </c>
      <c r="H130" s="26">
        <v>13309.8</v>
      </c>
      <c r="I130" s="26">
        <v>2326.9</v>
      </c>
    </row>
    <row r="131" spans="1:9" s="2" customFormat="1" x14ac:dyDescent="0.35">
      <c r="A131" s="4">
        <v>3</v>
      </c>
      <c r="B131" s="4">
        <v>391</v>
      </c>
      <c r="C131" s="26">
        <v>19999</v>
      </c>
      <c r="D131" s="26">
        <v>1232</v>
      </c>
      <c r="E131" s="26">
        <v>6851.1049999999996</v>
      </c>
      <c r="F131" s="26">
        <v>4723.6729999999998</v>
      </c>
      <c r="G131" s="26">
        <v>5228</v>
      </c>
      <c r="H131" s="26">
        <v>14026</v>
      </c>
      <c r="I131" s="26">
        <v>2514</v>
      </c>
    </row>
    <row r="132" spans="1:9" s="2" customFormat="1" x14ac:dyDescent="0.35">
      <c r="A132" s="4">
        <v>4</v>
      </c>
      <c r="B132" s="4">
        <v>386</v>
      </c>
      <c r="C132" s="26">
        <v>19943</v>
      </c>
      <c r="D132" s="26">
        <v>1052</v>
      </c>
      <c r="E132" s="26">
        <v>6827.7879999999996</v>
      </c>
      <c r="F132" s="26">
        <v>4963.4930000000004</v>
      </c>
      <c r="G132" s="26">
        <v>5139</v>
      </c>
      <c r="H132" s="26">
        <v>16441.5</v>
      </c>
      <c r="I132" s="26">
        <v>2293.5</v>
      </c>
    </row>
    <row r="133" spans="1:9" x14ac:dyDescent="0.35">
      <c r="B133">
        <f>SUM(B129:B132)</f>
        <v>1233</v>
      </c>
    </row>
    <row r="157" spans="1:9" x14ac:dyDescent="0.35">
      <c r="A157" s="17" t="s">
        <v>43</v>
      </c>
      <c r="B157" s="17" t="s">
        <v>108</v>
      </c>
      <c r="C157" s="17" t="s">
        <v>109</v>
      </c>
      <c r="D157" s="17" t="s">
        <v>110</v>
      </c>
      <c r="E157" s="17" t="s">
        <v>111</v>
      </c>
      <c r="F157" s="17" t="s">
        <v>112</v>
      </c>
      <c r="G157" s="17" t="s">
        <v>113</v>
      </c>
      <c r="H157" s="17" t="s">
        <v>114</v>
      </c>
      <c r="I157" s="17" t="s">
        <v>115</v>
      </c>
    </row>
    <row r="158" spans="1:9" s="2" customFormat="1" x14ac:dyDescent="0.35">
      <c r="A158" s="4">
        <v>1</v>
      </c>
      <c r="B158" s="4">
        <v>219</v>
      </c>
      <c r="C158" s="26">
        <v>19999</v>
      </c>
      <c r="D158" s="26">
        <v>1200</v>
      </c>
      <c r="E158" s="26">
        <v>6534.1</v>
      </c>
      <c r="F158" s="26">
        <v>4528.866</v>
      </c>
      <c r="G158" s="26">
        <v>4900</v>
      </c>
      <c r="H158" s="26">
        <v>13666.2</v>
      </c>
      <c r="I158" s="26">
        <v>2495.1999999999998</v>
      </c>
    </row>
    <row r="159" spans="1:9" s="2" customFormat="1" x14ac:dyDescent="0.35">
      <c r="A159" s="4">
        <v>2</v>
      </c>
      <c r="B159" s="4">
        <v>258</v>
      </c>
      <c r="C159" s="26">
        <v>19973</v>
      </c>
      <c r="D159" s="26">
        <v>1052</v>
      </c>
      <c r="E159" s="26">
        <v>7005.0739999999996</v>
      </c>
      <c r="F159" s="26">
        <v>4931.2610000000004</v>
      </c>
      <c r="G159" s="26">
        <v>5225.5</v>
      </c>
      <c r="H159" s="26">
        <v>16210.7</v>
      </c>
      <c r="I159" s="26">
        <v>2462.6</v>
      </c>
    </row>
    <row r="160" spans="1:9" s="2" customFormat="1" x14ac:dyDescent="0.35">
      <c r="A160" s="4">
        <v>3</v>
      </c>
      <c r="B160" s="4">
        <v>388</v>
      </c>
      <c r="C160" s="26">
        <v>19701</v>
      </c>
      <c r="D160" s="26">
        <v>1129</v>
      </c>
      <c r="E160" s="26">
        <v>6981.9610000000002</v>
      </c>
      <c r="F160" s="26">
        <v>4864.1440000000002</v>
      </c>
      <c r="G160" s="26">
        <v>5343</v>
      </c>
      <c r="H160" s="26">
        <v>15024.5</v>
      </c>
      <c r="I160" s="26">
        <v>2347.1</v>
      </c>
    </row>
    <row r="161" spans="1:9" s="2" customFormat="1" x14ac:dyDescent="0.35">
      <c r="A161" s="4">
        <v>4</v>
      </c>
      <c r="B161" s="4">
        <v>368</v>
      </c>
      <c r="C161" s="26">
        <v>19943</v>
      </c>
      <c r="D161" s="26">
        <v>1051</v>
      </c>
      <c r="E161" s="26">
        <v>6732.31</v>
      </c>
      <c r="F161" s="26">
        <v>4864.4399999999996</v>
      </c>
      <c r="G161" s="26">
        <v>5149</v>
      </c>
      <c r="H161" s="26">
        <v>16472.400000000001</v>
      </c>
      <c r="I161" s="26">
        <v>2332</v>
      </c>
    </row>
    <row r="162" spans="1:9" x14ac:dyDescent="0.35">
      <c r="B162">
        <f>SUM(B158:B161)</f>
        <v>1233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9496-5627-48DD-A032-BCF6F5AC0439}">
  <dimension ref="A2:N201"/>
  <sheetViews>
    <sheetView workbookViewId="0">
      <selection activeCell="S140" sqref="S140"/>
    </sheetView>
  </sheetViews>
  <sheetFormatPr defaultRowHeight="14.5" x14ac:dyDescent="0.35"/>
  <cols>
    <col min="1" max="1" width="1.81640625" bestFit="1" customWidth="1"/>
    <col min="2" max="2" width="3.6328125" bestFit="1" customWidth="1"/>
    <col min="3" max="3" width="1.81640625" bestFit="1" customWidth="1"/>
    <col min="4" max="4" width="23" bestFit="1" customWidth="1"/>
    <col min="5" max="5" width="1.81640625" bestFit="1" customWidth="1"/>
    <col min="6" max="6" width="15.90625" bestFit="1" customWidth="1"/>
    <col min="7" max="7" width="1.81640625" bestFit="1" customWidth="1"/>
    <col min="8" max="9" width="5.81640625" bestFit="1" customWidth="1"/>
    <col min="10" max="10" width="9.36328125" bestFit="1" customWidth="1"/>
    <col min="11" max="11" width="8.36328125" bestFit="1" customWidth="1"/>
    <col min="12" max="12" width="7.36328125" bestFit="1" customWidth="1"/>
    <col min="13" max="13" width="18.54296875" bestFit="1" customWidth="1"/>
    <col min="14" max="14" width="7.36328125" bestFit="1" customWidth="1"/>
  </cols>
  <sheetData>
    <row r="2" spans="1:14" x14ac:dyDescent="0.35">
      <c r="A2">
        <v>1</v>
      </c>
      <c r="B2" t="s">
        <v>0</v>
      </c>
      <c r="C2">
        <v>1</v>
      </c>
      <c r="D2" t="s">
        <v>26</v>
      </c>
      <c r="E2">
        <v>2</v>
      </c>
      <c r="F2" t="s">
        <v>3</v>
      </c>
      <c r="G2">
        <v>1</v>
      </c>
      <c r="H2">
        <v>3423</v>
      </c>
      <c r="I2">
        <v>3423</v>
      </c>
      <c r="J2">
        <v>3423</v>
      </c>
      <c r="L2">
        <v>3423</v>
      </c>
      <c r="M2">
        <v>3423</v>
      </c>
      <c r="N2">
        <v>3423</v>
      </c>
    </row>
    <row r="3" spans="1:14" x14ac:dyDescent="0.35">
      <c r="A3">
        <v>1</v>
      </c>
      <c r="B3" t="s">
        <v>0</v>
      </c>
      <c r="C3">
        <v>1</v>
      </c>
      <c r="D3" t="s">
        <v>26</v>
      </c>
      <c r="E3">
        <v>3</v>
      </c>
      <c r="F3" t="s">
        <v>3</v>
      </c>
      <c r="G3">
        <v>1</v>
      </c>
      <c r="H3">
        <v>2342</v>
      </c>
      <c r="I3">
        <v>2342</v>
      </c>
      <c r="J3">
        <v>2342</v>
      </c>
      <c r="L3">
        <v>2342</v>
      </c>
      <c r="M3">
        <v>2342</v>
      </c>
      <c r="N3">
        <v>2342</v>
      </c>
    </row>
    <row r="4" spans="1:14" x14ac:dyDescent="0.35">
      <c r="A4">
        <v>1</v>
      </c>
      <c r="B4" t="s">
        <v>0</v>
      </c>
      <c r="C4">
        <v>1</v>
      </c>
      <c r="D4" t="s">
        <v>15</v>
      </c>
      <c r="E4">
        <v>1</v>
      </c>
      <c r="F4" t="s">
        <v>3</v>
      </c>
      <c r="G4">
        <v>2</v>
      </c>
      <c r="H4">
        <v>2451</v>
      </c>
      <c r="I4">
        <v>2099</v>
      </c>
      <c r="J4">
        <v>2275</v>
      </c>
      <c r="K4">
        <v>248.90199999999999</v>
      </c>
      <c r="L4">
        <v>2275</v>
      </c>
      <c r="M4">
        <v>2415.8000000000002</v>
      </c>
      <c r="N4">
        <v>2134.1999999999998</v>
      </c>
    </row>
    <row r="5" spans="1:14" x14ac:dyDescent="0.35">
      <c r="A5">
        <v>1</v>
      </c>
      <c r="B5" t="s">
        <v>0</v>
      </c>
      <c r="C5">
        <v>1</v>
      </c>
      <c r="D5" t="s">
        <v>15</v>
      </c>
      <c r="E5">
        <v>1</v>
      </c>
      <c r="F5" t="s">
        <v>14</v>
      </c>
      <c r="G5">
        <v>3</v>
      </c>
      <c r="H5">
        <v>4723</v>
      </c>
      <c r="I5">
        <v>2500</v>
      </c>
      <c r="J5">
        <v>3710</v>
      </c>
      <c r="K5">
        <v>1124.5170000000001</v>
      </c>
      <c r="L5">
        <v>3907</v>
      </c>
      <c r="M5">
        <v>4559.8</v>
      </c>
      <c r="N5">
        <v>2781.4</v>
      </c>
    </row>
    <row r="6" spans="1:14" x14ac:dyDescent="0.35">
      <c r="A6">
        <v>1</v>
      </c>
      <c r="B6" t="s">
        <v>0</v>
      </c>
      <c r="C6">
        <v>1</v>
      </c>
      <c r="D6" t="s">
        <v>15</v>
      </c>
      <c r="E6">
        <v>2</v>
      </c>
      <c r="F6" t="s">
        <v>3</v>
      </c>
      <c r="G6">
        <v>2</v>
      </c>
      <c r="H6">
        <v>3377</v>
      </c>
      <c r="I6">
        <v>2218</v>
      </c>
      <c r="J6">
        <v>2797.5</v>
      </c>
      <c r="K6">
        <v>819.53700000000003</v>
      </c>
      <c r="L6">
        <v>2797.5</v>
      </c>
      <c r="M6">
        <v>3261.1</v>
      </c>
      <c r="N6">
        <v>2333.9</v>
      </c>
    </row>
    <row r="7" spans="1:14" x14ac:dyDescent="0.35">
      <c r="A7">
        <v>1</v>
      </c>
      <c r="B7" t="s">
        <v>0</v>
      </c>
      <c r="C7">
        <v>1</v>
      </c>
      <c r="D7" t="s">
        <v>15</v>
      </c>
      <c r="E7">
        <v>2</v>
      </c>
      <c r="F7" t="s">
        <v>14</v>
      </c>
      <c r="G7">
        <v>1</v>
      </c>
      <c r="H7">
        <v>3955</v>
      </c>
      <c r="I7">
        <v>3955</v>
      </c>
      <c r="J7">
        <v>3955</v>
      </c>
      <c r="L7">
        <v>3955</v>
      </c>
      <c r="M7">
        <v>3955</v>
      </c>
      <c r="N7">
        <v>3955</v>
      </c>
    </row>
    <row r="8" spans="1:14" x14ac:dyDescent="0.35">
      <c r="A8">
        <v>1</v>
      </c>
      <c r="B8" t="s">
        <v>0</v>
      </c>
      <c r="C8">
        <v>1</v>
      </c>
      <c r="D8" t="s">
        <v>15</v>
      </c>
      <c r="E8">
        <v>2</v>
      </c>
      <c r="F8" t="s">
        <v>17</v>
      </c>
      <c r="G8">
        <v>1</v>
      </c>
      <c r="H8">
        <v>2296</v>
      </c>
      <c r="I8">
        <v>2296</v>
      </c>
      <c r="J8">
        <v>2296</v>
      </c>
      <c r="L8">
        <v>2296</v>
      </c>
      <c r="M8">
        <v>2296</v>
      </c>
      <c r="N8">
        <v>2296</v>
      </c>
    </row>
    <row r="9" spans="1:14" x14ac:dyDescent="0.35">
      <c r="A9">
        <v>1</v>
      </c>
      <c r="B9" t="s">
        <v>0</v>
      </c>
      <c r="C9">
        <v>1</v>
      </c>
      <c r="D9" t="s">
        <v>15</v>
      </c>
      <c r="E9">
        <v>3</v>
      </c>
      <c r="F9" t="s">
        <v>3</v>
      </c>
      <c r="G9">
        <v>2</v>
      </c>
      <c r="H9">
        <v>3034</v>
      </c>
      <c r="I9">
        <v>2062</v>
      </c>
      <c r="J9">
        <v>2548</v>
      </c>
      <c r="K9">
        <v>687.30799999999999</v>
      </c>
      <c r="L9">
        <v>2548</v>
      </c>
      <c r="M9">
        <v>2936.8</v>
      </c>
      <c r="N9">
        <v>2159.1999999999998</v>
      </c>
    </row>
    <row r="10" spans="1:14" x14ac:dyDescent="0.35">
      <c r="A10">
        <v>1</v>
      </c>
      <c r="B10" t="s">
        <v>0</v>
      </c>
      <c r="C10">
        <v>1</v>
      </c>
      <c r="D10" t="s">
        <v>15</v>
      </c>
      <c r="E10">
        <v>3</v>
      </c>
      <c r="F10" t="s">
        <v>14</v>
      </c>
      <c r="G10">
        <v>7</v>
      </c>
      <c r="H10">
        <v>4721</v>
      </c>
      <c r="I10">
        <v>2450</v>
      </c>
      <c r="J10">
        <v>3048.5709999999999</v>
      </c>
      <c r="K10">
        <v>807.76800000000003</v>
      </c>
      <c r="L10">
        <v>2670</v>
      </c>
      <c r="M10">
        <v>3959.6</v>
      </c>
      <c r="N10">
        <v>2532.1999999999998</v>
      </c>
    </row>
    <row r="11" spans="1:14" x14ac:dyDescent="0.35">
      <c r="A11">
        <v>1</v>
      </c>
      <c r="B11" t="s">
        <v>0</v>
      </c>
      <c r="C11">
        <v>1</v>
      </c>
      <c r="D11" t="s">
        <v>15</v>
      </c>
      <c r="E11">
        <v>3</v>
      </c>
      <c r="F11" t="s">
        <v>22</v>
      </c>
      <c r="G11">
        <v>2</v>
      </c>
      <c r="H11">
        <v>4066</v>
      </c>
      <c r="I11">
        <v>3578</v>
      </c>
      <c r="J11">
        <v>3822</v>
      </c>
      <c r="K11">
        <v>345.06799999999998</v>
      </c>
      <c r="L11">
        <v>3822</v>
      </c>
      <c r="M11">
        <v>4017.2</v>
      </c>
      <c r="N11">
        <v>3626.8</v>
      </c>
    </row>
    <row r="12" spans="1:14" x14ac:dyDescent="0.35">
      <c r="A12">
        <v>1</v>
      </c>
      <c r="B12" t="s">
        <v>0</v>
      </c>
      <c r="C12">
        <v>1</v>
      </c>
      <c r="D12" t="s">
        <v>15</v>
      </c>
      <c r="E12">
        <v>4</v>
      </c>
      <c r="F12" t="s">
        <v>3</v>
      </c>
      <c r="G12">
        <v>5</v>
      </c>
      <c r="H12">
        <v>3211</v>
      </c>
      <c r="I12">
        <v>2238</v>
      </c>
      <c r="J12">
        <v>2531</v>
      </c>
      <c r="K12">
        <v>401.54</v>
      </c>
      <c r="L12">
        <v>2341</v>
      </c>
      <c r="M12">
        <v>2957</v>
      </c>
      <c r="N12">
        <v>2258.4</v>
      </c>
    </row>
    <row r="13" spans="1:14" x14ac:dyDescent="0.35">
      <c r="A13">
        <v>1</v>
      </c>
      <c r="B13" t="s">
        <v>0</v>
      </c>
      <c r="C13">
        <v>1</v>
      </c>
      <c r="D13" t="s">
        <v>15</v>
      </c>
      <c r="E13">
        <v>4</v>
      </c>
      <c r="F13" t="s">
        <v>14</v>
      </c>
      <c r="G13">
        <v>2</v>
      </c>
      <c r="H13">
        <v>4014</v>
      </c>
      <c r="I13">
        <v>3196</v>
      </c>
      <c r="J13">
        <v>3605</v>
      </c>
      <c r="K13">
        <v>578.41300000000001</v>
      </c>
      <c r="L13">
        <v>3605</v>
      </c>
      <c r="M13">
        <v>3932.2</v>
      </c>
      <c r="N13">
        <v>3277.8</v>
      </c>
    </row>
    <row r="14" spans="1:14" x14ac:dyDescent="0.35">
      <c r="A14">
        <v>1</v>
      </c>
      <c r="B14" t="s">
        <v>0</v>
      </c>
      <c r="C14">
        <v>1</v>
      </c>
      <c r="D14" t="s">
        <v>15</v>
      </c>
      <c r="E14">
        <v>4</v>
      </c>
      <c r="F14" t="s">
        <v>22</v>
      </c>
      <c r="G14">
        <v>1</v>
      </c>
      <c r="H14">
        <v>2950</v>
      </c>
      <c r="I14">
        <v>2950</v>
      </c>
      <c r="J14">
        <v>2950</v>
      </c>
      <c r="L14">
        <v>2950</v>
      </c>
      <c r="M14">
        <v>2950</v>
      </c>
      <c r="N14">
        <v>2950</v>
      </c>
    </row>
    <row r="15" spans="1:14" x14ac:dyDescent="0.35">
      <c r="A15">
        <v>1</v>
      </c>
      <c r="B15" t="s">
        <v>0</v>
      </c>
      <c r="C15">
        <v>1</v>
      </c>
      <c r="D15" t="s">
        <v>5</v>
      </c>
      <c r="E15">
        <v>1</v>
      </c>
      <c r="F15" t="s">
        <v>3</v>
      </c>
      <c r="G15">
        <v>3</v>
      </c>
      <c r="H15">
        <v>2956</v>
      </c>
      <c r="I15">
        <v>2619</v>
      </c>
      <c r="J15">
        <v>2785.6669999999999</v>
      </c>
      <c r="K15">
        <v>168.53</v>
      </c>
      <c r="L15">
        <v>2782</v>
      </c>
      <c r="M15">
        <v>2921.2</v>
      </c>
      <c r="N15">
        <v>2651.6</v>
      </c>
    </row>
    <row r="16" spans="1:14" x14ac:dyDescent="0.35">
      <c r="A16">
        <v>1</v>
      </c>
      <c r="B16" t="s">
        <v>0</v>
      </c>
      <c r="C16">
        <v>1</v>
      </c>
      <c r="D16" t="s">
        <v>5</v>
      </c>
      <c r="E16">
        <v>1</v>
      </c>
      <c r="F16" t="s">
        <v>14</v>
      </c>
      <c r="G16">
        <v>2</v>
      </c>
      <c r="H16">
        <v>3424</v>
      </c>
      <c r="I16">
        <v>2559</v>
      </c>
      <c r="J16">
        <v>2991.5</v>
      </c>
      <c r="K16">
        <v>611.64700000000005</v>
      </c>
      <c r="L16">
        <v>2991.5</v>
      </c>
      <c r="M16">
        <v>3337.5</v>
      </c>
      <c r="N16">
        <v>2645.5</v>
      </c>
    </row>
    <row r="17" spans="1:14" x14ac:dyDescent="0.35">
      <c r="A17">
        <v>1</v>
      </c>
      <c r="B17" t="s">
        <v>0</v>
      </c>
      <c r="C17">
        <v>1</v>
      </c>
      <c r="D17" t="s">
        <v>5</v>
      </c>
      <c r="E17">
        <v>2</v>
      </c>
      <c r="F17" t="s">
        <v>3</v>
      </c>
      <c r="G17">
        <v>3</v>
      </c>
      <c r="H17">
        <v>2559</v>
      </c>
      <c r="I17">
        <v>2066</v>
      </c>
      <c r="J17">
        <v>2392.3330000000001</v>
      </c>
      <c r="K17">
        <v>282.63499999999999</v>
      </c>
      <c r="L17">
        <v>2552</v>
      </c>
      <c r="M17">
        <v>2557.6</v>
      </c>
      <c r="N17">
        <v>2163.1999999999998</v>
      </c>
    </row>
    <row r="18" spans="1:14" x14ac:dyDescent="0.35">
      <c r="A18">
        <v>1</v>
      </c>
      <c r="B18" t="s">
        <v>0</v>
      </c>
      <c r="C18">
        <v>1</v>
      </c>
      <c r="D18" t="s">
        <v>5</v>
      </c>
      <c r="E18">
        <v>2</v>
      </c>
      <c r="F18" t="s">
        <v>14</v>
      </c>
      <c r="G18">
        <v>2</v>
      </c>
      <c r="H18">
        <v>3920</v>
      </c>
      <c r="I18">
        <v>3065</v>
      </c>
      <c r="J18">
        <v>3492.5</v>
      </c>
      <c r="K18">
        <v>604.57600000000002</v>
      </c>
      <c r="L18">
        <v>3492.5</v>
      </c>
      <c r="M18">
        <v>3834.5</v>
      </c>
      <c r="N18">
        <v>3150.5</v>
      </c>
    </row>
    <row r="19" spans="1:14" x14ac:dyDescent="0.35">
      <c r="A19">
        <v>1</v>
      </c>
      <c r="B19" t="s">
        <v>0</v>
      </c>
      <c r="C19">
        <v>1</v>
      </c>
      <c r="D19" t="s">
        <v>5</v>
      </c>
      <c r="E19">
        <v>3</v>
      </c>
      <c r="F19" t="s">
        <v>3</v>
      </c>
      <c r="G19">
        <v>4</v>
      </c>
      <c r="H19">
        <v>4774</v>
      </c>
      <c r="I19">
        <v>2235</v>
      </c>
      <c r="J19">
        <v>3707.5</v>
      </c>
      <c r="K19">
        <v>1099.73</v>
      </c>
      <c r="L19">
        <v>3910.5</v>
      </c>
      <c r="M19">
        <v>4618.8999999999996</v>
      </c>
      <c r="N19">
        <v>2633.7</v>
      </c>
    </row>
    <row r="20" spans="1:14" x14ac:dyDescent="0.35">
      <c r="A20">
        <v>1</v>
      </c>
      <c r="B20" t="s">
        <v>0</v>
      </c>
      <c r="C20">
        <v>1</v>
      </c>
      <c r="D20" t="s">
        <v>5</v>
      </c>
      <c r="E20">
        <v>3</v>
      </c>
      <c r="F20" t="s">
        <v>14</v>
      </c>
      <c r="G20">
        <v>3</v>
      </c>
      <c r="H20">
        <v>3591</v>
      </c>
      <c r="I20">
        <v>2194</v>
      </c>
      <c r="J20">
        <v>2868</v>
      </c>
      <c r="K20">
        <v>699.78800000000001</v>
      </c>
      <c r="L20">
        <v>2819</v>
      </c>
      <c r="M20">
        <v>3436.6</v>
      </c>
      <c r="N20">
        <v>2319</v>
      </c>
    </row>
    <row r="21" spans="1:14" x14ac:dyDescent="0.35">
      <c r="A21">
        <v>1</v>
      </c>
      <c r="B21" t="s">
        <v>0</v>
      </c>
      <c r="C21">
        <v>1</v>
      </c>
      <c r="D21" t="s">
        <v>5</v>
      </c>
      <c r="E21">
        <v>3</v>
      </c>
      <c r="F21" t="s">
        <v>17</v>
      </c>
      <c r="G21">
        <v>5</v>
      </c>
      <c r="H21">
        <v>3580</v>
      </c>
      <c r="I21">
        <v>2080</v>
      </c>
      <c r="J21">
        <v>2682.4</v>
      </c>
      <c r="K21">
        <v>676.14099999999996</v>
      </c>
      <c r="L21">
        <v>2439</v>
      </c>
      <c r="M21">
        <v>3429.6</v>
      </c>
      <c r="N21">
        <v>2091.6</v>
      </c>
    </row>
    <row r="22" spans="1:14" x14ac:dyDescent="0.35">
      <c r="A22">
        <v>1</v>
      </c>
      <c r="B22" t="s">
        <v>0</v>
      </c>
      <c r="C22">
        <v>1</v>
      </c>
      <c r="D22" t="s">
        <v>5</v>
      </c>
      <c r="E22">
        <v>4</v>
      </c>
      <c r="F22" t="s">
        <v>3</v>
      </c>
      <c r="G22">
        <v>2</v>
      </c>
      <c r="H22">
        <v>3419</v>
      </c>
      <c r="I22">
        <v>3143</v>
      </c>
      <c r="J22">
        <v>3281</v>
      </c>
      <c r="K22">
        <v>195.161</v>
      </c>
      <c r="L22">
        <v>3281</v>
      </c>
      <c r="M22">
        <v>3391.4</v>
      </c>
      <c r="N22">
        <v>3170.6</v>
      </c>
    </row>
    <row r="23" spans="1:14" x14ac:dyDescent="0.35">
      <c r="A23">
        <v>1</v>
      </c>
      <c r="B23" t="s">
        <v>0</v>
      </c>
      <c r="C23">
        <v>1</v>
      </c>
      <c r="D23" t="s">
        <v>5</v>
      </c>
      <c r="E23">
        <v>4</v>
      </c>
      <c r="F23" t="s">
        <v>14</v>
      </c>
      <c r="G23">
        <v>2</v>
      </c>
      <c r="H23">
        <v>4381</v>
      </c>
      <c r="I23">
        <v>3785</v>
      </c>
      <c r="J23">
        <v>4083</v>
      </c>
      <c r="K23">
        <v>421.43599999999998</v>
      </c>
      <c r="L23">
        <v>4083</v>
      </c>
      <c r="M23">
        <v>4321.3999999999996</v>
      </c>
      <c r="N23">
        <v>3844.6</v>
      </c>
    </row>
    <row r="24" spans="1:14" x14ac:dyDescent="0.35">
      <c r="A24">
        <v>1</v>
      </c>
      <c r="B24" t="s">
        <v>0</v>
      </c>
      <c r="C24">
        <v>1</v>
      </c>
      <c r="D24" t="s">
        <v>5</v>
      </c>
      <c r="E24">
        <v>4</v>
      </c>
      <c r="F24" t="s">
        <v>22</v>
      </c>
      <c r="G24">
        <v>3</v>
      </c>
      <c r="H24">
        <v>2996</v>
      </c>
      <c r="I24">
        <v>2367</v>
      </c>
      <c r="J24">
        <v>2720.6669999999999</v>
      </c>
      <c r="K24">
        <v>321.733</v>
      </c>
      <c r="L24">
        <v>2799</v>
      </c>
      <c r="M24">
        <v>2956.6</v>
      </c>
      <c r="N24">
        <v>2453.4</v>
      </c>
    </row>
    <row r="25" spans="1:14" x14ac:dyDescent="0.35">
      <c r="A25">
        <v>1</v>
      </c>
      <c r="B25" t="s">
        <v>0</v>
      </c>
      <c r="C25">
        <v>1</v>
      </c>
      <c r="D25" t="s">
        <v>5</v>
      </c>
      <c r="E25">
        <v>4</v>
      </c>
      <c r="F25" t="s">
        <v>17</v>
      </c>
      <c r="G25">
        <v>1</v>
      </c>
      <c r="H25">
        <v>4968</v>
      </c>
      <c r="I25">
        <v>4968</v>
      </c>
      <c r="J25">
        <v>4968</v>
      </c>
      <c r="L25">
        <v>4968</v>
      </c>
      <c r="M25">
        <v>4968</v>
      </c>
      <c r="N25">
        <v>4968</v>
      </c>
    </row>
    <row r="26" spans="1:14" x14ac:dyDescent="0.35">
      <c r="A26">
        <v>1</v>
      </c>
      <c r="B26" t="s">
        <v>0</v>
      </c>
      <c r="C26">
        <v>1</v>
      </c>
      <c r="D26" t="s">
        <v>21</v>
      </c>
      <c r="E26">
        <v>1</v>
      </c>
      <c r="F26" t="s">
        <v>3</v>
      </c>
      <c r="G26">
        <v>2</v>
      </c>
      <c r="H26">
        <v>2827</v>
      </c>
      <c r="I26">
        <v>2728</v>
      </c>
      <c r="J26">
        <v>2777.5</v>
      </c>
      <c r="K26">
        <v>70.004000000000005</v>
      </c>
      <c r="L26">
        <v>2777.5</v>
      </c>
      <c r="M26">
        <v>2817.1</v>
      </c>
      <c r="N26">
        <v>2737.9</v>
      </c>
    </row>
    <row r="27" spans="1:14" x14ac:dyDescent="0.35">
      <c r="A27">
        <v>1</v>
      </c>
      <c r="B27" t="s">
        <v>0</v>
      </c>
      <c r="C27">
        <v>1</v>
      </c>
      <c r="D27" t="s">
        <v>21</v>
      </c>
      <c r="E27">
        <v>1</v>
      </c>
      <c r="F27" t="s">
        <v>14</v>
      </c>
      <c r="G27">
        <v>1</v>
      </c>
      <c r="H27">
        <v>2380</v>
      </c>
      <c r="I27">
        <v>2380</v>
      </c>
      <c r="J27">
        <v>2380</v>
      </c>
      <c r="L27">
        <v>2380</v>
      </c>
      <c r="M27">
        <v>2380</v>
      </c>
      <c r="N27">
        <v>2380</v>
      </c>
    </row>
    <row r="28" spans="1:14" x14ac:dyDescent="0.35">
      <c r="A28">
        <v>1</v>
      </c>
      <c r="B28" t="s">
        <v>0</v>
      </c>
      <c r="C28">
        <v>1</v>
      </c>
      <c r="D28" t="s">
        <v>21</v>
      </c>
      <c r="E28">
        <v>1</v>
      </c>
      <c r="F28" t="s">
        <v>17</v>
      </c>
      <c r="G28">
        <v>1</v>
      </c>
      <c r="H28">
        <v>2322</v>
      </c>
      <c r="I28">
        <v>2322</v>
      </c>
      <c r="J28">
        <v>2322</v>
      </c>
      <c r="L28">
        <v>2322</v>
      </c>
      <c r="M28">
        <v>2322</v>
      </c>
      <c r="N28">
        <v>2322</v>
      </c>
    </row>
    <row r="29" spans="1:14" x14ac:dyDescent="0.35">
      <c r="A29">
        <v>1</v>
      </c>
      <c r="B29" t="s">
        <v>0</v>
      </c>
      <c r="C29">
        <v>1</v>
      </c>
      <c r="D29" t="s">
        <v>21</v>
      </c>
      <c r="E29">
        <v>3</v>
      </c>
      <c r="F29" t="s">
        <v>3</v>
      </c>
      <c r="G29">
        <v>1</v>
      </c>
      <c r="H29">
        <v>2858</v>
      </c>
      <c r="I29">
        <v>2858</v>
      </c>
      <c r="J29">
        <v>2858</v>
      </c>
      <c r="L29">
        <v>2858</v>
      </c>
      <c r="M29">
        <v>2858</v>
      </c>
      <c r="N29">
        <v>2858</v>
      </c>
    </row>
    <row r="30" spans="1:14" x14ac:dyDescent="0.35">
      <c r="A30">
        <v>1</v>
      </c>
      <c r="B30" t="s">
        <v>0</v>
      </c>
      <c r="C30">
        <v>2</v>
      </c>
      <c r="D30" t="s">
        <v>23</v>
      </c>
      <c r="E30">
        <v>1</v>
      </c>
      <c r="F30" t="s">
        <v>22</v>
      </c>
      <c r="G30">
        <v>1</v>
      </c>
      <c r="H30">
        <v>9715</v>
      </c>
      <c r="I30">
        <v>9715</v>
      </c>
      <c r="J30">
        <v>9715</v>
      </c>
      <c r="L30">
        <v>9715</v>
      </c>
      <c r="M30">
        <v>9715</v>
      </c>
      <c r="N30">
        <v>9715</v>
      </c>
    </row>
    <row r="31" spans="1:14" x14ac:dyDescent="0.35">
      <c r="A31">
        <v>1</v>
      </c>
      <c r="B31" t="s">
        <v>0</v>
      </c>
      <c r="C31">
        <v>2</v>
      </c>
      <c r="D31" t="s">
        <v>23</v>
      </c>
      <c r="E31">
        <v>2</v>
      </c>
      <c r="F31" t="s">
        <v>3</v>
      </c>
      <c r="G31">
        <v>2</v>
      </c>
      <c r="H31">
        <v>6842</v>
      </c>
      <c r="I31">
        <v>4000</v>
      </c>
      <c r="J31">
        <v>5421</v>
      </c>
      <c r="K31">
        <v>2009.597</v>
      </c>
      <c r="L31">
        <v>5421</v>
      </c>
      <c r="M31">
        <v>6557.8</v>
      </c>
      <c r="N31">
        <v>4284.2</v>
      </c>
    </row>
    <row r="32" spans="1:14" x14ac:dyDescent="0.35">
      <c r="A32">
        <v>1</v>
      </c>
      <c r="B32" t="s">
        <v>0</v>
      </c>
      <c r="C32">
        <v>2</v>
      </c>
      <c r="D32" t="s">
        <v>23</v>
      </c>
      <c r="E32">
        <v>2</v>
      </c>
      <c r="F32" t="s">
        <v>14</v>
      </c>
      <c r="G32">
        <v>3</v>
      </c>
      <c r="H32">
        <v>6833</v>
      </c>
      <c r="I32">
        <v>4741</v>
      </c>
      <c r="J32">
        <v>5745</v>
      </c>
      <c r="K32">
        <v>1048.527</v>
      </c>
      <c r="L32">
        <v>5661</v>
      </c>
      <c r="M32">
        <v>6598.6</v>
      </c>
      <c r="N32">
        <v>4925</v>
      </c>
    </row>
    <row r="33" spans="1:14" x14ac:dyDescent="0.35">
      <c r="A33">
        <v>1</v>
      </c>
      <c r="B33" t="s">
        <v>0</v>
      </c>
      <c r="C33">
        <v>2</v>
      </c>
      <c r="D33" t="s">
        <v>23</v>
      </c>
      <c r="E33">
        <v>3</v>
      </c>
      <c r="F33" t="s">
        <v>3</v>
      </c>
      <c r="G33">
        <v>3</v>
      </c>
      <c r="H33">
        <v>6288</v>
      </c>
      <c r="I33">
        <v>4448</v>
      </c>
      <c r="J33">
        <v>5369.6670000000004</v>
      </c>
      <c r="K33">
        <v>920.005</v>
      </c>
      <c r="L33">
        <v>5373</v>
      </c>
      <c r="M33">
        <v>6105</v>
      </c>
      <c r="N33">
        <v>4633</v>
      </c>
    </row>
    <row r="34" spans="1:14" x14ac:dyDescent="0.35">
      <c r="A34">
        <v>1</v>
      </c>
      <c r="B34" t="s">
        <v>0</v>
      </c>
      <c r="C34">
        <v>2</v>
      </c>
      <c r="D34" t="s">
        <v>23</v>
      </c>
      <c r="E34">
        <v>3</v>
      </c>
      <c r="F34" t="s">
        <v>14</v>
      </c>
      <c r="G34">
        <v>4</v>
      </c>
      <c r="H34">
        <v>6812</v>
      </c>
      <c r="I34">
        <v>5343</v>
      </c>
      <c r="J34">
        <v>6126</v>
      </c>
      <c r="K34">
        <v>795.54</v>
      </c>
      <c r="L34">
        <v>6174.5</v>
      </c>
      <c r="M34">
        <v>6811.7</v>
      </c>
      <c r="N34">
        <v>5401.5</v>
      </c>
    </row>
    <row r="35" spans="1:14" x14ac:dyDescent="0.35">
      <c r="A35">
        <v>1</v>
      </c>
      <c r="B35" t="s">
        <v>0</v>
      </c>
      <c r="C35">
        <v>2</v>
      </c>
      <c r="D35" t="s">
        <v>23</v>
      </c>
      <c r="E35">
        <v>4</v>
      </c>
      <c r="F35" t="s">
        <v>3</v>
      </c>
      <c r="G35">
        <v>2</v>
      </c>
      <c r="H35">
        <v>5093</v>
      </c>
      <c r="I35">
        <v>5033</v>
      </c>
      <c r="J35">
        <v>5063</v>
      </c>
      <c r="K35">
        <v>42.426000000000002</v>
      </c>
      <c r="L35">
        <v>5063</v>
      </c>
      <c r="M35">
        <v>5087</v>
      </c>
      <c r="N35">
        <v>5039</v>
      </c>
    </row>
    <row r="36" spans="1:14" x14ac:dyDescent="0.35">
      <c r="A36">
        <v>1</v>
      </c>
      <c r="B36" t="s">
        <v>0</v>
      </c>
      <c r="C36">
        <v>2</v>
      </c>
      <c r="D36" t="s">
        <v>26</v>
      </c>
      <c r="E36">
        <v>3</v>
      </c>
      <c r="F36" t="s">
        <v>26</v>
      </c>
      <c r="G36">
        <v>1</v>
      </c>
      <c r="H36">
        <v>6410</v>
      </c>
      <c r="I36">
        <v>6410</v>
      </c>
      <c r="J36">
        <v>6410</v>
      </c>
      <c r="L36">
        <v>6410</v>
      </c>
      <c r="M36">
        <v>6410</v>
      </c>
      <c r="N36">
        <v>6410</v>
      </c>
    </row>
    <row r="37" spans="1:14" x14ac:dyDescent="0.35">
      <c r="A37">
        <v>1</v>
      </c>
      <c r="B37" t="s">
        <v>0</v>
      </c>
      <c r="C37">
        <v>2</v>
      </c>
      <c r="D37" t="s">
        <v>26</v>
      </c>
      <c r="E37">
        <v>5</v>
      </c>
      <c r="F37" t="s">
        <v>14</v>
      </c>
      <c r="G37">
        <v>1</v>
      </c>
      <c r="H37">
        <v>6272</v>
      </c>
      <c r="I37">
        <v>6272</v>
      </c>
      <c r="J37">
        <v>6272</v>
      </c>
      <c r="L37">
        <v>6272</v>
      </c>
      <c r="M37">
        <v>6272</v>
      </c>
      <c r="N37">
        <v>6272</v>
      </c>
    </row>
    <row r="38" spans="1:14" x14ac:dyDescent="0.35">
      <c r="A38">
        <v>1</v>
      </c>
      <c r="B38" t="s">
        <v>0</v>
      </c>
      <c r="C38">
        <v>2</v>
      </c>
      <c r="D38" t="s">
        <v>15</v>
      </c>
      <c r="E38">
        <v>1</v>
      </c>
      <c r="F38" t="s">
        <v>17</v>
      </c>
      <c r="G38">
        <v>1</v>
      </c>
      <c r="H38">
        <v>2176</v>
      </c>
      <c r="I38">
        <v>2176</v>
      </c>
      <c r="J38">
        <v>2176</v>
      </c>
      <c r="L38">
        <v>2176</v>
      </c>
      <c r="M38">
        <v>2176</v>
      </c>
      <c r="N38">
        <v>2176</v>
      </c>
    </row>
    <row r="39" spans="1:14" x14ac:dyDescent="0.35">
      <c r="A39">
        <v>1</v>
      </c>
      <c r="B39" t="s">
        <v>0</v>
      </c>
      <c r="C39">
        <v>2</v>
      </c>
      <c r="D39" t="s">
        <v>15</v>
      </c>
      <c r="E39">
        <v>2</v>
      </c>
      <c r="F39" t="s">
        <v>3</v>
      </c>
      <c r="G39">
        <v>1</v>
      </c>
      <c r="H39">
        <v>3633</v>
      </c>
      <c r="I39">
        <v>3633</v>
      </c>
      <c r="J39">
        <v>3633</v>
      </c>
      <c r="L39">
        <v>3633</v>
      </c>
      <c r="M39">
        <v>3633</v>
      </c>
      <c r="N39">
        <v>3633</v>
      </c>
    </row>
    <row r="40" spans="1:14" x14ac:dyDescent="0.35">
      <c r="A40">
        <v>1</v>
      </c>
      <c r="B40" t="s">
        <v>0</v>
      </c>
      <c r="C40">
        <v>2</v>
      </c>
      <c r="D40" t="s">
        <v>15</v>
      </c>
      <c r="E40">
        <v>2</v>
      </c>
      <c r="F40" t="s">
        <v>14</v>
      </c>
      <c r="G40">
        <v>2</v>
      </c>
      <c r="H40">
        <v>4789</v>
      </c>
      <c r="I40">
        <v>4558</v>
      </c>
      <c r="J40">
        <v>4673.5</v>
      </c>
      <c r="K40">
        <v>163.34200000000001</v>
      </c>
      <c r="L40">
        <v>4673.5</v>
      </c>
      <c r="M40">
        <v>4765.8999999999996</v>
      </c>
      <c r="N40">
        <v>4581.1000000000004</v>
      </c>
    </row>
    <row r="41" spans="1:14" x14ac:dyDescent="0.35">
      <c r="A41">
        <v>1</v>
      </c>
      <c r="B41" t="s">
        <v>0</v>
      </c>
      <c r="C41">
        <v>2</v>
      </c>
      <c r="D41" t="s">
        <v>15</v>
      </c>
      <c r="E41">
        <v>3</v>
      </c>
      <c r="F41" t="s">
        <v>14</v>
      </c>
      <c r="G41">
        <v>1</v>
      </c>
      <c r="H41">
        <v>3072</v>
      </c>
      <c r="I41">
        <v>3072</v>
      </c>
      <c r="J41">
        <v>3072</v>
      </c>
      <c r="L41">
        <v>3072</v>
      </c>
      <c r="M41">
        <v>3072</v>
      </c>
      <c r="N41">
        <v>3072</v>
      </c>
    </row>
    <row r="42" spans="1:14" x14ac:dyDescent="0.35">
      <c r="A42">
        <v>1</v>
      </c>
      <c r="B42" t="s">
        <v>0</v>
      </c>
      <c r="C42">
        <v>2</v>
      </c>
      <c r="D42" t="s">
        <v>15</v>
      </c>
      <c r="E42">
        <v>4</v>
      </c>
      <c r="F42" t="s">
        <v>3</v>
      </c>
      <c r="G42">
        <v>1</v>
      </c>
      <c r="H42">
        <v>5562</v>
      </c>
      <c r="I42">
        <v>5562</v>
      </c>
      <c r="J42">
        <v>5562</v>
      </c>
      <c r="L42">
        <v>5562</v>
      </c>
      <c r="M42">
        <v>5562</v>
      </c>
      <c r="N42">
        <v>5562</v>
      </c>
    </row>
    <row r="43" spans="1:14" x14ac:dyDescent="0.35">
      <c r="A43">
        <v>1</v>
      </c>
      <c r="B43" t="s">
        <v>0</v>
      </c>
      <c r="C43">
        <v>2</v>
      </c>
      <c r="D43" t="s">
        <v>15</v>
      </c>
      <c r="E43">
        <v>5</v>
      </c>
      <c r="F43" t="s">
        <v>14</v>
      </c>
      <c r="G43">
        <v>1</v>
      </c>
      <c r="H43">
        <v>5769</v>
      </c>
      <c r="I43">
        <v>5769</v>
      </c>
      <c r="J43">
        <v>5769</v>
      </c>
      <c r="L43">
        <v>5769</v>
      </c>
      <c r="M43">
        <v>5769</v>
      </c>
      <c r="N43">
        <v>5769</v>
      </c>
    </row>
    <row r="44" spans="1:14" x14ac:dyDescent="0.35">
      <c r="A44">
        <v>1</v>
      </c>
      <c r="B44" t="s">
        <v>0</v>
      </c>
      <c r="C44">
        <v>2</v>
      </c>
      <c r="D44" t="s">
        <v>18</v>
      </c>
      <c r="E44">
        <v>1</v>
      </c>
      <c r="F44" t="s">
        <v>3</v>
      </c>
      <c r="G44">
        <v>1</v>
      </c>
      <c r="H44">
        <v>4148</v>
      </c>
      <c r="I44">
        <v>4148</v>
      </c>
      <c r="J44">
        <v>4148</v>
      </c>
      <c r="L44">
        <v>4148</v>
      </c>
      <c r="M44">
        <v>4148</v>
      </c>
      <c r="N44">
        <v>4148</v>
      </c>
    </row>
    <row r="45" spans="1:14" x14ac:dyDescent="0.35">
      <c r="A45">
        <v>1</v>
      </c>
      <c r="B45" t="s">
        <v>0</v>
      </c>
      <c r="C45">
        <v>2</v>
      </c>
      <c r="D45" t="s">
        <v>18</v>
      </c>
      <c r="E45">
        <v>1</v>
      </c>
      <c r="F45" t="s">
        <v>17</v>
      </c>
      <c r="G45">
        <v>1</v>
      </c>
      <c r="H45">
        <v>4298</v>
      </c>
      <c r="I45">
        <v>4298</v>
      </c>
      <c r="J45">
        <v>4298</v>
      </c>
      <c r="L45">
        <v>4298</v>
      </c>
      <c r="M45">
        <v>4298</v>
      </c>
      <c r="N45">
        <v>4298</v>
      </c>
    </row>
    <row r="46" spans="1:14" x14ac:dyDescent="0.35">
      <c r="A46">
        <v>1</v>
      </c>
      <c r="B46" t="s">
        <v>0</v>
      </c>
      <c r="C46">
        <v>2</v>
      </c>
      <c r="D46" t="s">
        <v>18</v>
      </c>
      <c r="E46">
        <v>2</v>
      </c>
      <c r="F46" t="s">
        <v>3</v>
      </c>
      <c r="G46">
        <v>1</v>
      </c>
      <c r="H46">
        <v>6516</v>
      </c>
      <c r="I46">
        <v>6516</v>
      </c>
      <c r="J46">
        <v>6516</v>
      </c>
      <c r="L46">
        <v>6516</v>
      </c>
      <c r="M46">
        <v>6516</v>
      </c>
      <c r="N46">
        <v>6516</v>
      </c>
    </row>
    <row r="47" spans="1:14" x14ac:dyDescent="0.35">
      <c r="A47">
        <v>1</v>
      </c>
      <c r="B47" t="s">
        <v>0</v>
      </c>
      <c r="C47">
        <v>2</v>
      </c>
      <c r="D47" t="s">
        <v>18</v>
      </c>
      <c r="E47">
        <v>2</v>
      </c>
      <c r="F47" t="s">
        <v>14</v>
      </c>
      <c r="G47">
        <v>3</v>
      </c>
      <c r="H47">
        <v>5151</v>
      </c>
      <c r="I47">
        <v>4306</v>
      </c>
      <c r="J47">
        <v>4635.6670000000004</v>
      </c>
      <c r="K47">
        <v>452.06200000000001</v>
      </c>
      <c r="L47">
        <v>4450</v>
      </c>
      <c r="M47">
        <v>5010.8</v>
      </c>
      <c r="N47">
        <v>4334.8</v>
      </c>
    </row>
    <row r="48" spans="1:14" x14ac:dyDescent="0.35">
      <c r="A48">
        <v>1</v>
      </c>
      <c r="B48" t="s">
        <v>0</v>
      </c>
      <c r="C48">
        <v>2</v>
      </c>
      <c r="D48" t="s">
        <v>18</v>
      </c>
      <c r="E48">
        <v>3</v>
      </c>
      <c r="F48" t="s">
        <v>14</v>
      </c>
      <c r="G48">
        <v>3</v>
      </c>
      <c r="H48">
        <v>9936</v>
      </c>
      <c r="I48">
        <v>4440</v>
      </c>
      <c r="J48">
        <v>6417.6670000000004</v>
      </c>
      <c r="K48">
        <v>3054.79</v>
      </c>
      <c r="L48">
        <v>4877</v>
      </c>
      <c r="M48">
        <v>8924.2000000000007</v>
      </c>
      <c r="N48">
        <v>4527.3999999999996</v>
      </c>
    </row>
    <row r="49" spans="1:14" x14ac:dyDescent="0.35">
      <c r="A49">
        <v>1</v>
      </c>
      <c r="B49" t="s">
        <v>0</v>
      </c>
      <c r="C49">
        <v>2</v>
      </c>
      <c r="D49" t="s">
        <v>18</v>
      </c>
      <c r="E49">
        <v>3</v>
      </c>
      <c r="F49" t="s">
        <v>22</v>
      </c>
      <c r="G49">
        <v>1</v>
      </c>
      <c r="H49">
        <v>9957</v>
      </c>
      <c r="I49">
        <v>9957</v>
      </c>
      <c r="J49">
        <v>9957</v>
      </c>
      <c r="L49">
        <v>9957</v>
      </c>
      <c r="M49">
        <v>9957</v>
      </c>
      <c r="N49">
        <v>9957</v>
      </c>
    </row>
    <row r="50" spans="1:14" x14ac:dyDescent="0.35">
      <c r="A50">
        <v>1</v>
      </c>
      <c r="B50" t="s">
        <v>0</v>
      </c>
      <c r="C50">
        <v>2</v>
      </c>
      <c r="D50" t="s">
        <v>18</v>
      </c>
      <c r="E50">
        <v>4</v>
      </c>
      <c r="F50" t="s">
        <v>3</v>
      </c>
      <c r="G50">
        <v>2</v>
      </c>
      <c r="H50">
        <v>5980</v>
      </c>
      <c r="I50">
        <v>5957</v>
      </c>
      <c r="J50">
        <v>5968.5</v>
      </c>
      <c r="K50">
        <v>16.263000000000002</v>
      </c>
      <c r="L50">
        <v>5968.5</v>
      </c>
      <c r="M50">
        <v>5977.7</v>
      </c>
      <c r="N50">
        <v>5959.3</v>
      </c>
    </row>
    <row r="51" spans="1:14" x14ac:dyDescent="0.35">
      <c r="A51">
        <v>1</v>
      </c>
      <c r="B51" t="s">
        <v>0</v>
      </c>
      <c r="C51">
        <v>2</v>
      </c>
      <c r="D51" t="s">
        <v>18</v>
      </c>
      <c r="E51">
        <v>4</v>
      </c>
      <c r="F51" t="s">
        <v>14</v>
      </c>
      <c r="G51">
        <v>3</v>
      </c>
      <c r="H51">
        <v>6725</v>
      </c>
      <c r="I51">
        <v>5485</v>
      </c>
      <c r="J51">
        <v>6259</v>
      </c>
      <c r="K51">
        <v>674.94299999999998</v>
      </c>
      <c r="L51">
        <v>6567</v>
      </c>
      <c r="M51">
        <v>6693.4</v>
      </c>
      <c r="N51">
        <v>5701.4</v>
      </c>
    </row>
    <row r="52" spans="1:14" x14ac:dyDescent="0.35">
      <c r="A52">
        <v>1</v>
      </c>
      <c r="B52" t="s">
        <v>0</v>
      </c>
      <c r="C52">
        <v>2</v>
      </c>
      <c r="D52" t="s">
        <v>18</v>
      </c>
      <c r="E52">
        <v>5</v>
      </c>
      <c r="F52" t="s">
        <v>3</v>
      </c>
      <c r="G52">
        <v>1</v>
      </c>
      <c r="H52">
        <v>5121</v>
      </c>
      <c r="I52">
        <v>5121</v>
      </c>
      <c r="J52">
        <v>5121</v>
      </c>
      <c r="L52">
        <v>5121</v>
      </c>
      <c r="M52">
        <v>5121</v>
      </c>
      <c r="N52">
        <v>5121</v>
      </c>
    </row>
    <row r="53" spans="1:14" x14ac:dyDescent="0.35">
      <c r="A53">
        <v>1</v>
      </c>
      <c r="B53" t="s">
        <v>0</v>
      </c>
      <c r="C53">
        <v>2</v>
      </c>
      <c r="D53" t="s">
        <v>18</v>
      </c>
      <c r="E53">
        <v>5</v>
      </c>
      <c r="F53" t="s">
        <v>14</v>
      </c>
      <c r="G53">
        <v>1</v>
      </c>
      <c r="H53">
        <v>5377</v>
      </c>
      <c r="I53">
        <v>5377</v>
      </c>
      <c r="J53">
        <v>5377</v>
      </c>
      <c r="L53">
        <v>5377</v>
      </c>
      <c r="M53">
        <v>5377</v>
      </c>
      <c r="N53">
        <v>5377</v>
      </c>
    </row>
    <row r="54" spans="1:14" x14ac:dyDescent="0.35">
      <c r="A54">
        <v>1</v>
      </c>
      <c r="B54" t="s">
        <v>0</v>
      </c>
      <c r="C54">
        <v>2</v>
      </c>
      <c r="D54" t="s">
        <v>5</v>
      </c>
      <c r="E54">
        <v>2</v>
      </c>
      <c r="F54" t="s">
        <v>3</v>
      </c>
      <c r="G54">
        <v>2</v>
      </c>
      <c r="H54">
        <v>6545</v>
      </c>
      <c r="I54">
        <v>3072</v>
      </c>
      <c r="J54">
        <v>4808.5</v>
      </c>
      <c r="K54">
        <v>2455.7820000000002</v>
      </c>
      <c r="L54">
        <v>4808.5</v>
      </c>
      <c r="M54">
        <v>6197.7</v>
      </c>
      <c r="N54">
        <v>3419.3</v>
      </c>
    </row>
    <row r="55" spans="1:14" x14ac:dyDescent="0.35">
      <c r="A55">
        <v>1</v>
      </c>
      <c r="B55" t="s">
        <v>0</v>
      </c>
      <c r="C55">
        <v>2</v>
      </c>
      <c r="D55" t="s">
        <v>5</v>
      </c>
      <c r="E55">
        <v>2</v>
      </c>
      <c r="F55" t="s">
        <v>17</v>
      </c>
      <c r="G55">
        <v>1</v>
      </c>
      <c r="H55">
        <v>5577</v>
      </c>
      <c r="I55">
        <v>5577</v>
      </c>
      <c r="J55">
        <v>5577</v>
      </c>
      <c r="L55">
        <v>5577</v>
      </c>
      <c r="M55">
        <v>5577</v>
      </c>
      <c r="N55">
        <v>5577</v>
      </c>
    </row>
    <row r="56" spans="1:14" x14ac:dyDescent="0.35">
      <c r="A56">
        <v>1</v>
      </c>
      <c r="B56" t="s">
        <v>0</v>
      </c>
      <c r="C56">
        <v>2</v>
      </c>
      <c r="D56" t="s">
        <v>5</v>
      </c>
      <c r="E56">
        <v>3</v>
      </c>
      <c r="F56" t="s">
        <v>3</v>
      </c>
      <c r="G56">
        <v>1</v>
      </c>
      <c r="H56">
        <v>5003</v>
      </c>
      <c r="I56">
        <v>5003</v>
      </c>
      <c r="J56">
        <v>5003</v>
      </c>
      <c r="L56">
        <v>5003</v>
      </c>
      <c r="M56">
        <v>5003</v>
      </c>
      <c r="N56">
        <v>5003</v>
      </c>
    </row>
    <row r="57" spans="1:14" x14ac:dyDescent="0.35">
      <c r="A57">
        <v>1</v>
      </c>
      <c r="B57" t="s">
        <v>0</v>
      </c>
      <c r="C57">
        <v>2</v>
      </c>
      <c r="D57" t="s">
        <v>5</v>
      </c>
      <c r="E57">
        <v>3</v>
      </c>
      <c r="F57" t="s">
        <v>14</v>
      </c>
      <c r="G57">
        <v>1</v>
      </c>
      <c r="H57">
        <v>5974</v>
      </c>
      <c r="I57">
        <v>5974</v>
      </c>
      <c r="J57">
        <v>5974</v>
      </c>
      <c r="L57">
        <v>5974</v>
      </c>
      <c r="M57">
        <v>5974</v>
      </c>
      <c r="N57">
        <v>5974</v>
      </c>
    </row>
    <row r="58" spans="1:14" x14ac:dyDescent="0.35">
      <c r="A58">
        <v>1</v>
      </c>
      <c r="B58" t="s">
        <v>0</v>
      </c>
      <c r="C58">
        <v>2</v>
      </c>
      <c r="D58" t="s">
        <v>5</v>
      </c>
      <c r="E58">
        <v>4</v>
      </c>
      <c r="F58" t="s">
        <v>3</v>
      </c>
      <c r="G58">
        <v>2</v>
      </c>
      <c r="H58">
        <v>5410</v>
      </c>
      <c r="I58">
        <v>4615</v>
      </c>
      <c r="J58">
        <v>5012.5</v>
      </c>
      <c r="K58">
        <v>562.15</v>
      </c>
      <c r="L58">
        <v>5012.5</v>
      </c>
      <c r="M58">
        <v>5330.5</v>
      </c>
      <c r="N58">
        <v>4694.5</v>
      </c>
    </row>
    <row r="59" spans="1:14" x14ac:dyDescent="0.35">
      <c r="A59">
        <v>1</v>
      </c>
      <c r="B59" t="s">
        <v>0</v>
      </c>
      <c r="C59">
        <v>2</v>
      </c>
      <c r="D59" t="s">
        <v>5</v>
      </c>
      <c r="E59">
        <v>4</v>
      </c>
      <c r="F59" t="s">
        <v>14</v>
      </c>
      <c r="G59">
        <v>1</v>
      </c>
      <c r="H59">
        <v>4284</v>
      </c>
      <c r="I59">
        <v>4284</v>
      </c>
      <c r="J59">
        <v>4284</v>
      </c>
      <c r="L59">
        <v>4284</v>
      </c>
      <c r="M59">
        <v>4284</v>
      </c>
      <c r="N59">
        <v>4284</v>
      </c>
    </row>
    <row r="60" spans="1:14" x14ac:dyDescent="0.35">
      <c r="A60">
        <v>1</v>
      </c>
      <c r="B60" t="s">
        <v>0</v>
      </c>
      <c r="C60">
        <v>2</v>
      </c>
      <c r="D60" t="s">
        <v>5</v>
      </c>
      <c r="E60">
        <v>4</v>
      </c>
      <c r="F60" t="s">
        <v>17</v>
      </c>
      <c r="G60">
        <v>1</v>
      </c>
      <c r="H60">
        <v>4087</v>
      </c>
      <c r="I60">
        <v>4087</v>
      </c>
      <c r="J60">
        <v>4087</v>
      </c>
      <c r="L60">
        <v>4087</v>
      </c>
      <c r="M60">
        <v>4087</v>
      </c>
      <c r="N60">
        <v>4087</v>
      </c>
    </row>
    <row r="61" spans="1:14" x14ac:dyDescent="0.35">
      <c r="A61">
        <v>1</v>
      </c>
      <c r="B61" t="s">
        <v>0</v>
      </c>
      <c r="C61">
        <v>2</v>
      </c>
      <c r="D61" t="s">
        <v>5</v>
      </c>
      <c r="E61">
        <v>5</v>
      </c>
      <c r="F61" t="s">
        <v>3</v>
      </c>
      <c r="G61">
        <v>1</v>
      </c>
      <c r="H61">
        <v>5208</v>
      </c>
      <c r="I61">
        <v>5208</v>
      </c>
      <c r="J61">
        <v>5208</v>
      </c>
      <c r="L61">
        <v>5208</v>
      </c>
      <c r="M61">
        <v>5208</v>
      </c>
      <c r="N61">
        <v>5208</v>
      </c>
    </row>
    <row r="62" spans="1:14" x14ac:dyDescent="0.35">
      <c r="A62">
        <v>1</v>
      </c>
      <c r="B62" t="s">
        <v>0</v>
      </c>
      <c r="C62">
        <v>2</v>
      </c>
      <c r="D62" t="s">
        <v>12</v>
      </c>
      <c r="E62">
        <v>1</v>
      </c>
      <c r="F62" t="s">
        <v>10</v>
      </c>
      <c r="G62">
        <v>1</v>
      </c>
      <c r="H62">
        <v>4256</v>
      </c>
      <c r="I62">
        <v>4256</v>
      </c>
      <c r="J62">
        <v>4256</v>
      </c>
      <c r="L62">
        <v>4256</v>
      </c>
      <c r="M62">
        <v>4256</v>
      </c>
      <c r="N62">
        <v>4256</v>
      </c>
    </row>
    <row r="63" spans="1:14" x14ac:dyDescent="0.35">
      <c r="A63">
        <v>1</v>
      </c>
      <c r="B63" t="s">
        <v>0</v>
      </c>
      <c r="C63">
        <v>2</v>
      </c>
      <c r="D63" t="s">
        <v>12</v>
      </c>
      <c r="E63">
        <v>1</v>
      </c>
      <c r="F63" t="s">
        <v>14</v>
      </c>
      <c r="G63">
        <v>1</v>
      </c>
      <c r="H63">
        <v>8381</v>
      </c>
      <c r="I63">
        <v>8381</v>
      </c>
      <c r="J63">
        <v>8381</v>
      </c>
      <c r="L63">
        <v>8381</v>
      </c>
      <c r="M63">
        <v>8381</v>
      </c>
      <c r="N63">
        <v>8381</v>
      </c>
    </row>
    <row r="64" spans="1:14" x14ac:dyDescent="0.35">
      <c r="A64">
        <v>1</v>
      </c>
      <c r="B64" t="s">
        <v>0</v>
      </c>
      <c r="C64">
        <v>2</v>
      </c>
      <c r="D64" t="s">
        <v>12</v>
      </c>
      <c r="E64">
        <v>1</v>
      </c>
      <c r="F64" t="s">
        <v>22</v>
      </c>
      <c r="G64">
        <v>1</v>
      </c>
      <c r="H64">
        <v>4194</v>
      </c>
      <c r="I64">
        <v>4194</v>
      </c>
      <c r="J64">
        <v>4194</v>
      </c>
      <c r="L64">
        <v>4194</v>
      </c>
      <c r="M64">
        <v>4194</v>
      </c>
      <c r="N64">
        <v>4194</v>
      </c>
    </row>
    <row r="65" spans="1:14" x14ac:dyDescent="0.35">
      <c r="A65">
        <v>1</v>
      </c>
      <c r="B65" t="s">
        <v>0</v>
      </c>
      <c r="C65">
        <v>2</v>
      </c>
      <c r="D65" t="s">
        <v>12</v>
      </c>
      <c r="E65">
        <v>2</v>
      </c>
      <c r="F65" t="s">
        <v>3</v>
      </c>
      <c r="G65">
        <v>4</v>
      </c>
      <c r="H65">
        <v>6893</v>
      </c>
      <c r="I65">
        <v>4639</v>
      </c>
      <c r="J65">
        <v>5759.5</v>
      </c>
      <c r="K65">
        <v>1104</v>
      </c>
      <c r="L65">
        <v>5753</v>
      </c>
      <c r="M65">
        <v>6775.1</v>
      </c>
      <c r="N65">
        <v>4749.1000000000004</v>
      </c>
    </row>
    <row r="66" spans="1:14" x14ac:dyDescent="0.35">
      <c r="A66">
        <v>1</v>
      </c>
      <c r="B66" t="s">
        <v>0</v>
      </c>
      <c r="C66">
        <v>2</v>
      </c>
      <c r="D66" t="s">
        <v>12</v>
      </c>
      <c r="E66">
        <v>2</v>
      </c>
      <c r="F66" t="s">
        <v>14</v>
      </c>
      <c r="G66">
        <v>3</v>
      </c>
      <c r="H66">
        <v>6125</v>
      </c>
      <c r="I66">
        <v>5473</v>
      </c>
      <c r="J66">
        <v>5734.3329999999996</v>
      </c>
      <c r="K66">
        <v>344.70499999999998</v>
      </c>
      <c r="L66">
        <v>5605</v>
      </c>
      <c r="M66">
        <v>6021</v>
      </c>
      <c r="N66">
        <v>5499.4</v>
      </c>
    </row>
    <row r="67" spans="1:14" x14ac:dyDescent="0.35">
      <c r="A67">
        <v>1</v>
      </c>
      <c r="B67" t="s">
        <v>0</v>
      </c>
      <c r="C67">
        <v>2</v>
      </c>
      <c r="D67" t="s">
        <v>12</v>
      </c>
      <c r="E67">
        <v>3</v>
      </c>
      <c r="F67" t="s">
        <v>3</v>
      </c>
      <c r="G67">
        <v>3</v>
      </c>
      <c r="H67">
        <v>5376</v>
      </c>
      <c r="I67">
        <v>4724</v>
      </c>
      <c r="J67">
        <v>4999.3329999999996</v>
      </c>
      <c r="K67">
        <v>337.60500000000002</v>
      </c>
      <c r="L67">
        <v>4898</v>
      </c>
      <c r="M67">
        <v>5280.4</v>
      </c>
      <c r="N67">
        <v>4758.8</v>
      </c>
    </row>
    <row r="68" spans="1:14" x14ac:dyDescent="0.35">
      <c r="A68">
        <v>1</v>
      </c>
      <c r="B68" t="s">
        <v>0</v>
      </c>
      <c r="C68">
        <v>2</v>
      </c>
      <c r="D68" t="s">
        <v>12</v>
      </c>
      <c r="E68">
        <v>3</v>
      </c>
      <c r="F68" t="s">
        <v>10</v>
      </c>
      <c r="G68">
        <v>7</v>
      </c>
      <c r="H68">
        <v>8396</v>
      </c>
      <c r="I68">
        <v>4103</v>
      </c>
      <c r="J68">
        <v>5355.2860000000001</v>
      </c>
      <c r="K68">
        <v>1488.6020000000001</v>
      </c>
      <c r="L68">
        <v>4639</v>
      </c>
      <c r="M68">
        <v>6922.4</v>
      </c>
      <c r="N68">
        <v>4272.2</v>
      </c>
    </row>
    <row r="69" spans="1:14" x14ac:dyDescent="0.35">
      <c r="A69">
        <v>1</v>
      </c>
      <c r="B69" t="s">
        <v>0</v>
      </c>
      <c r="C69">
        <v>2</v>
      </c>
      <c r="D69" t="s">
        <v>12</v>
      </c>
      <c r="E69">
        <v>3</v>
      </c>
      <c r="F69" t="s">
        <v>14</v>
      </c>
      <c r="G69">
        <v>4</v>
      </c>
      <c r="H69">
        <v>8463</v>
      </c>
      <c r="I69">
        <v>4037</v>
      </c>
      <c r="J69">
        <v>5291.75</v>
      </c>
      <c r="K69">
        <v>2119.027</v>
      </c>
      <c r="L69">
        <v>4333.5</v>
      </c>
      <c r="M69">
        <v>7236</v>
      </c>
      <c r="N69">
        <v>4114.1000000000004</v>
      </c>
    </row>
    <row r="70" spans="1:14" x14ac:dyDescent="0.35">
      <c r="A70">
        <v>1</v>
      </c>
      <c r="B70" t="s">
        <v>0</v>
      </c>
      <c r="C70">
        <v>2</v>
      </c>
      <c r="D70" t="s">
        <v>12</v>
      </c>
      <c r="E70">
        <v>3</v>
      </c>
      <c r="F70" t="s">
        <v>22</v>
      </c>
      <c r="G70">
        <v>1</v>
      </c>
      <c r="H70">
        <v>4759</v>
      </c>
      <c r="I70">
        <v>4759</v>
      </c>
      <c r="J70">
        <v>4759</v>
      </c>
      <c r="L70">
        <v>4759</v>
      </c>
      <c r="M70">
        <v>4759</v>
      </c>
      <c r="N70">
        <v>4759</v>
      </c>
    </row>
    <row r="71" spans="1:14" x14ac:dyDescent="0.35">
      <c r="A71">
        <v>1</v>
      </c>
      <c r="B71" t="s">
        <v>0</v>
      </c>
      <c r="C71">
        <v>2</v>
      </c>
      <c r="D71" t="s">
        <v>12</v>
      </c>
      <c r="E71">
        <v>4</v>
      </c>
      <c r="F71" t="s">
        <v>3</v>
      </c>
      <c r="G71">
        <v>3</v>
      </c>
      <c r="H71">
        <v>8966</v>
      </c>
      <c r="I71">
        <v>4115</v>
      </c>
      <c r="J71">
        <v>6491</v>
      </c>
      <c r="K71">
        <v>2427.0149999999999</v>
      </c>
      <c r="L71">
        <v>6392</v>
      </c>
      <c r="M71">
        <v>8451.2000000000007</v>
      </c>
      <c r="N71">
        <v>4570.3999999999996</v>
      </c>
    </row>
    <row r="72" spans="1:14" x14ac:dyDescent="0.35">
      <c r="A72">
        <v>1</v>
      </c>
      <c r="B72" t="s">
        <v>0</v>
      </c>
      <c r="C72">
        <v>2</v>
      </c>
      <c r="D72" t="s">
        <v>12</v>
      </c>
      <c r="E72">
        <v>4</v>
      </c>
      <c r="F72" t="s">
        <v>10</v>
      </c>
      <c r="G72">
        <v>6</v>
      </c>
      <c r="H72">
        <v>5647</v>
      </c>
      <c r="I72">
        <v>4312</v>
      </c>
      <c r="J72">
        <v>5043</v>
      </c>
      <c r="K72">
        <v>473.149</v>
      </c>
      <c r="L72">
        <v>5057.5</v>
      </c>
      <c r="M72">
        <v>5526</v>
      </c>
      <c r="N72">
        <v>4545.5</v>
      </c>
    </row>
    <row r="73" spans="1:14" x14ac:dyDescent="0.35">
      <c r="A73">
        <v>1</v>
      </c>
      <c r="B73" t="s">
        <v>0</v>
      </c>
      <c r="C73">
        <v>2</v>
      </c>
      <c r="D73" t="s">
        <v>12</v>
      </c>
      <c r="E73">
        <v>4</v>
      </c>
      <c r="F73" t="s">
        <v>14</v>
      </c>
      <c r="G73">
        <v>1</v>
      </c>
      <c r="H73">
        <v>5561</v>
      </c>
      <c r="I73">
        <v>5561</v>
      </c>
      <c r="J73">
        <v>5561</v>
      </c>
      <c r="L73">
        <v>5561</v>
      </c>
      <c r="M73">
        <v>5561</v>
      </c>
      <c r="N73">
        <v>5561</v>
      </c>
    </row>
    <row r="74" spans="1:14" x14ac:dyDescent="0.35">
      <c r="A74">
        <v>1</v>
      </c>
      <c r="B74" t="s">
        <v>0</v>
      </c>
      <c r="C74">
        <v>2</v>
      </c>
      <c r="D74" t="s">
        <v>12</v>
      </c>
      <c r="E74">
        <v>4</v>
      </c>
      <c r="F74" t="s">
        <v>22</v>
      </c>
      <c r="G74">
        <v>1</v>
      </c>
      <c r="H74">
        <v>5332</v>
      </c>
      <c r="I74">
        <v>5332</v>
      </c>
      <c r="J74">
        <v>5332</v>
      </c>
      <c r="L74">
        <v>5332</v>
      </c>
      <c r="M74">
        <v>5332</v>
      </c>
      <c r="N74">
        <v>5332</v>
      </c>
    </row>
    <row r="75" spans="1:14" x14ac:dyDescent="0.35">
      <c r="A75">
        <v>1</v>
      </c>
      <c r="B75" t="s">
        <v>0</v>
      </c>
      <c r="C75">
        <v>2</v>
      </c>
      <c r="D75" t="s">
        <v>12</v>
      </c>
      <c r="E75">
        <v>5</v>
      </c>
      <c r="F75" t="s">
        <v>10</v>
      </c>
      <c r="G75">
        <v>2</v>
      </c>
      <c r="H75">
        <v>5454</v>
      </c>
      <c r="I75">
        <v>5380</v>
      </c>
      <c r="J75">
        <v>5417</v>
      </c>
      <c r="K75">
        <v>52.326000000000001</v>
      </c>
      <c r="L75">
        <v>5417</v>
      </c>
      <c r="M75">
        <v>5446.6</v>
      </c>
      <c r="N75">
        <v>5387.4</v>
      </c>
    </row>
    <row r="76" spans="1:14" x14ac:dyDescent="0.35">
      <c r="A76">
        <v>1</v>
      </c>
      <c r="B76" t="s">
        <v>0</v>
      </c>
      <c r="C76">
        <v>3</v>
      </c>
      <c r="D76" t="s">
        <v>23</v>
      </c>
      <c r="E76">
        <v>1</v>
      </c>
      <c r="F76" t="s">
        <v>14</v>
      </c>
      <c r="G76">
        <v>1</v>
      </c>
      <c r="H76">
        <v>9991</v>
      </c>
      <c r="I76">
        <v>9991</v>
      </c>
      <c r="J76">
        <v>9991</v>
      </c>
      <c r="L76">
        <v>9991</v>
      </c>
      <c r="M76">
        <v>9991</v>
      </c>
      <c r="N76">
        <v>9991</v>
      </c>
    </row>
    <row r="77" spans="1:14" x14ac:dyDescent="0.35">
      <c r="A77">
        <v>1</v>
      </c>
      <c r="B77" t="s">
        <v>0</v>
      </c>
      <c r="C77">
        <v>3</v>
      </c>
      <c r="D77" t="s">
        <v>23</v>
      </c>
      <c r="E77">
        <v>2</v>
      </c>
      <c r="F77" t="s">
        <v>14</v>
      </c>
      <c r="G77">
        <v>1</v>
      </c>
      <c r="H77">
        <v>9884</v>
      </c>
      <c r="I77">
        <v>9884</v>
      </c>
      <c r="J77">
        <v>9884</v>
      </c>
      <c r="L77">
        <v>9884</v>
      </c>
      <c r="M77">
        <v>9884</v>
      </c>
      <c r="N77">
        <v>9884</v>
      </c>
    </row>
    <row r="78" spans="1:14" x14ac:dyDescent="0.35">
      <c r="A78">
        <v>1</v>
      </c>
      <c r="B78" t="s">
        <v>0</v>
      </c>
      <c r="C78">
        <v>3</v>
      </c>
      <c r="D78" t="s">
        <v>23</v>
      </c>
      <c r="E78">
        <v>3</v>
      </c>
      <c r="F78" t="s">
        <v>3</v>
      </c>
      <c r="G78">
        <v>2</v>
      </c>
      <c r="H78">
        <v>9985</v>
      </c>
      <c r="I78">
        <v>8321</v>
      </c>
      <c r="J78">
        <v>9153</v>
      </c>
      <c r="K78">
        <v>1176.626</v>
      </c>
      <c r="L78">
        <v>9153</v>
      </c>
      <c r="M78">
        <v>9818.6</v>
      </c>
      <c r="N78">
        <v>8487.4</v>
      </c>
    </row>
    <row r="79" spans="1:14" x14ac:dyDescent="0.35">
      <c r="A79">
        <v>1</v>
      </c>
      <c r="B79" t="s">
        <v>0</v>
      </c>
      <c r="C79">
        <v>3</v>
      </c>
      <c r="D79" t="s">
        <v>23</v>
      </c>
      <c r="E79">
        <v>3</v>
      </c>
      <c r="F79" t="s">
        <v>14</v>
      </c>
      <c r="G79">
        <v>2</v>
      </c>
      <c r="H79">
        <v>10851</v>
      </c>
      <c r="I79">
        <v>10673</v>
      </c>
      <c r="J79">
        <v>10762</v>
      </c>
      <c r="K79">
        <v>125.86499999999999</v>
      </c>
      <c r="L79">
        <v>10762</v>
      </c>
      <c r="M79">
        <v>10833.2</v>
      </c>
      <c r="N79">
        <v>10690.8</v>
      </c>
    </row>
    <row r="80" spans="1:14" x14ac:dyDescent="0.35">
      <c r="A80">
        <v>1</v>
      </c>
      <c r="B80" t="s">
        <v>0</v>
      </c>
      <c r="C80">
        <v>3</v>
      </c>
      <c r="D80" t="s">
        <v>23</v>
      </c>
      <c r="E80">
        <v>4</v>
      </c>
      <c r="F80" t="s">
        <v>3</v>
      </c>
      <c r="G80">
        <v>1</v>
      </c>
      <c r="H80">
        <v>8008</v>
      </c>
      <c r="I80">
        <v>8008</v>
      </c>
      <c r="J80">
        <v>8008</v>
      </c>
      <c r="L80">
        <v>8008</v>
      </c>
      <c r="M80">
        <v>8008</v>
      </c>
      <c r="N80">
        <v>8008</v>
      </c>
    </row>
    <row r="81" spans="1:14" x14ac:dyDescent="0.35">
      <c r="A81">
        <v>1</v>
      </c>
      <c r="B81" t="s">
        <v>0</v>
      </c>
      <c r="C81">
        <v>3</v>
      </c>
      <c r="D81" t="s">
        <v>23</v>
      </c>
      <c r="E81">
        <v>4</v>
      </c>
      <c r="F81" t="s">
        <v>14</v>
      </c>
      <c r="G81">
        <v>2</v>
      </c>
      <c r="H81">
        <v>9396</v>
      </c>
      <c r="I81">
        <v>7484</v>
      </c>
      <c r="J81">
        <v>8440</v>
      </c>
      <c r="K81">
        <v>1351.9880000000001</v>
      </c>
      <c r="L81">
        <v>8440</v>
      </c>
      <c r="M81">
        <v>9204.7999999999993</v>
      </c>
      <c r="N81">
        <v>7675.2</v>
      </c>
    </row>
    <row r="82" spans="1:14" x14ac:dyDescent="0.35">
      <c r="A82">
        <v>1</v>
      </c>
      <c r="B82" t="s">
        <v>0</v>
      </c>
      <c r="C82">
        <v>3</v>
      </c>
      <c r="D82" t="s">
        <v>26</v>
      </c>
      <c r="E82">
        <v>3</v>
      </c>
      <c r="F82" t="s">
        <v>22</v>
      </c>
      <c r="G82">
        <v>1</v>
      </c>
      <c r="H82">
        <v>7988</v>
      </c>
      <c r="I82">
        <v>7988</v>
      </c>
      <c r="J82">
        <v>7988</v>
      </c>
      <c r="L82">
        <v>7988</v>
      </c>
      <c r="M82">
        <v>7988</v>
      </c>
      <c r="N82">
        <v>7988</v>
      </c>
    </row>
    <row r="83" spans="1:14" x14ac:dyDescent="0.35">
      <c r="A83">
        <v>1</v>
      </c>
      <c r="B83" t="s">
        <v>0</v>
      </c>
      <c r="C83">
        <v>3</v>
      </c>
      <c r="D83" t="s">
        <v>15</v>
      </c>
      <c r="E83">
        <v>3</v>
      </c>
      <c r="F83" t="s">
        <v>3</v>
      </c>
      <c r="G83">
        <v>1</v>
      </c>
      <c r="H83">
        <v>5210</v>
      </c>
      <c r="I83">
        <v>5210</v>
      </c>
      <c r="J83">
        <v>5210</v>
      </c>
      <c r="L83">
        <v>5210</v>
      </c>
      <c r="M83">
        <v>5210</v>
      </c>
      <c r="N83">
        <v>5210</v>
      </c>
    </row>
    <row r="84" spans="1:14" x14ac:dyDescent="0.35">
      <c r="A84">
        <v>1</v>
      </c>
      <c r="B84" t="s">
        <v>0</v>
      </c>
      <c r="C84">
        <v>3</v>
      </c>
      <c r="D84" t="s">
        <v>25</v>
      </c>
      <c r="E84">
        <v>3</v>
      </c>
      <c r="F84" t="s">
        <v>14</v>
      </c>
      <c r="G84">
        <v>1</v>
      </c>
      <c r="H84">
        <v>11631</v>
      </c>
      <c r="I84">
        <v>11631</v>
      </c>
      <c r="J84">
        <v>11631</v>
      </c>
      <c r="L84">
        <v>11631</v>
      </c>
      <c r="M84">
        <v>11631</v>
      </c>
      <c r="N84">
        <v>11631</v>
      </c>
    </row>
    <row r="85" spans="1:14" x14ac:dyDescent="0.35">
      <c r="A85">
        <v>1</v>
      </c>
      <c r="B85" t="s">
        <v>0</v>
      </c>
      <c r="C85">
        <v>3</v>
      </c>
      <c r="D85" t="s">
        <v>25</v>
      </c>
      <c r="E85">
        <v>4</v>
      </c>
      <c r="F85" t="s">
        <v>14</v>
      </c>
      <c r="G85">
        <v>1</v>
      </c>
      <c r="H85">
        <v>11916</v>
      </c>
      <c r="I85">
        <v>11916</v>
      </c>
      <c r="J85">
        <v>11916</v>
      </c>
      <c r="L85">
        <v>11916</v>
      </c>
      <c r="M85">
        <v>11916</v>
      </c>
      <c r="N85">
        <v>11916</v>
      </c>
    </row>
    <row r="86" spans="1:14" x14ac:dyDescent="0.35">
      <c r="A86">
        <v>1</v>
      </c>
      <c r="B86" t="s">
        <v>0</v>
      </c>
      <c r="C86">
        <v>3</v>
      </c>
      <c r="D86" t="s">
        <v>18</v>
      </c>
      <c r="E86">
        <v>2</v>
      </c>
      <c r="F86" t="s">
        <v>3</v>
      </c>
      <c r="G86">
        <v>2</v>
      </c>
      <c r="H86">
        <v>8793</v>
      </c>
      <c r="I86">
        <v>7412</v>
      </c>
      <c r="J86">
        <v>8102.5</v>
      </c>
      <c r="K86">
        <v>976.51400000000001</v>
      </c>
      <c r="L86">
        <v>8102.5</v>
      </c>
      <c r="M86">
        <v>8654.9</v>
      </c>
      <c r="N86">
        <v>7550.1</v>
      </c>
    </row>
    <row r="87" spans="1:14" x14ac:dyDescent="0.35">
      <c r="A87">
        <v>1</v>
      </c>
      <c r="B87" t="s">
        <v>0</v>
      </c>
      <c r="C87">
        <v>3</v>
      </c>
      <c r="D87" t="s">
        <v>18</v>
      </c>
      <c r="E87">
        <v>3</v>
      </c>
      <c r="F87" t="s">
        <v>3</v>
      </c>
      <c r="G87">
        <v>1</v>
      </c>
      <c r="H87">
        <v>10820</v>
      </c>
      <c r="I87">
        <v>10820</v>
      </c>
      <c r="J87">
        <v>10820</v>
      </c>
      <c r="L87">
        <v>10820</v>
      </c>
      <c r="M87">
        <v>10820</v>
      </c>
      <c r="N87">
        <v>10820</v>
      </c>
    </row>
    <row r="88" spans="1:14" x14ac:dyDescent="0.35">
      <c r="A88">
        <v>1</v>
      </c>
      <c r="B88" t="s">
        <v>0</v>
      </c>
      <c r="C88">
        <v>3</v>
      </c>
      <c r="D88" t="s">
        <v>18</v>
      </c>
      <c r="E88">
        <v>3</v>
      </c>
      <c r="F88" t="s">
        <v>14</v>
      </c>
      <c r="G88">
        <v>2</v>
      </c>
      <c r="H88">
        <v>10880</v>
      </c>
      <c r="I88">
        <v>7406</v>
      </c>
      <c r="J88">
        <v>9143</v>
      </c>
      <c r="K88">
        <v>2456.489</v>
      </c>
      <c r="L88">
        <v>9143</v>
      </c>
      <c r="M88">
        <v>10532.6</v>
      </c>
      <c r="N88">
        <v>7753.4</v>
      </c>
    </row>
    <row r="89" spans="1:14" x14ac:dyDescent="0.35">
      <c r="A89">
        <v>1</v>
      </c>
      <c r="B89" t="s">
        <v>0</v>
      </c>
      <c r="C89">
        <v>3</v>
      </c>
      <c r="D89" t="s">
        <v>18</v>
      </c>
      <c r="E89">
        <v>3</v>
      </c>
      <c r="F89" t="s">
        <v>17</v>
      </c>
      <c r="G89">
        <v>1</v>
      </c>
      <c r="H89">
        <v>10252</v>
      </c>
      <c r="I89">
        <v>10252</v>
      </c>
      <c r="J89">
        <v>10252</v>
      </c>
      <c r="L89">
        <v>10252</v>
      </c>
      <c r="M89">
        <v>10252</v>
      </c>
      <c r="N89">
        <v>10252</v>
      </c>
    </row>
    <row r="90" spans="1:14" x14ac:dyDescent="0.35">
      <c r="A90">
        <v>1</v>
      </c>
      <c r="B90" t="s">
        <v>0</v>
      </c>
      <c r="C90">
        <v>3</v>
      </c>
      <c r="D90" t="s">
        <v>18</v>
      </c>
      <c r="E90">
        <v>4</v>
      </c>
      <c r="F90" t="s">
        <v>3</v>
      </c>
      <c r="G90">
        <v>1</v>
      </c>
      <c r="H90">
        <v>9980</v>
      </c>
      <c r="I90">
        <v>9980</v>
      </c>
      <c r="J90">
        <v>9980</v>
      </c>
      <c r="L90">
        <v>9980</v>
      </c>
      <c r="M90">
        <v>9980</v>
      </c>
      <c r="N90">
        <v>9980</v>
      </c>
    </row>
    <row r="91" spans="1:14" x14ac:dyDescent="0.35">
      <c r="A91">
        <v>1</v>
      </c>
      <c r="B91" t="s">
        <v>0</v>
      </c>
      <c r="C91">
        <v>3</v>
      </c>
      <c r="D91" t="s">
        <v>24</v>
      </c>
      <c r="E91">
        <v>2</v>
      </c>
      <c r="F91" t="s">
        <v>3</v>
      </c>
      <c r="G91">
        <v>1</v>
      </c>
      <c r="H91">
        <v>11416</v>
      </c>
      <c r="I91">
        <v>11416</v>
      </c>
      <c r="J91">
        <v>11416</v>
      </c>
      <c r="L91">
        <v>11416</v>
      </c>
      <c r="M91">
        <v>11416</v>
      </c>
      <c r="N91">
        <v>11416</v>
      </c>
    </row>
    <row r="92" spans="1:14" x14ac:dyDescent="0.35">
      <c r="A92">
        <v>1</v>
      </c>
      <c r="B92" t="s">
        <v>0</v>
      </c>
      <c r="C92">
        <v>3</v>
      </c>
      <c r="D92" t="s">
        <v>24</v>
      </c>
      <c r="E92">
        <v>3</v>
      </c>
      <c r="F92" t="s">
        <v>3</v>
      </c>
      <c r="G92">
        <v>1</v>
      </c>
      <c r="H92">
        <v>11713</v>
      </c>
      <c r="I92">
        <v>11713</v>
      </c>
      <c r="J92">
        <v>11713</v>
      </c>
      <c r="L92">
        <v>11713</v>
      </c>
      <c r="M92">
        <v>11713</v>
      </c>
      <c r="N92">
        <v>11713</v>
      </c>
    </row>
    <row r="93" spans="1:14" x14ac:dyDescent="0.35">
      <c r="A93">
        <v>1</v>
      </c>
      <c r="B93" t="s">
        <v>0</v>
      </c>
      <c r="C93">
        <v>3</v>
      </c>
      <c r="D93" t="s">
        <v>24</v>
      </c>
      <c r="E93">
        <v>3</v>
      </c>
      <c r="F93" t="s">
        <v>14</v>
      </c>
      <c r="G93">
        <v>1</v>
      </c>
      <c r="H93">
        <v>13348</v>
      </c>
      <c r="I93">
        <v>13348</v>
      </c>
      <c r="J93">
        <v>13348</v>
      </c>
      <c r="L93">
        <v>13348</v>
      </c>
      <c r="M93">
        <v>13348</v>
      </c>
      <c r="N93">
        <v>13348</v>
      </c>
    </row>
    <row r="94" spans="1:14" x14ac:dyDescent="0.35">
      <c r="A94">
        <v>1</v>
      </c>
      <c r="B94" t="s">
        <v>0</v>
      </c>
      <c r="C94">
        <v>3</v>
      </c>
      <c r="D94" t="s">
        <v>24</v>
      </c>
      <c r="E94">
        <v>3</v>
      </c>
      <c r="F94" t="s">
        <v>17</v>
      </c>
      <c r="G94">
        <v>1</v>
      </c>
      <c r="H94">
        <v>13582</v>
      </c>
      <c r="I94">
        <v>13582</v>
      </c>
      <c r="J94">
        <v>13582</v>
      </c>
      <c r="L94">
        <v>13582</v>
      </c>
      <c r="M94">
        <v>13582</v>
      </c>
      <c r="N94">
        <v>13582</v>
      </c>
    </row>
    <row r="95" spans="1:14" x14ac:dyDescent="0.35">
      <c r="A95">
        <v>1</v>
      </c>
      <c r="B95" t="s">
        <v>0</v>
      </c>
      <c r="C95">
        <v>3</v>
      </c>
      <c r="D95" t="s">
        <v>24</v>
      </c>
      <c r="E95">
        <v>4</v>
      </c>
      <c r="F95" t="s">
        <v>22</v>
      </c>
      <c r="G95">
        <v>1</v>
      </c>
      <c r="H95">
        <v>13245</v>
      </c>
      <c r="I95">
        <v>13245</v>
      </c>
      <c r="J95">
        <v>13245</v>
      </c>
      <c r="L95">
        <v>13245</v>
      </c>
      <c r="M95">
        <v>13245</v>
      </c>
      <c r="N95">
        <v>13245</v>
      </c>
    </row>
    <row r="96" spans="1:14" x14ac:dyDescent="0.35">
      <c r="A96">
        <v>1</v>
      </c>
      <c r="B96" t="s">
        <v>0</v>
      </c>
      <c r="C96">
        <v>3</v>
      </c>
      <c r="D96" t="s">
        <v>24</v>
      </c>
      <c r="E96">
        <v>5</v>
      </c>
      <c r="F96" t="s">
        <v>3</v>
      </c>
      <c r="G96">
        <v>1</v>
      </c>
      <c r="H96">
        <v>13269</v>
      </c>
      <c r="I96">
        <v>13269</v>
      </c>
      <c r="J96">
        <v>13269</v>
      </c>
      <c r="L96">
        <v>13269</v>
      </c>
      <c r="M96">
        <v>13269</v>
      </c>
      <c r="N96">
        <v>13269</v>
      </c>
    </row>
    <row r="97" spans="1:14" x14ac:dyDescent="0.35">
      <c r="A97">
        <v>1</v>
      </c>
      <c r="B97" t="s">
        <v>0</v>
      </c>
      <c r="C97">
        <v>3</v>
      </c>
      <c r="D97" t="s">
        <v>24</v>
      </c>
      <c r="E97">
        <v>5</v>
      </c>
      <c r="F97" t="s">
        <v>14</v>
      </c>
      <c r="G97">
        <v>1</v>
      </c>
      <c r="H97">
        <v>13191</v>
      </c>
      <c r="I97">
        <v>13191</v>
      </c>
      <c r="J97">
        <v>13191</v>
      </c>
      <c r="L97">
        <v>13191</v>
      </c>
      <c r="M97">
        <v>13191</v>
      </c>
      <c r="N97">
        <v>13191</v>
      </c>
    </row>
    <row r="98" spans="1:14" x14ac:dyDescent="0.35">
      <c r="A98">
        <v>1</v>
      </c>
      <c r="B98" t="s">
        <v>0</v>
      </c>
      <c r="C98">
        <v>3</v>
      </c>
      <c r="D98" t="s">
        <v>5</v>
      </c>
      <c r="E98">
        <v>3</v>
      </c>
      <c r="F98" t="s">
        <v>3</v>
      </c>
      <c r="G98">
        <v>1</v>
      </c>
      <c r="H98">
        <v>9724</v>
      </c>
      <c r="I98">
        <v>9724</v>
      </c>
      <c r="J98">
        <v>9724</v>
      </c>
      <c r="L98">
        <v>9724</v>
      </c>
      <c r="M98">
        <v>9724</v>
      </c>
      <c r="N98">
        <v>9724</v>
      </c>
    </row>
    <row r="99" spans="1:14" x14ac:dyDescent="0.35">
      <c r="A99">
        <v>1</v>
      </c>
      <c r="B99" t="s">
        <v>0</v>
      </c>
      <c r="C99">
        <v>3</v>
      </c>
      <c r="D99" t="s">
        <v>12</v>
      </c>
      <c r="E99">
        <v>2</v>
      </c>
      <c r="F99" t="s">
        <v>10</v>
      </c>
      <c r="G99">
        <v>2</v>
      </c>
      <c r="H99">
        <v>10453</v>
      </c>
      <c r="I99">
        <v>7140</v>
      </c>
      <c r="J99">
        <v>8796.5</v>
      </c>
      <c r="K99">
        <v>2342.645</v>
      </c>
      <c r="L99">
        <v>8796.5</v>
      </c>
      <c r="M99">
        <v>10121.700000000001</v>
      </c>
      <c r="N99">
        <v>7471.3</v>
      </c>
    </row>
    <row r="100" spans="1:14" x14ac:dyDescent="0.35">
      <c r="A100">
        <v>1</v>
      </c>
      <c r="B100" t="s">
        <v>0</v>
      </c>
      <c r="C100">
        <v>3</v>
      </c>
      <c r="D100" t="s">
        <v>12</v>
      </c>
      <c r="E100">
        <v>3</v>
      </c>
      <c r="F100" t="s">
        <v>3</v>
      </c>
      <c r="G100">
        <v>1</v>
      </c>
      <c r="H100">
        <v>7637</v>
      </c>
      <c r="I100">
        <v>7637</v>
      </c>
      <c r="J100">
        <v>7637</v>
      </c>
      <c r="L100">
        <v>7637</v>
      </c>
      <c r="M100">
        <v>7637</v>
      </c>
      <c r="N100">
        <v>7637</v>
      </c>
    </row>
    <row r="101" spans="1:14" x14ac:dyDescent="0.35">
      <c r="A101">
        <v>1</v>
      </c>
      <c r="B101" t="s">
        <v>0</v>
      </c>
      <c r="C101">
        <v>3</v>
      </c>
      <c r="D101" t="s">
        <v>12</v>
      </c>
      <c r="E101">
        <v>3</v>
      </c>
      <c r="F101" t="s">
        <v>10</v>
      </c>
      <c r="G101">
        <v>3</v>
      </c>
      <c r="H101">
        <v>10761</v>
      </c>
      <c r="I101">
        <v>8392</v>
      </c>
      <c r="J101">
        <v>9806.3330000000005</v>
      </c>
      <c r="K101">
        <v>1249.604</v>
      </c>
      <c r="L101">
        <v>10266</v>
      </c>
      <c r="M101">
        <v>10662</v>
      </c>
      <c r="N101">
        <v>8766.7999999999993</v>
      </c>
    </row>
    <row r="102" spans="1:14" x14ac:dyDescent="0.35">
      <c r="A102">
        <v>1</v>
      </c>
      <c r="B102" t="s">
        <v>0</v>
      </c>
      <c r="C102">
        <v>3</v>
      </c>
      <c r="D102" t="s">
        <v>12</v>
      </c>
      <c r="E102">
        <v>3</v>
      </c>
      <c r="F102" t="s">
        <v>22</v>
      </c>
      <c r="G102">
        <v>1</v>
      </c>
      <c r="H102">
        <v>10932</v>
      </c>
      <c r="I102">
        <v>10932</v>
      </c>
      <c r="J102">
        <v>10932</v>
      </c>
      <c r="L102">
        <v>10932</v>
      </c>
      <c r="M102">
        <v>10932</v>
      </c>
      <c r="N102">
        <v>10932</v>
      </c>
    </row>
    <row r="103" spans="1:14" x14ac:dyDescent="0.35">
      <c r="A103">
        <v>1</v>
      </c>
      <c r="B103" t="s">
        <v>0</v>
      </c>
      <c r="C103">
        <v>3</v>
      </c>
      <c r="D103" t="s">
        <v>12</v>
      </c>
      <c r="E103">
        <v>4</v>
      </c>
      <c r="F103" t="s">
        <v>3</v>
      </c>
      <c r="G103">
        <v>2</v>
      </c>
      <c r="H103">
        <v>10475</v>
      </c>
      <c r="I103">
        <v>7587</v>
      </c>
      <c r="J103">
        <v>9031</v>
      </c>
      <c r="K103">
        <v>2042.124</v>
      </c>
      <c r="L103">
        <v>9031</v>
      </c>
      <c r="M103">
        <v>10186.200000000001</v>
      </c>
      <c r="N103">
        <v>7875.8</v>
      </c>
    </row>
    <row r="104" spans="1:14" x14ac:dyDescent="0.35">
      <c r="A104">
        <v>1</v>
      </c>
      <c r="B104" t="s">
        <v>0</v>
      </c>
      <c r="C104">
        <v>3</v>
      </c>
      <c r="D104" t="s">
        <v>12</v>
      </c>
      <c r="E104">
        <v>4</v>
      </c>
      <c r="F104" t="s">
        <v>10</v>
      </c>
      <c r="G104">
        <v>1</v>
      </c>
      <c r="H104">
        <v>9637</v>
      </c>
      <c r="I104">
        <v>9637</v>
      </c>
      <c r="J104">
        <v>9637</v>
      </c>
      <c r="L104">
        <v>9637</v>
      </c>
      <c r="M104">
        <v>9637</v>
      </c>
      <c r="N104">
        <v>9637</v>
      </c>
    </row>
    <row r="105" spans="1:14" x14ac:dyDescent="0.35">
      <c r="A105">
        <v>1</v>
      </c>
      <c r="B105" t="s">
        <v>0</v>
      </c>
      <c r="C105">
        <v>3</v>
      </c>
      <c r="D105" t="s">
        <v>12</v>
      </c>
      <c r="E105">
        <v>4</v>
      </c>
      <c r="F105" t="s">
        <v>22</v>
      </c>
      <c r="G105">
        <v>1</v>
      </c>
      <c r="H105">
        <v>8412</v>
      </c>
      <c r="I105">
        <v>8412</v>
      </c>
      <c r="J105">
        <v>8412</v>
      </c>
      <c r="L105">
        <v>8412</v>
      </c>
      <c r="M105">
        <v>8412</v>
      </c>
      <c r="N105">
        <v>8412</v>
      </c>
    </row>
    <row r="106" spans="1:14" x14ac:dyDescent="0.35">
      <c r="A106">
        <v>1</v>
      </c>
      <c r="B106" t="s">
        <v>0</v>
      </c>
      <c r="C106">
        <v>3</v>
      </c>
      <c r="D106" t="s">
        <v>12</v>
      </c>
      <c r="E106">
        <v>5</v>
      </c>
      <c r="F106" t="s">
        <v>3</v>
      </c>
      <c r="G106">
        <v>1</v>
      </c>
      <c r="H106">
        <v>9069</v>
      </c>
      <c r="I106">
        <v>9069</v>
      </c>
      <c r="J106">
        <v>9069</v>
      </c>
      <c r="L106">
        <v>9069</v>
      </c>
      <c r="M106">
        <v>9069</v>
      </c>
      <c r="N106">
        <v>9069</v>
      </c>
    </row>
    <row r="107" spans="1:14" x14ac:dyDescent="0.35">
      <c r="A107">
        <v>1</v>
      </c>
      <c r="B107" t="s">
        <v>0</v>
      </c>
      <c r="C107">
        <v>4</v>
      </c>
      <c r="D107" t="s">
        <v>25</v>
      </c>
      <c r="E107">
        <v>1</v>
      </c>
      <c r="F107" t="s">
        <v>14</v>
      </c>
      <c r="G107">
        <v>2</v>
      </c>
      <c r="H107">
        <v>17068</v>
      </c>
      <c r="I107">
        <v>16756</v>
      </c>
      <c r="J107">
        <v>16912</v>
      </c>
      <c r="K107">
        <v>220.61699999999999</v>
      </c>
      <c r="L107">
        <v>16912</v>
      </c>
      <c r="M107">
        <v>17036.8</v>
      </c>
      <c r="N107">
        <v>16787.2</v>
      </c>
    </row>
    <row r="108" spans="1:14" x14ac:dyDescent="0.35">
      <c r="A108">
        <v>1</v>
      </c>
      <c r="B108" t="s">
        <v>0</v>
      </c>
      <c r="C108">
        <v>4</v>
      </c>
      <c r="D108" t="s">
        <v>25</v>
      </c>
      <c r="E108">
        <v>2</v>
      </c>
      <c r="F108" t="s">
        <v>14</v>
      </c>
      <c r="G108">
        <v>1</v>
      </c>
      <c r="H108">
        <v>17665</v>
      </c>
      <c r="I108">
        <v>17665</v>
      </c>
      <c r="J108">
        <v>17665</v>
      </c>
      <c r="L108">
        <v>17665</v>
      </c>
      <c r="M108">
        <v>17665</v>
      </c>
      <c r="N108">
        <v>17665</v>
      </c>
    </row>
    <row r="109" spans="1:14" x14ac:dyDescent="0.35">
      <c r="A109">
        <v>1</v>
      </c>
      <c r="B109" t="s">
        <v>0</v>
      </c>
      <c r="C109">
        <v>4</v>
      </c>
      <c r="D109" t="s">
        <v>25</v>
      </c>
      <c r="E109">
        <v>3</v>
      </c>
      <c r="F109" t="s">
        <v>26</v>
      </c>
      <c r="G109">
        <v>1</v>
      </c>
      <c r="H109">
        <v>16799</v>
      </c>
      <c r="I109">
        <v>16799</v>
      </c>
      <c r="J109">
        <v>16799</v>
      </c>
      <c r="L109">
        <v>16799</v>
      </c>
      <c r="M109">
        <v>16799</v>
      </c>
      <c r="N109">
        <v>16799</v>
      </c>
    </row>
    <row r="110" spans="1:14" x14ac:dyDescent="0.35">
      <c r="A110">
        <v>1</v>
      </c>
      <c r="B110" t="s">
        <v>0</v>
      </c>
      <c r="C110">
        <v>4</v>
      </c>
      <c r="D110" t="s">
        <v>25</v>
      </c>
      <c r="E110">
        <v>3</v>
      </c>
      <c r="F110" t="s">
        <v>3</v>
      </c>
      <c r="G110">
        <v>1</v>
      </c>
      <c r="H110">
        <v>17181</v>
      </c>
      <c r="I110">
        <v>17181</v>
      </c>
      <c r="J110">
        <v>17181</v>
      </c>
      <c r="L110">
        <v>17181</v>
      </c>
      <c r="M110">
        <v>17181</v>
      </c>
      <c r="N110">
        <v>17181</v>
      </c>
    </row>
    <row r="111" spans="1:14" x14ac:dyDescent="0.35">
      <c r="A111">
        <v>1</v>
      </c>
      <c r="B111" t="s">
        <v>0</v>
      </c>
      <c r="C111">
        <v>4</v>
      </c>
      <c r="D111" t="s">
        <v>25</v>
      </c>
      <c r="E111">
        <v>3</v>
      </c>
      <c r="F111" t="s">
        <v>10</v>
      </c>
      <c r="G111">
        <v>1</v>
      </c>
      <c r="H111">
        <v>17048</v>
      </c>
      <c r="I111">
        <v>17048</v>
      </c>
      <c r="J111">
        <v>17048</v>
      </c>
      <c r="L111">
        <v>17048</v>
      </c>
      <c r="M111">
        <v>17048</v>
      </c>
      <c r="N111">
        <v>17048</v>
      </c>
    </row>
    <row r="112" spans="1:14" x14ac:dyDescent="0.35">
      <c r="A112">
        <v>1</v>
      </c>
      <c r="B112" t="s">
        <v>0</v>
      </c>
      <c r="C112">
        <v>4</v>
      </c>
      <c r="D112" t="s">
        <v>25</v>
      </c>
      <c r="E112">
        <v>3</v>
      </c>
      <c r="F112" t="s">
        <v>14</v>
      </c>
      <c r="G112">
        <v>1</v>
      </c>
      <c r="H112">
        <v>17856</v>
      </c>
      <c r="I112">
        <v>17856</v>
      </c>
      <c r="J112">
        <v>17856</v>
      </c>
      <c r="L112">
        <v>17856</v>
      </c>
      <c r="M112">
        <v>17856</v>
      </c>
      <c r="N112">
        <v>17856</v>
      </c>
    </row>
    <row r="113" spans="1:14" x14ac:dyDescent="0.35">
      <c r="A113">
        <v>1</v>
      </c>
      <c r="B113" t="s">
        <v>0</v>
      </c>
      <c r="C113">
        <v>4</v>
      </c>
      <c r="D113" t="s">
        <v>25</v>
      </c>
      <c r="E113">
        <v>4</v>
      </c>
      <c r="F113" t="s">
        <v>3</v>
      </c>
      <c r="G113">
        <v>4</v>
      </c>
      <c r="H113">
        <v>17924</v>
      </c>
      <c r="I113">
        <v>15402</v>
      </c>
      <c r="J113">
        <v>16929</v>
      </c>
      <c r="K113">
        <v>1116.547</v>
      </c>
      <c r="L113">
        <v>17195</v>
      </c>
      <c r="M113">
        <v>17816.900000000001</v>
      </c>
      <c r="N113">
        <v>15828.3</v>
      </c>
    </row>
    <row r="114" spans="1:14" x14ac:dyDescent="0.35">
      <c r="A114">
        <v>1</v>
      </c>
      <c r="B114" t="s">
        <v>0</v>
      </c>
      <c r="C114">
        <v>4</v>
      </c>
      <c r="D114" t="s">
        <v>25</v>
      </c>
      <c r="E114">
        <v>4</v>
      </c>
      <c r="F114" t="s">
        <v>10</v>
      </c>
      <c r="G114">
        <v>1</v>
      </c>
      <c r="H114">
        <v>16856</v>
      </c>
      <c r="I114">
        <v>16856</v>
      </c>
      <c r="J114">
        <v>16856</v>
      </c>
      <c r="L114">
        <v>16856</v>
      </c>
      <c r="M114">
        <v>16856</v>
      </c>
      <c r="N114">
        <v>16856</v>
      </c>
    </row>
    <row r="115" spans="1:14" x14ac:dyDescent="0.35">
      <c r="A115">
        <v>1</v>
      </c>
      <c r="B115" t="s">
        <v>0</v>
      </c>
      <c r="C115">
        <v>4</v>
      </c>
      <c r="D115" t="s">
        <v>25</v>
      </c>
      <c r="E115">
        <v>5</v>
      </c>
      <c r="F115" t="s">
        <v>3</v>
      </c>
      <c r="G115">
        <v>1</v>
      </c>
      <c r="H115">
        <v>16595</v>
      </c>
      <c r="I115">
        <v>16595</v>
      </c>
      <c r="J115">
        <v>16595</v>
      </c>
      <c r="L115">
        <v>16595</v>
      </c>
      <c r="M115">
        <v>16595</v>
      </c>
      <c r="N115">
        <v>16595</v>
      </c>
    </row>
    <row r="116" spans="1:14" x14ac:dyDescent="0.35">
      <c r="A116">
        <v>1</v>
      </c>
      <c r="B116" t="s">
        <v>0</v>
      </c>
      <c r="C116">
        <v>4</v>
      </c>
      <c r="D116" t="s">
        <v>24</v>
      </c>
      <c r="E116">
        <v>2</v>
      </c>
      <c r="F116" t="s">
        <v>3</v>
      </c>
      <c r="G116">
        <v>1</v>
      </c>
      <c r="H116">
        <v>17159</v>
      </c>
      <c r="I116">
        <v>17159</v>
      </c>
      <c r="J116">
        <v>17159</v>
      </c>
      <c r="L116">
        <v>17159</v>
      </c>
      <c r="M116">
        <v>17159</v>
      </c>
      <c r="N116">
        <v>17159</v>
      </c>
    </row>
    <row r="117" spans="1:14" x14ac:dyDescent="0.35">
      <c r="A117">
        <v>1</v>
      </c>
      <c r="B117" t="s">
        <v>0</v>
      </c>
      <c r="C117">
        <v>4</v>
      </c>
      <c r="D117" t="s">
        <v>24</v>
      </c>
      <c r="E117">
        <v>3</v>
      </c>
      <c r="F117" t="s">
        <v>3</v>
      </c>
      <c r="G117">
        <v>2</v>
      </c>
      <c r="H117">
        <v>16880</v>
      </c>
      <c r="I117">
        <v>16328</v>
      </c>
      <c r="J117">
        <v>16604</v>
      </c>
      <c r="K117">
        <v>390.32299999999998</v>
      </c>
      <c r="L117">
        <v>16604</v>
      </c>
      <c r="M117">
        <v>16824.8</v>
      </c>
      <c r="N117">
        <v>16383.2</v>
      </c>
    </row>
    <row r="118" spans="1:14" x14ac:dyDescent="0.35">
      <c r="A118">
        <v>1</v>
      </c>
      <c r="B118" t="s">
        <v>0</v>
      </c>
      <c r="C118">
        <v>4</v>
      </c>
      <c r="D118" t="s">
        <v>24</v>
      </c>
      <c r="E118">
        <v>3</v>
      </c>
      <c r="F118" t="s">
        <v>14</v>
      </c>
      <c r="G118">
        <v>1</v>
      </c>
      <c r="H118">
        <v>17007</v>
      </c>
      <c r="I118">
        <v>17007</v>
      </c>
      <c r="J118">
        <v>17007</v>
      </c>
      <c r="L118">
        <v>17007</v>
      </c>
      <c r="M118">
        <v>17007</v>
      </c>
      <c r="N118">
        <v>17007</v>
      </c>
    </row>
    <row r="119" spans="1:14" x14ac:dyDescent="0.35">
      <c r="A119">
        <v>1</v>
      </c>
      <c r="B119" t="s">
        <v>0</v>
      </c>
      <c r="C119">
        <v>4</v>
      </c>
      <c r="D119" t="s">
        <v>12</v>
      </c>
      <c r="E119">
        <v>3</v>
      </c>
      <c r="F119" t="s">
        <v>3</v>
      </c>
      <c r="G119">
        <v>1</v>
      </c>
      <c r="H119">
        <v>13212</v>
      </c>
      <c r="I119">
        <v>13212</v>
      </c>
      <c r="J119">
        <v>13212</v>
      </c>
      <c r="L119">
        <v>13212</v>
      </c>
      <c r="M119">
        <v>13212</v>
      </c>
      <c r="N119">
        <v>13212</v>
      </c>
    </row>
    <row r="120" spans="1:14" x14ac:dyDescent="0.35">
      <c r="A120">
        <v>1</v>
      </c>
      <c r="B120" t="s">
        <v>0</v>
      </c>
      <c r="C120">
        <v>4</v>
      </c>
      <c r="D120" t="s">
        <v>12</v>
      </c>
      <c r="E120">
        <v>3</v>
      </c>
      <c r="F120" t="s">
        <v>17</v>
      </c>
      <c r="G120">
        <v>1</v>
      </c>
      <c r="H120">
        <v>13225</v>
      </c>
      <c r="I120">
        <v>13225</v>
      </c>
      <c r="J120">
        <v>13225</v>
      </c>
      <c r="L120">
        <v>13225</v>
      </c>
      <c r="M120">
        <v>13225</v>
      </c>
      <c r="N120">
        <v>13225</v>
      </c>
    </row>
    <row r="121" spans="1:14" x14ac:dyDescent="0.35">
      <c r="A121">
        <v>1</v>
      </c>
      <c r="B121" t="s">
        <v>0</v>
      </c>
      <c r="C121">
        <v>4</v>
      </c>
      <c r="D121" t="s">
        <v>12</v>
      </c>
      <c r="E121">
        <v>4</v>
      </c>
      <c r="F121" t="s">
        <v>10</v>
      </c>
      <c r="G121">
        <v>1</v>
      </c>
      <c r="H121">
        <v>13341</v>
      </c>
      <c r="I121">
        <v>13341</v>
      </c>
      <c r="J121">
        <v>13341</v>
      </c>
      <c r="L121">
        <v>13341</v>
      </c>
      <c r="M121">
        <v>13341</v>
      </c>
      <c r="N121">
        <v>13341</v>
      </c>
    </row>
    <row r="122" spans="1:14" x14ac:dyDescent="0.35">
      <c r="A122">
        <v>1</v>
      </c>
      <c r="B122" t="s">
        <v>0</v>
      </c>
      <c r="C122">
        <v>5</v>
      </c>
      <c r="D122" t="s">
        <v>25</v>
      </c>
      <c r="E122">
        <v>2</v>
      </c>
      <c r="F122" t="s">
        <v>3</v>
      </c>
      <c r="G122">
        <v>1</v>
      </c>
      <c r="H122">
        <v>19190</v>
      </c>
      <c r="I122">
        <v>19190</v>
      </c>
      <c r="J122">
        <v>19190</v>
      </c>
      <c r="L122">
        <v>19190</v>
      </c>
      <c r="M122">
        <v>19190</v>
      </c>
      <c r="N122">
        <v>19190</v>
      </c>
    </row>
    <row r="123" spans="1:14" x14ac:dyDescent="0.35">
      <c r="A123">
        <v>1</v>
      </c>
      <c r="B123" t="s">
        <v>0</v>
      </c>
      <c r="C123">
        <v>5</v>
      </c>
      <c r="D123" t="s">
        <v>25</v>
      </c>
      <c r="E123">
        <v>3</v>
      </c>
      <c r="F123" t="s">
        <v>3</v>
      </c>
      <c r="G123">
        <v>1</v>
      </c>
      <c r="H123">
        <v>19566</v>
      </c>
      <c r="I123">
        <v>19566</v>
      </c>
      <c r="J123">
        <v>19566</v>
      </c>
      <c r="L123">
        <v>19566</v>
      </c>
      <c r="M123">
        <v>19566</v>
      </c>
      <c r="N123">
        <v>19566</v>
      </c>
    </row>
    <row r="124" spans="1:14" x14ac:dyDescent="0.35">
      <c r="A124">
        <v>1</v>
      </c>
      <c r="B124" t="s">
        <v>0</v>
      </c>
      <c r="C124">
        <v>5</v>
      </c>
      <c r="D124" t="s">
        <v>25</v>
      </c>
      <c r="E124">
        <v>3</v>
      </c>
      <c r="F124" t="s">
        <v>14</v>
      </c>
      <c r="G124">
        <v>1</v>
      </c>
      <c r="H124">
        <v>19045</v>
      </c>
      <c r="I124">
        <v>19045</v>
      </c>
      <c r="J124">
        <v>19045</v>
      </c>
      <c r="L124">
        <v>19045</v>
      </c>
      <c r="M124">
        <v>19045</v>
      </c>
      <c r="N124">
        <v>19045</v>
      </c>
    </row>
    <row r="125" spans="1:14" x14ac:dyDescent="0.35">
      <c r="A125">
        <v>1</v>
      </c>
      <c r="B125" t="s">
        <v>0</v>
      </c>
      <c r="C125">
        <v>5</v>
      </c>
      <c r="D125" t="s">
        <v>25</v>
      </c>
      <c r="E125">
        <v>4</v>
      </c>
      <c r="F125" t="s">
        <v>10</v>
      </c>
      <c r="G125">
        <v>1</v>
      </c>
      <c r="H125">
        <v>18947</v>
      </c>
      <c r="I125">
        <v>18947</v>
      </c>
      <c r="J125">
        <v>18947</v>
      </c>
      <c r="L125">
        <v>18947</v>
      </c>
      <c r="M125">
        <v>18947</v>
      </c>
      <c r="N125">
        <v>18947</v>
      </c>
    </row>
    <row r="126" spans="1:14" x14ac:dyDescent="0.35">
      <c r="A126">
        <v>1</v>
      </c>
      <c r="B126" t="s">
        <v>0</v>
      </c>
      <c r="C126">
        <v>5</v>
      </c>
      <c r="D126" t="s">
        <v>25</v>
      </c>
      <c r="E126">
        <v>4</v>
      </c>
      <c r="F126" t="s">
        <v>17</v>
      </c>
      <c r="G126">
        <v>1</v>
      </c>
      <c r="H126">
        <v>19943</v>
      </c>
      <c r="I126">
        <v>19943</v>
      </c>
      <c r="J126">
        <v>19943</v>
      </c>
      <c r="L126">
        <v>19943</v>
      </c>
      <c r="M126">
        <v>19943</v>
      </c>
      <c r="N126">
        <v>19943</v>
      </c>
    </row>
    <row r="127" spans="1:14" x14ac:dyDescent="0.35">
      <c r="A127">
        <v>1</v>
      </c>
      <c r="B127" t="s">
        <v>0</v>
      </c>
      <c r="C127">
        <v>5</v>
      </c>
      <c r="D127" t="s">
        <v>24</v>
      </c>
      <c r="E127">
        <v>2</v>
      </c>
      <c r="F127" t="s">
        <v>14</v>
      </c>
      <c r="G127">
        <v>1</v>
      </c>
      <c r="H127">
        <v>19406</v>
      </c>
      <c r="I127">
        <v>19406</v>
      </c>
      <c r="J127">
        <v>19406</v>
      </c>
      <c r="L127">
        <v>19406</v>
      </c>
      <c r="M127">
        <v>19406</v>
      </c>
      <c r="N127">
        <v>19406</v>
      </c>
    </row>
    <row r="128" spans="1:14" x14ac:dyDescent="0.35">
      <c r="A128">
        <v>1</v>
      </c>
      <c r="B128" t="s">
        <v>0</v>
      </c>
      <c r="C128">
        <v>5</v>
      </c>
      <c r="D128" t="s">
        <v>24</v>
      </c>
      <c r="E128">
        <v>3</v>
      </c>
      <c r="F128" t="s">
        <v>14</v>
      </c>
      <c r="G128">
        <v>2</v>
      </c>
      <c r="H128">
        <v>19701</v>
      </c>
      <c r="I128">
        <v>19038</v>
      </c>
      <c r="J128">
        <v>19369.5</v>
      </c>
      <c r="K128">
        <v>468.81200000000001</v>
      </c>
      <c r="L128">
        <v>19369.5</v>
      </c>
      <c r="M128">
        <v>19634.7</v>
      </c>
      <c r="N128">
        <v>19104.3</v>
      </c>
    </row>
    <row r="129" spans="1:14" x14ac:dyDescent="0.35">
      <c r="A129">
        <v>1</v>
      </c>
      <c r="B129" t="s">
        <v>0</v>
      </c>
      <c r="C129">
        <v>5</v>
      </c>
      <c r="D129" t="s">
        <v>24</v>
      </c>
      <c r="E129">
        <v>4</v>
      </c>
      <c r="F129" t="s">
        <v>3</v>
      </c>
      <c r="G129">
        <v>1</v>
      </c>
      <c r="H129">
        <v>18665</v>
      </c>
      <c r="I129">
        <v>18665</v>
      </c>
      <c r="J129">
        <v>18665</v>
      </c>
      <c r="L129">
        <v>18665</v>
      </c>
      <c r="M129">
        <v>18665</v>
      </c>
      <c r="N129">
        <v>18665</v>
      </c>
    </row>
    <row r="130" spans="1:14" x14ac:dyDescent="0.35">
      <c r="A130">
        <v>1</v>
      </c>
      <c r="B130" t="s">
        <v>16</v>
      </c>
      <c r="C130">
        <v>1</v>
      </c>
      <c r="D130" t="s">
        <v>26</v>
      </c>
      <c r="E130">
        <v>3</v>
      </c>
      <c r="F130" t="s">
        <v>26</v>
      </c>
      <c r="G130">
        <v>1</v>
      </c>
      <c r="H130">
        <v>2335</v>
      </c>
      <c r="I130">
        <v>2335</v>
      </c>
      <c r="J130">
        <v>2335</v>
      </c>
      <c r="L130">
        <v>2335</v>
      </c>
      <c r="M130">
        <v>2335</v>
      </c>
      <c r="N130">
        <v>2335</v>
      </c>
    </row>
    <row r="131" spans="1:14" x14ac:dyDescent="0.35">
      <c r="A131">
        <v>1</v>
      </c>
      <c r="B131" t="s">
        <v>16</v>
      </c>
      <c r="C131">
        <v>1</v>
      </c>
      <c r="D131" t="s">
        <v>26</v>
      </c>
      <c r="E131">
        <v>4</v>
      </c>
      <c r="F131" t="s">
        <v>26</v>
      </c>
      <c r="G131">
        <v>1</v>
      </c>
      <c r="H131">
        <v>2073</v>
      </c>
      <c r="I131">
        <v>2073</v>
      </c>
      <c r="J131">
        <v>2073</v>
      </c>
      <c r="L131">
        <v>2073</v>
      </c>
      <c r="M131">
        <v>2073</v>
      </c>
      <c r="N131">
        <v>2073</v>
      </c>
    </row>
    <row r="132" spans="1:14" x14ac:dyDescent="0.35">
      <c r="A132">
        <v>1</v>
      </c>
      <c r="B132" t="s">
        <v>16</v>
      </c>
      <c r="C132">
        <v>1</v>
      </c>
      <c r="D132" t="s">
        <v>26</v>
      </c>
      <c r="E132">
        <v>5</v>
      </c>
      <c r="F132" t="s">
        <v>26</v>
      </c>
      <c r="G132">
        <v>1</v>
      </c>
      <c r="H132">
        <v>2956</v>
      </c>
      <c r="I132">
        <v>2956</v>
      </c>
      <c r="J132">
        <v>2956</v>
      </c>
      <c r="L132">
        <v>2956</v>
      </c>
      <c r="M132">
        <v>2956</v>
      </c>
      <c r="N132">
        <v>2956</v>
      </c>
    </row>
    <row r="133" spans="1:14" x14ac:dyDescent="0.35">
      <c r="A133">
        <v>1</v>
      </c>
      <c r="B133" t="s">
        <v>16</v>
      </c>
      <c r="C133">
        <v>1</v>
      </c>
      <c r="D133" t="s">
        <v>15</v>
      </c>
      <c r="E133">
        <v>1</v>
      </c>
      <c r="F133" t="s">
        <v>14</v>
      </c>
      <c r="G133">
        <v>1</v>
      </c>
      <c r="H133">
        <v>2398</v>
      </c>
      <c r="I133">
        <v>2398</v>
      </c>
      <c r="J133">
        <v>2398</v>
      </c>
      <c r="L133">
        <v>2398</v>
      </c>
      <c r="M133">
        <v>2398</v>
      </c>
      <c r="N133">
        <v>2398</v>
      </c>
    </row>
    <row r="134" spans="1:14" x14ac:dyDescent="0.35">
      <c r="A134">
        <v>1</v>
      </c>
      <c r="B134" t="s">
        <v>16</v>
      </c>
      <c r="C134">
        <v>1</v>
      </c>
      <c r="D134" t="s">
        <v>15</v>
      </c>
      <c r="E134">
        <v>2</v>
      </c>
      <c r="F134" t="s">
        <v>3</v>
      </c>
      <c r="G134">
        <v>2</v>
      </c>
      <c r="H134">
        <v>2707</v>
      </c>
      <c r="I134">
        <v>2319</v>
      </c>
      <c r="J134">
        <v>2513</v>
      </c>
      <c r="K134">
        <v>274.35700000000003</v>
      </c>
      <c r="L134">
        <v>2513</v>
      </c>
      <c r="M134">
        <v>2668.2</v>
      </c>
      <c r="N134">
        <v>2357.8000000000002</v>
      </c>
    </row>
    <row r="135" spans="1:14" x14ac:dyDescent="0.35">
      <c r="A135">
        <v>1</v>
      </c>
      <c r="B135" t="s">
        <v>16</v>
      </c>
      <c r="C135">
        <v>1</v>
      </c>
      <c r="D135" t="s">
        <v>15</v>
      </c>
      <c r="E135">
        <v>2</v>
      </c>
      <c r="F135" t="s">
        <v>14</v>
      </c>
      <c r="G135">
        <v>1</v>
      </c>
      <c r="H135">
        <v>2561</v>
      </c>
      <c r="I135">
        <v>2561</v>
      </c>
      <c r="J135">
        <v>2561</v>
      </c>
      <c r="L135">
        <v>2561</v>
      </c>
      <c r="M135">
        <v>2561</v>
      </c>
      <c r="N135">
        <v>2561</v>
      </c>
    </row>
    <row r="136" spans="1:14" x14ac:dyDescent="0.35">
      <c r="A136">
        <v>1</v>
      </c>
      <c r="B136" t="s">
        <v>16</v>
      </c>
      <c r="C136">
        <v>1</v>
      </c>
      <c r="D136" t="s">
        <v>15</v>
      </c>
      <c r="E136">
        <v>3</v>
      </c>
      <c r="F136" t="s">
        <v>3</v>
      </c>
      <c r="G136">
        <v>6</v>
      </c>
      <c r="H136">
        <v>3646</v>
      </c>
      <c r="I136">
        <v>1416</v>
      </c>
      <c r="J136">
        <v>2210.8330000000001</v>
      </c>
      <c r="K136">
        <v>788.28200000000004</v>
      </c>
      <c r="L136">
        <v>2120</v>
      </c>
      <c r="M136">
        <v>3004</v>
      </c>
      <c r="N136">
        <v>1508.5</v>
      </c>
    </row>
    <row r="137" spans="1:14" x14ac:dyDescent="0.35">
      <c r="A137">
        <v>1</v>
      </c>
      <c r="B137" t="s">
        <v>16</v>
      </c>
      <c r="C137">
        <v>1</v>
      </c>
      <c r="D137" t="s">
        <v>15</v>
      </c>
      <c r="E137">
        <v>3</v>
      </c>
      <c r="F137" t="s">
        <v>14</v>
      </c>
      <c r="G137">
        <v>4</v>
      </c>
      <c r="H137">
        <v>4200</v>
      </c>
      <c r="I137">
        <v>2404</v>
      </c>
      <c r="J137">
        <v>3451.75</v>
      </c>
      <c r="K137">
        <v>830.95299999999997</v>
      </c>
      <c r="L137">
        <v>3601.5</v>
      </c>
      <c r="M137">
        <v>4149.3</v>
      </c>
      <c r="N137">
        <v>2634.4</v>
      </c>
    </row>
    <row r="138" spans="1:14" x14ac:dyDescent="0.35">
      <c r="A138">
        <v>1</v>
      </c>
      <c r="B138" t="s">
        <v>16</v>
      </c>
      <c r="C138">
        <v>1</v>
      </c>
      <c r="D138" t="s">
        <v>15</v>
      </c>
      <c r="E138">
        <v>3</v>
      </c>
      <c r="F138" t="s">
        <v>17</v>
      </c>
      <c r="G138">
        <v>1</v>
      </c>
      <c r="H138">
        <v>2973</v>
      </c>
      <c r="I138">
        <v>2973</v>
      </c>
      <c r="J138">
        <v>2973</v>
      </c>
      <c r="L138">
        <v>2973</v>
      </c>
      <c r="M138">
        <v>2973</v>
      </c>
      <c r="N138">
        <v>2973</v>
      </c>
    </row>
    <row r="139" spans="1:14" x14ac:dyDescent="0.35">
      <c r="A139">
        <v>1</v>
      </c>
      <c r="B139" t="s">
        <v>16</v>
      </c>
      <c r="C139">
        <v>1</v>
      </c>
      <c r="D139" t="s">
        <v>15</v>
      </c>
      <c r="E139">
        <v>4</v>
      </c>
      <c r="F139" t="s">
        <v>3</v>
      </c>
      <c r="G139">
        <v>2</v>
      </c>
      <c r="H139">
        <v>2743</v>
      </c>
      <c r="I139">
        <v>2018</v>
      </c>
      <c r="J139">
        <v>2380.5</v>
      </c>
      <c r="K139">
        <v>512.65200000000004</v>
      </c>
      <c r="L139">
        <v>2380.5</v>
      </c>
      <c r="M139">
        <v>2670.5</v>
      </c>
      <c r="N139">
        <v>2090.5</v>
      </c>
    </row>
    <row r="140" spans="1:14" x14ac:dyDescent="0.35">
      <c r="A140">
        <v>1</v>
      </c>
      <c r="B140" t="s">
        <v>16</v>
      </c>
      <c r="C140">
        <v>1</v>
      </c>
      <c r="D140" t="s">
        <v>15</v>
      </c>
      <c r="E140">
        <v>4</v>
      </c>
      <c r="F140" t="s">
        <v>22</v>
      </c>
      <c r="G140">
        <v>1</v>
      </c>
      <c r="H140">
        <v>2119</v>
      </c>
      <c r="I140">
        <v>2119</v>
      </c>
      <c r="J140">
        <v>2119</v>
      </c>
      <c r="L140">
        <v>2119</v>
      </c>
      <c r="M140">
        <v>2119</v>
      </c>
      <c r="N140">
        <v>2119</v>
      </c>
    </row>
    <row r="141" spans="1:14" x14ac:dyDescent="0.35">
      <c r="A141">
        <v>1</v>
      </c>
      <c r="B141" t="s">
        <v>16</v>
      </c>
      <c r="C141">
        <v>1</v>
      </c>
      <c r="D141" t="s">
        <v>5</v>
      </c>
      <c r="E141">
        <v>1</v>
      </c>
      <c r="F141" t="s">
        <v>3</v>
      </c>
      <c r="G141">
        <v>1</v>
      </c>
      <c r="H141">
        <v>3919</v>
      </c>
      <c r="I141">
        <v>3919</v>
      </c>
      <c r="J141">
        <v>3919</v>
      </c>
      <c r="L141">
        <v>3919</v>
      </c>
      <c r="M141">
        <v>3919</v>
      </c>
      <c r="N141">
        <v>3919</v>
      </c>
    </row>
    <row r="142" spans="1:14" x14ac:dyDescent="0.35">
      <c r="A142">
        <v>1</v>
      </c>
      <c r="B142" t="s">
        <v>16</v>
      </c>
      <c r="C142">
        <v>1</v>
      </c>
      <c r="D142" t="s">
        <v>5</v>
      </c>
      <c r="E142">
        <v>1</v>
      </c>
      <c r="F142" t="s">
        <v>14</v>
      </c>
      <c r="G142">
        <v>1</v>
      </c>
      <c r="H142">
        <v>2960</v>
      </c>
      <c r="I142">
        <v>2960</v>
      </c>
      <c r="J142">
        <v>2960</v>
      </c>
      <c r="L142">
        <v>2960</v>
      </c>
      <c r="M142">
        <v>2960</v>
      </c>
      <c r="N142">
        <v>2960</v>
      </c>
    </row>
    <row r="143" spans="1:14" x14ac:dyDescent="0.35">
      <c r="A143">
        <v>1</v>
      </c>
      <c r="B143" t="s">
        <v>16</v>
      </c>
      <c r="C143">
        <v>1</v>
      </c>
      <c r="D143" t="s">
        <v>5</v>
      </c>
      <c r="E143">
        <v>1</v>
      </c>
      <c r="F143" t="s">
        <v>17</v>
      </c>
      <c r="G143">
        <v>1</v>
      </c>
      <c r="H143">
        <v>3102</v>
      </c>
      <c r="I143">
        <v>3102</v>
      </c>
      <c r="J143">
        <v>3102</v>
      </c>
      <c r="L143">
        <v>3102</v>
      </c>
      <c r="M143">
        <v>3102</v>
      </c>
      <c r="N143">
        <v>3102</v>
      </c>
    </row>
    <row r="144" spans="1:14" x14ac:dyDescent="0.35">
      <c r="A144">
        <v>1</v>
      </c>
      <c r="B144" t="s">
        <v>16</v>
      </c>
      <c r="C144">
        <v>1</v>
      </c>
      <c r="D144" t="s">
        <v>5</v>
      </c>
      <c r="E144">
        <v>2</v>
      </c>
      <c r="F144" t="s">
        <v>3</v>
      </c>
      <c r="G144">
        <v>1</v>
      </c>
      <c r="H144">
        <v>2107</v>
      </c>
      <c r="I144">
        <v>2107</v>
      </c>
      <c r="J144">
        <v>2107</v>
      </c>
      <c r="L144">
        <v>2107</v>
      </c>
      <c r="M144">
        <v>2107</v>
      </c>
      <c r="N144">
        <v>2107</v>
      </c>
    </row>
    <row r="145" spans="1:14" x14ac:dyDescent="0.35">
      <c r="A145">
        <v>1</v>
      </c>
      <c r="B145" t="s">
        <v>16</v>
      </c>
      <c r="C145">
        <v>1</v>
      </c>
      <c r="D145" t="s">
        <v>5</v>
      </c>
      <c r="E145">
        <v>2</v>
      </c>
      <c r="F145" t="s">
        <v>14</v>
      </c>
      <c r="G145">
        <v>1</v>
      </c>
      <c r="H145">
        <v>2321</v>
      </c>
      <c r="I145">
        <v>2321</v>
      </c>
      <c r="J145">
        <v>2321</v>
      </c>
      <c r="L145">
        <v>2321</v>
      </c>
      <c r="M145">
        <v>2321</v>
      </c>
      <c r="N145">
        <v>2321</v>
      </c>
    </row>
    <row r="146" spans="1:14" x14ac:dyDescent="0.35">
      <c r="A146">
        <v>1</v>
      </c>
      <c r="B146" t="s">
        <v>16</v>
      </c>
      <c r="C146">
        <v>1</v>
      </c>
      <c r="D146" t="s">
        <v>5</v>
      </c>
      <c r="E146">
        <v>3</v>
      </c>
      <c r="F146" t="s">
        <v>3</v>
      </c>
      <c r="G146">
        <v>3</v>
      </c>
      <c r="H146">
        <v>3348</v>
      </c>
      <c r="I146">
        <v>2042</v>
      </c>
      <c r="J146">
        <v>2598</v>
      </c>
      <c r="K146">
        <v>674.26700000000005</v>
      </c>
      <c r="L146">
        <v>2404</v>
      </c>
      <c r="M146">
        <v>3159.2</v>
      </c>
      <c r="N146">
        <v>2114.4</v>
      </c>
    </row>
    <row r="147" spans="1:14" x14ac:dyDescent="0.35">
      <c r="A147">
        <v>1</v>
      </c>
      <c r="B147" t="s">
        <v>16</v>
      </c>
      <c r="C147">
        <v>1</v>
      </c>
      <c r="D147" t="s">
        <v>5</v>
      </c>
      <c r="E147">
        <v>3</v>
      </c>
      <c r="F147" t="s">
        <v>14</v>
      </c>
      <c r="G147">
        <v>2</v>
      </c>
      <c r="H147">
        <v>3904</v>
      </c>
      <c r="I147">
        <v>2600</v>
      </c>
      <c r="J147">
        <v>3252</v>
      </c>
      <c r="K147">
        <v>922.06700000000001</v>
      </c>
      <c r="L147">
        <v>3252</v>
      </c>
      <c r="M147">
        <v>3773.6</v>
      </c>
      <c r="N147">
        <v>2730.4</v>
      </c>
    </row>
    <row r="148" spans="1:14" x14ac:dyDescent="0.35">
      <c r="A148">
        <v>1</v>
      </c>
      <c r="B148" t="s">
        <v>16</v>
      </c>
      <c r="C148">
        <v>1</v>
      </c>
      <c r="D148" t="s">
        <v>5</v>
      </c>
      <c r="E148">
        <v>3</v>
      </c>
      <c r="F148" t="s">
        <v>17</v>
      </c>
      <c r="G148">
        <v>1</v>
      </c>
      <c r="H148">
        <v>2657</v>
      </c>
      <c r="I148">
        <v>2657</v>
      </c>
      <c r="J148">
        <v>2657</v>
      </c>
      <c r="L148">
        <v>2657</v>
      </c>
      <c r="M148">
        <v>2657</v>
      </c>
      <c r="N148">
        <v>2657</v>
      </c>
    </row>
    <row r="149" spans="1:14" x14ac:dyDescent="0.35">
      <c r="A149">
        <v>1</v>
      </c>
      <c r="B149" t="s">
        <v>16</v>
      </c>
      <c r="C149">
        <v>1</v>
      </c>
      <c r="D149" t="s">
        <v>5</v>
      </c>
      <c r="E149">
        <v>4</v>
      </c>
      <c r="F149" t="s">
        <v>17</v>
      </c>
      <c r="G149">
        <v>2</v>
      </c>
      <c r="H149">
        <v>2362</v>
      </c>
      <c r="I149">
        <v>2307</v>
      </c>
      <c r="J149">
        <v>2334.5</v>
      </c>
      <c r="K149">
        <v>38.890999999999998</v>
      </c>
      <c r="L149">
        <v>2334.5</v>
      </c>
      <c r="M149">
        <v>2356.5</v>
      </c>
      <c r="N149">
        <v>2312.5</v>
      </c>
    </row>
    <row r="150" spans="1:14" x14ac:dyDescent="0.35">
      <c r="A150">
        <v>1</v>
      </c>
      <c r="B150" t="s">
        <v>16</v>
      </c>
      <c r="C150">
        <v>1</v>
      </c>
      <c r="D150" t="s">
        <v>21</v>
      </c>
      <c r="E150">
        <v>1</v>
      </c>
      <c r="F150" t="s">
        <v>10</v>
      </c>
      <c r="G150">
        <v>1</v>
      </c>
      <c r="H150">
        <v>3041</v>
      </c>
      <c r="I150">
        <v>3041</v>
      </c>
      <c r="J150">
        <v>3041</v>
      </c>
      <c r="L150">
        <v>3041</v>
      </c>
      <c r="M150">
        <v>3041</v>
      </c>
      <c r="N150">
        <v>3041</v>
      </c>
    </row>
    <row r="151" spans="1:14" x14ac:dyDescent="0.35">
      <c r="A151">
        <v>1</v>
      </c>
      <c r="B151" t="s">
        <v>16</v>
      </c>
      <c r="C151">
        <v>1</v>
      </c>
      <c r="D151" t="s">
        <v>21</v>
      </c>
      <c r="E151">
        <v>1</v>
      </c>
      <c r="F151" t="s">
        <v>17</v>
      </c>
      <c r="G151">
        <v>1</v>
      </c>
      <c r="H151">
        <v>2325</v>
      </c>
      <c r="I151">
        <v>2325</v>
      </c>
      <c r="J151">
        <v>2325</v>
      </c>
      <c r="L151">
        <v>2325</v>
      </c>
      <c r="M151">
        <v>2325</v>
      </c>
      <c r="N151">
        <v>2325</v>
      </c>
    </row>
    <row r="152" spans="1:14" x14ac:dyDescent="0.35">
      <c r="A152">
        <v>1</v>
      </c>
      <c r="B152" t="s">
        <v>16</v>
      </c>
      <c r="C152">
        <v>1</v>
      </c>
      <c r="D152" t="s">
        <v>21</v>
      </c>
      <c r="E152">
        <v>2</v>
      </c>
      <c r="F152" t="s">
        <v>3</v>
      </c>
      <c r="G152">
        <v>1</v>
      </c>
      <c r="H152">
        <v>4400</v>
      </c>
      <c r="I152">
        <v>4400</v>
      </c>
      <c r="J152">
        <v>4400</v>
      </c>
      <c r="L152">
        <v>4400</v>
      </c>
      <c r="M152">
        <v>4400</v>
      </c>
      <c r="N152">
        <v>4400</v>
      </c>
    </row>
    <row r="153" spans="1:14" x14ac:dyDescent="0.35">
      <c r="A153">
        <v>1</v>
      </c>
      <c r="B153" t="s">
        <v>16</v>
      </c>
      <c r="C153">
        <v>1</v>
      </c>
      <c r="D153" t="s">
        <v>21</v>
      </c>
      <c r="E153">
        <v>3</v>
      </c>
      <c r="F153" t="s">
        <v>10</v>
      </c>
      <c r="G153">
        <v>1</v>
      </c>
      <c r="H153">
        <v>1790</v>
      </c>
      <c r="I153">
        <v>1790</v>
      </c>
      <c r="J153">
        <v>1790</v>
      </c>
      <c r="L153">
        <v>1790</v>
      </c>
      <c r="M153">
        <v>1790</v>
      </c>
      <c r="N153">
        <v>1790</v>
      </c>
    </row>
    <row r="154" spans="1:14" x14ac:dyDescent="0.35">
      <c r="A154">
        <v>1</v>
      </c>
      <c r="B154" t="s">
        <v>16</v>
      </c>
      <c r="C154">
        <v>1</v>
      </c>
      <c r="D154" t="s">
        <v>21</v>
      </c>
      <c r="E154">
        <v>3</v>
      </c>
      <c r="F154" t="s">
        <v>17</v>
      </c>
      <c r="G154">
        <v>1</v>
      </c>
      <c r="H154">
        <v>1091</v>
      </c>
      <c r="I154">
        <v>1091</v>
      </c>
      <c r="J154">
        <v>1091</v>
      </c>
      <c r="L154">
        <v>1091</v>
      </c>
      <c r="M154">
        <v>1091</v>
      </c>
      <c r="N154">
        <v>1091</v>
      </c>
    </row>
    <row r="155" spans="1:14" x14ac:dyDescent="0.35">
      <c r="A155">
        <v>1</v>
      </c>
      <c r="B155" t="s">
        <v>16</v>
      </c>
      <c r="C155">
        <v>1</v>
      </c>
      <c r="D155" t="s">
        <v>21</v>
      </c>
      <c r="E155">
        <v>4</v>
      </c>
      <c r="F155" t="s">
        <v>3</v>
      </c>
      <c r="G155">
        <v>2</v>
      </c>
      <c r="H155">
        <v>3407</v>
      </c>
      <c r="I155">
        <v>2033</v>
      </c>
      <c r="J155">
        <v>2720</v>
      </c>
      <c r="K155">
        <v>971.56500000000005</v>
      </c>
      <c r="L155">
        <v>2720</v>
      </c>
      <c r="M155">
        <v>3269.6</v>
      </c>
      <c r="N155">
        <v>2170.4</v>
      </c>
    </row>
    <row r="156" spans="1:14" x14ac:dyDescent="0.35">
      <c r="A156">
        <v>1</v>
      </c>
      <c r="B156" t="s">
        <v>16</v>
      </c>
      <c r="C156">
        <v>2</v>
      </c>
      <c r="D156" t="s">
        <v>23</v>
      </c>
      <c r="E156">
        <v>1</v>
      </c>
      <c r="F156" t="s">
        <v>14</v>
      </c>
      <c r="G156">
        <v>1</v>
      </c>
      <c r="H156">
        <v>6673</v>
      </c>
      <c r="I156">
        <v>6673</v>
      </c>
      <c r="J156">
        <v>6673</v>
      </c>
      <c r="L156">
        <v>6673</v>
      </c>
      <c r="M156">
        <v>6673</v>
      </c>
      <c r="N156">
        <v>6673</v>
      </c>
    </row>
    <row r="157" spans="1:14" x14ac:dyDescent="0.35">
      <c r="A157">
        <v>1</v>
      </c>
      <c r="B157" t="s">
        <v>16</v>
      </c>
      <c r="C157">
        <v>2</v>
      </c>
      <c r="D157" t="s">
        <v>15</v>
      </c>
      <c r="E157">
        <v>2</v>
      </c>
      <c r="F157" t="s">
        <v>3</v>
      </c>
      <c r="G157">
        <v>1</v>
      </c>
      <c r="H157">
        <v>4284</v>
      </c>
      <c r="I157">
        <v>4284</v>
      </c>
      <c r="J157">
        <v>4284</v>
      </c>
      <c r="L157">
        <v>4284</v>
      </c>
      <c r="M157">
        <v>4284</v>
      </c>
      <c r="N157">
        <v>4284</v>
      </c>
    </row>
    <row r="158" spans="1:14" x14ac:dyDescent="0.35">
      <c r="A158">
        <v>1</v>
      </c>
      <c r="B158" t="s">
        <v>16</v>
      </c>
      <c r="C158">
        <v>2</v>
      </c>
      <c r="D158" t="s">
        <v>15</v>
      </c>
      <c r="E158">
        <v>4</v>
      </c>
      <c r="F158" t="s">
        <v>3</v>
      </c>
      <c r="G158">
        <v>1</v>
      </c>
      <c r="H158">
        <v>5346</v>
      </c>
      <c r="I158">
        <v>5346</v>
      </c>
      <c r="J158">
        <v>5346</v>
      </c>
      <c r="L158">
        <v>5346</v>
      </c>
      <c r="M158">
        <v>5346</v>
      </c>
      <c r="N158">
        <v>5346</v>
      </c>
    </row>
    <row r="159" spans="1:14" x14ac:dyDescent="0.35">
      <c r="A159">
        <v>1</v>
      </c>
      <c r="B159" t="s">
        <v>16</v>
      </c>
      <c r="C159">
        <v>2</v>
      </c>
      <c r="D159" t="s">
        <v>18</v>
      </c>
      <c r="E159">
        <v>4</v>
      </c>
      <c r="F159" t="s">
        <v>14</v>
      </c>
      <c r="G159">
        <v>1</v>
      </c>
      <c r="H159">
        <v>4213</v>
      </c>
      <c r="I159">
        <v>4213</v>
      </c>
      <c r="J159">
        <v>4213</v>
      </c>
      <c r="L159">
        <v>4213</v>
      </c>
      <c r="M159">
        <v>4213</v>
      </c>
      <c r="N159">
        <v>4213</v>
      </c>
    </row>
    <row r="160" spans="1:14" x14ac:dyDescent="0.35">
      <c r="A160">
        <v>1</v>
      </c>
      <c r="B160" t="s">
        <v>16</v>
      </c>
      <c r="C160">
        <v>2</v>
      </c>
      <c r="D160" t="s">
        <v>12</v>
      </c>
      <c r="E160">
        <v>2</v>
      </c>
      <c r="F160" t="s">
        <v>14</v>
      </c>
      <c r="G160">
        <v>1</v>
      </c>
      <c r="H160">
        <v>4969</v>
      </c>
      <c r="I160">
        <v>4969</v>
      </c>
      <c r="J160">
        <v>4969</v>
      </c>
      <c r="L160">
        <v>4969</v>
      </c>
      <c r="M160">
        <v>4969</v>
      </c>
      <c r="N160">
        <v>4969</v>
      </c>
    </row>
    <row r="161" spans="1:14" x14ac:dyDescent="0.35">
      <c r="A161">
        <v>1</v>
      </c>
      <c r="B161" t="s">
        <v>16</v>
      </c>
      <c r="C161">
        <v>2</v>
      </c>
      <c r="D161" t="s">
        <v>12</v>
      </c>
      <c r="E161">
        <v>3</v>
      </c>
      <c r="F161" t="s">
        <v>3</v>
      </c>
      <c r="G161">
        <v>1</v>
      </c>
      <c r="H161">
        <v>9714</v>
      </c>
      <c r="I161">
        <v>9714</v>
      </c>
      <c r="J161">
        <v>9714</v>
      </c>
      <c r="L161">
        <v>9714</v>
      </c>
      <c r="M161">
        <v>9714</v>
      </c>
      <c r="N161">
        <v>9714</v>
      </c>
    </row>
    <row r="162" spans="1:14" x14ac:dyDescent="0.35">
      <c r="A162">
        <v>1</v>
      </c>
      <c r="B162" t="s">
        <v>16</v>
      </c>
      <c r="C162">
        <v>2</v>
      </c>
      <c r="D162" t="s">
        <v>12</v>
      </c>
      <c r="E162">
        <v>3</v>
      </c>
      <c r="F162" t="s">
        <v>10</v>
      </c>
      <c r="G162">
        <v>1</v>
      </c>
      <c r="H162">
        <v>5324</v>
      </c>
      <c r="I162">
        <v>5324</v>
      </c>
      <c r="J162">
        <v>5324</v>
      </c>
      <c r="L162">
        <v>5324</v>
      </c>
      <c r="M162">
        <v>5324</v>
      </c>
      <c r="N162">
        <v>5324</v>
      </c>
    </row>
    <row r="163" spans="1:14" x14ac:dyDescent="0.35">
      <c r="A163">
        <v>1</v>
      </c>
      <c r="B163" t="s">
        <v>16</v>
      </c>
      <c r="C163">
        <v>2</v>
      </c>
      <c r="D163" t="s">
        <v>12</v>
      </c>
      <c r="E163">
        <v>3</v>
      </c>
      <c r="F163" t="s">
        <v>17</v>
      </c>
      <c r="G163">
        <v>1</v>
      </c>
      <c r="H163">
        <v>5326</v>
      </c>
      <c r="I163">
        <v>5326</v>
      </c>
      <c r="J163">
        <v>5326</v>
      </c>
      <c r="L163">
        <v>5326</v>
      </c>
      <c r="M163">
        <v>5326</v>
      </c>
      <c r="N163">
        <v>5326</v>
      </c>
    </row>
    <row r="164" spans="1:14" x14ac:dyDescent="0.35">
      <c r="A164">
        <v>1</v>
      </c>
      <c r="B164" t="s">
        <v>16</v>
      </c>
      <c r="C164">
        <v>2</v>
      </c>
      <c r="D164" t="s">
        <v>12</v>
      </c>
      <c r="E164">
        <v>4</v>
      </c>
      <c r="F164" t="s">
        <v>3</v>
      </c>
      <c r="G164">
        <v>1</v>
      </c>
      <c r="H164">
        <v>4286</v>
      </c>
      <c r="I164">
        <v>4286</v>
      </c>
      <c r="J164">
        <v>4286</v>
      </c>
      <c r="L164">
        <v>4286</v>
      </c>
      <c r="M164">
        <v>4286</v>
      </c>
      <c r="N164">
        <v>4286</v>
      </c>
    </row>
    <row r="165" spans="1:14" x14ac:dyDescent="0.35">
      <c r="A165">
        <v>1</v>
      </c>
      <c r="B165" t="s">
        <v>16</v>
      </c>
      <c r="C165">
        <v>2</v>
      </c>
      <c r="D165" t="s">
        <v>12</v>
      </c>
      <c r="E165">
        <v>4</v>
      </c>
      <c r="F165" t="s">
        <v>10</v>
      </c>
      <c r="G165">
        <v>2</v>
      </c>
      <c r="H165">
        <v>8224</v>
      </c>
      <c r="I165">
        <v>6696</v>
      </c>
      <c r="J165">
        <v>7460</v>
      </c>
      <c r="K165">
        <v>1080.4590000000001</v>
      </c>
      <c r="L165">
        <v>7460</v>
      </c>
      <c r="M165">
        <v>8071.2</v>
      </c>
      <c r="N165">
        <v>6848.8</v>
      </c>
    </row>
    <row r="166" spans="1:14" x14ac:dyDescent="0.35">
      <c r="A166">
        <v>1</v>
      </c>
      <c r="B166" t="s">
        <v>16</v>
      </c>
      <c r="C166">
        <v>2</v>
      </c>
      <c r="D166" t="s">
        <v>12</v>
      </c>
      <c r="E166">
        <v>4</v>
      </c>
      <c r="F166" t="s">
        <v>14</v>
      </c>
      <c r="G166">
        <v>1</v>
      </c>
      <c r="H166">
        <v>4233</v>
      </c>
      <c r="I166">
        <v>4233</v>
      </c>
      <c r="J166">
        <v>4233</v>
      </c>
      <c r="L166">
        <v>4233</v>
      </c>
      <c r="M166">
        <v>4233</v>
      </c>
      <c r="N166">
        <v>4233</v>
      </c>
    </row>
    <row r="167" spans="1:14" x14ac:dyDescent="0.35">
      <c r="A167">
        <v>1</v>
      </c>
      <c r="B167" t="s">
        <v>16</v>
      </c>
      <c r="C167">
        <v>2</v>
      </c>
      <c r="D167" t="s">
        <v>12</v>
      </c>
      <c r="E167">
        <v>5</v>
      </c>
      <c r="F167" t="s">
        <v>10</v>
      </c>
      <c r="G167">
        <v>1</v>
      </c>
      <c r="H167">
        <v>6134</v>
      </c>
      <c r="I167">
        <v>6134</v>
      </c>
      <c r="J167">
        <v>6134</v>
      </c>
      <c r="L167">
        <v>6134</v>
      </c>
      <c r="M167">
        <v>6134</v>
      </c>
      <c r="N167">
        <v>6134</v>
      </c>
    </row>
    <row r="168" spans="1:14" x14ac:dyDescent="0.35">
      <c r="A168">
        <v>1</v>
      </c>
      <c r="B168" t="s">
        <v>16</v>
      </c>
      <c r="C168">
        <v>3</v>
      </c>
      <c r="D168" t="s">
        <v>23</v>
      </c>
      <c r="E168">
        <v>2</v>
      </c>
      <c r="F168" t="s">
        <v>17</v>
      </c>
      <c r="G168">
        <v>1</v>
      </c>
      <c r="H168">
        <v>8722</v>
      </c>
      <c r="I168">
        <v>8722</v>
      </c>
      <c r="J168">
        <v>8722</v>
      </c>
      <c r="L168">
        <v>8722</v>
      </c>
      <c r="M168">
        <v>8722</v>
      </c>
      <c r="N168">
        <v>8722</v>
      </c>
    </row>
    <row r="169" spans="1:14" x14ac:dyDescent="0.35">
      <c r="A169">
        <v>1</v>
      </c>
      <c r="B169" t="s">
        <v>16</v>
      </c>
      <c r="C169">
        <v>3</v>
      </c>
      <c r="D169" t="s">
        <v>26</v>
      </c>
      <c r="E169">
        <v>2</v>
      </c>
      <c r="F169" t="s">
        <v>14</v>
      </c>
      <c r="G169">
        <v>1</v>
      </c>
      <c r="H169">
        <v>10482</v>
      </c>
      <c r="I169">
        <v>10482</v>
      </c>
      <c r="J169">
        <v>10482</v>
      </c>
      <c r="L169">
        <v>10482</v>
      </c>
      <c r="M169">
        <v>10482</v>
      </c>
      <c r="N169">
        <v>10482</v>
      </c>
    </row>
    <row r="170" spans="1:14" x14ac:dyDescent="0.35">
      <c r="A170">
        <v>1</v>
      </c>
      <c r="B170" t="s">
        <v>16</v>
      </c>
      <c r="C170">
        <v>3</v>
      </c>
      <c r="D170" t="s">
        <v>26</v>
      </c>
      <c r="E170">
        <v>3</v>
      </c>
      <c r="F170" t="s">
        <v>26</v>
      </c>
      <c r="G170">
        <v>1</v>
      </c>
      <c r="H170">
        <v>9950</v>
      </c>
      <c r="I170">
        <v>9950</v>
      </c>
      <c r="J170">
        <v>9950</v>
      </c>
      <c r="L170">
        <v>9950</v>
      </c>
      <c r="M170">
        <v>9950</v>
      </c>
      <c r="N170">
        <v>9950</v>
      </c>
    </row>
    <row r="171" spans="1:14" x14ac:dyDescent="0.35">
      <c r="A171">
        <v>1</v>
      </c>
      <c r="B171" t="s">
        <v>16</v>
      </c>
      <c r="C171">
        <v>3</v>
      </c>
      <c r="D171" t="s">
        <v>18</v>
      </c>
      <c r="E171">
        <v>4</v>
      </c>
      <c r="F171" t="s">
        <v>14</v>
      </c>
      <c r="G171">
        <v>1</v>
      </c>
      <c r="H171">
        <v>10008</v>
      </c>
      <c r="I171">
        <v>10008</v>
      </c>
      <c r="J171">
        <v>10008</v>
      </c>
      <c r="L171">
        <v>10008</v>
      </c>
      <c r="M171">
        <v>10008</v>
      </c>
      <c r="N171">
        <v>10008</v>
      </c>
    </row>
    <row r="172" spans="1:14" x14ac:dyDescent="0.35">
      <c r="A172">
        <v>1</v>
      </c>
      <c r="B172" t="s">
        <v>16</v>
      </c>
      <c r="C172">
        <v>3</v>
      </c>
      <c r="D172" t="s">
        <v>12</v>
      </c>
      <c r="E172">
        <v>1</v>
      </c>
      <c r="F172" t="s">
        <v>3</v>
      </c>
      <c r="G172">
        <v>1</v>
      </c>
      <c r="H172">
        <v>7336</v>
      </c>
      <c r="I172">
        <v>7336</v>
      </c>
      <c r="J172">
        <v>7336</v>
      </c>
      <c r="L172">
        <v>7336</v>
      </c>
      <c r="M172">
        <v>7336</v>
      </c>
      <c r="N172">
        <v>7336</v>
      </c>
    </row>
    <row r="173" spans="1:14" x14ac:dyDescent="0.35">
      <c r="A173">
        <v>1</v>
      </c>
      <c r="B173" t="s">
        <v>16</v>
      </c>
      <c r="C173">
        <v>3</v>
      </c>
      <c r="D173" t="s">
        <v>12</v>
      </c>
      <c r="E173">
        <v>3</v>
      </c>
      <c r="F173" t="s">
        <v>3</v>
      </c>
      <c r="G173">
        <v>1</v>
      </c>
      <c r="H173">
        <v>8564</v>
      </c>
      <c r="I173">
        <v>8564</v>
      </c>
      <c r="J173">
        <v>8564</v>
      </c>
      <c r="L173">
        <v>8564</v>
      </c>
      <c r="M173">
        <v>8564</v>
      </c>
      <c r="N173">
        <v>8564</v>
      </c>
    </row>
    <row r="174" spans="1:14" x14ac:dyDescent="0.35">
      <c r="A174">
        <v>1</v>
      </c>
      <c r="B174" t="s">
        <v>16</v>
      </c>
      <c r="C174">
        <v>3</v>
      </c>
      <c r="D174" t="s">
        <v>12</v>
      </c>
      <c r="E174">
        <v>3</v>
      </c>
      <c r="F174" t="s">
        <v>10</v>
      </c>
      <c r="G174">
        <v>1</v>
      </c>
      <c r="H174">
        <v>10854</v>
      </c>
      <c r="I174">
        <v>10854</v>
      </c>
      <c r="J174">
        <v>10854</v>
      </c>
      <c r="L174">
        <v>10854</v>
      </c>
      <c r="M174">
        <v>10854</v>
      </c>
      <c r="N174">
        <v>10854</v>
      </c>
    </row>
    <row r="175" spans="1:14" x14ac:dyDescent="0.35">
      <c r="A175">
        <v>1</v>
      </c>
      <c r="B175" t="s">
        <v>16</v>
      </c>
      <c r="C175">
        <v>3</v>
      </c>
      <c r="D175" t="s">
        <v>12</v>
      </c>
      <c r="E175">
        <v>3</v>
      </c>
      <c r="F175" t="s">
        <v>14</v>
      </c>
      <c r="G175">
        <v>1</v>
      </c>
      <c r="H175">
        <v>10306</v>
      </c>
      <c r="I175">
        <v>10306</v>
      </c>
      <c r="J175">
        <v>10306</v>
      </c>
      <c r="L175">
        <v>10306</v>
      </c>
      <c r="M175">
        <v>10306</v>
      </c>
      <c r="N175">
        <v>10306</v>
      </c>
    </row>
    <row r="176" spans="1:14" x14ac:dyDescent="0.35">
      <c r="A176">
        <v>1</v>
      </c>
      <c r="B176" t="s">
        <v>16</v>
      </c>
      <c r="C176">
        <v>3</v>
      </c>
      <c r="D176" t="s">
        <v>12</v>
      </c>
      <c r="E176">
        <v>3</v>
      </c>
      <c r="F176" t="s">
        <v>17</v>
      </c>
      <c r="G176">
        <v>1</v>
      </c>
      <c r="H176">
        <v>9582</v>
      </c>
      <c r="I176">
        <v>9582</v>
      </c>
      <c r="J176">
        <v>9582</v>
      </c>
      <c r="L176">
        <v>9582</v>
      </c>
      <c r="M176">
        <v>9582</v>
      </c>
      <c r="N176">
        <v>9582</v>
      </c>
    </row>
    <row r="177" spans="1:14" x14ac:dyDescent="0.35">
      <c r="A177">
        <v>1</v>
      </c>
      <c r="B177" t="s">
        <v>16</v>
      </c>
      <c r="C177">
        <v>3</v>
      </c>
      <c r="D177" t="s">
        <v>12</v>
      </c>
      <c r="E177">
        <v>4</v>
      </c>
      <c r="F177" t="s">
        <v>3</v>
      </c>
      <c r="G177">
        <v>1</v>
      </c>
      <c r="H177">
        <v>10448</v>
      </c>
      <c r="I177">
        <v>10448</v>
      </c>
      <c r="J177">
        <v>10448</v>
      </c>
      <c r="L177">
        <v>10448</v>
      </c>
      <c r="M177">
        <v>10448</v>
      </c>
      <c r="N177">
        <v>10448</v>
      </c>
    </row>
    <row r="178" spans="1:14" x14ac:dyDescent="0.35">
      <c r="A178">
        <v>1</v>
      </c>
      <c r="B178" t="s">
        <v>16</v>
      </c>
      <c r="C178">
        <v>4</v>
      </c>
      <c r="D178" t="s">
        <v>12</v>
      </c>
      <c r="E178">
        <v>3</v>
      </c>
      <c r="F178" t="s">
        <v>3</v>
      </c>
      <c r="G178">
        <v>1</v>
      </c>
      <c r="H178">
        <v>13758</v>
      </c>
      <c r="I178">
        <v>13758</v>
      </c>
      <c r="J178">
        <v>13758</v>
      </c>
      <c r="L178">
        <v>13758</v>
      </c>
      <c r="M178">
        <v>13758</v>
      </c>
      <c r="N178">
        <v>13758</v>
      </c>
    </row>
    <row r="179" spans="1:14" x14ac:dyDescent="0.35">
      <c r="A179">
        <v>1</v>
      </c>
      <c r="B179" t="s">
        <v>16</v>
      </c>
      <c r="C179">
        <v>5</v>
      </c>
      <c r="D179" t="s">
        <v>25</v>
      </c>
      <c r="E179">
        <v>3</v>
      </c>
      <c r="F179" t="s">
        <v>14</v>
      </c>
      <c r="G179">
        <v>1</v>
      </c>
      <c r="H179">
        <v>19859</v>
      </c>
      <c r="I179">
        <v>19859</v>
      </c>
      <c r="J179">
        <v>19859</v>
      </c>
      <c r="L179">
        <v>19859</v>
      </c>
      <c r="M179">
        <v>19859</v>
      </c>
      <c r="N179">
        <v>19859</v>
      </c>
    </row>
    <row r="180" spans="1:14" x14ac:dyDescent="0.35">
      <c r="A180">
        <v>2</v>
      </c>
      <c r="B180" t="s">
        <v>0</v>
      </c>
      <c r="C180">
        <v>1</v>
      </c>
      <c r="D180" t="s">
        <v>26</v>
      </c>
      <c r="E180">
        <v>1</v>
      </c>
      <c r="F180" t="s">
        <v>14</v>
      </c>
      <c r="G180">
        <v>1</v>
      </c>
      <c r="H180">
        <v>2804</v>
      </c>
      <c r="I180">
        <v>2804</v>
      </c>
      <c r="J180">
        <v>2804</v>
      </c>
      <c r="L180">
        <v>2804</v>
      </c>
      <c r="M180">
        <v>2804</v>
      </c>
      <c r="N180">
        <v>2804</v>
      </c>
    </row>
    <row r="181" spans="1:14" x14ac:dyDescent="0.35">
      <c r="A181">
        <v>2</v>
      </c>
      <c r="B181" t="s">
        <v>0</v>
      </c>
      <c r="C181">
        <v>1</v>
      </c>
      <c r="D181" t="s">
        <v>26</v>
      </c>
      <c r="E181">
        <v>2</v>
      </c>
      <c r="F181" t="s">
        <v>26</v>
      </c>
      <c r="G181">
        <v>1</v>
      </c>
      <c r="H181">
        <v>2277</v>
      </c>
      <c r="I181">
        <v>2277</v>
      </c>
      <c r="J181">
        <v>2277</v>
      </c>
      <c r="L181">
        <v>2277</v>
      </c>
      <c r="M181">
        <v>2277</v>
      </c>
      <c r="N181">
        <v>2277</v>
      </c>
    </row>
    <row r="182" spans="1:14" x14ac:dyDescent="0.35">
      <c r="A182">
        <v>2</v>
      </c>
      <c r="B182" t="s">
        <v>0</v>
      </c>
      <c r="C182">
        <v>1</v>
      </c>
      <c r="D182" t="s">
        <v>26</v>
      </c>
      <c r="E182">
        <v>2</v>
      </c>
      <c r="F182" t="s">
        <v>14</v>
      </c>
      <c r="G182">
        <v>1</v>
      </c>
      <c r="H182">
        <v>2109</v>
      </c>
      <c r="I182">
        <v>2109</v>
      </c>
      <c r="J182">
        <v>2109</v>
      </c>
      <c r="L182">
        <v>2109</v>
      </c>
      <c r="M182">
        <v>2109</v>
      </c>
      <c r="N182">
        <v>2109</v>
      </c>
    </row>
    <row r="183" spans="1:14" x14ac:dyDescent="0.35">
      <c r="A183">
        <v>2</v>
      </c>
      <c r="B183" t="s">
        <v>0</v>
      </c>
      <c r="C183">
        <v>1</v>
      </c>
      <c r="D183" t="s">
        <v>26</v>
      </c>
      <c r="E183">
        <v>3</v>
      </c>
      <c r="F183" t="s">
        <v>26</v>
      </c>
      <c r="G183">
        <v>3</v>
      </c>
      <c r="H183">
        <v>2592</v>
      </c>
      <c r="I183">
        <v>2143</v>
      </c>
      <c r="J183">
        <v>2307.3330000000001</v>
      </c>
      <c r="K183">
        <v>247.50800000000001</v>
      </c>
      <c r="L183">
        <v>2187</v>
      </c>
      <c r="M183">
        <v>2511</v>
      </c>
      <c r="N183">
        <v>2151.8000000000002</v>
      </c>
    </row>
    <row r="184" spans="1:14" x14ac:dyDescent="0.35">
      <c r="A184">
        <v>2</v>
      </c>
      <c r="B184" t="s">
        <v>0</v>
      </c>
      <c r="C184">
        <v>1</v>
      </c>
      <c r="D184" t="s">
        <v>26</v>
      </c>
      <c r="E184">
        <v>4</v>
      </c>
      <c r="F184" t="s">
        <v>14</v>
      </c>
      <c r="G184">
        <v>1</v>
      </c>
      <c r="H184">
        <v>2177</v>
      </c>
      <c r="I184">
        <v>2177</v>
      </c>
      <c r="J184">
        <v>2177</v>
      </c>
      <c r="L184">
        <v>2177</v>
      </c>
      <c r="M184">
        <v>2177</v>
      </c>
      <c r="N184">
        <v>2177</v>
      </c>
    </row>
    <row r="185" spans="1:14" x14ac:dyDescent="0.35">
      <c r="A185">
        <v>2</v>
      </c>
      <c r="B185" t="s">
        <v>0</v>
      </c>
      <c r="C185">
        <v>1</v>
      </c>
      <c r="D185" t="s">
        <v>26</v>
      </c>
      <c r="E185">
        <v>4</v>
      </c>
      <c r="F185" t="s">
        <v>22</v>
      </c>
      <c r="G185">
        <v>1</v>
      </c>
      <c r="H185">
        <v>2991</v>
      </c>
      <c r="I185">
        <v>2991</v>
      </c>
      <c r="J185">
        <v>2991</v>
      </c>
      <c r="L185">
        <v>2991</v>
      </c>
      <c r="M185">
        <v>2991</v>
      </c>
      <c r="N185">
        <v>2991</v>
      </c>
    </row>
    <row r="186" spans="1:14" x14ac:dyDescent="0.35">
      <c r="A186">
        <v>2</v>
      </c>
      <c r="B186" t="s">
        <v>0</v>
      </c>
      <c r="C186">
        <v>1</v>
      </c>
      <c r="D186" t="s">
        <v>15</v>
      </c>
      <c r="E186">
        <v>1</v>
      </c>
      <c r="F186" t="s">
        <v>3</v>
      </c>
      <c r="G186">
        <v>1</v>
      </c>
      <c r="H186">
        <v>3180</v>
      </c>
      <c r="I186">
        <v>3180</v>
      </c>
      <c r="J186">
        <v>3180</v>
      </c>
      <c r="L186">
        <v>3180</v>
      </c>
      <c r="M186">
        <v>3180</v>
      </c>
      <c r="N186">
        <v>3180</v>
      </c>
    </row>
    <row r="187" spans="1:14" x14ac:dyDescent="0.35">
      <c r="A187">
        <v>2</v>
      </c>
      <c r="B187" t="s">
        <v>0</v>
      </c>
      <c r="C187">
        <v>1</v>
      </c>
      <c r="D187" t="s">
        <v>15</v>
      </c>
      <c r="E187">
        <v>1</v>
      </c>
      <c r="F187" t="s">
        <v>14</v>
      </c>
      <c r="G187">
        <v>3</v>
      </c>
      <c r="H187">
        <v>3468</v>
      </c>
      <c r="I187">
        <v>1483</v>
      </c>
      <c r="J187">
        <v>2748.6669999999999</v>
      </c>
      <c r="K187">
        <v>1099.5070000000001</v>
      </c>
      <c r="L187">
        <v>3295</v>
      </c>
      <c r="M187">
        <v>3433.4</v>
      </c>
      <c r="N187">
        <v>1845.4</v>
      </c>
    </row>
    <row r="188" spans="1:14" x14ac:dyDescent="0.35">
      <c r="A188">
        <v>2</v>
      </c>
      <c r="B188" t="s">
        <v>0</v>
      </c>
      <c r="C188">
        <v>1</v>
      </c>
      <c r="D188" t="s">
        <v>15</v>
      </c>
      <c r="E188">
        <v>2</v>
      </c>
      <c r="F188" t="s">
        <v>14</v>
      </c>
      <c r="G188">
        <v>4</v>
      </c>
      <c r="H188">
        <v>3816</v>
      </c>
      <c r="I188">
        <v>2088</v>
      </c>
      <c r="J188">
        <v>3030</v>
      </c>
      <c r="K188">
        <v>882.52099999999996</v>
      </c>
      <c r="L188">
        <v>3108</v>
      </c>
      <c r="M188">
        <v>3795.6</v>
      </c>
      <c r="N188">
        <v>2202</v>
      </c>
    </row>
    <row r="189" spans="1:14" x14ac:dyDescent="0.35">
      <c r="A189">
        <v>2</v>
      </c>
      <c r="B189" t="s">
        <v>0</v>
      </c>
      <c r="C189">
        <v>1</v>
      </c>
      <c r="D189" t="s">
        <v>15</v>
      </c>
      <c r="E189">
        <v>2</v>
      </c>
      <c r="F189" t="s">
        <v>22</v>
      </c>
      <c r="G189">
        <v>1</v>
      </c>
      <c r="H189">
        <v>2127</v>
      </c>
      <c r="I189">
        <v>2127</v>
      </c>
      <c r="J189">
        <v>2127</v>
      </c>
      <c r="L189">
        <v>2127</v>
      </c>
      <c r="M189">
        <v>2127</v>
      </c>
      <c r="N189">
        <v>2127</v>
      </c>
    </row>
    <row r="190" spans="1:14" x14ac:dyDescent="0.35">
      <c r="A190">
        <v>2</v>
      </c>
      <c r="B190" t="s">
        <v>0</v>
      </c>
      <c r="C190">
        <v>1</v>
      </c>
      <c r="D190" t="s">
        <v>15</v>
      </c>
      <c r="E190">
        <v>2</v>
      </c>
      <c r="F190" t="s">
        <v>17</v>
      </c>
      <c r="G190">
        <v>1</v>
      </c>
      <c r="H190">
        <v>2559</v>
      </c>
      <c r="I190">
        <v>2559</v>
      </c>
      <c r="J190">
        <v>2559</v>
      </c>
      <c r="L190">
        <v>2559</v>
      </c>
      <c r="M190">
        <v>2559</v>
      </c>
      <c r="N190">
        <v>2559</v>
      </c>
    </row>
    <row r="191" spans="1:14" x14ac:dyDescent="0.35">
      <c r="A191">
        <v>2</v>
      </c>
      <c r="B191" t="s">
        <v>0</v>
      </c>
      <c r="C191">
        <v>1</v>
      </c>
      <c r="D191" t="s">
        <v>15</v>
      </c>
      <c r="E191">
        <v>3</v>
      </c>
      <c r="F191" t="s">
        <v>3</v>
      </c>
      <c r="G191">
        <v>6</v>
      </c>
      <c r="H191">
        <v>3294</v>
      </c>
      <c r="I191">
        <v>2008</v>
      </c>
      <c r="J191">
        <v>2522.5</v>
      </c>
      <c r="K191">
        <v>501.78199999999998</v>
      </c>
      <c r="L191">
        <v>2513</v>
      </c>
      <c r="M191">
        <v>3044</v>
      </c>
      <c r="N191">
        <v>2010.5</v>
      </c>
    </row>
    <row r="192" spans="1:14" x14ac:dyDescent="0.35">
      <c r="A192">
        <v>2</v>
      </c>
      <c r="B192" t="s">
        <v>0</v>
      </c>
      <c r="C192">
        <v>1</v>
      </c>
      <c r="D192" t="s">
        <v>15</v>
      </c>
      <c r="E192">
        <v>3</v>
      </c>
      <c r="F192" t="s">
        <v>14</v>
      </c>
      <c r="G192">
        <v>7</v>
      </c>
      <c r="H192">
        <v>4841</v>
      </c>
      <c r="I192">
        <v>2028</v>
      </c>
      <c r="J192">
        <v>2924</v>
      </c>
      <c r="K192">
        <v>978.5</v>
      </c>
      <c r="L192">
        <v>2440</v>
      </c>
      <c r="M192">
        <v>4094.6</v>
      </c>
      <c r="N192">
        <v>2233.1999999999998</v>
      </c>
    </row>
    <row r="193" spans="1:14" x14ac:dyDescent="0.35">
      <c r="A193">
        <v>2</v>
      </c>
      <c r="B193" t="s">
        <v>0</v>
      </c>
      <c r="C193">
        <v>1</v>
      </c>
      <c r="D193" t="s">
        <v>15</v>
      </c>
      <c r="E193">
        <v>3</v>
      </c>
      <c r="F193" t="s">
        <v>22</v>
      </c>
      <c r="G193">
        <v>1</v>
      </c>
      <c r="H193">
        <v>2743</v>
      </c>
      <c r="I193">
        <v>2743</v>
      </c>
      <c r="J193">
        <v>2743</v>
      </c>
      <c r="L193">
        <v>2743</v>
      </c>
      <c r="M193">
        <v>2743</v>
      </c>
      <c r="N193">
        <v>2743</v>
      </c>
    </row>
    <row r="194" spans="1:14" x14ac:dyDescent="0.35">
      <c r="A194">
        <v>2</v>
      </c>
      <c r="B194" t="s">
        <v>0</v>
      </c>
      <c r="C194">
        <v>1</v>
      </c>
      <c r="D194" t="s">
        <v>15</v>
      </c>
      <c r="E194">
        <v>3</v>
      </c>
      <c r="F194" t="s">
        <v>17</v>
      </c>
      <c r="G194">
        <v>1</v>
      </c>
      <c r="H194">
        <v>4876</v>
      </c>
      <c r="I194">
        <v>4876</v>
      </c>
      <c r="J194">
        <v>4876</v>
      </c>
      <c r="L194">
        <v>4876</v>
      </c>
      <c r="M194">
        <v>4876</v>
      </c>
      <c r="N194">
        <v>4876</v>
      </c>
    </row>
    <row r="195" spans="1:14" x14ac:dyDescent="0.35">
      <c r="A195">
        <v>2</v>
      </c>
      <c r="B195" t="s">
        <v>0</v>
      </c>
      <c r="C195">
        <v>1</v>
      </c>
      <c r="D195" t="s">
        <v>15</v>
      </c>
      <c r="E195">
        <v>4</v>
      </c>
      <c r="F195" t="s">
        <v>3</v>
      </c>
      <c r="G195">
        <v>3</v>
      </c>
      <c r="H195">
        <v>2837</v>
      </c>
      <c r="I195">
        <v>2387</v>
      </c>
      <c r="J195">
        <v>2678</v>
      </c>
      <c r="K195">
        <v>252.375</v>
      </c>
      <c r="L195">
        <v>2810</v>
      </c>
      <c r="M195">
        <v>2831.6</v>
      </c>
      <c r="N195">
        <v>2471.6</v>
      </c>
    </row>
    <row r="196" spans="1:14" x14ac:dyDescent="0.35">
      <c r="A196">
        <v>2</v>
      </c>
      <c r="B196" t="s">
        <v>0</v>
      </c>
      <c r="C196">
        <v>1</v>
      </c>
      <c r="D196" t="s">
        <v>15</v>
      </c>
      <c r="E196">
        <v>4</v>
      </c>
      <c r="F196" t="s">
        <v>14</v>
      </c>
      <c r="G196">
        <v>1</v>
      </c>
      <c r="H196">
        <v>3838</v>
      </c>
      <c r="I196">
        <v>3838</v>
      </c>
      <c r="J196">
        <v>3838</v>
      </c>
      <c r="L196">
        <v>3838</v>
      </c>
      <c r="M196">
        <v>3838</v>
      </c>
      <c r="N196">
        <v>3838</v>
      </c>
    </row>
    <row r="197" spans="1:14" x14ac:dyDescent="0.35">
      <c r="A197">
        <v>2</v>
      </c>
      <c r="B197" t="s">
        <v>0</v>
      </c>
      <c r="C197">
        <v>1</v>
      </c>
      <c r="D197" t="s">
        <v>15</v>
      </c>
      <c r="E197">
        <v>4</v>
      </c>
      <c r="F197" t="s">
        <v>17</v>
      </c>
      <c r="G197">
        <v>1</v>
      </c>
      <c r="H197">
        <v>2811</v>
      </c>
      <c r="I197">
        <v>2811</v>
      </c>
      <c r="J197">
        <v>2811</v>
      </c>
      <c r="L197">
        <v>2811</v>
      </c>
      <c r="M197">
        <v>2811</v>
      </c>
      <c r="N197">
        <v>2811</v>
      </c>
    </row>
    <row r="198" spans="1:14" x14ac:dyDescent="0.35">
      <c r="A198">
        <v>2</v>
      </c>
      <c r="B198" t="s">
        <v>0</v>
      </c>
      <c r="C198">
        <v>1</v>
      </c>
      <c r="D198" t="s">
        <v>5</v>
      </c>
      <c r="E198">
        <v>1</v>
      </c>
      <c r="F198" t="s">
        <v>3</v>
      </c>
      <c r="G198">
        <v>1</v>
      </c>
      <c r="H198">
        <v>3201</v>
      </c>
      <c r="I198">
        <v>3201</v>
      </c>
      <c r="J198">
        <v>3201</v>
      </c>
      <c r="L198">
        <v>3201</v>
      </c>
      <c r="M198">
        <v>3201</v>
      </c>
      <c r="N198">
        <v>3201</v>
      </c>
    </row>
    <row r="199" spans="1:14" x14ac:dyDescent="0.35">
      <c r="A199">
        <v>2</v>
      </c>
      <c r="B199" t="s">
        <v>0</v>
      </c>
      <c r="C199">
        <v>1</v>
      </c>
      <c r="D199" t="s">
        <v>5</v>
      </c>
      <c r="E199">
        <v>1</v>
      </c>
      <c r="F199" t="s">
        <v>17</v>
      </c>
      <c r="G199">
        <v>1</v>
      </c>
      <c r="H199">
        <v>2070</v>
      </c>
      <c r="I199">
        <v>2070</v>
      </c>
      <c r="J199">
        <v>2070</v>
      </c>
      <c r="L199">
        <v>2070</v>
      </c>
      <c r="M199">
        <v>2070</v>
      </c>
      <c r="N199">
        <v>2070</v>
      </c>
    </row>
    <row r="200" spans="1:14" x14ac:dyDescent="0.35">
      <c r="A200">
        <v>2</v>
      </c>
      <c r="B200" t="s">
        <v>0</v>
      </c>
      <c r="C200">
        <v>1</v>
      </c>
      <c r="D200" t="s">
        <v>5</v>
      </c>
      <c r="E200">
        <v>2</v>
      </c>
      <c r="F200" t="s">
        <v>3</v>
      </c>
      <c r="G200">
        <v>2</v>
      </c>
      <c r="H200">
        <v>3298</v>
      </c>
      <c r="I200">
        <v>3022</v>
      </c>
      <c r="J200">
        <v>3160</v>
      </c>
      <c r="K200">
        <v>195.161</v>
      </c>
      <c r="L200">
        <v>3160</v>
      </c>
      <c r="M200">
        <v>3270.4</v>
      </c>
      <c r="N200">
        <v>3049.6</v>
      </c>
    </row>
    <row r="201" spans="1:14" x14ac:dyDescent="0.35">
      <c r="A201">
        <v>2</v>
      </c>
      <c r="B201" t="s">
        <v>0</v>
      </c>
      <c r="C201">
        <v>1</v>
      </c>
      <c r="D201" t="s">
        <v>5</v>
      </c>
      <c r="E201">
        <v>2</v>
      </c>
      <c r="F201" t="s">
        <v>14</v>
      </c>
      <c r="G201">
        <v>1</v>
      </c>
      <c r="H201">
        <v>2311</v>
      </c>
      <c r="I201">
        <v>2311</v>
      </c>
      <c r="J201">
        <v>2311</v>
      </c>
      <c r="L201">
        <v>2311</v>
      </c>
      <c r="M201">
        <v>2311</v>
      </c>
      <c r="N201">
        <v>2311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23BC-2D6D-483E-A58D-BBF062BE3C40}">
  <dimension ref="B2:P59"/>
  <sheetViews>
    <sheetView zoomScale="60" zoomScaleNormal="60" workbookViewId="0">
      <selection activeCell="AG51" sqref="AG51"/>
    </sheetView>
  </sheetViews>
  <sheetFormatPr defaultRowHeight="14.5" x14ac:dyDescent="0.35"/>
  <cols>
    <col min="2" max="2" width="21.36328125" bestFit="1" customWidth="1"/>
    <col min="8" max="8" width="21.36328125" bestFit="1" customWidth="1"/>
    <col min="14" max="14" width="20.81640625" bestFit="1" customWidth="1"/>
  </cols>
  <sheetData>
    <row r="2" spans="2:16" x14ac:dyDescent="0.35">
      <c r="B2" t="s">
        <v>89</v>
      </c>
      <c r="C2" t="s">
        <v>63</v>
      </c>
      <c r="D2" t="s">
        <v>64</v>
      </c>
      <c r="H2" t="s">
        <v>90</v>
      </c>
      <c r="I2" t="s">
        <v>63</v>
      </c>
      <c r="J2" t="s">
        <v>64</v>
      </c>
      <c r="N2" t="s">
        <v>91</v>
      </c>
      <c r="O2" t="s">
        <v>63</v>
      </c>
      <c r="P2" t="s">
        <v>64</v>
      </c>
    </row>
    <row r="3" spans="2:16" x14ac:dyDescent="0.35">
      <c r="B3">
        <v>1</v>
      </c>
      <c r="C3">
        <v>289</v>
      </c>
      <c r="D3" s="12">
        <f>C3/C$7</f>
        <v>0.19659863945578232</v>
      </c>
      <c r="H3">
        <v>1</v>
      </c>
      <c r="I3">
        <v>284</v>
      </c>
      <c r="J3" s="12">
        <f>I3/I$7</f>
        <v>0.19319727891156463</v>
      </c>
      <c r="N3">
        <v>1</v>
      </c>
      <c r="O3">
        <v>276</v>
      </c>
      <c r="P3" s="12">
        <f>O3/O$7</f>
        <v>0.18775510204081633</v>
      </c>
    </row>
    <row r="4" spans="2:16" x14ac:dyDescent="0.35">
      <c r="B4">
        <v>3</v>
      </c>
      <c r="C4">
        <v>442</v>
      </c>
      <c r="D4" s="12">
        <f t="shared" ref="D4:D6" si="0">C4/C$7</f>
        <v>0.30068027210884352</v>
      </c>
      <c r="H4">
        <v>3</v>
      </c>
      <c r="I4">
        <v>453</v>
      </c>
      <c r="J4" s="12">
        <f t="shared" ref="J4:J6" si="1">I4/I$7</f>
        <v>0.30816326530612242</v>
      </c>
      <c r="N4">
        <v>3</v>
      </c>
      <c r="O4">
        <v>459</v>
      </c>
      <c r="P4" s="12">
        <f t="shared" ref="P4:P6" si="2">O4/O$7</f>
        <v>0.3122448979591837</v>
      </c>
    </row>
    <row r="5" spans="2:16" x14ac:dyDescent="0.35">
      <c r="B5">
        <v>2</v>
      </c>
      <c r="C5">
        <v>280</v>
      </c>
      <c r="D5" s="12">
        <f t="shared" si="0"/>
        <v>0.19047619047619047</v>
      </c>
      <c r="H5">
        <v>4</v>
      </c>
      <c r="I5">
        <v>446</v>
      </c>
      <c r="J5" s="12">
        <f t="shared" si="1"/>
        <v>0.30340136054421768</v>
      </c>
      <c r="N5">
        <v>2</v>
      </c>
      <c r="O5">
        <v>303</v>
      </c>
      <c r="P5" s="12">
        <f t="shared" si="2"/>
        <v>0.20612244897959184</v>
      </c>
    </row>
    <row r="6" spans="2:16" x14ac:dyDescent="0.35">
      <c r="B6">
        <v>4</v>
      </c>
      <c r="C6">
        <v>459</v>
      </c>
      <c r="D6" s="12">
        <f t="shared" si="0"/>
        <v>0.3122448979591837</v>
      </c>
      <c r="H6">
        <v>2</v>
      </c>
      <c r="I6">
        <v>287</v>
      </c>
      <c r="J6" s="12">
        <f t="shared" si="1"/>
        <v>0.19523809523809524</v>
      </c>
      <c r="N6">
        <v>4</v>
      </c>
      <c r="O6">
        <v>432</v>
      </c>
      <c r="P6" s="12">
        <f t="shared" si="2"/>
        <v>0.29387755102040819</v>
      </c>
    </row>
    <row r="7" spans="2:16" x14ac:dyDescent="0.35">
      <c r="C7">
        <f>SUM(C3:C6)</f>
        <v>1470</v>
      </c>
      <c r="I7">
        <f>SUM(I3:I6)</f>
        <v>1470</v>
      </c>
      <c r="O7">
        <f>SUM(O3:O6)</f>
        <v>1470</v>
      </c>
    </row>
    <row r="27" spans="2:16" x14ac:dyDescent="0.35">
      <c r="B27" t="s">
        <v>87</v>
      </c>
    </row>
    <row r="28" spans="2:16" x14ac:dyDescent="0.35">
      <c r="B28" t="s">
        <v>43</v>
      </c>
      <c r="C28" t="s">
        <v>63</v>
      </c>
      <c r="D28" t="s">
        <v>64</v>
      </c>
      <c r="H28" t="s">
        <v>37</v>
      </c>
      <c r="I28" t="s">
        <v>63</v>
      </c>
      <c r="J28" t="s">
        <v>64</v>
      </c>
      <c r="N28" t="s">
        <v>52</v>
      </c>
      <c r="O28" t="s">
        <v>63</v>
      </c>
      <c r="P28" t="s">
        <v>64</v>
      </c>
    </row>
    <row r="29" spans="2:16" x14ac:dyDescent="0.35">
      <c r="B29">
        <v>1</v>
      </c>
      <c r="C29">
        <v>66</v>
      </c>
      <c r="D29" s="12">
        <f>C29/C$33</f>
        <v>0.27848101265822783</v>
      </c>
      <c r="H29">
        <v>1</v>
      </c>
      <c r="I29">
        <v>72</v>
      </c>
      <c r="J29" s="12">
        <f>I29/I$33</f>
        <v>0.30379746835443039</v>
      </c>
      <c r="N29">
        <v>1</v>
      </c>
      <c r="O29">
        <v>57</v>
      </c>
      <c r="P29" s="12">
        <f>O29/O$33</f>
        <v>0.24050632911392406</v>
      </c>
    </row>
    <row r="30" spans="2:16" x14ac:dyDescent="0.35">
      <c r="B30">
        <v>3</v>
      </c>
      <c r="C30">
        <v>73</v>
      </c>
      <c r="D30" s="12">
        <f t="shared" ref="D30:D32" si="3">C30/C$33</f>
        <v>0.30801687763713081</v>
      </c>
      <c r="H30">
        <v>3</v>
      </c>
      <c r="I30">
        <v>62</v>
      </c>
      <c r="J30" s="12">
        <f t="shared" ref="J30:J32" si="4">I30/I$33</f>
        <v>0.26160337552742619</v>
      </c>
      <c r="N30">
        <v>3</v>
      </c>
      <c r="O30">
        <v>71</v>
      </c>
      <c r="P30" s="12">
        <f t="shared" ref="P30:P32" si="5">O30/O$33</f>
        <v>0.29957805907172996</v>
      </c>
    </row>
    <row r="31" spans="2:16" x14ac:dyDescent="0.35">
      <c r="B31">
        <v>2</v>
      </c>
      <c r="C31">
        <v>46</v>
      </c>
      <c r="D31" s="12">
        <f t="shared" si="3"/>
        <v>0.1940928270042194</v>
      </c>
      <c r="H31">
        <v>4</v>
      </c>
      <c r="I31">
        <v>60</v>
      </c>
      <c r="J31" s="12">
        <f t="shared" si="4"/>
        <v>0.25316455696202533</v>
      </c>
      <c r="N31">
        <v>4</v>
      </c>
      <c r="O31">
        <v>64</v>
      </c>
      <c r="P31" s="12">
        <f t="shared" si="5"/>
        <v>0.27004219409282698</v>
      </c>
    </row>
    <row r="32" spans="2:16" x14ac:dyDescent="0.35">
      <c r="B32">
        <v>4</v>
      </c>
      <c r="C32">
        <v>52</v>
      </c>
      <c r="D32" s="12">
        <f t="shared" si="3"/>
        <v>0.21940928270042195</v>
      </c>
      <c r="H32">
        <v>2</v>
      </c>
      <c r="I32">
        <v>43</v>
      </c>
      <c r="J32" s="12">
        <f t="shared" si="4"/>
        <v>0.18143459915611815</v>
      </c>
      <c r="N32">
        <v>2</v>
      </c>
      <c r="O32">
        <v>45</v>
      </c>
      <c r="P32" s="12">
        <f t="shared" si="5"/>
        <v>0.189873417721519</v>
      </c>
    </row>
    <row r="33" spans="3:15" x14ac:dyDescent="0.35">
      <c r="C33">
        <f>SUM(C29:C32)</f>
        <v>237</v>
      </c>
      <c r="I33">
        <f>SUM(I29:I32)</f>
        <v>237</v>
      </c>
      <c r="O33">
        <f>SUM(O29:O32)</f>
        <v>237</v>
      </c>
    </row>
    <row r="53" spans="2:16" x14ac:dyDescent="0.35">
      <c r="B53" t="s">
        <v>88</v>
      </c>
    </row>
    <row r="54" spans="2:16" x14ac:dyDescent="0.35">
      <c r="B54" t="s">
        <v>43</v>
      </c>
      <c r="C54" t="s">
        <v>63</v>
      </c>
      <c r="D54" t="s">
        <v>64</v>
      </c>
      <c r="H54" t="s">
        <v>37</v>
      </c>
      <c r="I54" t="s">
        <v>63</v>
      </c>
      <c r="J54" t="s">
        <v>64</v>
      </c>
      <c r="N54" t="s">
        <v>52</v>
      </c>
      <c r="O54" t="s">
        <v>63</v>
      </c>
      <c r="P54" t="s">
        <v>64</v>
      </c>
    </row>
    <row r="55" spans="2:16" x14ac:dyDescent="0.35">
      <c r="B55">
        <v>1</v>
      </c>
      <c r="C55">
        <v>223</v>
      </c>
      <c r="D55" s="12">
        <f>C55/C$59</f>
        <v>0.18085969180859693</v>
      </c>
      <c r="H55">
        <v>1</v>
      </c>
      <c r="I55">
        <v>212</v>
      </c>
      <c r="J55" s="12">
        <f>I55/I$59</f>
        <v>0.17193836171938362</v>
      </c>
      <c r="N55">
        <v>1</v>
      </c>
      <c r="O55">
        <v>219</v>
      </c>
      <c r="P55" s="12">
        <f>O55/O$59</f>
        <v>0.17761557177615572</v>
      </c>
    </row>
    <row r="56" spans="2:16" x14ac:dyDescent="0.35">
      <c r="B56">
        <v>3</v>
      </c>
      <c r="C56">
        <v>369</v>
      </c>
      <c r="D56" s="12">
        <f t="shared" ref="D56:D58" si="6">C56/C$59</f>
        <v>0.29927007299270075</v>
      </c>
      <c r="H56">
        <v>3</v>
      </c>
      <c r="I56">
        <v>391</v>
      </c>
      <c r="J56" s="12">
        <f t="shared" ref="J56:J58" si="7">I56/I$59</f>
        <v>0.31711273317112731</v>
      </c>
      <c r="N56">
        <v>3</v>
      </c>
      <c r="O56">
        <v>388</v>
      </c>
      <c r="P56" s="12">
        <f t="shared" ref="P56:P58" si="8">O56/O$59</f>
        <v>0.31467964314679642</v>
      </c>
    </row>
    <row r="57" spans="2:16" x14ac:dyDescent="0.35">
      <c r="B57">
        <v>4</v>
      </c>
      <c r="C57">
        <v>407</v>
      </c>
      <c r="D57" s="12">
        <f t="shared" si="6"/>
        <v>0.33008921330089214</v>
      </c>
      <c r="H57">
        <v>2</v>
      </c>
      <c r="I57">
        <v>244</v>
      </c>
      <c r="J57" s="12">
        <f t="shared" si="7"/>
        <v>0.19789132197891321</v>
      </c>
      <c r="N57">
        <v>2</v>
      </c>
      <c r="O57">
        <v>258</v>
      </c>
      <c r="P57" s="12">
        <f t="shared" si="8"/>
        <v>0.20924574209245742</v>
      </c>
    </row>
    <row r="58" spans="2:16" x14ac:dyDescent="0.35">
      <c r="B58">
        <v>2</v>
      </c>
      <c r="C58">
        <v>234</v>
      </c>
      <c r="D58" s="12">
        <f t="shared" si="6"/>
        <v>0.18978102189781021</v>
      </c>
      <c r="H58">
        <v>4</v>
      </c>
      <c r="I58">
        <v>386</v>
      </c>
      <c r="J58" s="12">
        <f t="shared" si="7"/>
        <v>0.31305758313057586</v>
      </c>
      <c r="N58">
        <v>4</v>
      </c>
      <c r="O58">
        <v>368</v>
      </c>
      <c r="P58" s="12">
        <f t="shared" si="8"/>
        <v>0.29845904298459042</v>
      </c>
    </row>
    <row r="59" spans="2:16" x14ac:dyDescent="0.35">
      <c r="C59">
        <f>SUM(C55:C58)</f>
        <v>1233</v>
      </c>
      <c r="I59">
        <f>SUM(I55:I58)</f>
        <v>1233</v>
      </c>
      <c r="O59">
        <f>SUM(O55:O58)</f>
        <v>1233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6233-DA7D-4DD0-8C09-0BAEEEC12200}">
  <dimension ref="B2:AW152"/>
  <sheetViews>
    <sheetView showGridLines="0" topLeftCell="Q1" zoomScale="60" zoomScaleNormal="60" workbookViewId="0">
      <selection activeCell="AV111" sqref="AV111"/>
    </sheetView>
  </sheetViews>
  <sheetFormatPr defaultRowHeight="14.5" x14ac:dyDescent="0.35"/>
  <cols>
    <col min="1" max="1" width="8.7265625" style="1"/>
    <col min="2" max="2" width="13.26953125" style="2" bestFit="1" customWidth="1"/>
    <col min="3" max="3" width="22.08984375" style="1" bestFit="1" customWidth="1"/>
    <col min="4" max="4" width="8.81640625" style="1" customWidth="1"/>
    <col min="5" max="5" width="9.26953125" style="2" customWidth="1"/>
    <col min="6" max="6" width="8.7265625" style="1"/>
    <col min="7" max="8" width="16.54296875" style="1" bestFit="1" customWidth="1"/>
    <col min="9" max="9" width="16.7265625" style="1" bestFit="1" customWidth="1"/>
    <col min="10" max="10" width="5" style="1" bestFit="1" customWidth="1"/>
    <col min="11" max="11" width="13.54296875" style="1" bestFit="1" customWidth="1"/>
    <col min="12" max="12" width="18.7265625" style="1" bestFit="1" customWidth="1"/>
    <col min="13" max="15" width="8.7265625" style="1"/>
    <col min="16" max="16" width="22.6328125" style="1" bestFit="1" customWidth="1"/>
    <col min="17" max="18" width="8.7265625" style="1"/>
    <col min="19" max="19" width="9.36328125" style="1" bestFit="1" customWidth="1"/>
    <col min="20" max="32" width="8.7265625" style="1"/>
    <col min="33" max="33" width="7.453125" style="1" bestFit="1" customWidth="1"/>
    <col min="34" max="34" width="5.453125" style="1" bestFit="1" customWidth="1"/>
    <col min="35" max="35" width="15.6328125" style="1" bestFit="1" customWidth="1"/>
    <col min="36" max="36" width="13.6328125" style="1" bestFit="1" customWidth="1"/>
    <col min="37" max="37" width="7.453125" style="1" bestFit="1" customWidth="1"/>
    <col min="38" max="38" width="5.453125" style="1" bestFit="1" customWidth="1"/>
    <col min="39" max="39" width="15.90625" style="1" bestFit="1" customWidth="1"/>
    <col min="40" max="40" width="13.90625" style="1" bestFit="1" customWidth="1"/>
    <col min="41" max="41" width="7.453125" style="1" bestFit="1" customWidth="1"/>
    <col min="42" max="42" width="5.453125" style="1" bestFit="1" customWidth="1"/>
    <col min="43" max="43" width="17.26953125" style="1" bestFit="1" customWidth="1"/>
    <col min="44" max="44" width="15.26953125" style="1" bestFit="1" customWidth="1"/>
    <col min="45" max="16384" width="8.7265625" style="1"/>
  </cols>
  <sheetData>
    <row r="2" spans="2:49" x14ac:dyDescent="0.35">
      <c r="AV2" s="1" t="s">
        <v>67</v>
      </c>
    </row>
    <row r="3" spans="2:49" ht="21" x14ac:dyDescent="0.35">
      <c r="B3" s="10" t="s">
        <v>65</v>
      </c>
      <c r="AW3" s="1" t="s">
        <v>68</v>
      </c>
    </row>
    <row r="4" spans="2:49" x14ac:dyDescent="0.35">
      <c r="AG4" s="27" t="s">
        <v>43</v>
      </c>
      <c r="AH4" s="27"/>
      <c r="AI4" s="27"/>
      <c r="AJ4" s="27"/>
      <c r="AK4" s="27" t="s">
        <v>37</v>
      </c>
      <c r="AL4" s="27"/>
      <c r="AM4" s="27"/>
      <c r="AN4" s="27"/>
      <c r="AO4" s="27" t="s">
        <v>52</v>
      </c>
      <c r="AP4" s="27"/>
      <c r="AQ4" s="27"/>
      <c r="AR4" s="27"/>
      <c r="AW4" s="1" t="s">
        <v>69</v>
      </c>
    </row>
    <row r="5" spans="2:49" x14ac:dyDescent="0.35">
      <c r="P5" s="9" t="s">
        <v>43</v>
      </c>
      <c r="Q5" s="9" t="s">
        <v>4</v>
      </c>
      <c r="R5" s="9" t="s">
        <v>11</v>
      </c>
      <c r="S5" s="9" t="s">
        <v>79</v>
      </c>
      <c r="T5" s="9" t="s">
        <v>80</v>
      </c>
      <c r="AG5" s="9" t="s">
        <v>4</v>
      </c>
      <c r="AH5" s="9" t="s">
        <v>11</v>
      </c>
      <c r="AI5" s="9" t="s">
        <v>81</v>
      </c>
      <c r="AJ5" s="9" t="s">
        <v>82</v>
      </c>
      <c r="AK5" s="9" t="s">
        <v>4</v>
      </c>
      <c r="AL5" s="9" t="s">
        <v>11</v>
      </c>
      <c r="AM5" s="9" t="s">
        <v>83</v>
      </c>
      <c r="AN5" s="9" t="s">
        <v>84</v>
      </c>
      <c r="AO5" s="9" t="s">
        <v>4</v>
      </c>
      <c r="AP5" s="9" t="s">
        <v>11</v>
      </c>
      <c r="AQ5" s="9" t="s">
        <v>85</v>
      </c>
      <c r="AR5" s="9" t="s">
        <v>86</v>
      </c>
      <c r="AW5" s="1" t="s">
        <v>70</v>
      </c>
    </row>
    <row r="6" spans="2:49" x14ac:dyDescent="0.35">
      <c r="C6" s="9" t="s">
        <v>43</v>
      </c>
      <c r="D6" s="9" t="s">
        <v>38</v>
      </c>
      <c r="E6" s="9" t="s">
        <v>63</v>
      </c>
      <c r="F6" s="9" t="s">
        <v>64</v>
      </c>
      <c r="P6" s="6">
        <v>1</v>
      </c>
      <c r="Q6" s="7">
        <v>119</v>
      </c>
      <c r="R6" s="7">
        <v>170</v>
      </c>
      <c r="S6" s="8">
        <f>Q6/$Q$10</f>
        <v>8.0952380952380956E-2</v>
      </c>
      <c r="T6" s="8">
        <f>R6/$Q$10</f>
        <v>0.11564625850340136</v>
      </c>
      <c r="AF6" s="6">
        <v>1</v>
      </c>
      <c r="AG6" s="7">
        <v>119</v>
      </c>
      <c r="AH6" s="7">
        <v>170</v>
      </c>
      <c r="AI6" s="8">
        <f>AG6/$AG$10</f>
        <v>8.0952380952380956E-2</v>
      </c>
      <c r="AJ6" s="8">
        <f>AH6/$AG$10</f>
        <v>0.11564625850340136</v>
      </c>
      <c r="AK6" s="7">
        <v>113</v>
      </c>
      <c r="AL6" s="7">
        <v>171</v>
      </c>
      <c r="AM6" s="8">
        <f>AK6/$AK$10</f>
        <v>7.6870748299319724E-2</v>
      </c>
      <c r="AN6" s="8">
        <f>AL6/$AK$10</f>
        <v>0.11632653061224489</v>
      </c>
      <c r="AO6" s="5">
        <v>118</v>
      </c>
      <c r="AP6" s="5">
        <v>158</v>
      </c>
      <c r="AQ6" s="8">
        <f>AO6/$AO$10</f>
        <v>8.0272108843537415E-2</v>
      </c>
      <c r="AR6" s="8">
        <f>AP6/$AO$10</f>
        <v>0.10748299319727891</v>
      </c>
      <c r="AW6" s="1" t="s">
        <v>71</v>
      </c>
    </row>
    <row r="7" spans="2:49" x14ac:dyDescent="0.35">
      <c r="B7" s="3"/>
      <c r="C7" s="6">
        <v>1</v>
      </c>
      <c r="D7" s="7" t="s">
        <v>4</v>
      </c>
      <c r="E7" s="7">
        <v>119</v>
      </c>
      <c r="F7" s="8">
        <f>E7/E$15</f>
        <v>8.0952380952380956E-2</v>
      </c>
      <c r="P7" s="6">
        <v>2</v>
      </c>
      <c r="Q7" s="7">
        <v>118</v>
      </c>
      <c r="R7" s="7">
        <v>162</v>
      </c>
      <c r="S7" s="8">
        <f t="shared" ref="S7:S9" si="0">Q7/$Q$10</f>
        <v>8.0272108843537415E-2</v>
      </c>
      <c r="T7" s="8">
        <f t="shared" ref="T7:T9" si="1">R7/$Q$10</f>
        <v>0.11020408163265306</v>
      </c>
      <c r="AF7" s="6">
        <v>2</v>
      </c>
      <c r="AG7" s="7">
        <v>118</v>
      </c>
      <c r="AH7" s="7">
        <v>162</v>
      </c>
      <c r="AI7" s="8">
        <f t="shared" ref="AI7:AI9" si="2">AG7/$AG$10</f>
        <v>8.0272108843537415E-2</v>
      </c>
      <c r="AJ7" s="8">
        <f t="shared" ref="AJ7:AJ9" si="3">AH7/$AG$10</f>
        <v>0.11020408163265306</v>
      </c>
      <c r="AK7" s="7">
        <v>112</v>
      </c>
      <c r="AL7" s="7">
        <v>175</v>
      </c>
      <c r="AM7" s="8">
        <f t="shared" ref="AM7:AM9" si="4">AK7/$AK$10</f>
        <v>7.6190476190476197E-2</v>
      </c>
      <c r="AN7" s="8">
        <f t="shared" ref="AN7:AN9" si="5">AL7/$AK$10</f>
        <v>0.11904761904761904</v>
      </c>
      <c r="AO7" s="5">
        <v>116</v>
      </c>
      <c r="AP7" s="5">
        <v>187</v>
      </c>
      <c r="AQ7" s="8">
        <f t="shared" ref="AQ7:AQ9" si="6">AO7/$AO$10</f>
        <v>7.8911564625850333E-2</v>
      </c>
      <c r="AR7" s="8">
        <f t="shared" ref="AR7:AR9" si="7">AP7/$AO$10</f>
        <v>0.1272108843537415</v>
      </c>
      <c r="AW7" s="1" t="s">
        <v>72</v>
      </c>
    </row>
    <row r="8" spans="2:49" x14ac:dyDescent="0.35">
      <c r="B8" s="3"/>
      <c r="C8" s="6">
        <v>1</v>
      </c>
      <c r="D8" s="7" t="s">
        <v>11</v>
      </c>
      <c r="E8" s="7">
        <v>170</v>
      </c>
      <c r="F8" s="8">
        <f t="shared" ref="F8:F14" si="8">E8/E$15</f>
        <v>0.11564625850340136</v>
      </c>
      <c r="H8"/>
      <c r="I8"/>
      <c r="J8"/>
      <c r="K8"/>
      <c r="P8" s="6">
        <v>3</v>
      </c>
      <c r="Q8" s="7">
        <v>181</v>
      </c>
      <c r="R8" s="7">
        <v>261</v>
      </c>
      <c r="S8" s="8">
        <f t="shared" si="0"/>
        <v>0.12312925170068027</v>
      </c>
      <c r="T8" s="8">
        <f t="shared" si="1"/>
        <v>0.17755102040816326</v>
      </c>
      <c r="AF8" s="6">
        <v>3</v>
      </c>
      <c r="AG8" s="7">
        <v>181</v>
      </c>
      <c r="AH8" s="7">
        <v>261</v>
      </c>
      <c r="AI8" s="8">
        <f t="shared" si="2"/>
        <v>0.12312925170068027</v>
      </c>
      <c r="AJ8" s="8">
        <f t="shared" si="3"/>
        <v>0.17755102040816326</v>
      </c>
      <c r="AK8" s="7">
        <v>189</v>
      </c>
      <c r="AL8" s="7">
        <v>264</v>
      </c>
      <c r="AM8" s="8">
        <f t="shared" si="4"/>
        <v>0.12857142857142856</v>
      </c>
      <c r="AN8" s="8">
        <f t="shared" si="5"/>
        <v>0.17959183673469387</v>
      </c>
      <c r="AO8" s="5">
        <v>189</v>
      </c>
      <c r="AP8" s="5">
        <v>270</v>
      </c>
      <c r="AQ8" s="8">
        <f t="shared" si="6"/>
        <v>0.12857142857142856</v>
      </c>
      <c r="AR8" s="8">
        <f t="shared" si="7"/>
        <v>0.18367346938775511</v>
      </c>
      <c r="AW8" s="1" t="s">
        <v>73</v>
      </c>
    </row>
    <row r="9" spans="2:49" x14ac:dyDescent="0.35">
      <c r="B9" s="3"/>
      <c r="C9" s="6">
        <v>2</v>
      </c>
      <c r="D9" s="7" t="s">
        <v>4</v>
      </c>
      <c r="E9" s="7">
        <v>118</v>
      </c>
      <c r="F9" s="8">
        <f t="shared" si="8"/>
        <v>8.0272108843537415E-2</v>
      </c>
      <c r="G9"/>
      <c r="H9"/>
      <c r="I9"/>
      <c r="J9"/>
      <c r="K9"/>
      <c r="L9"/>
      <c r="P9" s="6">
        <v>4</v>
      </c>
      <c r="Q9" s="7">
        <v>170</v>
      </c>
      <c r="R9" s="7">
        <v>289</v>
      </c>
      <c r="S9" s="8">
        <f t="shared" si="0"/>
        <v>0.11564625850340136</v>
      </c>
      <c r="T9" s="8">
        <f t="shared" si="1"/>
        <v>0.19659863945578232</v>
      </c>
      <c r="AF9" s="6">
        <v>4</v>
      </c>
      <c r="AG9" s="7">
        <v>170</v>
      </c>
      <c r="AH9" s="7">
        <v>289</v>
      </c>
      <c r="AI9" s="8">
        <f t="shared" si="2"/>
        <v>0.11564625850340136</v>
      </c>
      <c r="AJ9" s="8">
        <f t="shared" si="3"/>
        <v>0.19659863945578232</v>
      </c>
      <c r="AK9" s="7">
        <v>174</v>
      </c>
      <c r="AL9" s="7">
        <v>272</v>
      </c>
      <c r="AM9" s="8">
        <f t="shared" si="4"/>
        <v>0.11836734693877551</v>
      </c>
      <c r="AN9" s="8">
        <f t="shared" si="5"/>
        <v>0.18503401360544217</v>
      </c>
      <c r="AO9" s="5">
        <v>165</v>
      </c>
      <c r="AP9" s="5">
        <v>267</v>
      </c>
      <c r="AQ9" s="8">
        <f t="shared" si="6"/>
        <v>0.11224489795918367</v>
      </c>
      <c r="AR9" s="8">
        <f t="shared" si="7"/>
        <v>0.1816326530612245</v>
      </c>
      <c r="AV9" s="1" t="s">
        <v>74</v>
      </c>
    </row>
    <row r="10" spans="2:49" x14ac:dyDescent="0.35">
      <c r="B10" s="3"/>
      <c r="C10" s="6">
        <v>2</v>
      </c>
      <c r="D10" s="7" t="s">
        <v>11</v>
      </c>
      <c r="E10" s="7">
        <v>162</v>
      </c>
      <c r="F10" s="8">
        <f t="shared" si="8"/>
        <v>0.11020408163265306</v>
      </c>
      <c r="G10"/>
      <c r="H10"/>
      <c r="I10"/>
      <c r="J10"/>
      <c r="K10"/>
      <c r="L10"/>
      <c r="Q10" s="1">
        <f>SUM(Q6:R9)</f>
        <v>1470</v>
      </c>
      <c r="AG10" s="1">
        <f>SUM(AG6:AH9)</f>
        <v>1470</v>
      </c>
      <c r="AK10" s="1">
        <f>SUM(AK6:AL9)</f>
        <v>1470</v>
      </c>
      <c r="AO10" s="1">
        <f>SUM(AO6:AP9)</f>
        <v>1470</v>
      </c>
      <c r="AV10" s="11" t="s">
        <v>77</v>
      </c>
    </row>
    <row r="11" spans="2:49" x14ac:dyDescent="0.35">
      <c r="B11" s="3"/>
      <c r="C11" s="6">
        <v>3</v>
      </c>
      <c r="D11" s="7" t="s">
        <v>4</v>
      </c>
      <c r="E11" s="7">
        <v>181</v>
      </c>
      <c r="F11" s="8">
        <f t="shared" si="8"/>
        <v>0.12312925170068027</v>
      </c>
      <c r="G11"/>
      <c r="H11"/>
      <c r="I11"/>
      <c r="J11"/>
      <c r="K11"/>
      <c r="L11"/>
      <c r="AV11" s="1" t="s">
        <v>75</v>
      </c>
    </row>
    <row r="12" spans="2:49" x14ac:dyDescent="0.35">
      <c r="B12" s="3"/>
      <c r="C12" s="6">
        <v>3</v>
      </c>
      <c r="D12" s="7" t="s">
        <v>11</v>
      </c>
      <c r="E12" s="7">
        <v>261</v>
      </c>
      <c r="F12" s="8">
        <f t="shared" si="8"/>
        <v>0.17755102040816326</v>
      </c>
      <c r="G12"/>
      <c r="H12"/>
      <c r="I12"/>
      <c r="J12"/>
      <c r="K12"/>
      <c r="L12"/>
      <c r="AV12" s="1" t="s">
        <v>76</v>
      </c>
    </row>
    <row r="13" spans="2:49" x14ac:dyDescent="0.35">
      <c r="B13" s="3"/>
      <c r="C13" s="6">
        <v>4</v>
      </c>
      <c r="D13" s="7" t="s">
        <v>4</v>
      </c>
      <c r="E13" s="7">
        <v>170</v>
      </c>
      <c r="F13" s="8">
        <f t="shared" si="8"/>
        <v>0.11564625850340136</v>
      </c>
      <c r="G13"/>
      <c r="H13"/>
      <c r="I13"/>
      <c r="J13"/>
      <c r="K13"/>
      <c r="L13"/>
    </row>
    <row r="14" spans="2:49" x14ac:dyDescent="0.35">
      <c r="B14" s="3"/>
      <c r="C14" s="6">
        <v>4</v>
      </c>
      <c r="D14" s="7" t="s">
        <v>11</v>
      </c>
      <c r="E14" s="7">
        <v>289</v>
      </c>
      <c r="F14" s="8">
        <f t="shared" si="8"/>
        <v>0.19659863945578232</v>
      </c>
      <c r="G14"/>
      <c r="H14"/>
      <c r="I14"/>
      <c r="J14"/>
      <c r="K14"/>
      <c r="L14"/>
      <c r="R14" s="3"/>
    </row>
    <row r="15" spans="2:49" x14ac:dyDescent="0.35">
      <c r="E15" s="3">
        <f>SUM(E7:E14)</f>
        <v>1470</v>
      </c>
      <c r="G15"/>
      <c r="H15"/>
      <c r="I15"/>
      <c r="J15"/>
      <c r="K15"/>
      <c r="L15"/>
    </row>
    <row r="16" spans="2:49" x14ac:dyDescent="0.35">
      <c r="G16"/>
      <c r="H16"/>
      <c r="I16"/>
      <c r="J16"/>
      <c r="K16"/>
      <c r="L16"/>
    </row>
    <row r="17" spans="2:20" x14ac:dyDescent="0.35">
      <c r="G17"/>
      <c r="H17"/>
      <c r="I17"/>
      <c r="J17"/>
      <c r="K17"/>
      <c r="L17"/>
    </row>
    <row r="18" spans="2:20" x14ac:dyDescent="0.35">
      <c r="G18"/>
      <c r="H18"/>
      <c r="I18"/>
      <c r="J18"/>
      <c r="K18"/>
      <c r="L18"/>
    </row>
    <row r="19" spans="2:20" x14ac:dyDescent="0.35">
      <c r="B19" s="9" t="s">
        <v>28</v>
      </c>
      <c r="C19" s="9" t="s">
        <v>43</v>
      </c>
      <c r="D19" s="9" t="s">
        <v>38</v>
      </c>
      <c r="E19" s="9" t="s">
        <v>63</v>
      </c>
      <c r="F19" s="9" t="s">
        <v>64</v>
      </c>
      <c r="G19"/>
      <c r="H19"/>
      <c r="I19"/>
      <c r="J19"/>
      <c r="K19"/>
      <c r="L19"/>
    </row>
    <row r="20" spans="2:20" x14ac:dyDescent="0.35">
      <c r="B20" s="4" t="s">
        <v>0</v>
      </c>
      <c r="C20" s="4">
        <v>1</v>
      </c>
      <c r="D20" s="5" t="s">
        <v>4</v>
      </c>
      <c r="E20" s="4">
        <v>98</v>
      </c>
      <c r="F20" s="8">
        <f t="shared" ref="F20:F27" si="9">E20/E$28</f>
        <v>7.9480940794809413E-2</v>
      </c>
      <c r="G20"/>
      <c r="H20"/>
      <c r="I20"/>
      <c r="J20"/>
      <c r="K20"/>
      <c r="L20"/>
    </row>
    <row r="21" spans="2:20" x14ac:dyDescent="0.35">
      <c r="B21" s="4" t="s">
        <v>0</v>
      </c>
      <c r="C21" s="4">
        <v>1</v>
      </c>
      <c r="D21" s="5" t="s">
        <v>11</v>
      </c>
      <c r="E21" s="4">
        <v>125</v>
      </c>
      <c r="F21" s="8">
        <f t="shared" si="9"/>
        <v>0.10137875101378752</v>
      </c>
      <c r="G21"/>
      <c r="H21"/>
      <c r="I21"/>
      <c r="J21"/>
      <c r="K21"/>
      <c r="L21"/>
    </row>
    <row r="22" spans="2:20" x14ac:dyDescent="0.35">
      <c r="B22" s="4" t="s">
        <v>0</v>
      </c>
      <c r="C22" s="4">
        <v>2</v>
      </c>
      <c r="D22" s="5" t="s">
        <v>4</v>
      </c>
      <c r="E22" s="4">
        <v>94</v>
      </c>
      <c r="F22" s="8">
        <f t="shared" si="9"/>
        <v>7.6236820762368207E-2</v>
      </c>
    </row>
    <row r="23" spans="2:20" x14ac:dyDescent="0.35">
      <c r="B23" s="4" t="s">
        <v>0</v>
      </c>
      <c r="C23" s="4">
        <v>2</v>
      </c>
      <c r="D23" s="5" t="s">
        <v>11</v>
      </c>
      <c r="E23" s="4">
        <v>140</v>
      </c>
      <c r="F23" s="8">
        <f t="shared" si="9"/>
        <v>0.11354420113544202</v>
      </c>
      <c r="P23" s="9" t="s">
        <v>43</v>
      </c>
      <c r="Q23" s="9" t="s">
        <v>4</v>
      </c>
      <c r="R23" s="9" t="s">
        <v>11</v>
      </c>
      <c r="S23" s="9" t="s">
        <v>79</v>
      </c>
      <c r="T23" s="9" t="s">
        <v>80</v>
      </c>
    </row>
    <row r="24" spans="2:20" x14ac:dyDescent="0.35">
      <c r="B24" s="4" t="s">
        <v>0</v>
      </c>
      <c r="C24" s="4">
        <v>3</v>
      </c>
      <c r="D24" s="5" t="s">
        <v>4</v>
      </c>
      <c r="E24" s="4">
        <v>155</v>
      </c>
      <c r="F24" s="8">
        <f t="shared" si="9"/>
        <v>0.12570965125709652</v>
      </c>
      <c r="P24" s="6">
        <v>1</v>
      </c>
      <c r="Q24" s="4">
        <v>98</v>
      </c>
      <c r="R24" s="4">
        <v>125</v>
      </c>
      <c r="S24" s="8">
        <f>Q24/$Q$28</f>
        <v>7.9480940794809413E-2</v>
      </c>
      <c r="T24" s="8">
        <f>R24/$Q$28</f>
        <v>0.10137875101378752</v>
      </c>
    </row>
    <row r="25" spans="2:20" x14ac:dyDescent="0.35">
      <c r="B25" s="4" t="s">
        <v>0</v>
      </c>
      <c r="C25" s="4">
        <v>3</v>
      </c>
      <c r="D25" s="5" t="s">
        <v>11</v>
      </c>
      <c r="E25" s="4">
        <v>214</v>
      </c>
      <c r="F25" s="8">
        <f t="shared" si="9"/>
        <v>0.17356042173560421</v>
      </c>
      <c r="P25" s="6">
        <v>2</v>
      </c>
      <c r="Q25" s="4">
        <v>94</v>
      </c>
      <c r="R25" s="4">
        <v>140</v>
      </c>
      <c r="S25" s="8">
        <f t="shared" ref="S25:S27" si="10">Q25/$Q$28</f>
        <v>7.6236820762368207E-2</v>
      </c>
      <c r="T25" s="8">
        <f t="shared" ref="T25:T27" si="11">R25/$Q$28</f>
        <v>0.11354420113544202</v>
      </c>
    </row>
    <row r="26" spans="2:20" x14ac:dyDescent="0.35">
      <c r="B26" s="4" t="s">
        <v>0</v>
      </c>
      <c r="C26" s="4">
        <v>4</v>
      </c>
      <c r="D26" s="5" t="s">
        <v>4</v>
      </c>
      <c r="E26" s="4">
        <v>154</v>
      </c>
      <c r="F26" s="8">
        <f t="shared" si="9"/>
        <v>0.12489862124898621</v>
      </c>
      <c r="P26" s="6">
        <v>3</v>
      </c>
      <c r="Q26" s="4">
        <v>155</v>
      </c>
      <c r="R26" s="4">
        <v>214</v>
      </c>
      <c r="S26" s="8">
        <f t="shared" si="10"/>
        <v>0.12570965125709652</v>
      </c>
      <c r="T26" s="8">
        <f t="shared" si="11"/>
        <v>0.17356042173560421</v>
      </c>
    </row>
    <row r="27" spans="2:20" x14ac:dyDescent="0.35">
      <c r="B27" s="4" t="s">
        <v>0</v>
      </c>
      <c r="C27" s="4">
        <v>4</v>
      </c>
      <c r="D27" s="5" t="s">
        <v>11</v>
      </c>
      <c r="E27" s="4">
        <v>253</v>
      </c>
      <c r="F27" s="8">
        <f t="shared" si="9"/>
        <v>0.20519059205190593</v>
      </c>
      <c r="P27" s="6">
        <v>4</v>
      </c>
      <c r="Q27" s="4">
        <v>154</v>
      </c>
      <c r="R27" s="4">
        <v>253</v>
      </c>
      <c r="S27" s="8">
        <f t="shared" si="10"/>
        <v>0.12489862124898621</v>
      </c>
      <c r="T27" s="8">
        <f t="shared" si="11"/>
        <v>0.20519059205190593</v>
      </c>
    </row>
    <row r="28" spans="2:20" x14ac:dyDescent="0.35">
      <c r="E28" s="2">
        <f>SUM(E20:E27)</f>
        <v>1233</v>
      </c>
      <c r="Q28" s="1">
        <f>SUM(Q24:R27)</f>
        <v>1233</v>
      </c>
    </row>
    <row r="30" spans="2:20" x14ac:dyDescent="0.35">
      <c r="B30" s="9" t="s">
        <v>28</v>
      </c>
      <c r="C30" s="9" t="s">
        <v>43</v>
      </c>
      <c r="D30" s="9" t="s">
        <v>38</v>
      </c>
      <c r="E30" s="9" t="s">
        <v>63</v>
      </c>
      <c r="F30" s="9" t="s">
        <v>64</v>
      </c>
    </row>
    <row r="31" spans="2:20" x14ac:dyDescent="0.35">
      <c r="B31" s="4" t="s">
        <v>16</v>
      </c>
      <c r="C31" s="4">
        <v>1</v>
      </c>
      <c r="D31" s="5" t="s">
        <v>4</v>
      </c>
      <c r="E31" s="4">
        <v>21</v>
      </c>
      <c r="F31" s="8">
        <f t="shared" ref="F31:F38" si="12">E31/E$39</f>
        <v>8.8607594936708861E-2</v>
      </c>
    </row>
    <row r="32" spans="2:20" x14ac:dyDescent="0.35">
      <c r="B32" s="4" t="s">
        <v>16</v>
      </c>
      <c r="C32" s="4">
        <v>1</v>
      </c>
      <c r="D32" s="5" t="s">
        <v>11</v>
      </c>
      <c r="E32" s="4">
        <v>45</v>
      </c>
      <c r="F32" s="8">
        <f t="shared" si="12"/>
        <v>0.189873417721519</v>
      </c>
      <c r="R32" s="3"/>
    </row>
    <row r="33" spans="2:44" x14ac:dyDescent="0.35">
      <c r="B33" s="4" t="s">
        <v>16</v>
      </c>
      <c r="C33" s="4">
        <v>2</v>
      </c>
      <c r="D33" s="5" t="s">
        <v>4</v>
      </c>
      <c r="E33" s="4">
        <v>24</v>
      </c>
      <c r="F33" s="8">
        <f t="shared" si="12"/>
        <v>0.10126582278481013</v>
      </c>
    </row>
    <row r="34" spans="2:44" x14ac:dyDescent="0.35">
      <c r="B34" s="4" t="s">
        <v>16</v>
      </c>
      <c r="C34" s="4">
        <v>2</v>
      </c>
      <c r="D34" s="5" t="s">
        <v>11</v>
      </c>
      <c r="E34" s="4">
        <v>22</v>
      </c>
      <c r="F34" s="8">
        <f t="shared" si="12"/>
        <v>9.2827004219409287E-2</v>
      </c>
    </row>
    <row r="35" spans="2:44" x14ac:dyDescent="0.35">
      <c r="B35" s="4" t="s">
        <v>16</v>
      </c>
      <c r="C35" s="4">
        <v>3</v>
      </c>
      <c r="D35" s="5" t="s">
        <v>4</v>
      </c>
      <c r="E35" s="4">
        <v>26</v>
      </c>
      <c r="F35" s="8">
        <f t="shared" si="12"/>
        <v>0.10970464135021098</v>
      </c>
    </row>
    <row r="36" spans="2:44" x14ac:dyDescent="0.35">
      <c r="B36" s="4" t="s">
        <v>16</v>
      </c>
      <c r="C36" s="4">
        <v>3</v>
      </c>
      <c r="D36" s="5" t="s">
        <v>11</v>
      </c>
      <c r="E36" s="4">
        <v>47</v>
      </c>
      <c r="F36" s="8">
        <f t="shared" si="12"/>
        <v>0.19831223628691982</v>
      </c>
    </row>
    <row r="37" spans="2:44" x14ac:dyDescent="0.35">
      <c r="B37" s="4" t="s">
        <v>16</v>
      </c>
      <c r="C37" s="4">
        <v>4</v>
      </c>
      <c r="D37" s="5" t="s">
        <v>4</v>
      </c>
      <c r="E37" s="4">
        <v>16</v>
      </c>
      <c r="F37" s="8">
        <f t="shared" si="12"/>
        <v>6.7510548523206745E-2</v>
      </c>
    </row>
    <row r="38" spans="2:44" x14ac:dyDescent="0.35">
      <c r="B38" s="4" t="s">
        <v>16</v>
      </c>
      <c r="C38" s="4">
        <v>4</v>
      </c>
      <c r="D38" s="5" t="s">
        <v>11</v>
      </c>
      <c r="E38" s="4">
        <v>36</v>
      </c>
      <c r="F38" s="8">
        <f t="shared" si="12"/>
        <v>0.15189873417721519</v>
      </c>
    </row>
    <row r="39" spans="2:44" x14ac:dyDescent="0.35">
      <c r="E39" s="2">
        <f>SUM(E31:E38)</f>
        <v>237</v>
      </c>
    </row>
    <row r="40" spans="2:44" x14ac:dyDescent="0.35">
      <c r="P40" s="9" t="s">
        <v>43</v>
      </c>
      <c r="Q40" s="9" t="s">
        <v>4</v>
      </c>
      <c r="R40" s="9" t="s">
        <v>11</v>
      </c>
      <c r="S40" s="9" t="s">
        <v>79</v>
      </c>
      <c r="T40" s="9" t="s">
        <v>80</v>
      </c>
    </row>
    <row r="41" spans="2:44" x14ac:dyDescent="0.35">
      <c r="P41" s="6">
        <v>1</v>
      </c>
      <c r="Q41" s="4">
        <v>21</v>
      </c>
      <c r="R41" s="4">
        <v>45</v>
      </c>
      <c r="S41" s="8">
        <f>Q41/$Q$45</f>
        <v>8.8607594936708861E-2</v>
      </c>
      <c r="T41" s="8">
        <f>R41/$Q$45</f>
        <v>0.189873417721519</v>
      </c>
    </row>
    <row r="42" spans="2:44" x14ac:dyDescent="0.35">
      <c r="P42" s="6">
        <v>2</v>
      </c>
      <c r="Q42" s="4">
        <v>24</v>
      </c>
      <c r="R42" s="4">
        <v>22</v>
      </c>
      <c r="S42" s="8">
        <f t="shared" ref="S42:S44" si="13">Q42/$Q$45</f>
        <v>0.10126582278481013</v>
      </c>
      <c r="T42" s="8">
        <f t="shared" ref="T42:T44" si="14">R42/$Q$45</f>
        <v>9.2827004219409287E-2</v>
      </c>
    </row>
    <row r="43" spans="2:44" x14ac:dyDescent="0.35">
      <c r="P43" s="6">
        <v>3</v>
      </c>
      <c r="Q43" s="4">
        <v>26</v>
      </c>
      <c r="R43" s="4">
        <v>47</v>
      </c>
      <c r="S43" s="8">
        <f t="shared" si="13"/>
        <v>0.10970464135021098</v>
      </c>
      <c r="T43" s="8">
        <f t="shared" si="14"/>
        <v>0.19831223628691982</v>
      </c>
    </row>
    <row r="44" spans="2:44" x14ac:dyDescent="0.35">
      <c r="P44" s="6">
        <v>4</v>
      </c>
      <c r="Q44" s="4">
        <v>16</v>
      </c>
      <c r="R44" s="4">
        <v>36</v>
      </c>
      <c r="S44" s="8">
        <f t="shared" si="13"/>
        <v>6.7510548523206745E-2</v>
      </c>
      <c r="T44" s="8">
        <f t="shared" si="14"/>
        <v>0.15189873417721519</v>
      </c>
    </row>
    <row r="45" spans="2:44" x14ac:dyDescent="0.35">
      <c r="Q45" s="1">
        <f>SUM(Q41:R44)</f>
        <v>237</v>
      </c>
    </row>
    <row r="46" spans="2:44" x14ac:dyDescent="0.35">
      <c r="AG46" s="27" t="s">
        <v>43</v>
      </c>
      <c r="AH46" s="27"/>
      <c r="AI46" s="27"/>
      <c r="AJ46" s="27"/>
      <c r="AK46" s="27" t="s">
        <v>37</v>
      </c>
      <c r="AL46" s="27"/>
      <c r="AM46" s="27"/>
      <c r="AN46" s="27"/>
      <c r="AO46" s="27" t="s">
        <v>52</v>
      </c>
      <c r="AP46" s="27"/>
      <c r="AQ46" s="27"/>
      <c r="AR46" s="27"/>
    </row>
    <row r="47" spans="2:44" x14ac:dyDescent="0.35">
      <c r="AG47" s="9" t="s">
        <v>4</v>
      </c>
      <c r="AH47" s="9" t="s">
        <v>11</v>
      </c>
      <c r="AI47" s="9" t="s">
        <v>81</v>
      </c>
      <c r="AJ47" s="9" t="s">
        <v>82</v>
      </c>
      <c r="AK47" s="9" t="s">
        <v>4</v>
      </c>
      <c r="AL47" s="9" t="s">
        <v>11</v>
      </c>
      <c r="AM47" s="9" t="s">
        <v>83</v>
      </c>
      <c r="AN47" s="9" t="s">
        <v>84</v>
      </c>
      <c r="AO47" s="9" t="s">
        <v>4</v>
      </c>
      <c r="AP47" s="9" t="s">
        <v>11</v>
      </c>
      <c r="AQ47" s="9" t="s">
        <v>85</v>
      </c>
      <c r="AR47" s="9" t="s">
        <v>86</v>
      </c>
    </row>
    <row r="48" spans="2:44" x14ac:dyDescent="0.35">
      <c r="AF48" s="6">
        <v>1</v>
      </c>
      <c r="AG48" s="4">
        <v>98</v>
      </c>
      <c r="AH48" s="4">
        <v>125</v>
      </c>
      <c r="AI48" s="8">
        <f>AG48/$AG$52</f>
        <v>7.9480940794809413E-2</v>
      </c>
      <c r="AJ48" s="8">
        <f>AH48/$AG$52</f>
        <v>0.10137875101378752</v>
      </c>
      <c r="AK48" s="5">
        <v>85</v>
      </c>
      <c r="AL48" s="5">
        <v>127</v>
      </c>
      <c r="AM48" s="8">
        <f>AK48/$AK$52</f>
        <v>6.8937550689375501E-2</v>
      </c>
      <c r="AN48" s="8">
        <f>AL48/$AK$52</f>
        <v>0.1030008110300081</v>
      </c>
      <c r="AO48" s="5">
        <v>90</v>
      </c>
      <c r="AP48" s="5">
        <v>129</v>
      </c>
      <c r="AQ48" s="8">
        <f>AO48/$AO$52</f>
        <v>7.2992700729927001E-2</v>
      </c>
      <c r="AR48" s="8">
        <f>AP48/$AO$52</f>
        <v>0.10462287104622871</v>
      </c>
    </row>
    <row r="49" spans="2:44" x14ac:dyDescent="0.35">
      <c r="R49" s="3"/>
      <c r="AF49" s="6">
        <v>2</v>
      </c>
      <c r="AG49" s="4">
        <v>94</v>
      </c>
      <c r="AH49" s="4">
        <v>140</v>
      </c>
      <c r="AI49" s="8">
        <f t="shared" ref="AI49:AI51" si="15">AG49/$AG$52</f>
        <v>7.6236820762368207E-2</v>
      </c>
      <c r="AJ49" s="8">
        <f t="shared" ref="AJ49:AJ50" si="16">AH49/$AG$52</f>
        <v>0.11354420113544202</v>
      </c>
      <c r="AK49" s="5">
        <v>92</v>
      </c>
      <c r="AL49" s="5">
        <v>152</v>
      </c>
      <c r="AM49" s="8">
        <f t="shared" ref="AM49:AM51" si="17">AK49/$AK$52</f>
        <v>7.4614760746147604E-2</v>
      </c>
      <c r="AN49" s="8">
        <f t="shared" ref="AN49:AN51" si="18">AL49/$AK$52</f>
        <v>0.12327656123276562</v>
      </c>
      <c r="AO49" s="5">
        <v>102</v>
      </c>
      <c r="AP49" s="5">
        <v>156</v>
      </c>
      <c r="AQ49" s="8">
        <f t="shared" ref="AQ49:AQ51" si="19">AO49/$AO$52</f>
        <v>8.2725060827250604E-2</v>
      </c>
      <c r="AR49" s="8">
        <f t="shared" ref="AR49:AR51" si="20">AP49/$AO$52</f>
        <v>0.12652068126520682</v>
      </c>
    </row>
    <row r="50" spans="2:44" x14ac:dyDescent="0.35">
      <c r="AF50" s="6">
        <v>3</v>
      </c>
      <c r="AG50" s="4">
        <v>155</v>
      </c>
      <c r="AH50" s="4">
        <v>214</v>
      </c>
      <c r="AI50" s="8">
        <f t="shared" si="15"/>
        <v>0.12570965125709652</v>
      </c>
      <c r="AJ50" s="8">
        <f t="shared" si="16"/>
        <v>0.17356042173560421</v>
      </c>
      <c r="AK50" s="5">
        <v>171</v>
      </c>
      <c r="AL50" s="5">
        <v>220</v>
      </c>
      <c r="AM50" s="8">
        <f t="shared" si="17"/>
        <v>0.13868613138686131</v>
      </c>
      <c r="AN50" s="8">
        <f t="shared" si="18"/>
        <v>0.17842660178426603</v>
      </c>
      <c r="AO50" s="5">
        <v>166</v>
      </c>
      <c r="AP50" s="5">
        <v>222</v>
      </c>
      <c r="AQ50" s="8">
        <f t="shared" si="19"/>
        <v>0.13463098134630982</v>
      </c>
      <c r="AR50" s="8">
        <f t="shared" si="20"/>
        <v>0.18004866180048662</v>
      </c>
    </row>
    <row r="51" spans="2:44" x14ac:dyDescent="0.35">
      <c r="AF51" s="6">
        <v>4</v>
      </c>
      <c r="AG51" s="4">
        <v>154</v>
      </c>
      <c r="AH51" s="4">
        <v>253</v>
      </c>
      <c r="AI51" s="8">
        <f t="shared" si="15"/>
        <v>0.12489862124898621</v>
      </c>
      <c r="AJ51" s="8">
        <f>AH51/$AG$52</f>
        <v>0.20519059205190593</v>
      </c>
      <c r="AK51" s="5">
        <v>153</v>
      </c>
      <c r="AL51" s="5">
        <v>233</v>
      </c>
      <c r="AM51" s="8">
        <f t="shared" si="17"/>
        <v>0.12408759124087591</v>
      </c>
      <c r="AN51" s="8">
        <f t="shared" si="18"/>
        <v>0.18896999188969993</v>
      </c>
      <c r="AO51" s="5">
        <v>143</v>
      </c>
      <c r="AP51" s="5">
        <v>225</v>
      </c>
      <c r="AQ51" s="8">
        <f t="shared" si="19"/>
        <v>0.11597729115977291</v>
      </c>
      <c r="AR51" s="8">
        <f t="shared" si="20"/>
        <v>0.18248175182481752</v>
      </c>
    </row>
    <row r="52" spans="2:44" x14ac:dyDescent="0.35">
      <c r="AG52" s="1">
        <f>SUM(AG48:AH51)</f>
        <v>1233</v>
      </c>
      <c r="AK52" s="1">
        <f>SUM(AK48:AL51)</f>
        <v>1233</v>
      </c>
      <c r="AO52" s="1">
        <f>SUM(AO48:AP51)</f>
        <v>1233</v>
      </c>
    </row>
    <row r="53" spans="2:44" ht="21" x14ac:dyDescent="0.35">
      <c r="B53" s="10" t="s">
        <v>66</v>
      </c>
    </row>
    <row r="58" spans="2:44" x14ac:dyDescent="0.35">
      <c r="C58" s="9" t="s">
        <v>37</v>
      </c>
      <c r="D58" s="9" t="s">
        <v>38</v>
      </c>
      <c r="E58" s="9" t="s">
        <v>63</v>
      </c>
      <c r="F58" s="9" t="s">
        <v>64</v>
      </c>
    </row>
    <row r="59" spans="2:44" x14ac:dyDescent="0.35">
      <c r="B59" s="3"/>
      <c r="C59" s="6">
        <v>1</v>
      </c>
      <c r="D59" s="7" t="s">
        <v>4</v>
      </c>
      <c r="E59" s="7">
        <v>113</v>
      </c>
      <c r="F59" s="8">
        <f>E59/E$15</f>
        <v>7.6870748299319724E-2</v>
      </c>
      <c r="P59" s="9" t="s">
        <v>37</v>
      </c>
      <c r="Q59" s="9" t="s">
        <v>4</v>
      </c>
      <c r="R59" s="9" t="s">
        <v>11</v>
      </c>
      <c r="S59" s="9" t="s">
        <v>79</v>
      </c>
      <c r="T59" s="9" t="s">
        <v>80</v>
      </c>
    </row>
    <row r="60" spans="2:44" x14ac:dyDescent="0.35">
      <c r="B60" s="3"/>
      <c r="C60" s="6">
        <v>1</v>
      </c>
      <c r="D60" s="7" t="s">
        <v>11</v>
      </c>
      <c r="E60" s="7">
        <v>171</v>
      </c>
      <c r="F60" s="8">
        <f t="shared" ref="F60:F66" si="21">E60/E$15</f>
        <v>0.11632653061224489</v>
      </c>
      <c r="P60" s="6">
        <v>1</v>
      </c>
      <c r="Q60" s="7">
        <v>113</v>
      </c>
      <c r="R60" s="7">
        <v>171</v>
      </c>
      <c r="S60" s="8">
        <f>Q60/$Q$64</f>
        <v>7.6870748299319724E-2</v>
      </c>
      <c r="T60" s="8">
        <f>R60/$Q$64</f>
        <v>0.11632653061224489</v>
      </c>
    </row>
    <row r="61" spans="2:44" x14ac:dyDescent="0.35">
      <c r="B61" s="3"/>
      <c r="C61" s="6">
        <v>2</v>
      </c>
      <c r="D61" s="7" t="s">
        <v>4</v>
      </c>
      <c r="E61" s="7">
        <v>112</v>
      </c>
      <c r="F61" s="8">
        <f t="shared" si="21"/>
        <v>7.6190476190476197E-2</v>
      </c>
      <c r="P61" s="6">
        <v>2</v>
      </c>
      <c r="Q61" s="7">
        <v>112</v>
      </c>
      <c r="R61" s="7">
        <v>175</v>
      </c>
      <c r="S61" s="8">
        <f t="shared" ref="S61:S63" si="22">Q61/$Q$64</f>
        <v>7.6190476190476197E-2</v>
      </c>
      <c r="T61" s="8">
        <f t="shared" ref="T61:T63" si="23">R61/$Q$64</f>
        <v>0.11904761904761904</v>
      </c>
    </row>
    <row r="62" spans="2:44" x14ac:dyDescent="0.35">
      <c r="B62" s="3"/>
      <c r="C62" s="6">
        <v>2</v>
      </c>
      <c r="D62" s="7" t="s">
        <v>11</v>
      </c>
      <c r="E62" s="7">
        <v>175</v>
      </c>
      <c r="F62" s="8">
        <f t="shared" si="21"/>
        <v>0.11904761904761904</v>
      </c>
      <c r="P62" s="6">
        <v>3</v>
      </c>
      <c r="Q62" s="7">
        <v>189</v>
      </c>
      <c r="R62" s="7">
        <v>264</v>
      </c>
      <c r="S62" s="8">
        <f t="shared" si="22"/>
        <v>0.12857142857142856</v>
      </c>
      <c r="T62" s="8">
        <f t="shared" si="23"/>
        <v>0.17959183673469387</v>
      </c>
    </row>
    <row r="63" spans="2:44" x14ac:dyDescent="0.35">
      <c r="B63" s="3"/>
      <c r="C63" s="6">
        <v>3</v>
      </c>
      <c r="D63" s="7" t="s">
        <v>4</v>
      </c>
      <c r="E63" s="7">
        <v>189</v>
      </c>
      <c r="F63" s="8">
        <f t="shared" si="21"/>
        <v>0.12857142857142856</v>
      </c>
      <c r="P63" s="6">
        <v>4</v>
      </c>
      <c r="Q63" s="7">
        <v>174</v>
      </c>
      <c r="R63" s="7">
        <v>272</v>
      </c>
      <c r="S63" s="8">
        <f t="shared" si="22"/>
        <v>0.11836734693877551</v>
      </c>
      <c r="T63" s="8">
        <f t="shared" si="23"/>
        <v>0.18503401360544217</v>
      </c>
    </row>
    <row r="64" spans="2:44" x14ac:dyDescent="0.35">
      <c r="B64" s="3"/>
      <c r="C64" s="6">
        <v>3</v>
      </c>
      <c r="D64" s="7" t="s">
        <v>11</v>
      </c>
      <c r="E64" s="7">
        <v>264</v>
      </c>
      <c r="F64" s="8">
        <f t="shared" si="21"/>
        <v>0.17959183673469387</v>
      </c>
      <c r="Q64" s="1">
        <f>SUM(Q60:R63)</f>
        <v>1470</v>
      </c>
    </row>
    <row r="65" spans="2:20" x14ac:dyDescent="0.35">
      <c r="B65" s="3"/>
      <c r="C65" s="6">
        <v>4</v>
      </c>
      <c r="D65" s="7" t="s">
        <v>4</v>
      </c>
      <c r="E65" s="7">
        <v>174</v>
      </c>
      <c r="F65" s="8">
        <f t="shared" si="21"/>
        <v>0.11836734693877551</v>
      </c>
    </row>
    <row r="66" spans="2:20" x14ac:dyDescent="0.35">
      <c r="B66" s="3"/>
      <c r="C66" s="6">
        <v>4</v>
      </c>
      <c r="D66" s="7" t="s">
        <v>11</v>
      </c>
      <c r="E66" s="7">
        <v>272</v>
      </c>
      <c r="F66" s="8">
        <f t="shared" si="21"/>
        <v>0.18503401360544217</v>
      </c>
    </row>
    <row r="67" spans="2:20" x14ac:dyDescent="0.35">
      <c r="E67" s="3">
        <f>SUM(E59:E66)</f>
        <v>1470</v>
      </c>
    </row>
    <row r="68" spans="2:20" x14ac:dyDescent="0.35">
      <c r="R68" s="3"/>
    </row>
    <row r="71" spans="2:20" x14ac:dyDescent="0.35">
      <c r="B71" s="9" t="s">
        <v>28</v>
      </c>
      <c r="C71" s="9" t="s">
        <v>37</v>
      </c>
      <c r="D71" s="9" t="s">
        <v>38</v>
      </c>
      <c r="E71" s="9" t="s">
        <v>63</v>
      </c>
      <c r="F71" s="9" t="s">
        <v>64</v>
      </c>
    </row>
    <row r="72" spans="2:20" x14ac:dyDescent="0.35">
      <c r="B72" s="4" t="s">
        <v>0</v>
      </c>
      <c r="C72" s="4">
        <v>1</v>
      </c>
      <c r="D72" s="5" t="s">
        <v>4</v>
      </c>
      <c r="E72" s="5">
        <v>85</v>
      </c>
      <c r="F72" s="8">
        <f t="shared" ref="F72:F79" si="24">E72/E$28</f>
        <v>6.8937550689375501E-2</v>
      </c>
    </row>
    <row r="73" spans="2:20" x14ac:dyDescent="0.35">
      <c r="B73" s="4" t="s">
        <v>0</v>
      </c>
      <c r="C73" s="4">
        <v>1</v>
      </c>
      <c r="D73" s="5" t="s">
        <v>11</v>
      </c>
      <c r="E73" s="5">
        <v>127</v>
      </c>
      <c r="F73" s="8">
        <f t="shared" si="24"/>
        <v>0.1030008110300081</v>
      </c>
    </row>
    <row r="74" spans="2:20" x14ac:dyDescent="0.35">
      <c r="B74" s="4" t="s">
        <v>0</v>
      </c>
      <c r="C74" s="4">
        <v>2</v>
      </c>
      <c r="D74" s="5" t="s">
        <v>4</v>
      </c>
      <c r="E74" s="5">
        <v>92</v>
      </c>
      <c r="F74" s="8">
        <f t="shared" si="24"/>
        <v>7.4614760746147604E-2</v>
      </c>
    </row>
    <row r="75" spans="2:20" x14ac:dyDescent="0.35">
      <c r="B75" s="4" t="s">
        <v>0</v>
      </c>
      <c r="C75" s="4">
        <v>2</v>
      </c>
      <c r="D75" s="5" t="s">
        <v>11</v>
      </c>
      <c r="E75" s="5">
        <v>152</v>
      </c>
      <c r="F75" s="8">
        <f t="shared" si="24"/>
        <v>0.12327656123276562</v>
      </c>
    </row>
    <row r="76" spans="2:20" x14ac:dyDescent="0.35">
      <c r="B76" s="4" t="s">
        <v>0</v>
      </c>
      <c r="C76" s="4">
        <v>3</v>
      </c>
      <c r="D76" s="5" t="s">
        <v>4</v>
      </c>
      <c r="E76" s="5">
        <v>171</v>
      </c>
      <c r="F76" s="8">
        <f t="shared" si="24"/>
        <v>0.13868613138686131</v>
      </c>
      <c r="P76" s="9" t="s">
        <v>37</v>
      </c>
      <c r="Q76" s="9" t="s">
        <v>4</v>
      </c>
      <c r="R76" s="9" t="s">
        <v>11</v>
      </c>
      <c r="S76" s="9" t="s">
        <v>79</v>
      </c>
      <c r="T76" s="9" t="s">
        <v>80</v>
      </c>
    </row>
    <row r="77" spans="2:20" x14ac:dyDescent="0.35">
      <c r="B77" s="4" t="s">
        <v>0</v>
      </c>
      <c r="C77" s="4">
        <v>3</v>
      </c>
      <c r="D77" s="5" t="s">
        <v>11</v>
      </c>
      <c r="E77" s="5">
        <v>220</v>
      </c>
      <c r="F77" s="8">
        <f t="shared" si="24"/>
        <v>0.17842660178426603</v>
      </c>
      <c r="P77" s="6">
        <v>1</v>
      </c>
      <c r="Q77" s="5">
        <v>85</v>
      </c>
      <c r="R77" s="5">
        <v>127</v>
      </c>
      <c r="S77" s="8">
        <f>Q77/$Q$81</f>
        <v>6.8937550689375501E-2</v>
      </c>
      <c r="T77" s="8">
        <f>R77/$Q$81</f>
        <v>0.1030008110300081</v>
      </c>
    </row>
    <row r="78" spans="2:20" x14ac:dyDescent="0.35">
      <c r="B78" s="4" t="s">
        <v>0</v>
      </c>
      <c r="C78" s="4">
        <v>4</v>
      </c>
      <c r="D78" s="5" t="s">
        <v>4</v>
      </c>
      <c r="E78" s="5">
        <v>153</v>
      </c>
      <c r="F78" s="8">
        <f t="shared" si="24"/>
        <v>0.12408759124087591</v>
      </c>
      <c r="P78" s="6">
        <v>2</v>
      </c>
      <c r="Q78" s="5">
        <v>92</v>
      </c>
      <c r="R78" s="5">
        <v>152</v>
      </c>
      <c r="S78" s="8">
        <f t="shared" ref="S78:S80" si="25">Q78/$Q$81</f>
        <v>7.4614760746147604E-2</v>
      </c>
      <c r="T78" s="8">
        <f t="shared" ref="T78:T80" si="26">R78/$Q$81</f>
        <v>0.12327656123276562</v>
      </c>
    </row>
    <row r="79" spans="2:20" x14ac:dyDescent="0.35">
      <c r="B79" s="4" t="s">
        <v>0</v>
      </c>
      <c r="C79" s="4">
        <v>4</v>
      </c>
      <c r="D79" s="5" t="s">
        <v>11</v>
      </c>
      <c r="E79" s="5">
        <v>233</v>
      </c>
      <c r="F79" s="8">
        <f t="shared" si="24"/>
        <v>0.18896999188969993</v>
      </c>
      <c r="P79" s="6">
        <v>3</v>
      </c>
      <c r="Q79" s="5">
        <v>171</v>
      </c>
      <c r="R79" s="5">
        <v>220</v>
      </c>
      <c r="S79" s="8">
        <f t="shared" si="25"/>
        <v>0.13868613138686131</v>
      </c>
      <c r="T79" s="8">
        <f t="shared" si="26"/>
        <v>0.17842660178426603</v>
      </c>
    </row>
    <row r="80" spans="2:20" x14ac:dyDescent="0.35">
      <c r="E80" s="2">
        <f>SUM(E72:E79)</f>
        <v>1233</v>
      </c>
      <c r="P80" s="6">
        <v>4</v>
      </c>
      <c r="Q80" s="5">
        <v>153</v>
      </c>
      <c r="R80" s="5">
        <v>233</v>
      </c>
      <c r="S80" s="8">
        <f t="shared" si="25"/>
        <v>0.12408759124087591</v>
      </c>
      <c r="T80" s="8">
        <f t="shared" si="26"/>
        <v>0.18896999188969993</v>
      </c>
    </row>
    <row r="81" spans="2:44" x14ac:dyDescent="0.35">
      <c r="Q81" s="1">
        <f>SUM(Q77:R80)</f>
        <v>1233</v>
      </c>
    </row>
    <row r="82" spans="2:44" x14ac:dyDescent="0.35">
      <c r="B82" s="9" t="s">
        <v>28</v>
      </c>
      <c r="C82" s="9" t="s">
        <v>37</v>
      </c>
      <c r="D82" s="9" t="s">
        <v>38</v>
      </c>
      <c r="E82" s="9" t="s">
        <v>63</v>
      </c>
      <c r="F82" s="9" t="s">
        <v>64</v>
      </c>
    </row>
    <row r="83" spans="2:44" x14ac:dyDescent="0.35">
      <c r="B83" s="4" t="s">
        <v>16</v>
      </c>
      <c r="C83" s="4">
        <v>1</v>
      </c>
      <c r="D83" s="5" t="s">
        <v>4</v>
      </c>
      <c r="E83" s="5">
        <v>28</v>
      </c>
      <c r="F83" s="8">
        <f t="shared" ref="F83:F90" si="27">E83/E$39</f>
        <v>0.11814345991561181</v>
      </c>
    </row>
    <row r="84" spans="2:44" x14ac:dyDescent="0.35">
      <c r="B84" s="4" t="s">
        <v>16</v>
      </c>
      <c r="C84" s="4">
        <v>1</v>
      </c>
      <c r="D84" s="5" t="s">
        <v>11</v>
      </c>
      <c r="E84" s="5">
        <v>44</v>
      </c>
      <c r="F84" s="8">
        <f t="shared" si="27"/>
        <v>0.18565400843881857</v>
      </c>
    </row>
    <row r="85" spans="2:44" x14ac:dyDescent="0.35">
      <c r="B85" s="4" t="s">
        <v>16</v>
      </c>
      <c r="C85" s="4">
        <v>2</v>
      </c>
      <c r="D85" s="5" t="s">
        <v>4</v>
      </c>
      <c r="E85" s="5">
        <v>20</v>
      </c>
      <c r="F85" s="8">
        <f t="shared" si="27"/>
        <v>8.4388185654008435E-2</v>
      </c>
      <c r="R85" s="3"/>
    </row>
    <row r="86" spans="2:44" x14ac:dyDescent="0.35">
      <c r="B86" s="4" t="s">
        <v>16</v>
      </c>
      <c r="C86" s="4">
        <v>2</v>
      </c>
      <c r="D86" s="5" t="s">
        <v>11</v>
      </c>
      <c r="E86" s="5">
        <v>23</v>
      </c>
      <c r="F86" s="8">
        <f t="shared" si="27"/>
        <v>9.7046413502109699E-2</v>
      </c>
      <c r="AG86" s="27" t="s">
        <v>43</v>
      </c>
      <c r="AH86" s="27"/>
      <c r="AI86" s="27"/>
      <c r="AJ86" s="27"/>
      <c r="AK86" s="27" t="s">
        <v>37</v>
      </c>
      <c r="AL86" s="27"/>
      <c r="AM86" s="27"/>
      <c r="AN86" s="27"/>
      <c r="AO86" s="27" t="s">
        <v>52</v>
      </c>
      <c r="AP86" s="27"/>
      <c r="AQ86" s="27"/>
      <c r="AR86" s="27"/>
    </row>
    <row r="87" spans="2:44" x14ac:dyDescent="0.35">
      <c r="B87" s="4" t="s">
        <v>16</v>
      </c>
      <c r="C87" s="4">
        <v>3</v>
      </c>
      <c r="D87" s="5" t="s">
        <v>4</v>
      </c>
      <c r="E87" s="5">
        <v>18</v>
      </c>
      <c r="F87" s="8">
        <f t="shared" si="27"/>
        <v>7.5949367088607597E-2</v>
      </c>
      <c r="AG87" s="9" t="s">
        <v>4</v>
      </c>
      <c r="AH87" s="9" t="s">
        <v>11</v>
      </c>
      <c r="AI87" s="9" t="s">
        <v>81</v>
      </c>
      <c r="AJ87" s="9" t="s">
        <v>82</v>
      </c>
      <c r="AK87" s="9" t="s">
        <v>4</v>
      </c>
      <c r="AL87" s="9" t="s">
        <v>11</v>
      </c>
      <c r="AM87" s="9" t="s">
        <v>83</v>
      </c>
      <c r="AN87" s="9" t="s">
        <v>84</v>
      </c>
      <c r="AO87" s="9" t="s">
        <v>4</v>
      </c>
      <c r="AP87" s="9" t="s">
        <v>11</v>
      </c>
      <c r="AQ87" s="9" t="s">
        <v>85</v>
      </c>
      <c r="AR87" s="9" t="s">
        <v>86</v>
      </c>
    </row>
    <row r="88" spans="2:44" x14ac:dyDescent="0.35">
      <c r="B88" s="4" t="s">
        <v>16</v>
      </c>
      <c r="C88" s="4">
        <v>3</v>
      </c>
      <c r="D88" s="5" t="s">
        <v>11</v>
      </c>
      <c r="E88" s="5">
        <v>44</v>
      </c>
      <c r="F88" s="8">
        <f t="shared" si="27"/>
        <v>0.18565400843881857</v>
      </c>
      <c r="AF88" s="6">
        <v>1</v>
      </c>
      <c r="AG88" s="4">
        <v>21</v>
      </c>
      <c r="AH88" s="4">
        <v>45</v>
      </c>
      <c r="AI88" s="8">
        <f>AG88/$AG$92</f>
        <v>8.8607594936708861E-2</v>
      </c>
      <c r="AJ88" s="8">
        <f>AH88/$AG$92</f>
        <v>0.189873417721519</v>
      </c>
      <c r="AK88" s="5">
        <v>28</v>
      </c>
      <c r="AL88" s="5">
        <v>44</v>
      </c>
      <c r="AM88" s="8">
        <f>AK88/$AK$92</f>
        <v>0.11814345991561181</v>
      </c>
      <c r="AN88" s="8">
        <f>AL88/$AK$92</f>
        <v>0.18565400843881857</v>
      </c>
      <c r="AO88" s="5">
        <v>28</v>
      </c>
      <c r="AP88" s="5">
        <v>29</v>
      </c>
      <c r="AQ88" s="8">
        <f>AO88/$AO$92</f>
        <v>0.11814345991561181</v>
      </c>
      <c r="AR88" s="8">
        <f>AP88/$AO$92</f>
        <v>0.12236286919831224</v>
      </c>
    </row>
    <row r="89" spans="2:44" x14ac:dyDescent="0.35">
      <c r="B89" s="4" t="s">
        <v>16</v>
      </c>
      <c r="C89" s="4">
        <v>4</v>
      </c>
      <c r="D89" s="5" t="s">
        <v>4</v>
      </c>
      <c r="E89" s="5">
        <v>21</v>
      </c>
      <c r="F89" s="8">
        <f t="shared" si="27"/>
        <v>8.8607594936708861E-2</v>
      </c>
      <c r="AF89" s="6">
        <v>2</v>
      </c>
      <c r="AG89" s="4">
        <v>24</v>
      </c>
      <c r="AH89" s="4">
        <v>22</v>
      </c>
      <c r="AI89" s="8">
        <f t="shared" ref="AI89:AI91" si="28">AG89/$AG$92</f>
        <v>0.10126582278481013</v>
      </c>
      <c r="AJ89" s="8">
        <f t="shared" ref="AJ89:AJ91" si="29">AH89/$AG$92</f>
        <v>9.2827004219409287E-2</v>
      </c>
      <c r="AK89" s="5">
        <v>20</v>
      </c>
      <c r="AL89" s="5">
        <v>23</v>
      </c>
      <c r="AM89" s="8">
        <f t="shared" ref="AM89:AM91" si="30">AK89/$AK$92</f>
        <v>8.4388185654008435E-2</v>
      </c>
      <c r="AN89" s="8">
        <f t="shared" ref="AN89:AN91" si="31">AL89/$AK$92</f>
        <v>9.7046413502109699E-2</v>
      </c>
      <c r="AO89" s="5">
        <v>14</v>
      </c>
      <c r="AP89" s="5">
        <v>31</v>
      </c>
      <c r="AQ89" s="8">
        <f t="shared" ref="AQ89:AQ91" si="32">AO89/$AO$92</f>
        <v>5.9071729957805907E-2</v>
      </c>
      <c r="AR89" s="8">
        <f t="shared" ref="AR89:AR91" si="33">AP89/$AO$92</f>
        <v>0.13080168776371309</v>
      </c>
    </row>
    <row r="90" spans="2:44" x14ac:dyDescent="0.35">
      <c r="B90" s="4" t="s">
        <v>16</v>
      </c>
      <c r="C90" s="4">
        <v>4</v>
      </c>
      <c r="D90" s="5" t="s">
        <v>11</v>
      </c>
      <c r="E90" s="5">
        <v>39</v>
      </c>
      <c r="F90" s="8">
        <f t="shared" si="27"/>
        <v>0.16455696202531644</v>
      </c>
      <c r="AF90" s="6">
        <v>3</v>
      </c>
      <c r="AG90" s="4">
        <v>26</v>
      </c>
      <c r="AH90" s="4">
        <v>47</v>
      </c>
      <c r="AI90" s="8">
        <f t="shared" si="28"/>
        <v>0.10970464135021098</v>
      </c>
      <c r="AJ90" s="8">
        <f t="shared" si="29"/>
        <v>0.19831223628691982</v>
      </c>
      <c r="AK90" s="5">
        <v>18</v>
      </c>
      <c r="AL90" s="5">
        <v>44</v>
      </c>
      <c r="AM90" s="8">
        <f t="shared" si="30"/>
        <v>7.5949367088607597E-2</v>
      </c>
      <c r="AN90" s="8">
        <f t="shared" si="31"/>
        <v>0.18565400843881857</v>
      </c>
      <c r="AO90" s="5">
        <v>23</v>
      </c>
      <c r="AP90" s="5">
        <v>48</v>
      </c>
      <c r="AQ90" s="8">
        <f t="shared" si="32"/>
        <v>9.7046413502109699E-2</v>
      </c>
      <c r="AR90" s="8">
        <f t="shared" si="33"/>
        <v>0.20253164556962025</v>
      </c>
    </row>
    <row r="91" spans="2:44" x14ac:dyDescent="0.35">
      <c r="E91" s="2">
        <f>SUM(E83:E90)</f>
        <v>237</v>
      </c>
      <c r="AF91" s="6">
        <v>4</v>
      </c>
      <c r="AG91" s="4">
        <v>16</v>
      </c>
      <c r="AH91" s="4">
        <v>36</v>
      </c>
      <c r="AI91" s="8">
        <f t="shared" si="28"/>
        <v>6.7510548523206745E-2</v>
      </c>
      <c r="AJ91" s="8">
        <f t="shared" si="29"/>
        <v>0.15189873417721519</v>
      </c>
      <c r="AK91" s="5">
        <v>21</v>
      </c>
      <c r="AL91" s="5">
        <v>39</v>
      </c>
      <c r="AM91" s="8">
        <f t="shared" si="30"/>
        <v>8.8607594936708861E-2</v>
      </c>
      <c r="AN91" s="8">
        <f t="shared" si="31"/>
        <v>0.16455696202531644</v>
      </c>
      <c r="AO91" s="5">
        <v>22</v>
      </c>
      <c r="AP91" s="5">
        <v>42</v>
      </c>
      <c r="AQ91" s="8">
        <f t="shared" si="32"/>
        <v>9.2827004219409287E-2</v>
      </c>
      <c r="AR91" s="8">
        <f t="shared" si="33"/>
        <v>0.17721518987341772</v>
      </c>
    </row>
    <row r="92" spans="2:44" x14ac:dyDescent="0.35">
      <c r="P92" s="9" t="s">
        <v>37</v>
      </c>
      <c r="Q92" s="9" t="s">
        <v>4</v>
      </c>
      <c r="R92" s="9" t="s">
        <v>11</v>
      </c>
      <c r="S92" s="9" t="s">
        <v>79</v>
      </c>
      <c r="T92" s="9" t="s">
        <v>80</v>
      </c>
      <c r="AG92" s="1">
        <f>SUM(AG88:AH91)</f>
        <v>237</v>
      </c>
      <c r="AK92" s="1">
        <f>SUM(AK88:AL91)</f>
        <v>237</v>
      </c>
      <c r="AO92" s="1">
        <f>SUM(AO88:AP91)</f>
        <v>237</v>
      </c>
    </row>
    <row r="93" spans="2:44" x14ac:dyDescent="0.35">
      <c r="P93" s="6">
        <v>1</v>
      </c>
      <c r="Q93" s="5">
        <v>28</v>
      </c>
      <c r="R93" s="5">
        <v>44</v>
      </c>
      <c r="S93" s="8">
        <f>Q93/$Q$97</f>
        <v>0.11814345991561181</v>
      </c>
      <c r="T93" s="8">
        <f>R93/$Q$97</f>
        <v>0.18565400843881857</v>
      </c>
    </row>
    <row r="94" spans="2:44" x14ac:dyDescent="0.35">
      <c r="P94" s="6">
        <v>2</v>
      </c>
      <c r="Q94" s="5">
        <v>20</v>
      </c>
      <c r="R94" s="5">
        <v>23</v>
      </c>
      <c r="S94" s="8">
        <f t="shared" ref="S94:S96" si="34">Q94/$Q$97</f>
        <v>8.4388185654008435E-2</v>
      </c>
      <c r="T94" s="8">
        <f t="shared" ref="T94:T96" si="35">R94/$Q$97</f>
        <v>9.7046413502109699E-2</v>
      </c>
    </row>
    <row r="95" spans="2:44" x14ac:dyDescent="0.35">
      <c r="P95" s="6">
        <v>3</v>
      </c>
      <c r="Q95" s="5">
        <v>18</v>
      </c>
      <c r="R95" s="5">
        <v>44</v>
      </c>
      <c r="S95" s="8">
        <f t="shared" si="34"/>
        <v>7.5949367088607597E-2</v>
      </c>
      <c r="T95" s="8">
        <f t="shared" si="35"/>
        <v>0.18565400843881857</v>
      </c>
    </row>
    <row r="96" spans="2:44" x14ac:dyDescent="0.35">
      <c r="P96" s="6">
        <v>4</v>
      </c>
      <c r="Q96" s="5">
        <v>21</v>
      </c>
      <c r="R96" s="5">
        <v>39</v>
      </c>
      <c r="S96" s="8">
        <f t="shared" si="34"/>
        <v>8.8607594936708861E-2</v>
      </c>
      <c r="T96" s="8">
        <f t="shared" si="35"/>
        <v>0.16455696202531644</v>
      </c>
    </row>
    <row r="97" spans="2:20" x14ac:dyDescent="0.35">
      <c r="Q97" s="1">
        <f>SUM(Q93:R96)</f>
        <v>237</v>
      </c>
    </row>
    <row r="101" spans="2:20" x14ac:dyDescent="0.35">
      <c r="R101" s="3"/>
    </row>
    <row r="107" spans="2:20" ht="21" x14ac:dyDescent="0.35">
      <c r="B107" s="10" t="s">
        <v>78</v>
      </c>
    </row>
    <row r="110" spans="2:20" x14ac:dyDescent="0.35">
      <c r="P110" s="9" t="s">
        <v>52</v>
      </c>
      <c r="Q110" s="9" t="s">
        <v>4</v>
      </c>
      <c r="R110" s="9" t="s">
        <v>11</v>
      </c>
      <c r="S110" s="9" t="s">
        <v>79</v>
      </c>
      <c r="T110" s="9" t="s">
        <v>80</v>
      </c>
    </row>
    <row r="111" spans="2:20" x14ac:dyDescent="0.35">
      <c r="P111" s="6">
        <v>1</v>
      </c>
      <c r="Q111" s="5">
        <v>118</v>
      </c>
      <c r="R111" s="5">
        <v>158</v>
      </c>
      <c r="S111" s="8">
        <f>Q111/$Q$115</f>
        <v>8.0272108843537415E-2</v>
      </c>
      <c r="T111" s="8">
        <f>R111/$Q$115</f>
        <v>0.10748299319727891</v>
      </c>
    </row>
    <row r="112" spans="2:20" x14ac:dyDescent="0.35">
      <c r="C112" s="9" t="s">
        <v>37</v>
      </c>
      <c r="D112" s="9" t="s">
        <v>38</v>
      </c>
      <c r="E112" s="9" t="s">
        <v>63</v>
      </c>
      <c r="F112" s="9" t="s">
        <v>64</v>
      </c>
      <c r="P112" s="6">
        <v>2</v>
      </c>
      <c r="Q112" s="5">
        <v>116</v>
      </c>
      <c r="R112" s="5">
        <v>187</v>
      </c>
      <c r="S112" s="8">
        <f t="shared" ref="S112:S114" si="36">Q112/$Q$115</f>
        <v>7.8911564625850333E-2</v>
      </c>
      <c r="T112" s="8">
        <f t="shared" ref="T112:T114" si="37">R112/$Q$115</f>
        <v>0.1272108843537415</v>
      </c>
    </row>
    <row r="113" spans="2:20" x14ac:dyDescent="0.35">
      <c r="B113" s="3"/>
      <c r="C113" s="6">
        <v>1</v>
      </c>
      <c r="D113" s="5" t="s">
        <v>4</v>
      </c>
      <c r="E113" s="5">
        <v>118</v>
      </c>
      <c r="F113" s="8">
        <f>E113/E$15</f>
        <v>8.0272108843537415E-2</v>
      </c>
      <c r="P113" s="6">
        <v>3</v>
      </c>
      <c r="Q113" s="5">
        <v>189</v>
      </c>
      <c r="R113" s="5">
        <v>270</v>
      </c>
      <c r="S113" s="8">
        <f t="shared" si="36"/>
        <v>0.12857142857142856</v>
      </c>
      <c r="T113" s="8">
        <f t="shared" si="37"/>
        <v>0.18367346938775511</v>
      </c>
    </row>
    <row r="114" spans="2:20" x14ac:dyDescent="0.35">
      <c r="B114" s="3"/>
      <c r="C114" s="6">
        <v>1</v>
      </c>
      <c r="D114" s="5" t="s">
        <v>11</v>
      </c>
      <c r="E114" s="5">
        <v>158</v>
      </c>
      <c r="F114" s="8">
        <f t="shared" ref="F114:F120" si="38">E114/E$15</f>
        <v>0.10748299319727891</v>
      </c>
      <c r="P114" s="6">
        <v>4</v>
      </c>
      <c r="Q114" s="5">
        <v>165</v>
      </c>
      <c r="R114" s="5">
        <v>267</v>
      </c>
      <c r="S114" s="8">
        <f t="shared" si="36"/>
        <v>0.11224489795918367</v>
      </c>
      <c r="T114" s="8">
        <f t="shared" si="37"/>
        <v>0.1816326530612245</v>
      </c>
    </row>
    <row r="115" spans="2:20" x14ac:dyDescent="0.35">
      <c r="B115" s="3"/>
      <c r="C115" s="6">
        <v>2</v>
      </c>
      <c r="D115" s="5" t="s">
        <v>4</v>
      </c>
      <c r="E115" s="5">
        <v>116</v>
      </c>
      <c r="F115" s="8">
        <f t="shared" si="38"/>
        <v>7.8911564625850333E-2</v>
      </c>
      <c r="Q115" s="1">
        <f>SUM(Q111:R114)</f>
        <v>1470</v>
      </c>
    </row>
    <row r="116" spans="2:20" x14ac:dyDescent="0.35">
      <c r="B116" s="3"/>
      <c r="C116" s="6">
        <v>2</v>
      </c>
      <c r="D116" s="5" t="s">
        <v>11</v>
      </c>
      <c r="E116" s="5">
        <v>187</v>
      </c>
      <c r="F116" s="8">
        <f t="shared" si="38"/>
        <v>0.1272108843537415</v>
      </c>
    </row>
    <row r="117" spans="2:20" x14ac:dyDescent="0.35">
      <c r="B117" s="3"/>
      <c r="C117" s="6">
        <v>3</v>
      </c>
      <c r="D117" s="5" t="s">
        <v>4</v>
      </c>
      <c r="E117" s="5">
        <v>189</v>
      </c>
      <c r="F117" s="8">
        <f t="shared" si="38"/>
        <v>0.12857142857142856</v>
      </c>
    </row>
    <row r="118" spans="2:20" x14ac:dyDescent="0.35">
      <c r="B118" s="3"/>
      <c r="C118" s="6">
        <v>3</v>
      </c>
      <c r="D118" s="5" t="s">
        <v>11</v>
      </c>
      <c r="E118" s="5">
        <v>270</v>
      </c>
      <c r="F118" s="8">
        <f t="shared" si="38"/>
        <v>0.18367346938775511</v>
      </c>
    </row>
    <row r="119" spans="2:20" x14ac:dyDescent="0.35">
      <c r="B119" s="3"/>
      <c r="C119" s="6">
        <v>4</v>
      </c>
      <c r="D119" s="5" t="s">
        <v>4</v>
      </c>
      <c r="E119" s="5">
        <v>165</v>
      </c>
      <c r="F119" s="8">
        <f t="shared" si="38"/>
        <v>0.11224489795918367</v>
      </c>
      <c r="R119" s="3"/>
    </row>
    <row r="120" spans="2:20" x14ac:dyDescent="0.35">
      <c r="B120" s="3"/>
      <c r="C120" s="6">
        <v>4</v>
      </c>
      <c r="D120" s="5" t="s">
        <v>11</v>
      </c>
      <c r="E120" s="5">
        <v>267</v>
      </c>
      <c r="F120" s="8">
        <f t="shared" si="38"/>
        <v>0.1816326530612245</v>
      </c>
    </row>
    <row r="121" spans="2:20" x14ac:dyDescent="0.35">
      <c r="E121" s="3">
        <f>SUM(E113:E120)</f>
        <v>1470</v>
      </c>
    </row>
    <row r="125" spans="2:20" x14ac:dyDescent="0.35">
      <c r="B125" s="9" t="s">
        <v>28</v>
      </c>
      <c r="C125" s="9" t="s">
        <v>37</v>
      </c>
      <c r="D125" s="9" t="s">
        <v>38</v>
      </c>
      <c r="E125" s="9" t="s">
        <v>63</v>
      </c>
      <c r="F125" s="9" t="s">
        <v>64</v>
      </c>
    </row>
    <row r="126" spans="2:20" x14ac:dyDescent="0.35">
      <c r="B126" s="4" t="s">
        <v>0</v>
      </c>
      <c r="C126" s="4">
        <v>1</v>
      </c>
      <c r="D126" s="5" t="s">
        <v>4</v>
      </c>
      <c r="E126" s="5">
        <v>90</v>
      </c>
      <c r="F126" s="8">
        <f t="shared" ref="F126:F133" si="39">E126/E$28</f>
        <v>7.2992700729927001E-2</v>
      </c>
    </row>
    <row r="127" spans="2:20" x14ac:dyDescent="0.35">
      <c r="B127" s="4" t="s">
        <v>0</v>
      </c>
      <c r="C127" s="4">
        <v>1</v>
      </c>
      <c r="D127" s="5" t="s">
        <v>11</v>
      </c>
      <c r="E127" s="5">
        <v>129</v>
      </c>
      <c r="F127" s="8">
        <f t="shared" si="39"/>
        <v>0.10462287104622871</v>
      </c>
      <c r="P127" s="9" t="s">
        <v>52</v>
      </c>
      <c r="Q127" s="9" t="s">
        <v>4</v>
      </c>
      <c r="R127" s="9" t="s">
        <v>11</v>
      </c>
      <c r="S127" s="9" t="s">
        <v>79</v>
      </c>
      <c r="T127" s="9" t="s">
        <v>80</v>
      </c>
    </row>
    <row r="128" spans="2:20" x14ac:dyDescent="0.35">
      <c r="B128" s="4" t="s">
        <v>0</v>
      </c>
      <c r="C128" s="4">
        <v>2</v>
      </c>
      <c r="D128" s="5" t="s">
        <v>4</v>
      </c>
      <c r="E128" s="5">
        <v>102</v>
      </c>
      <c r="F128" s="8">
        <f t="shared" si="39"/>
        <v>8.2725060827250604E-2</v>
      </c>
      <c r="P128" s="6">
        <v>1</v>
      </c>
      <c r="Q128" s="5">
        <v>90</v>
      </c>
      <c r="R128" s="5">
        <v>129</v>
      </c>
      <c r="S128" s="8">
        <f>Q128/$Q$132</f>
        <v>7.2992700729927001E-2</v>
      </c>
      <c r="T128" s="8">
        <f>R128/$Q$132</f>
        <v>0.10462287104622871</v>
      </c>
    </row>
    <row r="129" spans="2:20" x14ac:dyDescent="0.35">
      <c r="B129" s="4" t="s">
        <v>0</v>
      </c>
      <c r="C129" s="4">
        <v>2</v>
      </c>
      <c r="D129" s="5" t="s">
        <v>11</v>
      </c>
      <c r="E129" s="5">
        <v>156</v>
      </c>
      <c r="F129" s="8">
        <f t="shared" si="39"/>
        <v>0.12652068126520682</v>
      </c>
      <c r="P129" s="6">
        <v>2</v>
      </c>
      <c r="Q129" s="5">
        <v>102</v>
      </c>
      <c r="R129" s="5">
        <v>156</v>
      </c>
      <c r="S129" s="8">
        <f t="shared" ref="S129:S131" si="40">Q129/$Q$132</f>
        <v>8.2725060827250604E-2</v>
      </c>
      <c r="T129" s="8">
        <f t="shared" ref="T129:T131" si="41">R129/$Q$132</f>
        <v>0.12652068126520682</v>
      </c>
    </row>
    <row r="130" spans="2:20" x14ac:dyDescent="0.35">
      <c r="B130" s="4" t="s">
        <v>0</v>
      </c>
      <c r="C130" s="4">
        <v>3</v>
      </c>
      <c r="D130" s="5" t="s">
        <v>4</v>
      </c>
      <c r="E130" s="5">
        <v>166</v>
      </c>
      <c r="F130" s="8">
        <f t="shared" si="39"/>
        <v>0.13463098134630982</v>
      </c>
      <c r="P130" s="6">
        <v>3</v>
      </c>
      <c r="Q130" s="5">
        <v>166</v>
      </c>
      <c r="R130" s="5">
        <v>222</v>
      </c>
      <c r="S130" s="8">
        <f t="shared" si="40"/>
        <v>0.13463098134630982</v>
      </c>
      <c r="T130" s="8">
        <f t="shared" si="41"/>
        <v>0.18004866180048662</v>
      </c>
    </row>
    <row r="131" spans="2:20" x14ac:dyDescent="0.35">
      <c r="B131" s="4" t="s">
        <v>0</v>
      </c>
      <c r="C131" s="4">
        <v>3</v>
      </c>
      <c r="D131" s="5" t="s">
        <v>11</v>
      </c>
      <c r="E131" s="5">
        <v>222</v>
      </c>
      <c r="F131" s="8">
        <f t="shared" si="39"/>
        <v>0.18004866180048662</v>
      </c>
      <c r="P131" s="6">
        <v>4</v>
      </c>
      <c r="Q131" s="5">
        <v>143</v>
      </c>
      <c r="R131" s="5">
        <v>225</v>
      </c>
      <c r="S131" s="8">
        <f t="shared" si="40"/>
        <v>0.11597729115977291</v>
      </c>
      <c r="T131" s="8">
        <f t="shared" si="41"/>
        <v>0.18248175182481752</v>
      </c>
    </row>
    <row r="132" spans="2:20" x14ac:dyDescent="0.35">
      <c r="B132" s="4" t="s">
        <v>0</v>
      </c>
      <c r="C132" s="4">
        <v>4</v>
      </c>
      <c r="D132" s="5" t="s">
        <v>4</v>
      </c>
      <c r="E132" s="5">
        <v>143</v>
      </c>
      <c r="F132" s="8">
        <f t="shared" si="39"/>
        <v>0.11597729115977291</v>
      </c>
      <c r="Q132" s="1">
        <f>SUM(Q128:R131)</f>
        <v>1233</v>
      </c>
    </row>
    <row r="133" spans="2:20" x14ac:dyDescent="0.35">
      <c r="B133" s="4" t="s">
        <v>0</v>
      </c>
      <c r="C133" s="4">
        <v>4</v>
      </c>
      <c r="D133" s="5" t="s">
        <v>11</v>
      </c>
      <c r="E133" s="5">
        <v>225</v>
      </c>
      <c r="F133" s="8">
        <f t="shared" si="39"/>
        <v>0.18248175182481752</v>
      </c>
    </row>
    <row r="134" spans="2:20" x14ac:dyDescent="0.35">
      <c r="E134" s="2">
        <f>SUM(E126:E133)</f>
        <v>1233</v>
      </c>
    </row>
    <row r="136" spans="2:20" x14ac:dyDescent="0.35">
      <c r="B136" s="9" t="s">
        <v>28</v>
      </c>
      <c r="C136" s="9" t="s">
        <v>37</v>
      </c>
      <c r="D136" s="9" t="s">
        <v>38</v>
      </c>
      <c r="E136" s="9" t="s">
        <v>63</v>
      </c>
      <c r="F136" s="9" t="s">
        <v>64</v>
      </c>
      <c r="R136" s="3"/>
    </row>
    <row r="137" spans="2:20" x14ac:dyDescent="0.35">
      <c r="B137" s="4" t="s">
        <v>16</v>
      </c>
      <c r="C137" s="4">
        <v>1</v>
      </c>
      <c r="D137" s="5" t="s">
        <v>4</v>
      </c>
      <c r="E137" s="5">
        <v>28</v>
      </c>
      <c r="F137" s="8">
        <f t="shared" ref="F137:F144" si="42">E137/E$39</f>
        <v>0.11814345991561181</v>
      </c>
    </row>
    <row r="138" spans="2:20" x14ac:dyDescent="0.35">
      <c r="B138" s="4" t="s">
        <v>16</v>
      </c>
      <c r="C138" s="4">
        <v>1</v>
      </c>
      <c r="D138" s="5" t="s">
        <v>11</v>
      </c>
      <c r="E138" s="5">
        <v>29</v>
      </c>
      <c r="F138" s="8">
        <f t="shared" si="42"/>
        <v>0.12236286919831224</v>
      </c>
    </row>
    <row r="139" spans="2:20" x14ac:dyDescent="0.35">
      <c r="B139" s="4" t="s">
        <v>16</v>
      </c>
      <c r="C139" s="4">
        <v>2</v>
      </c>
      <c r="D139" s="5" t="s">
        <v>4</v>
      </c>
      <c r="E139" s="5">
        <v>14</v>
      </c>
      <c r="F139" s="8">
        <f t="shared" si="42"/>
        <v>5.9071729957805907E-2</v>
      </c>
    </row>
    <row r="140" spans="2:20" x14ac:dyDescent="0.35">
      <c r="B140" s="4" t="s">
        <v>16</v>
      </c>
      <c r="C140" s="4">
        <v>2</v>
      </c>
      <c r="D140" s="5" t="s">
        <v>11</v>
      </c>
      <c r="E140" s="5">
        <v>31</v>
      </c>
      <c r="F140" s="8">
        <f t="shared" si="42"/>
        <v>0.13080168776371309</v>
      </c>
    </row>
    <row r="141" spans="2:20" x14ac:dyDescent="0.35">
      <c r="B141" s="4" t="s">
        <v>16</v>
      </c>
      <c r="C141" s="4">
        <v>3</v>
      </c>
      <c r="D141" s="5" t="s">
        <v>4</v>
      </c>
      <c r="E141" s="5">
        <v>23</v>
      </c>
      <c r="F141" s="8">
        <f t="shared" si="42"/>
        <v>9.7046413502109699E-2</v>
      </c>
    </row>
    <row r="142" spans="2:20" x14ac:dyDescent="0.35">
      <c r="B142" s="4" t="s">
        <v>16</v>
      </c>
      <c r="C142" s="4">
        <v>3</v>
      </c>
      <c r="D142" s="5" t="s">
        <v>11</v>
      </c>
      <c r="E142" s="5">
        <v>48</v>
      </c>
      <c r="F142" s="8">
        <f t="shared" si="42"/>
        <v>0.20253164556962025</v>
      </c>
    </row>
    <row r="143" spans="2:20" x14ac:dyDescent="0.35">
      <c r="B143" s="4" t="s">
        <v>16</v>
      </c>
      <c r="C143" s="4">
        <v>4</v>
      </c>
      <c r="D143" s="5" t="s">
        <v>4</v>
      </c>
      <c r="E143" s="5">
        <v>22</v>
      </c>
      <c r="F143" s="8">
        <f t="shared" si="42"/>
        <v>9.2827004219409287E-2</v>
      </c>
      <c r="P143" s="9" t="s">
        <v>52</v>
      </c>
      <c r="Q143" s="9" t="s">
        <v>4</v>
      </c>
      <c r="R143" s="9" t="s">
        <v>11</v>
      </c>
      <c r="S143" s="9" t="s">
        <v>79</v>
      </c>
      <c r="T143" s="9" t="s">
        <v>80</v>
      </c>
    </row>
    <row r="144" spans="2:20" x14ac:dyDescent="0.35">
      <c r="B144" s="4" t="s">
        <v>16</v>
      </c>
      <c r="C144" s="4">
        <v>4</v>
      </c>
      <c r="D144" s="5" t="s">
        <v>11</v>
      </c>
      <c r="E144" s="5">
        <v>42</v>
      </c>
      <c r="F144" s="8">
        <f t="shared" si="42"/>
        <v>0.17721518987341772</v>
      </c>
      <c r="P144" s="6">
        <v>1</v>
      </c>
      <c r="Q144" s="5">
        <v>28</v>
      </c>
      <c r="R144" s="5">
        <v>29</v>
      </c>
      <c r="S144" s="8">
        <f>Q144/$Q$148</f>
        <v>0.11814345991561181</v>
      </c>
      <c r="T144" s="8">
        <f>R144/$Q$148</f>
        <v>0.12236286919831224</v>
      </c>
    </row>
    <row r="145" spans="5:20" x14ac:dyDescent="0.35">
      <c r="E145" s="2">
        <f>SUM(E137:E144)</f>
        <v>237</v>
      </c>
      <c r="P145" s="6">
        <v>2</v>
      </c>
      <c r="Q145" s="5">
        <v>14</v>
      </c>
      <c r="R145" s="5">
        <v>31</v>
      </c>
      <c r="S145" s="8">
        <f t="shared" ref="S145:S147" si="43">Q145/$Q$148</f>
        <v>5.9071729957805907E-2</v>
      </c>
      <c r="T145" s="8">
        <f t="shared" ref="T145:T147" si="44">R145/$Q$148</f>
        <v>0.13080168776371309</v>
      </c>
    </row>
    <row r="146" spans="5:20" x14ac:dyDescent="0.35">
      <c r="P146" s="6">
        <v>3</v>
      </c>
      <c r="Q146" s="5">
        <v>23</v>
      </c>
      <c r="R146" s="5">
        <v>48</v>
      </c>
      <c r="S146" s="8">
        <f t="shared" si="43"/>
        <v>9.7046413502109699E-2</v>
      </c>
      <c r="T146" s="8">
        <f t="shared" si="44"/>
        <v>0.20253164556962025</v>
      </c>
    </row>
    <row r="147" spans="5:20" x14ac:dyDescent="0.35">
      <c r="P147" s="6">
        <v>4</v>
      </c>
      <c r="Q147" s="5">
        <v>22</v>
      </c>
      <c r="R147" s="5">
        <v>42</v>
      </c>
      <c r="S147" s="8">
        <f t="shared" si="43"/>
        <v>9.2827004219409287E-2</v>
      </c>
      <c r="T147" s="8">
        <f t="shared" si="44"/>
        <v>0.17721518987341772</v>
      </c>
    </row>
    <row r="148" spans="5:20" x14ac:dyDescent="0.35">
      <c r="Q148" s="1">
        <f>SUM(Q144:R147)</f>
        <v>237</v>
      </c>
    </row>
    <row r="152" spans="5:20" x14ac:dyDescent="0.35">
      <c r="R152" s="3"/>
    </row>
  </sheetData>
  <sortState xmlns:xlrd2="http://schemas.microsoft.com/office/spreadsheetml/2017/richdata2" ref="C31:F38">
    <sortCondition ref="C31:C38"/>
    <sortCondition ref="D31:D38"/>
  </sortState>
  <mergeCells count="9">
    <mergeCell ref="AG86:AJ86"/>
    <mergeCell ref="AK86:AN86"/>
    <mergeCell ref="AO86:AR86"/>
    <mergeCell ref="AG4:AJ4"/>
    <mergeCell ref="AK4:AN4"/>
    <mergeCell ref="AO4:AR4"/>
    <mergeCell ref="AG46:AJ46"/>
    <mergeCell ref="AK46:AN46"/>
    <mergeCell ref="AO46:AR4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01B1-4388-4524-A7A3-5529E2A271D5}">
  <dimension ref="B1:I62"/>
  <sheetViews>
    <sheetView showGridLines="0" zoomScale="80" zoomScaleNormal="80" workbookViewId="0">
      <selection activeCell="B2" sqref="B2:I14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31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 t="s">
        <v>26</v>
      </c>
      <c r="D3" s="18">
        <v>11</v>
      </c>
      <c r="E3" s="18">
        <v>11</v>
      </c>
      <c r="F3" s="18">
        <v>8</v>
      </c>
      <c r="G3" s="19">
        <f>D3/D$17</f>
        <v>0.17460317460317459</v>
      </c>
      <c r="H3" s="19">
        <f t="shared" ref="H3:I6" si="0">E3/E$17</f>
        <v>0.17460317460317459</v>
      </c>
      <c r="I3" s="19">
        <f t="shared" si="0"/>
        <v>0.12698412698412698</v>
      </c>
    </row>
    <row r="4" spans="2:9" x14ac:dyDescent="0.35">
      <c r="B4" s="15">
        <v>2</v>
      </c>
      <c r="C4" s="15" t="s">
        <v>26</v>
      </c>
      <c r="D4" s="15">
        <v>20</v>
      </c>
      <c r="E4" s="15">
        <v>12</v>
      </c>
      <c r="F4" s="15">
        <v>11</v>
      </c>
      <c r="G4" s="16">
        <f t="shared" ref="G4:G5" si="1">D4/D$17</f>
        <v>0.31746031746031744</v>
      </c>
      <c r="H4" s="16">
        <f t="shared" si="0"/>
        <v>0.19047619047619047</v>
      </c>
      <c r="I4" s="16">
        <f t="shared" si="0"/>
        <v>0.17460317460317459</v>
      </c>
    </row>
    <row r="5" spans="2:9" x14ac:dyDescent="0.35">
      <c r="B5" s="15">
        <v>3</v>
      </c>
      <c r="C5" s="15" t="s">
        <v>26</v>
      </c>
      <c r="D5" s="15">
        <v>15</v>
      </c>
      <c r="E5" s="15">
        <v>26</v>
      </c>
      <c r="F5" s="15">
        <v>24</v>
      </c>
      <c r="G5" s="16">
        <f t="shared" si="1"/>
        <v>0.23809523809523808</v>
      </c>
      <c r="H5" s="16">
        <f t="shared" si="0"/>
        <v>0.41269841269841268</v>
      </c>
      <c r="I5" s="16">
        <f t="shared" si="0"/>
        <v>0.38095238095238093</v>
      </c>
    </row>
    <row r="6" spans="2:9" x14ac:dyDescent="0.35">
      <c r="B6" s="20">
        <v>4</v>
      </c>
      <c r="C6" s="20" t="s">
        <v>26</v>
      </c>
      <c r="D6" s="20">
        <v>17</v>
      </c>
      <c r="E6" s="20">
        <v>14</v>
      </c>
      <c r="F6" s="20">
        <v>20</v>
      </c>
      <c r="G6" s="21">
        <f>D6/D$17</f>
        <v>0.26984126984126983</v>
      </c>
      <c r="H6" s="21">
        <f t="shared" si="0"/>
        <v>0.22222222222222221</v>
      </c>
      <c r="I6" s="21">
        <f t="shared" si="0"/>
        <v>0.31746031746031744</v>
      </c>
    </row>
    <row r="7" spans="2:9" x14ac:dyDescent="0.35">
      <c r="B7" s="18">
        <v>1</v>
      </c>
      <c r="C7" s="18" t="s">
        <v>2</v>
      </c>
      <c r="D7" s="18">
        <v>192</v>
      </c>
      <c r="E7" s="18">
        <v>187</v>
      </c>
      <c r="F7" s="18">
        <v>173</v>
      </c>
      <c r="G7" s="19">
        <f t="shared" ref="G7:I10" si="2">D7/D$18</f>
        <v>0.19979188345473464</v>
      </c>
      <c r="H7" s="19">
        <f t="shared" si="2"/>
        <v>0.19458896982310095</v>
      </c>
      <c r="I7" s="19">
        <f t="shared" si="2"/>
        <v>0.18002081165452655</v>
      </c>
    </row>
    <row r="8" spans="2:9" x14ac:dyDescent="0.35">
      <c r="B8" s="15">
        <v>2</v>
      </c>
      <c r="C8" s="15" t="s">
        <v>2</v>
      </c>
      <c r="D8" s="15">
        <v>174</v>
      </c>
      <c r="E8" s="15">
        <v>177</v>
      </c>
      <c r="F8" s="15">
        <v>212</v>
      </c>
      <c r="G8" s="16">
        <f t="shared" si="2"/>
        <v>0.18106139438085328</v>
      </c>
      <c r="H8" s="16">
        <f t="shared" si="2"/>
        <v>0.18418314255983351</v>
      </c>
      <c r="I8" s="16">
        <f t="shared" si="2"/>
        <v>0.2206035379812695</v>
      </c>
    </row>
    <row r="9" spans="2:9" x14ac:dyDescent="0.35">
      <c r="B9" s="15">
        <v>3</v>
      </c>
      <c r="C9" s="15" t="s">
        <v>2</v>
      </c>
      <c r="D9" s="15">
        <v>300</v>
      </c>
      <c r="E9" s="15">
        <v>292</v>
      </c>
      <c r="F9" s="15">
        <v>298</v>
      </c>
      <c r="G9" s="16">
        <f t="shared" si="2"/>
        <v>0.31217481789802287</v>
      </c>
      <c r="H9" s="16">
        <f t="shared" si="2"/>
        <v>0.30385015608740895</v>
      </c>
      <c r="I9" s="16">
        <f t="shared" si="2"/>
        <v>0.31009365244536941</v>
      </c>
    </row>
    <row r="10" spans="2:9" x14ac:dyDescent="0.35">
      <c r="B10" s="20">
        <v>4</v>
      </c>
      <c r="C10" s="20" t="s">
        <v>2</v>
      </c>
      <c r="D10" s="20">
        <v>295</v>
      </c>
      <c r="E10" s="20">
        <v>305</v>
      </c>
      <c r="F10" s="20">
        <v>278</v>
      </c>
      <c r="G10" s="21">
        <f t="shared" si="2"/>
        <v>0.30697190426638915</v>
      </c>
      <c r="H10" s="21">
        <f t="shared" si="2"/>
        <v>0.31737773152965659</v>
      </c>
      <c r="I10" s="21">
        <f t="shared" si="2"/>
        <v>0.28928199791883452</v>
      </c>
    </row>
    <row r="11" spans="2:9" x14ac:dyDescent="0.35">
      <c r="B11" s="18">
        <v>1</v>
      </c>
      <c r="C11" s="18" t="s">
        <v>9</v>
      </c>
      <c r="D11" s="18">
        <v>86</v>
      </c>
      <c r="E11" s="18">
        <v>86</v>
      </c>
      <c r="F11" s="18">
        <v>95</v>
      </c>
      <c r="G11" s="19">
        <f t="shared" ref="G11:I14" si="3">D11/D$19</f>
        <v>0.19282511210762332</v>
      </c>
      <c r="H11" s="19">
        <f t="shared" si="3"/>
        <v>0.19282511210762332</v>
      </c>
      <c r="I11" s="19">
        <f t="shared" si="3"/>
        <v>0.21300448430493274</v>
      </c>
    </row>
    <row r="12" spans="2:9" x14ac:dyDescent="0.35">
      <c r="B12" s="15">
        <v>2</v>
      </c>
      <c r="C12" s="15" t="s">
        <v>9</v>
      </c>
      <c r="D12" s="15">
        <v>86</v>
      </c>
      <c r="E12" s="15">
        <v>98</v>
      </c>
      <c r="F12" s="15">
        <v>80</v>
      </c>
      <c r="G12" s="16">
        <f t="shared" si="3"/>
        <v>0.19282511210762332</v>
      </c>
      <c r="H12" s="16">
        <f t="shared" si="3"/>
        <v>0.21973094170403587</v>
      </c>
      <c r="I12" s="16">
        <f t="shared" si="3"/>
        <v>0.17937219730941703</v>
      </c>
    </row>
    <row r="13" spans="2:9" x14ac:dyDescent="0.35">
      <c r="B13" s="15">
        <v>3</v>
      </c>
      <c r="C13" s="15" t="s">
        <v>9</v>
      </c>
      <c r="D13" s="15">
        <v>127</v>
      </c>
      <c r="E13" s="15">
        <v>135</v>
      </c>
      <c r="F13" s="15">
        <v>137</v>
      </c>
      <c r="G13" s="16">
        <f t="shared" si="3"/>
        <v>0.28475336322869954</v>
      </c>
      <c r="H13" s="16">
        <f t="shared" si="3"/>
        <v>0.30269058295964124</v>
      </c>
      <c r="I13" s="16">
        <f t="shared" si="3"/>
        <v>0.30717488789237668</v>
      </c>
    </row>
    <row r="14" spans="2:9" x14ac:dyDescent="0.35">
      <c r="B14" s="20">
        <v>4</v>
      </c>
      <c r="C14" s="20" t="s">
        <v>9</v>
      </c>
      <c r="D14" s="20">
        <v>147</v>
      </c>
      <c r="E14" s="20">
        <v>127</v>
      </c>
      <c r="F14" s="20">
        <v>134</v>
      </c>
      <c r="G14" s="21">
        <f t="shared" si="3"/>
        <v>0.32959641255605382</v>
      </c>
      <c r="H14" s="21">
        <f t="shared" si="3"/>
        <v>0.28475336322869954</v>
      </c>
      <c r="I14" s="21">
        <f t="shared" si="3"/>
        <v>0.30044843049327352</v>
      </c>
    </row>
    <row r="17" spans="2:6" x14ac:dyDescent="0.35">
      <c r="C17" t="s">
        <v>92</v>
      </c>
      <c r="D17">
        <f>SUM(D3:D6)</f>
        <v>63</v>
      </c>
      <c r="E17">
        <f t="shared" ref="E17:F17" si="4">SUM(E3:E6)</f>
        <v>63</v>
      </c>
      <c r="F17">
        <f t="shared" si="4"/>
        <v>63</v>
      </c>
    </row>
    <row r="18" spans="2:6" x14ac:dyDescent="0.35">
      <c r="C18" t="s">
        <v>93</v>
      </c>
      <c r="D18">
        <f>SUM(D7:D10)</f>
        <v>961</v>
      </c>
      <c r="E18">
        <f t="shared" ref="E18:F18" si="5">SUM(E7:E10)</f>
        <v>961</v>
      </c>
      <c r="F18">
        <f t="shared" si="5"/>
        <v>961</v>
      </c>
    </row>
    <row r="19" spans="2:6" x14ac:dyDescent="0.35">
      <c r="C19" t="s">
        <v>9</v>
      </c>
      <c r="D19">
        <f>SUM(D11:D14)</f>
        <v>446</v>
      </c>
      <c r="E19">
        <f t="shared" ref="E19:F19" si="6">SUM(E11:E14)</f>
        <v>446</v>
      </c>
      <c r="F19">
        <f t="shared" si="6"/>
        <v>446</v>
      </c>
    </row>
    <row r="20" spans="2:6" x14ac:dyDescent="0.35">
      <c r="D20">
        <f>SUM(D17:D19)</f>
        <v>1470</v>
      </c>
      <c r="E20">
        <f t="shared" ref="E20:F20" si="7">SUM(E17:E19)</f>
        <v>1470</v>
      </c>
      <c r="F20">
        <f t="shared" si="7"/>
        <v>1470</v>
      </c>
    </row>
    <row r="25" spans="2:6" x14ac:dyDescent="0.35">
      <c r="B25" t="s">
        <v>95</v>
      </c>
      <c r="C25" t="s">
        <v>31</v>
      </c>
      <c r="D25" t="s">
        <v>43</v>
      </c>
      <c r="E25" t="s">
        <v>37</v>
      </c>
      <c r="F25" t="s">
        <v>52</v>
      </c>
    </row>
    <row r="26" spans="2:6" x14ac:dyDescent="0.35">
      <c r="B26">
        <v>1</v>
      </c>
      <c r="C26" t="s">
        <v>26</v>
      </c>
      <c r="D26" s="12">
        <f>G3</f>
        <v>0.17460317460317459</v>
      </c>
      <c r="E26" s="12">
        <f>H3</f>
        <v>0.17460317460317459</v>
      </c>
      <c r="F26" s="12">
        <f>I3</f>
        <v>0.12698412698412698</v>
      </c>
    </row>
    <row r="27" spans="2:6" x14ac:dyDescent="0.35">
      <c r="B27">
        <v>2</v>
      </c>
      <c r="C27" t="s">
        <v>26</v>
      </c>
      <c r="D27" s="12">
        <f t="shared" ref="D27:D37" si="8">G4</f>
        <v>0.31746031746031744</v>
      </c>
      <c r="E27" s="12">
        <f t="shared" ref="E27:E37" si="9">H4</f>
        <v>0.19047619047619047</v>
      </c>
      <c r="F27" s="12">
        <f t="shared" ref="F27:F37" si="10">I4</f>
        <v>0.17460317460317459</v>
      </c>
    </row>
    <row r="28" spans="2:6" x14ac:dyDescent="0.35">
      <c r="B28">
        <v>3</v>
      </c>
      <c r="C28" t="s">
        <v>26</v>
      </c>
      <c r="D28" s="12">
        <f t="shared" si="8"/>
        <v>0.23809523809523808</v>
      </c>
      <c r="E28" s="12">
        <f t="shared" si="9"/>
        <v>0.41269841269841268</v>
      </c>
      <c r="F28" s="12">
        <f t="shared" si="10"/>
        <v>0.38095238095238093</v>
      </c>
    </row>
    <row r="29" spans="2:6" x14ac:dyDescent="0.35">
      <c r="B29">
        <v>4</v>
      </c>
      <c r="C29" t="s">
        <v>26</v>
      </c>
      <c r="D29" s="12">
        <f t="shared" si="8"/>
        <v>0.26984126984126983</v>
      </c>
      <c r="E29" s="12">
        <f t="shared" si="9"/>
        <v>0.22222222222222221</v>
      </c>
      <c r="F29" s="12">
        <f t="shared" si="10"/>
        <v>0.31746031746031744</v>
      </c>
    </row>
    <row r="30" spans="2:6" x14ac:dyDescent="0.35">
      <c r="B30">
        <v>1</v>
      </c>
      <c r="C30" t="s">
        <v>2</v>
      </c>
      <c r="D30" s="12">
        <f t="shared" si="8"/>
        <v>0.19979188345473464</v>
      </c>
      <c r="E30" s="12">
        <f t="shared" si="9"/>
        <v>0.19458896982310095</v>
      </c>
      <c r="F30" s="12">
        <f t="shared" si="10"/>
        <v>0.18002081165452655</v>
      </c>
    </row>
    <row r="31" spans="2:6" x14ac:dyDescent="0.35">
      <c r="B31">
        <v>2</v>
      </c>
      <c r="C31" t="s">
        <v>2</v>
      </c>
      <c r="D31" s="12">
        <f t="shared" si="8"/>
        <v>0.18106139438085328</v>
      </c>
      <c r="E31" s="12">
        <f t="shared" si="9"/>
        <v>0.18418314255983351</v>
      </c>
      <c r="F31" s="12">
        <f t="shared" si="10"/>
        <v>0.2206035379812695</v>
      </c>
    </row>
    <row r="32" spans="2:6" x14ac:dyDescent="0.35">
      <c r="B32">
        <v>3</v>
      </c>
      <c r="C32" t="s">
        <v>2</v>
      </c>
      <c r="D32" s="12">
        <f t="shared" si="8"/>
        <v>0.31217481789802287</v>
      </c>
      <c r="E32" s="12">
        <f t="shared" si="9"/>
        <v>0.30385015608740895</v>
      </c>
      <c r="F32" s="12">
        <f t="shared" si="10"/>
        <v>0.31009365244536941</v>
      </c>
    </row>
    <row r="33" spans="2:6" x14ac:dyDescent="0.35">
      <c r="B33">
        <v>4</v>
      </c>
      <c r="C33" t="s">
        <v>2</v>
      </c>
      <c r="D33" s="12">
        <f t="shared" si="8"/>
        <v>0.30697190426638915</v>
      </c>
      <c r="E33" s="12">
        <f t="shared" si="9"/>
        <v>0.31737773152965659</v>
      </c>
      <c r="F33" s="12">
        <f t="shared" si="10"/>
        <v>0.28928199791883452</v>
      </c>
    </row>
    <row r="34" spans="2:6" x14ac:dyDescent="0.35">
      <c r="B34">
        <v>1</v>
      </c>
      <c r="C34" t="s">
        <v>9</v>
      </c>
      <c r="D34" s="12">
        <f t="shared" si="8"/>
        <v>0.19282511210762332</v>
      </c>
      <c r="E34" s="12">
        <f t="shared" si="9"/>
        <v>0.19282511210762332</v>
      </c>
      <c r="F34" s="12">
        <f t="shared" si="10"/>
        <v>0.21300448430493274</v>
      </c>
    </row>
    <row r="35" spans="2:6" x14ac:dyDescent="0.35">
      <c r="B35">
        <v>2</v>
      </c>
      <c r="C35" t="s">
        <v>9</v>
      </c>
      <c r="D35" s="12">
        <f t="shared" si="8"/>
        <v>0.19282511210762332</v>
      </c>
      <c r="E35" s="12">
        <f t="shared" si="9"/>
        <v>0.21973094170403587</v>
      </c>
      <c r="F35" s="12">
        <f t="shared" si="10"/>
        <v>0.17937219730941703</v>
      </c>
    </row>
    <row r="36" spans="2:6" x14ac:dyDescent="0.35">
      <c r="B36">
        <v>3</v>
      </c>
      <c r="C36" t="s">
        <v>9</v>
      </c>
      <c r="D36" s="12">
        <f t="shared" si="8"/>
        <v>0.28475336322869954</v>
      </c>
      <c r="E36" s="12">
        <f t="shared" si="9"/>
        <v>0.30269058295964124</v>
      </c>
      <c r="F36" s="12">
        <f t="shared" si="10"/>
        <v>0.30717488789237668</v>
      </c>
    </row>
    <row r="37" spans="2:6" x14ac:dyDescent="0.35">
      <c r="B37">
        <v>4</v>
      </c>
      <c r="C37" t="s">
        <v>9</v>
      </c>
      <c r="D37" s="12">
        <f t="shared" si="8"/>
        <v>0.32959641255605382</v>
      </c>
      <c r="E37" s="12">
        <f t="shared" si="9"/>
        <v>0.28475336322869954</v>
      </c>
      <c r="F37" s="12">
        <f t="shared" si="10"/>
        <v>0.30044843049327352</v>
      </c>
    </row>
    <row r="41" spans="2:6" x14ac:dyDescent="0.35">
      <c r="B41" t="s">
        <v>43</v>
      </c>
      <c r="C41" t="s">
        <v>26</v>
      </c>
      <c r="D41" t="s">
        <v>2</v>
      </c>
      <c r="E41" t="s">
        <v>9</v>
      </c>
    </row>
    <row r="42" spans="2:6" x14ac:dyDescent="0.35">
      <c r="B42">
        <v>1</v>
      </c>
      <c r="C42" s="12">
        <f>D26</f>
        <v>0.17460317460317459</v>
      </c>
      <c r="D42" s="12">
        <f>D30</f>
        <v>0.19979188345473464</v>
      </c>
      <c r="E42" s="12">
        <f>D34</f>
        <v>0.19282511210762332</v>
      </c>
    </row>
    <row r="43" spans="2:6" x14ac:dyDescent="0.35">
      <c r="B43">
        <v>2</v>
      </c>
      <c r="C43" s="12">
        <f t="shared" ref="C43:C45" si="11">D27</f>
        <v>0.31746031746031744</v>
      </c>
      <c r="D43" s="12">
        <f t="shared" ref="D43:D45" si="12">D31</f>
        <v>0.18106139438085328</v>
      </c>
      <c r="E43" s="12">
        <f t="shared" ref="E43:E45" si="13">D35</f>
        <v>0.19282511210762332</v>
      </c>
    </row>
    <row r="44" spans="2:6" x14ac:dyDescent="0.35">
      <c r="B44">
        <v>3</v>
      </c>
      <c r="C44" s="12">
        <f t="shared" si="11"/>
        <v>0.23809523809523808</v>
      </c>
      <c r="D44" s="12">
        <f t="shared" si="12"/>
        <v>0.31217481789802287</v>
      </c>
      <c r="E44" s="12">
        <f t="shared" si="13"/>
        <v>0.28475336322869954</v>
      </c>
    </row>
    <row r="45" spans="2:6" x14ac:dyDescent="0.35">
      <c r="B45">
        <v>4</v>
      </c>
      <c r="C45" s="12">
        <f t="shared" si="11"/>
        <v>0.26984126984126983</v>
      </c>
      <c r="D45" s="12">
        <f t="shared" si="12"/>
        <v>0.30697190426638915</v>
      </c>
      <c r="E45" s="12">
        <f t="shared" si="13"/>
        <v>0.32959641255605382</v>
      </c>
    </row>
    <row r="49" spans="2:5" x14ac:dyDescent="0.35">
      <c r="B49" t="s">
        <v>37</v>
      </c>
      <c r="C49" t="s">
        <v>26</v>
      </c>
      <c r="D49" t="s">
        <v>2</v>
      </c>
      <c r="E49" t="s">
        <v>9</v>
      </c>
    </row>
    <row r="50" spans="2:5" x14ac:dyDescent="0.35">
      <c r="B50">
        <v>1</v>
      </c>
      <c r="C50" s="12">
        <f>E26</f>
        <v>0.17460317460317459</v>
      </c>
      <c r="D50" s="12">
        <f>E30</f>
        <v>0.19458896982310095</v>
      </c>
      <c r="E50" s="12">
        <f>E34</f>
        <v>0.19282511210762332</v>
      </c>
    </row>
    <row r="51" spans="2:5" x14ac:dyDescent="0.35">
      <c r="B51">
        <v>2</v>
      </c>
      <c r="C51" s="12">
        <f t="shared" ref="C51:C53" si="14">E27</f>
        <v>0.19047619047619047</v>
      </c>
      <c r="D51" s="12">
        <f t="shared" ref="D51:D53" si="15">E31</f>
        <v>0.18418314255983351</v>
      </c>
      <c r="E51" s="12">
        <f t="shared" ref="E51:E53" si="16">E35</f>
        <v>0.21973094170403587</v>
      </c>
    </row>
    <row r="52" spans="2:5" x14ac:dyDescent="0.35">
      <c r="B52">
        <v>3</v>
      </c>
      <c r="C52" s="12">
        <f t="shared" si="14"/>
        <v>0.41269841269841268</v>
      </c>
      <c r="D52" s="12">
        <f t="shared" si="15"/>
        <v>0.30385015608740895</v>
      </c>
      <c r="E52" s="12">
        <f t="shared" si="16"/>
        <v>0.30269058295964124</v>
      </c>
    </row>
    <row r="53" spans="2:5" x14ac:dyDescent="0.35">
      <c r="B53">
        <v>4</v>
      </c>
      <c r="C53" s="12">
        <f t="shared" si="14"/>
        <v>0.22222222222222221</v>
      </c>
      <c r="D53" s="12">
        <f t="shared" si="15"/>
        <v>0.31737773152965659</v>
      </c>
      <c r="E53" s="12">
        <f t="shared" si="16"/>
        <v>0.28475336322869954</v>
      </c>
    </row>
    <row r="58" spans="2:5" x14ac:dyDescent="0.35">
      <c r="B58" t="s">
        <v>37</v>
      </c>
      <c r="C58" t="s">
        <v>26</v>
      </c>
      <c r="D58" t="s">
        <v>2</v>
      </c>
      <c r="E58" t="s">
        <v>9</v>
      </c>
    </row>
    <row r="59" spans="2:5" x14ac:dyDescent="0.35">
      <c r="B59">
        <v>1</v>
      </c>
      <c r="C59" s="12">
        <f>F26</f>
        <v>0.12698412698412698</v>
      </c>
      <c r="D59" s="12">
        <f>F30</f>
        <v>0.18002081165452655</v>
      </c>
      <c r="E59" s="12">
        <f>F34</f>
        <v>0.21300448430493274</v>
      </c>
    </row>
    <row r="60" spans="2:5" x14ac:dyDescent="0.35">
      <c r="B60">
        <v>2</v>
      </c>
      <c r="C60" s="12">
        <f t="shared" ref="C60:C62" si="17">F27</f>
        <v>0.17460317460317459</v>
      </c>
      <c r="D60" s="12">
        <f t="shared" ref="D60:D62" si="18">F31</f>
        <v>0.2206035379812695</v>
      </c>
      <c r="E60" s="12">
        <f t="shared" ref="E60:E62" si="19">F35</f>
        <v>0.17937219730941703</v>
      </c>
    </row>
    <row r="61" spans="2:5" x14ac:dyDescent="0.35">
      <c r="B61">
        <v>3</v>
      </c>
      <c r="C61" s="12">
        <f t="shared" si="17"/>
        <v>0.38095238095238093</v>
      </c>
      <c r="D61" s="12">
        <f t="shared" si="18"/>
        <v>0.31009365244536941</v>
      </c>
      <c r="E61" s="12">
        <f t="shared" si="19"/>
        <v>0.30717488789237668</v>
      </c>
    </row>
    <row r="62" spans="2:5" x14ac:dyDescent="0.35">
      <c r="B62">
        <v>4</v>
      </c>
      <c r="C62" s="12">
        <f t="shared" si="17"/>
        <v>0.31746031746031744</v>
      </c>
      <c r="D62" s="12">
        <f t="shared" si="18"/>
        <v>0.28928199791883452</v>
      </c>
      <c r="E62" s="12">
        <f t="shared" si="19"/>
        <v>0.30044843049327352</v>
      </c>
    </row>
  </sheetData>
  <sortState xmlns:xlrd2="http://schemas.microsoft.com/office/spreadsheetml/2017/richdata2" ref="B42:E45">
    <sortCondition ref="B42:B4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E5F2-3CF1-4F49-93FD-4E5CC0630AEF}">
  <dimension ref="B1:L80"/>
  <sheetViews>
    <sheetView showGridLines="0" zoomScale="80" zoomScaleNormal="80" workbookViewId="0">
      <selection activeCell="K67" sqref="K67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33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 t="s">
        <v>96</v>
      </c>
      <c r="D3" s="18">
        <v>32</v>
      </c>
      <c r="E3" s="18">
        <v>27</v>
      </c>
      <c r="F3" s="18">
        <v>35</v>
      </c>
      <c r="G3" s="19">
        <f>D3/D$25</f>
        <v>0.18823529411764706</v>
      </c>
      <c r="H3" s="19">
        <f t="shared" ref="H3:I6" si="0">E3/E$25</f>
        <v>0.1588235294117647</v>
      </c>
      <c r="I3" s="19">
        <f t="shared" si="0"/>
        <v>0.20588235294117646</v>
      </c>
    </row>
    <row r="4" spans="2:9" x14ac:dyDescent="0.35">
      <c r="B4" s="15">
        <v>2</v>
      </c>
      <c r="C4" s="15" t="s">
        <v>96</v>
      </c>
      <c r="D4" s="15">
        <v>26</v>
      </c>
      <c r="E4" s="15">
        <v>38</v>
      </c>
      <c r="F4" s="15">
        <v>31</v>
      </c>
      <c r="G4" s="16">
        <f t="shared" ref="G4:G6" si="1">D4/D$25</f>
        <v>0.15294117647058825</v>
      </c>
      <c r="H4" s="16">
        <f t="shared" si="0"/>
        <v>0.22352941176470589</v>
      </c>
      <c r="I4" s="16">
        <f t="shared" si="0"/>
        <v>0.18235294117647058</v>
      </c>
    </row>
    <row r="5" spans="2:9" x14ac:dyDescent="0.35">
      <c r="B5" s="15">
        <v>3</v>
      </c>
      <c r="C5" s="15" t="s">
        <v>96</v>
      </c>
      <c r="D5" s="15">
        <v>56</v>
      </c>
      <c r="E5" s="15">
        <v>56</v>
      </c>
      <c r="F5" s="15">
        <v>50</v>
      </c>
      <c r="G5" s="16">
        <f t="shared" si="1"/>
        <v>0.32941176470588235</v>
      </c>
      <c r="H5" s="16">
        <f t="shared" si="0"/>
        <v>0.32941176470588235</v>
      </c>
      <c r="I5" s="16">
        <f t="shared" si="0"/>
        <v>0.29411764705882354</v>
      </c>
    </row>
    <row r="6" spans="2:9" x14ac:dyDescent="0.35">
      <c r="B6" s="20">
        <v>4</v>
      </c>
      <c r="C6" s="20" t="s">
        <v>96</v>
      </c>
      <c r="D6" s="20">
        <v>56</v>
      </c>
      <c r="E6" s="20">
        <v>49</v>
      </c>
      <c r="F6" s="20">
        <v>54</v>
      </c>
      <c r="G6" s="21">
        <f t="shared" si="1"/>
        <v>0.32941176470588235</v>
      </c>
      <c r="H6" s="21">
        <f t="shared" si="0"/>
        <v>0.28823529411764703</v>
      </c>
      <c r="I6" s="21">
        <f t="shared" si="0"/>
        <v>0.31764705882352939</v>
      </c>
    </row>
    <row r="7" spans="2:9" x14ac:dyDescent="0.35">
      <c r="B7" s="18">
        <v>1</v>
      </c>
      <c r="C7" s="18" t="s">
        <v>97</v>
      </c>
      <c r="D7" s="18">
        <v>52</v>
      </c>
      <c r="E7" s="18">
        <v>55</v>
      </c>
      <c r="F7" s="18">
        <v>57</v>
      </c>
      <c r="G7" s="19">
        <f>D7/D$26</f>
        <v>0.18439716312056736</v>
      </c>
      <c r="H7" s="19">
        <f t="shared" ref="H7:I10" si="2">E7/E$26</f>
        <v>0.19503546099290781</v>
      </c>
      <c r="I7" s="19">
        <f t="shared" si="2"/>
        <v>0.20212765957446807</v>
      </c>
    </row>
    <row r="8" spans="2:9" x14ac:dyDescent="0.35">
      <c r="B8" s="15">
        <v>2</v>
      </c>
      <c r="C8" s="15" t="s">
        <v>97</v>
      </c>
      <c r="D8" s="15">
        <v>54</v>
      </c>
      <c r="E8" s="15">
        <v>60</v>
      </c>
      <c r="F8" s="15">
        <v>46</v>
      </c>
      <c r="G8" s="16">
        <f t="shared" ref="G8:G10" si="3">D8/D$26</f>
        <v>0.19148936170212766</v>
      </c>
      <c r="H8" s="16">
        <f t="shared" si="2"/>
        <v>0.21276595744680851</v>
      </c>
      <c r="I8" s="16">
        <f t="shared" si="2"/>
        <v>0.16312056737588654</v>
      </c>
    </row>
    <row r="9" spans="2:9" x14ac:dyDescent="0.35">
      <c r="B9" s="15">
        <v>3</v>
      </c>
      <c r="C9" s="15" t="s">
        <v>97</v>
      </c>
      <c r="D9" s="15">
        <v>83</v>
      </c>
      <c r="E9" s="15">
        <v>77</v>
      </c>
      <c r="F9" s="15">
        <v>84</v>
      </c>
      <c r="G9" s="16">
        <f t="shared" si="3"/>
        <v>0.29432624113475175</v>
      </c>
      <c r="H9" s="16">
        <f t="shared" si="2"/>
        <v>0.27304964539007093</v>
      </c>
      <c r="I9" s="16">
        <f t="shared" si="2"/>
        <v>0.2978723404255319</v>
      </c>
    </row>
    <row r="10" spans="2:9" x14ac:dyDescent="0.35">
      <c r="B10" s="20">
        <v>4</v>
      </c>
      <c r="C10" s="20" t="s">
        <v>97</v>
      </c>
      <c r="D10" s="20">
        <v>93</v>
      </c>
      <c r="E10" s="20">
        <v>90</v>
      </c>
      <c r="F10" s="20">
        <v>95</v>
      </c>
      <c r="G10" s="21">
        <f t="shared" si="3"/>
        <v>0.32978723404255317</v>
      </c>
      <c r="H10" s="21">
        <f t="shared" si="2"/>
        <v>0.31914893617021278</v>
      </c>
      <c r="I10" s="21">
        <f t="shared" si="2"/>
        <v>0.33687943262411346</v>
      </c>
    </row>
    <row r="11" spans="2:9" x14ac:dyDescent="0.35">
      <c r="B11" s="18">
        <v>1</v>
      </c>
      <c r="C11" s="18" t="s">
        <v>98</v>
      </c>
      <c r="D11" s="18">
        <v>118</v>
      </c>
      <c r="E11" s="18">
        <v>105</v>
      </c>
      <c r="F11" s="18">
        <v>113</v>
      </c>
      <c r="G11" s="19">
        <f>D11/D$27</f>
        <v>0.2062937062937063</v>
      </c>
      <c r="H11" s="19">
        <f t="shared" ref="H11:I14" si="4">E11/E$27</f>
        <v>0.18356643356643357</v>
      </c>
      <c r="I11" s="19">
        <f t="shared" si="4"/>
        <v>0.19755244755244755</v>
      </c>
    </row>
    <row r="12" spans="2:9" x14ac:dyDescent="0.35">
      <c r="B12" s="15">
        <v>2</v>
      </c>
      <c r="C12" s="15" t="s">
        <v>98</v>
      </c>
      <c r="D12" s="15">
        <v>128</v>
      </c>
      <c r="E12" s="15">
        <v>97</v>
      </c>
      <c r="F12" s="15">
        <v>119</v>
      </c>
      <c r="G12" s="16">
        <f t="shared" ref="G12:G14" si="5">D12/D$27</f>
        <v>0.22377622377622378</v>
      </c>
      <c r="H12" s="16">
        <f t="shared" si="4"/>
        <v>0.16958041958041958</v>
      </c>
      <c r="I12" s="16">
        <f t="shared" si="4"/>
        <v>0.20804195804195805</v>
      </c>
    </row>
    <row r="13" spans="2:9" x14ac:dyDescent="0.35">
      <c r="B13" s="15">
        <v>3</v>
      </c>
      <c r="C13" s="15" t="s">
        <v>98</v>
      </c>
      <c r="D13" s="15">
        <v>161</v>
      </c>
      <c r="E13" s="15">
        <v>191</v>
      </c>
      <c r="F13" s="15">
        <v>187</v>
      </c>
      <c r="G13" s="16">
        <f t="shared" si="5"/>
        <v>0.28146853146853146</v>
      </c>
      <c r="H13" s="16">
        <f t="shared" si="4"/>
        <v>0.33391608391608391</v>
      </c>
      <c r="I13" s="16">
        <f t="shared" si="4"/>
        <v>0.32692307692307693</v>
      </c>
    </row>
    <row r="14" spans="2:9" x14ac:dyDescent="0.35">
      <c r="B14" s="20">
        <v>4</v>
      </c>
      <c r="C14" s="20" t="s">
        <v>98</v>
      </c>
      <c r="D14" s="20">
        <v>165</v>
      </c>
      <c r="E14" s="20">
        <v>179</v>
      </c>
      <c r="F14" s="20">
        <v>153</v>
      </c>
      <c r="G14" s="21">
        <f t="shared" si="5"/>
        <v>0.28846153846153844</v>
      </c>
      <c r="H14" s="21">
        <f t="shared" si="4"/>
        <v>0.31293706293706292</v>
      </c>
      <c r="I14" s="21">
        <f t="shared" si="4"/>
        <v>0.2674825174825175</v>
      </c>
    </row>
    <row r="15" spans="2:9" x14ac:dyDescent="0.35">
      <c r="B15" s="18">
        <v>1</v>
      </c>
      <c r="C15" s="18" t="s">
        <v>99</v>
      </c>
      <c r="D15" s="18">
        <v>74</v>
      </c>
      <c r="E15" s="18">
        <v>88</v>
      </c>
      <c r="F15" s="18">
        <v>62</v>
      </c>
      <c r="G15" s="19">
        <f>D15/D$28</f>
        <v>0.18592964824120603</v>
      </c>
      <c r="H15" s="19">
        <f t="shared" ref="H15:I18" si="6">E15/E$28</f>
        <v>0.22110552763819097</v>
      </c>
      <c r="I15" s="19">
        <f t="shared" si="6"/>
        <v>0.15577889447236182</v>
      </c>
    </row>
    <row r="16" spans="2:9" x14ac:dyDescent="0.35">
      <c r="B16" s="15">
        <v>2</v>
      </c>
      <c r="C16" s="15" t="s">
        <v>99</v>
      </c>
      <c r="D16" s="15">
        <v>67</v>
      </c>
      <c r="E16" s="15">
        <v>78</v>
      </c>
      <c r="F16" s="15">
        <v>95</v>
      </c>
      <c r="G16" s="16">
        <f t="shared" ref="G16:G18" si="7">D16/D$28</f>
        <v>0.16834170854271358</v>
      </c>
      <c r="H16" s="16">
        <f t="shared" si="6"/>
        <v>0.19597989949748743</v>
      </c>
      <c r="I16" s="16">
        <f t="shared" si="6"/>
        <v>0.23869346733668342</v>
      </c>
    </row>
    <row r="17" spans="2:9" x14ac:dyDescent="0.35">
      <c r="B17" s="15">
        <v>3</v>
      </c>
      <c r="C17" s="15" t="s">
        <v>99</v>
      </c>
      <c r="D17" s="15">
        <v>127</v>
      </c>
      <c r="E17" s="15">
        <v>119</v>
      </c>
      <c r="F17" s="15">
        <v>123</v>
      </c>
      <c r="G17" s="16">
        <f t="shared" si="7"/>
        <v>0.31909547738693467</v>
      </c>
      <c r="H17" s="16">
        <f t="shared" si="6"/>
        <v>0.29899497487437188</v>
      </c>
      <c r="I17" s="16">
        <f t="shared" si="6"/>
        <v>0.30904522613065327</v>
      </c>
    </row>
    <row r="18" spans="2:9" x14ac:dyDescent="0.35">
      <c r="B18" s="20">
        <v>4</v>
      </c>
      <c r="C18" s="20" t="s">
        <v>99</v>
      </c>
      <c r="D18" s="20">
        <v>130</v>
      </c>
      <c r="E18" s="20">
        <v>113</v>
      </c>
      <c r="F18" s="20">
        <v>118</v>
      </c>
      <c r="G18" s="21">
        <f t="shared" si="7"/>
        <v>0.32663316582914576</v>
      </c>
      <c r="H18" s="21">
        <f t="shared" si="6"/>
        <v>0.28391959798994976</v>
      </c>
      <c r="I18" s="21">
        <f t="shared" si="6"/>
        <v>0.29648241206030151</v>
      </c>
    </row>
    <row r="19" spans="2:9" x14ac:dyDescent="0.35">
      <c r="B19" s="18">
        <v>1</v>
      </c>
      <c r="C19" s="18" t="s">
        <v>100</v>
      </c>
      <c r="D19" s="18">
        <v>13</v>
      </c>
      <c r="E19" s="18">
        <v>9</v>
      </c>
      <c r="F19" s="18">
        <v>9</v>
      </c>
      <c r="G19" s="19">
        <f>D19/D$29</f>
        <v>0.27083333333333331</v>
      </c>
      <c r="H19" s="19">
        <f t="shared" ref="H19:I22" si="8">E19/E$29</f>
        <v>0.1875</v>
      </c>
      <c r="I19" s="19">
        <f t="shared" si="8"/>
        <v>0.1875</v>
      </c>
    </row>
    <row r="20" spans="2:9" x14ac:dyDescent="0.35">
      <c r="B20" s="15">
        <v>2</v>
      </c>
      <c r="C20" s="15" t="s">
        <v>100</v>
      </c>
      <c r="D20" s="15">
        <v>5</v>
      </c>
      <c r="E20" s="15">
        <v>14</v>
      </c>
      <c r="F20" s="15">
        <v>12</v>
      </c>
      <c r="G20" s="16">
        <f t="shared" ref="G20:G22" si="9">D20/D$29</f>
        <v>0.10416666666666667</v>
      </c>
      <c r="H20" s="16">
        <f t="shared" si="8"/>
        <v>0.29166666666666669</v>
      </c>
      <c r="I20" s="16">
        <f t="shared" si="8"/>
        <v>0.25</v>
      </c>
    </row>
    <row r="21" spans="2:9" x14ac:dyDescent="0.35">
      <c r="B21" s="15">
        <v>3</v>
      </c>
      <c r="C21" s="15" t="s">
        <v>100</v>
      </c>
      <c r="D21" s="15">
        <v>15</v>
      </c>
      <c r="E21" s="15">
        <v>10</v>
      </c>
      <c r="F21" s="15">
        <v>15</v>
      </c>
      <c r="G21" s="16">
        <f t="shared" si="9"/>
        <v>0.3125</v>
      </c>
      <c r="H21" s="16">
        <f t="shared" si="8"/>
        <v>0.20833333333333334</v>
      </c>
      <c r="I21" s="16">
        <f t="shared" si="8"/>
        <v>0.3125</v>
      </c>
    </row>
    <row r="22" spans="2:9" x14ac:dyDescent="0.35">
      <c r="B22" s="20">
        <v>4</v>
      </c>
      <c r="C22" s="20" t="s">
        <v>100</v>
      </c>
      <c r="D22" s="20">
        <v>15</v>
      </c>
      <c r="E22" s="20">
        <v>15</v>
      </c>
      <c r="F22" s="20">
        <v>12</v>
      </c>
      <c r="G22" s="21">
        <f t="shared" si="9"/>
        <v>0.3125</v>
      </c>
      <c r="H22" s="21">
        <f t="shared" si="8"/>
        <v>0.3125</v>
      </c>
      <c r="I22" s="21">
        <f t="shared" si="8"/>
        <v>0.25</v>
      </c>
    </row>
    <row r="25" spans="2:9" x14ac:dyDescent="0.35">
      <c r="C25" t="s">
        <v>96</v>
      </c>
      <c r="D25">
        <f>SUM(D3:D6)</f>
        <v>170</v>
      </c>
      <c r="E25">
        <f t="shared" ref="E25:F25" si="10">SUM(E3:E6)</f>
        <v>170</v>
      </c>
      <c r="F25">
        <f t="shared" si="10"/>
        <v>170</v>
      </c>
    </row>
    <row r="26" spans="2:9" x14ac:dyDescent="0.35">
      <c r="C26" t="s">
        <v>97</v>
      </c>
      <c r="D26">
        <f>SUM(D7:D10)</f>
        <v>282</v>
      </c>
      <c r="E26">
        <f t="shared" ref="E26:F26" si="11">SUM(E7:E10)</f>
        <v>282</v>
      </c>
      <c r="F26">
        <f t="shared" si="11"/>
        <v>282</v>
      </c>
    </row>
    <row r="27" spans="2:9" x14ac:dyDescent="0.35">
      <c r="C27" t="s">
        <v>98</v>
      </c>
      <c r="D27">
        <f>SUM(D11:D14)</f>
        <v>572</v>
      </c>
      <c r="E27">
        <f t="shared" ref="E27:F27" si="12">SUM(E11:E14)</f>
        <v>572</v>
      </c>
      <c r="F27">
        <f t="shared" si="12"/>
        <v>572</v>
      </c>
    </row>
    <row r="28" spans="2:9" x14ac:dyDescent="0.35">
      <c r="C28" t="s">
        <v>99</v>
      </c>
      <c r="D28">
        <f>SUM(D15:D18)</f>
        <v>398</v>
      </c>
      <c r="E28">
        <f t="shared" ref="E28:F28" si="13">SUM(E15:E18)</f>
        <v>398</v>
      </c>
      <c r="F28">
        <f t="shared" si="13"/>
        <v>398</v>
      </c>
    </row>
    <row r="29" spans="2:9" x14ac:dyDescent="0.35">
      <c r="C29" t="s">
        <v>100</v>
      </c>
      <c r="D29">
        <f>SUM(D19:D22)</f>
        <v>48</v>
      </c>
      <c r="E29">
        <f t="shared" ref="E29:F29" si="14">SUM(E19:E22)</f>
        <v>48</v>
      </c>
      <c r="F29">
        <f t="shared" si="14"/>
        <v>48</v>
      </c>
    </row>
    <row r="30" spans="2:9" x14ac:dyDescent="0.35">
      <c r="D30">
        <f>SUM(D25:D29)</f>
        <v>1470</v>
      </c>
      <c r="E30">
        <f t="shared" ref="E30:F30" si="15">SUM(E25:E29)</f>
        <v>1470</v>
      </c>
      <c r="F30">
        <f t="shared" si="15"/>
        <v>1470</v>
      </c>
    </row>
    <row r="35" spans="2:12" x14ac:dyDescent="0.35">
      <c r="B35" t="s">
        <v>95</v>
      </c>
      <c r="C35" t="s">
        <v>33</v>
      </c>
      <c r="D35" t="s">
        <v>43</v>
      </c>
      <c r="E35" t="s">
        <v>37</v>
      </c>
      <c r="F35" t="s">
        <v>52</v>
      </c>
      <c r="L35" s="14"/>
    </row>
    <row r="36" spans="2:12" x14ac:dyDescent="0.35">
      <c r="B36">
        <v>1</v>
      </c>
      <c r="C36" t="s">
        <v>96</v>
      </c>
      <c r="D36" s="12">
        <f t="shared" ref="D36:D47" si="16">G3</f>
        <v>0.18823529411764706</v>
      </c>
      <c r="E36" s="12">
        <f t="shared" ref="E36:E47" si="17">H3</f>
        <v>0.1588235294117647</v>
      </c>
      <c r="F36" s="12">
        <f t="shared" ref="F36:F47" si="18">I3</f>
        <v>0.20588235294117646</v>
      </c>
    </row>
    <row r="37" spans="2:12" x14ac:dyDescent="0.35">
      <c r="B37">
        <v>2</v>
      </c>
      <c r="C37" t="s">
        <v>96</v>
      </c>
      <c r="D37" s="12">
        <f t="shared" si="16"/>
        <v>0.15294117647058825</v>
      </c>
      <c r="E37" s="12">
        <f t="shared" si="17"/>
        <v>0.22352941176470589</v>
      </c>
      <c r="F37" s="12">
        <f t="shared" si="18"/>
        <v>0.18235294117647058</v>
      </c>
    </row>
    <row r="38" spans="2:12" x14ac:dyDescent="0.35">
      <c r="B38">
        <v>3</v>
      </c>
      <c r="C38" t="s">
        <v>96</v>
      </c>
      <c r="D38" s="12">
        <f t="shared" si="16"/>
        <v>0.32941176470588235</v>
      </c>
      <c r="E38" s="12">
        <f t="shared" si="17"/>
        <v>0.32941176470588235</v>
      </c>
      <c r="F38" s="12">
        <f t="shared" si="18"/>
        <v>0.29411764705882354</v>
      </c>
    </row>
    <row r="39" spans="2:12" x14ac:dyDescent="0.35">
      <c r="B39">
        <v>4</v>
      </c>
      <c r="C39" t="s">
        <v>96</v>
      </c>
      <c r="D39" s="12">
        <f t="shared" si="16"/>
        <v>0.32941176470588235</v>
      </c>
      <c r="E39" s="12">
        <f t="shared" si="17"/>
        <v>0.28823529411764703</v>
      </c>
      <c r="F39" s="12">
        <f t="shared" si="18"/>
        <v>0.31764705882352939</v>
      </c>
    </row>
    <row r="40" spans="2:12" x14ac:dyDescent="0.35">
      <c r="B40">
        <v>1</v>
      </c>
      <c r="C40" t="s">
        <v>97</v>
      </c>
      <c r="D40" s="12">
        <f t="shared" si="16"/>
        <v>0.18439716312056736</v>
      </c>
      <c r="E40" s="12">
        <f t="shared" si="17"/>
        <v>0.19503546099290781</v>
      </c>
      <c r="F40" s="12">
        <f t="shared" si="18"/>
        <v>0.20212765957446807</v>
      </c>
    </row>
    <row r="41" spans="2:12" x14ac:dyDescent="0.35">
      <c r="B41">
        <v>2</v>
      </c>
      <c r="C41" t="s">
        <v>97</v>
      </c>
      <c r="D41" s="12">
        <f t="shared" si="16"/>
        <v>0.19148936170212766</v>
      </c>
      <c r="E41" s="12">
        <f t="shared" si="17"/>
        <v>0.21276595744680851</v>
      </c>
      <c r="F41" s="12">
        <f t="shared" si="18"/>
        <v>0.16312056737588654</v>
      </c>
    </row>
    <row r="42" spans="2:12" x14ac:dyDescent="0.35">
      <c r="B42">
        <v>3</v>
      </c>
      <c r="C42" t="s">
        <v>97</v>
      </c>
      <c r="D42" s="12">
        <f t="shared" si="16"/>
        <v>0.29432624113475175</v>
      </c>
      <c r="E42" s="12">
        <f t="shared" si="17"/>
        <v>0.27304964539007093</v>
      </c>
      <c r="F42" s="12">
        <f t="shared" si="18"/>
        <v>0.2978723404255319</v>
      </c>
    </row>
    <row r="43" spans="2:12" x14ac:dyDescent="0.35">
      <c r="B43">
        <v>4</v>
      </c>
      <c r="C43" t="s">
        <v>97</v>
      </c>
      <c r="D43" s="12">
        <f t="shared" si="16"/>
        <v>0.32978723404255317</v>
      </c>
      <c r="E43" s="12">
        <f t="shared" si="17"/>
        <v>0.31914893617021278</v>
      </c>
      <c r="F43" s="12">
        <f t="shared" si="18"/>
        <v>0.33687943262411346</v>
      </c>
    </row>
    <row r="44" spans="2:12" x14ac:dyDescent="0.35">
      <c r="B44">
        <v>1</v>
      </c>
      <c r="C44" t="s">
        <v>98</v>
      </c>
      <c r="D44" s="12">
        <f t="shared" si="16"/>
        <v>0.2062937062937063</v>
      </c>
      <c r="E44" s="12">
        <f t="shared" si="17"/>
        <v>0.18356643356643357</v>
      </c>
      <c r="F44" s="12">
        <f t="shared" si="18"/>
        <v>0.19755244755244755</v>
      </c>
    </row>
    <row r="45" spans="2:12" x14ac:dyDescent="0.35">
      <c r="B45">
        <v>2</v>
      </c>
      <c r="C45" t="s">
        <v>98</v>
      </c>
      <c r="D45" s="12">
        <f t="shared" si="16"/>
        <v>0.22377622377622378</v>
      </c>
      <c r="E45" s="12">
        <f t="shared" si="17"/>
        <v>0.16958041958041958</v>
      </c>
      <c r="F45" s="12">
        <f t="shared" si="18"/>
        <v>0.20804195804195805</v>
      </c>
    </row>
    <row r="46" spans="2:12" x14ac:dyDescent="0.35">
      <c r="B46">
        <v>3</v>
      </c>
      <c r="C46" t="s">
        <v>98</v>
      </c>
      <c r="D46" s="12">
        <f t="shared" si="16"/>
        <v>0.28146853146853146</v>
      </c>
      <c r="E46" s="12">
        <f t="shared" si="17"/>
        <v>0.33391608391608391</v>
      </c>
      <c r="F46" s="12">
        <f t="shared" si="18"/>
        <v>0.32692307692307693</v>
      </c>
    </row>
    <row r="47" spans="2:12" x14ac:dyDescent="0.35">
      <c r="B47">
        <v>4</v>
      </c>
      <c r="C47" t="s">
        <v>98</v>
      </c>
      <c r="D47" s="12">
        <f t="shared" si="16"/>
        <v>0.28846153846153844</v>
      </c>
      <c r="E47" s="12">
        <f t="shared" si="17"/>
        <v>0.31293706293706292</v>
      </c>
      <c r="F47" s="12">
        <f t="shared" si="18"/>
        <v>0.2674825174825175</v>
      </c>
    </row>
    <row r="48" spans="2:12" x14ac:dyDescent="0.35">
      <c r="B48">
        <v>1</v>
      </c>
      <c r="C48" t="s">
        <v>99</v>
      </c>
      <c r="D48" s="12">
        <f t="shared" ref="D48:D55" si="19">G15</f>
        <v>0.18592964824120603</v>
      </c>
      <c r="E48" s="12">
        <f t="shared" ref="E48:F48" si="20">H15</f>
        <v>0.22110552763819097</v>
      </c>
      <c r="F48" s="12">
        <f t="shared" si="20"/>
        <v>0.15577889447236182</v>
      </c>
    </row>
    <row r="49" spans="2:7" x14ac:dyDescent="0.35">
      <c r="B49">
        <v>2</v>
      </c>
      <c r="C49" t="s">
        <v>99</v>
      </c>
      <c r="D49" s="12">
        <f t="shared" si="19"/>
        <v>0.16834170854271358</v>
      </c>
      <c r="E49" s="12">
        <f t="shared" ref="E49:F49" si="21">H16</f>
        <v>0.19597989949748743</v>
      </c>
      <c r="F49" s="12">
        <f t="shared" si="21"/>
        <v>0.23869346733668342</v>
      </c>
    </row>
    <row r="50" spans="2:7" x14ac:dyDescent="0.35">
      <c r="B50">
        <v>3</v>
      </c>
      <c r="C50" t="s">
        <v>99</v>
      </c>
      <c r="D50" s="12">
        <f t="shared" si="19"/>
        <v>0.31909547738693467</v>
      </c>
      <c r="E50" s="12">
        <f t="shared" ref="E50:F50" si="22">H17</f>
        <v>0.29899497487437188</v>
      </c>
      <c r="F50" s="12">
        <f t="shared" si="22"/>
        <v>0.30904522613065327</v>
      </c>
    </row>
    <row r="51" spans="2:7" x14ac:dyDescent="0.35">
      <c r="B51">
        <v>4</v>
      </c>
      <c r="C51" t="s">
        <v>99</v>
      </c>
      <c r="D51" s="12">
        <f t="shared" si="19"/>
        <v>0.32663316582914576</v>
      </c>
      <c r="E51" s="12">
        <f t="shared" ref="E51:F51" si="23">H18</f>
        <v>0.28391959798994976</v>
      </c>
      <c r="F51" s="12">
        <f t="shared" si="23"/>
        <v>0.29648241206030151</v>
      </c>
    </row>
    <row r="52" spans="2:7" x14ac:dyDescent="0.35">
      <c r="B52">
        <v>1</v>
      </c>
      <c r="C52" t="s">
        <v>100</v>
      </c>
      <c r="D52" s="12">
        <f t="shared" si="19"/>
        <v>0.27083333333333331</v>
      </c>
      <c r="E52" s="12">
        <f t="shared" ref="E52:F52" si="24">H19</f>
        <v>0.1875</v>
      </c>
      <c r="F52" s="12">
        <f t="shared" si="24"/>
        <v>0.1875</v>
      </c>
    </row>
    <row r="53" spans="2:7" x14ac:dyDescent="0.35">
      <c r="B53">
        <v>2</v>
      </c>
      <c r="C53" t="s">
        <v>100</v>
      </c>
      <c r="D53" s="12">
        <f t="shared" si="19"/>
        <v>0.10416666666666667</v>
      </c>
      <c r="E53" s="12">
        <f t="shared" ref="E53:F53" si="25">H20</f>
        <v>0.29166666666666669</v>
      </c>
      <c r="F53" s="12">
        <f t="shared" si="25"/>
        <v>0.25</v>
      </c>
    </row>
    <row r="54" spans="2:7" x14ac:dyDescent="0.35">
      <c r="B54">
        <v>3</v>
      </c>
      <c r="C54" t="s">
        <v>100</v>
      </c>
      <c r="D54" s="12">
        <f t="shared" si="19"/>
        <v>0.3125</v>
      </c>
      <c r="E54" s="12">
        <f t="shared" ref="E54:F54" si="26">H21</f>
        <v>0.20833333333333334</v>
      </c>
      <c r="F54" s="12">
        <f t="shared" si="26"/>
        <v>0.3125</v>
      </c>
    </row>
    <row r="55" spans="2:7" x14ac:dyDescent="0.35">
      <c r="B55">
        <v>4</v>
      </c>
      <c r="C55" t="s">
        <v>100</v>
      </c>
      <c r="D55" s="12">
        <f t="shared" si="19"/>
        <v>0.3125</v>
      </c>
      <c r="E55" s="12">
        <f t="shared" ref="E55:F55" si="27">H22</f>
        <v>0.3125</v>
      </c>
      <c r="F55" s="12">
        <f t="shared" si="27"/>
        <v>0.25</v>
      </c>
    </row>
    <row r="59" spans="2:7" x14ac:dyDescent="0.35">
      <c r="B59" t="s">
        <v>43</v>
      </c>
      <c r="C59" t="str">
        <f>C36</f>
        <v>Below College</v>
      </c>
      <c r="D59" t="str">
        <f>C40</f>
        <v>College</v>
      </c>
      <c r="E59" t="str">
        <f>C44</f>
        <v>Bachelor</v>
      </c>
      <c r="F59" t="str">
        <f>C48</f>
        <v>Master</v>
      </c>
      <c r="G59" t="str">
        <f>C52</f>
        <v>Doctor</v>
      </c>
    </row>
    <row r="60" spans="2:7" x14ac:dyDescent="0.35">
      <c r="B60">
        <v>1</v>
      </c>
      <c r="C60" s="12">
        <f>D36</f>
        <v>0.18823529411764706</v>
      </c>
      <c r="D60" s="12">
        <f>D40</f>
        <v>0.18439716312056736</v>
      </c>
      <c r="E60" s="12">
        <f>D44</f>
        <v>0.2062937062937063</v>
      </c>
      <c r="F60" s="13">
        <f>D48</f>
        <v>0.18592964824120603</v>
      </c>
      <c r="G60" s="13">
        <f>D52</f>
        <v>0.27083333333333331</v>
      </c>
    </row>
    <row r="61" spans="2:7" x14ac:dyDescent="0.35">
      <c r="B61">
        <v>2</v>
      </c>
      <c r="C61" s="12">
        <f t="shared" ref="C61:C63" si="28">D37</f>
        <v>0.15294117647058825</v>
      </c>
      <c r="D61" s="12">
        <f t="shared" ref="D61:D63" si="29">D41</f>
        <v>0.19148936170212766</v>
      </c>
      <c r="E61" s="12">
        <f t="shared" ref="E61:E63" si="30">D45</f>
        <v>0.22377622377622378</v>
      </c>
      <c r="F61" s="13">
        <f t="shared" ref="F61:F63" si="31">D49</f>
        <v>0.16834170854271358</v>
      </c>
      <c r="G61" s="13">
        <f t="shared" ref="G61:G63" si="32">D53</f>
        <v>0.10416666666666667</v>
      </c>
    </row>
    <row r="62" spans="2:7" x14ac:dyDescent="0.35">
      <c r="B62">
        <v>3</v>
      </c>
      <c r="C62" s="12">
        <f t="shared" si="28"/>
        <v>0.32941176470588235</v>
      </c>
      <c r="D62" s="12">
        <f t="shared" si="29"/>
        <v>0.29432624113475175</v>
      </c>
      <c r="E62" s="12">
        <f t="shared" si="30"/>
        <v>0.28146853146853146</v>
      </c>
      <c r="F62" s="13">
        <f t="shared" si="31"/>
        <v>0.31909547738693467</v>
      </c>
      <c r="G62" s="13">
        <f t="shared" si="32"/>
        <v>0.3125</v>
      </c>
    </row>
    <row r="63" spans="2:7" x14ac:dyDescent="0.35">
      <c r="B63">
        <v>4</v>
      </c>
      <c r="C63" s="12">
        <f t="shared" si="28"/>
        <v>0.32941176470588235</v>
      </c>
      <c r="D63" s="12">
        <f t="shared" si="29"/>
        <v>0.32978723404255317</v>
      </c>
      <c r="E63" s="12">
        <f t="shared" si="30"/>
        <v>0.28846153846153844</v>
      </c>
      <c r="F63" s="13">
        <f t="shared" si="31"/>
        <v>0.32663316582914576</v>
      </c>
      <c r="G63" s="13">
        <f t="shared" si="32"/>
        <v>0.3125</v>
      </c>
    </row>
    <row r="67" spans="2:7" x14ac:dyDescent="0.35">
      <c r="B67" t="s">
        <v>37</v>
      </c>
      <c r="C67" t="s">
        <v>96</v>
      </c>
      <c r="D67" t="s">
        <v>97</v>
      </c>
      <c r="E67" t="s">
        <v>98</v>
      </c>
      <c r="F67" t="s">
        <v>99</v>
      </c>
      <c r="G67" t="s">
        <v>100</v>
      </c>
    </row>
    <row r="68" spans="2:7" x14ac:dyDescent="0.35">
      <c r="B68">
        <v>1</v>
      </c>
      <c r="C68" s="12">
        <f>E36</f>
        <v>0.1588235294117647</v>
      </c>
      <c r="D68" s="12">
        <f>E40</f>
        <v>0.19503546099290781</v>
      </c>
      <c r="E68" s="12">
        <f>E44</f>
        <v>0.18356643356643357</v>
      </c>
      <c r="F68" s="13">
        <f>E48</f>
        <v>0.22110552763819097</v>
      </c>
      <c r="G68" s="13">
        <f>E52</f>
        <v>0.1875</v>
      </c>
    </row>
    <row r="69" spans="2:7" x14ac:dyDescent="0.35">
      <c r="B69">
        <v>2</v>
      </c>
      <c r="C69" s="12">
        <f t="shared" ref="C69:C71" si="33">E37</f>
        <v>0.22352941176470589</v>
      </c>
      <c r="D69" s="12">
        <f t="shared" ref="D69:D71" si="34">E41</f>
        <v>0.21276595744680851</v>
      </c>
      <c r="E69" s="12">
        <f t="shared" ref="E69:E71" si="35">E45</f>
        <v>0.16958041958041958</v>
      </c>
      <c r="F69" s="13">
        <f t="shared" ref="F69:F71" si="36">E49</f>
        <v>0.19597989949748743</v>
      </c>
      <c r="G69" s="13">
        <f t="shared" ref="G69:G71" si="37">E53</f>
        <v>0.29166666666666669</v>
      </c>
    </row>
    <row r="70" spans="2:7" x14ac:dyDescent="0.35">
      <c r="B70">
        <v>3</v>
      </c>
      <c r="C70" s="12">
        <f t="shared" si="33"/>
        <v>0.32941176470588235</v>
      </c>
      <c r="D70" s="12">
        <f t="shared" si="34"/>
        <v>0.27304964539007093</v>
      </c>
      <c r="E70" s="12">
        <f t="shared" si="35"/>
        <v>0.33391608391608391</v>
      </c>
      <c r="F70" s="13">
        <f t="shared" si="36"/>
        <v>0.29899497487437188</v>
      </c>
      <c r="G70" s="13">
        <f t="shared" si="37"/>
        <v>0.20833333333333334</v>
      </c>
    </row>
    <row r="71" spans="2:7" x14ac:dyDescent="0.35">
      <c r="B71">
        <v>4</v>
      </c>
      <c r="C71" s="12">
        <f t="shared" si="33"/>
        <v>0.28823529411764703</v>
      </c>
      <c r="D71" s="12">
        <f t="shared" si="34"/>
        <v>0.31914893617021278</v>
      </c>
      <c r="E71" s="12">
        <f t="shared" si="35"/>
        <v>0.31293706293706292</v>
      </c>
      <c r="F71" s="13">
        <f t="shared" si="36"/>
        <v>0.28391959798994976</v>
      </c>
      <c r="G71" s="13">
        <f t="shared" si="37"/>
        <v>0.3125</v>
      </c>
    </row>
    <row r="76" spans="2:7" x14ac:dyDescent="0.35">
      <c r="B76" t="s">
        <v>37</v>
      </c>
      <c r="C76" t="s">
        <v>96</v>
      </c>
      <c r="D76" t="s">
        <v>97</v>
      </c>
      <c r="E76" t="s">
        <v>98</v>
      </c>
      <c r="F76" t="s">
        <v>99</v>
      </c>
      <c r="G76" t="s">
        <v>100</v>
      </c>
    </row>
    <row r="77" spans="2:7" x14ac:dyDescent="0.35">
      <c r="B77">
        <v>1</v>
      </c>
      <c r="C77" s="12">
        <f>F36</f>
        <v>0.20588235294117646</v>
      </c>
      <c r="D77" s="12">
        <f>F40</f>
        <v>0.20212765957446807</v>
      </c>
      <c r="E77" s="12">
        <f>F44</f>
        <v>0.19755244755244755</v>
      </c>
      <c r="F77" s="13">
        <f>F48</f>
        <v>0.15577889447236182</v>
      </c>
      <c r="G77" s="13">
        <f>F52</f>
        <v>0.1875</v>
      </c>
    </row>
    <row r="78" spans="2:7" x14ac:dyDescent="0.35">
      <c r="B78">
        <v>2</v>
      </c>
      <c r="C78" s="12">
        <f t="shared" ref="C78:C80" si="38">F37</f>
        <v>0.18235294117647058</v>
      </c>
      <c r="D78" s="12">
        <f t="shared" ref="D78:D80" si="39">F41</f>
        <v>0.16312056737588654</v>
      </c>
      <c r="E78" s="12">
        <f t="shared" ref="E78:E80" si="40">F45</f>
        <v>0.20804195804195805</v>
      </c>
      <c r="F78" s="13">
        <f t="shared" ref="F78:F80" si="41">F49</f>
        <v>0.23869346733668342</v>
      </c>
      <c r="G78" s="13">
        <f t="shared" ref="G78:G80" si="42">F53</f>
        <v>0.25</v>
      </c>
    </row>
    <row r="79" spans="2:7" x14ac:dyDescent="0.35">
      <c r="B79">
        <v>3</v>
      </c>
      <c r="C79" s="12">
        <f t="shared" si="38"/>
        <v>0.29411764705882354</v>
      </c>
      <c r="D79" s="12">
        <f t="shared" si="39"/>
        <v>0.2978723404255319</v>
      </c>
      <c r="E79" s="12">
        <f t="shared" si="40"/>
        <v>0.32692307692307693</v>
      </c>
      <c r="F79" s="13">
        <f t="shared" si="41"/>
        <v>0.30904522613065327</v>
      </c>
      <c r="G79" s="13">
        <f t="shared" si="42"/>
        <v>0.3125</v>
      </c>
    </row>
    <row r="80" spans="2:7" x14ac:dyDescent="0.35">
      <c r="B80">
        <v>4</v>
      </c>
      <c r="C80" s="12">
        <f t="shared" si="38"/>
        <v>0.31764705882352939</v>
      </c>
      <c r="D80" s="12">
        <f t="shared" si="39"/>
        <v>0.33687943262411346</v>
      </c>
      <c r="E80" s="12">
        <f t="shared" si="40"/>
        <v>0.2674825174825175</v>
      </c>
      <c r="F80" s="13">
        <f t="shared" si="41"/>
        <v>0.29648241206030151</v>
      </c>
      <c r="G80" s="13">
        <f t="shared" si="42"/>
        <v>0.25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35C6-C737-4FC0-8786-7AE18CF6A949}">
  <dimension ref="B1:L89"/>
  <sheetViews>
    <sheetView showGridLines="0" zoomScale="80" zoomScaleNormal="80" workbookViewId="0">
      <selection activeCell="C2" sqref="C2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106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 t="s">
        <v>26</v>
      </c>
      <c r="D3" s="18">
        <v>6</v>
      </c>
      <c r="E3" s="18">
        <v>5</v>
      </c>
      <c r="F3" s="18">
        <v>2</v>
      </c>
      <c r="G3" s="19">
        <f t="shared" ref="G3:I6" si="0">D3/D$29</f>
        <v>0.22222222222222221</v>
      </c>
      <c r="H3" s="19">
        <f t="shared" si="0"/>
        <v>0.18518518518518517</v>
      </c>
      <c r="I3" s="19">
        <f t="shared" si="0"/>
        <v>7.407407407407407E-2</v>
      </c>
    </row>
    <row r="4" spans="2:9" x14ac:dyDescent="0.35">
      <c r="B4" s="15">
        <v>2</v>
      </c>
      <c r="C4" s="15" t="s">
        <v>26</v>
      </c>
      <c r="D4" s="15">
        <v>8</v>
      </c>
      <c r="E4" s="15">
        <v>4</v>
      </c>
      <c r="F4" s="15">
        <v>4</v>
      </c>
      <c r="G4" s="16">
        <f t="shared" si="0"/>
        <v>0.29629629629629628</v>
      </c>
      <c r="H4" s="16">
        <f t="shared" si="0"/>
        <v>0.14814814814814814</v>
      </c>
      <c r="I4" s="16">
        <f t="shared" si="0"/>
        <v>0.14814814814814814</v>
      </c>
    </row>
    <row r="5" spans="2:9" x14ac:dyDescent="0.35">
      <c r="B5" s="15">
        <v>3</v>
      </c>
      <c r="C5" s="15" t="s">
        <v>26</v>
      </c>
      <c r="D5" s="15">
        <v>5</v>
      </c>
      <c r="E5" s="15">
        <v>13</v>
      </c>
      <c r="F5" s="15">
        <v>12</v>
      </c>
      <c r="G5" s="16">
        <f t="shared" si="0"/>
        <v>0.18518518518518517</v>
      </c>
      <c r="H5" s="16">
        <f t="shared" si="0"/>
        <v>0.48148148148148145</v>
      </c>
      <c r="I5" s="16">
        <f t="shared" si="0"/>
        <v>0.44444444444444442</v>
      </c>
    </row>
    <row r="6" spans="2:9" x14ac:dyDescent="0.35">
      <c r="B6" s="20">
        <v>4</v>
      </c>
      <c r="C6" s="20" t="s">
        <v>26</v>
      </c>
      <c r="D6" s="20">
        <v>8</v>
      </c>
      <c r="E6" s="20">
        <v>5</v>
      </c>
      <c r="F6" s="20">
        <v>9</v>
      </c>
      <c r="G6" s="21">
        <f t="shared" si="0"/>
        <v>0.29629629629629628</v>
      </c>
      <c r="H6" s="21">
        <f t="shared" si="0"/>
        <v>0.18518518518518517</v>
      </c>
      <c r="I6" s="21">
        <f t="shared" si="0"/>
        <v>0.33333333333333331</v>
      </c>
    </row>
    <row r="7" spans="2:9" x14ac:dyDescent="0.35">
      <c r="B7" s="18">
        <v>1</v>
      </c>
      <c r="C7" s="18" t="s">
        <v>3</v>
      </c>
      <c r="D7" s="18">
        <v>113</v>
      </c>
      <c r="E7" s="18">
        <v>130</v>
      </c>
      <c r="F7" s="18">
        <v>120</v>
      </c>
      <c r="G7" s="19">
        <f t="shared" ref="G7:I10" si="1">D7/D$30</f>
        <v>0.18646864686468648</v>
      </c>
      <c r="H7" s="19">
        <f t="shared" si="1"/>
        <v>0.21452145214521451</v>
      </c>
      <c r="I7" s="19">
        <f t="shared" si="1"/>
        <v>0.19801980198019803</v>
      </c>
    </row>
    <row r="8" spans="2:9" x14ac:dyDescent="0.35">
      <c r="B8" s="15">
        <v>2</v>
      </c>
      <c r="C8" s="15" t="s">
        <v>3</v>
      </c>
      <c r="D8" s="15">
        <v>101</v>
      </c>
      <c r="E8" s="15">
        <v>112</v>
      </c>
      <c r="F8" s="15">
        <v>127</v>
      </c>
      <c r="G8" s="16">
        <f t="shared" si="1"/>
        <v>0.16666666666666666</v>
      </c>
      <c r="H8" s="16">
        <f t="shared" si="1"/>
        <v>0.18481848184818481</v>
      </c>
      <c r="I8" s="16">
        <f t="shared" si="1"/>
        <v>0.20957095709570958</v>
      </c>
    </row>
    <row r="9" spans="2:9" x14ac:dyDescent="0.35">
      <c r="B9" s="15">
        <v>3</v>
      </c>
      <c r="C9" s="15" t="s">
        <v>3</v>
      </c>
      <c r="D9" s="15">
        <v>188</v>
      </c>
      <c r="E9" s="15">
        <v>180</v>
      </c>
      <c r="F9" s="15">
        <v>182</v>
      </c>
      <c r="G9" s="16">
        <f t="shared" si="1"/>
        <v>0.31023102310231021</v>
      </c>
      <c r="H9" s="16">
        <f t="shared" si="1"/>
        <v>0.29702970297029702</v>
      </c>
      <c r="I9" s="16">
        <f t="shared" si="1"/>
        <v>0.30033003300330036</v>
      </c>
    </row>
    <row r="10" spans="2:9" x14ac:dyDescent="0.35">
      <c r="B10" s="20">
        <v>4</v>
      </c>
      <c r="C10" s="20" t="s">
        <v>3</v>
      </c>
      <c r="D10" s="20">
        <v>204</v>
      </c>
      <c r="E10" s="20">
        <v>184</v>
      </c>
      <c r="F10" s="20">
        <v>177</v>
      </c>
      <c r="G10" s="21">
        <f t="shared" si="1"/>
        <v>0.33663366336633666</v>
      </c>
      <c r="H10" s="21">
        <f t="shared" si="1"/>
        <v>0.30363036303630364</v>
      </c>
      <c r="I10" s="21">
        <f t="shared" si="1"/>
        <v>0.29207920792079206</v>
      </c>
    </row>
    <row r="11" spans="2:9" x14ac:dyDescent="0.35">
      <c r="B11" s="18">
        <v>1</v>
      </c>
      <c r="C11" s="18" t="s">
        <v>10</v>
      </c>
      <c r="D11" s="18">
        <v>33</v>
      </c>
      <c r="E11" s="18">
        <v>29</v>
      </c>
      <c r="F11" s="18">
        <v>40</v>
      </c>
      <c r="G11" s="19">
        <f t="shared" ref="G11:I14" si="2">D11/D$31</f>
        <v>0.20754716981132076</v>
      </c>
      <c r="H11" s="19">
        <f t="shared" si="2"/>
        <v>0.18238993710691823</v>
      </c>
      <c r="I11" s="19">
        <f t="shared" si="2"/>
        <v>0.25157232704402516</v>
      </c>
    </row>
    <row r="12" spans="2:9" x14ac:dyDescent="0.35">
      <c r="B12" s="15">
        <v>2</v>
      </c>
      <c r="C12" s="15" t="s">
        <v>10</v>
      </c>
      <c r="D12" s="15">
        <v>40</v>
      </c>
      <c r="E12" s="15">
        <v>33</v>
      </c>
      <c r="F12" s="15">
        <v>21</v>
      </c>
      <c r="G12" s="16">
        <f t="shared" si="2"/>
        <v>0.25157232704402516</v>
      </c>
      <c r="H12" s="16">
        <f t="shared" si="2"/>
        <v>0.20754716981132076</v>
      </c>
      <c r="I12" s="16">
        <f t="shared" si="2"/>
        <v>0.13207547169811321</v>
      </c>
    </row>
    <row r="13" spans="2:9" x14ac:dyDescent="0.35">
      <c r="B13" s="15">
        <v>3</v>
      </c>
      <c r="C13" s="15" t="s">
        <v>10</v>
      </c>
      <c r="D13" s="15">
        <v>35</v>
      </c>
      <c r="E13" s="15">
        <v>50</v>
      </c>
      <c r="F13" s="15">
        <v>46</v>
      </c>
      <c r="G13" s="16">
        <f t="shared" si="2"/>
        <v>0.22012578616352202</v>
      </c>
      <c r="H13" s="16">
        <f t="shared" si="2"/>
        <v>0.31446540880503143</v>
      </c>
      <c r="I13" s="16">
        <f t="shared" si="2"/>
        <v>0.28930817610062892</v>
      </c>
    </row>
    <row r="14" spans="2:9" x14ac:dyDescent="0.35">
      <c r="B14" s="20">
        <v>4</v>
      </c>
      <c r="C14" s="20" t="s">
        <v>10</v>
      </c>
      <c r="D14" s="20">
        <v>51</v>
      </c>
      <c r="E14" s="20">
        <v>47</v>
      </c>
      <c r="F14" s="20">
        <v>52</v>
      </c>
      <c r="G14" s="21">
        <f t="shared" si="2"/>
        <v>0.32075471698113206</v>
      </c>
      <c r="H14" s="21">
        <f t="shared" si="2"/>
        <v>0.29559748427672955</v>
      </c>
      <c r="I14" s="21">
        <f t="shared" si="2"/>
        <v>0.32704402515723269</v>
      </c>
    </row>
    <row r="15" spans="2:9" x14ac:dyDescent="0.35">
      <c r="B15" s="18">
        <v>1</v>
      </c>
      <c r="C15" s="18" t="s">
        <v>14</v>
      </c>
      <c r="D15" s="18">
        <v>95</v>
      </c>
      <c r="E15" s="18">
        <v>87</v>
      </c>
      <c r="F15" s="18">
        <v>74</v>
      </c>
      <c r="G15" s="19">
        <f t="shared" ref="G15:I18" si="3">D15/D$32</f>
        <v>0.20474137931034483</v>
      </c>
      <c r="H15" s="19">
        <f t="shared" si="3"/>
        <v>0.1875</v>
      </c>
      <c r="I15" s="19">
        <f t="shared" si="3"/>
        <v>0.15948275862068967</v>
      </c>
    </row>
    <row r="16" spans="2:9" x14ac:dyDescent="0.35">
      <c r="B16" s="15">
        <v>2</v>
      </c>
      <c r="C16" s="15" t="s">
        <v>14</v>
      </c>
      <c r="D16" s="15">
        <v>87</v>
      </c>
      <c r="E16" s="15">
        <v>107</v>
      </c>
      <c r="F16" s="15">
        <v>97</v>
      </c>
      <c r="G16" s="16">
        <f t="shared" si="3"/>
        <v>0.1875</v>
      </c>
      <c r="H16" s="16">
        <f t="shared" si="3"/>
        <v>0.23060344827586207</v>
      </c>
      <c r="I16" s="16">
        <f t="shared" si="3"/>
        <v>0.20905172413793102</v>
      </c>
    </row>
    <row r="17" spans="2:9" x14ac:dyDescent="0.35">
      <c r="B17" s="15">
        <v>3</v>
      </c>
      <c r="C17" s="15" t="s">
        <v>14</v>
      </c>
      <c r="D17" s="15">
        <v>148</v>
      </c>
      <c r="E17" s="15">
        <v>134</v>
      </c>
      <c r="F17" s="15">
        <v>159</v>
      </c>
      <c r="G17" s="16">
        <f t="shared" si="3"/>
        <v>0.31896551724137934</v>
      </c>
      <c r="H17" s="16">
        <f t="shared" si="3"/>
        <v>0.28879310344827586</v>
      </c>
      <c r="I17" s="16">
        <f t="shared" si="3"/>
        <v>0.34267241379310343</v>
      </c>
    </row>
    <row r="18" spans="2:9" x14ac:dyDescent="0.35">
      <c r="B18" s="20">
        <v>4</v>
      </c>
      <c r="C18" s="20" t="s">
        <v>14</v>
      </c>
      <c r="D18" s="20">
        <v>134</v>
      </c>
      <c r="E18" s="20">
        <v>136</v>
      </c>
      <c r="F18" s="20">
        <v>134</v>
      </c>
      <c r="G18" s="21">
        <f t="shared" si="3"/>
        <v>0.28879310344827586</v>
      </c>
      <c r="H18" s="21">
        <f t="shared" si="3"/>
        <v>0.29310344827586204</v>
      </c>
      <c r="I18" s="21">
        <f t="shared" si="3"/>
        <v>0.28879310344827586</v>
      </c>
    </row>
    <row r="19" spans="2:9" x14ac:dyDescent="0.35">
      <c r="B19" s="18">
        <v>1</v>
      </c>
      <c r="C19" s="18" t="s">
        <v>22</v>
      </c>
      <c r="D19" s="18">
        <v>16</v>
      </c>
      <c r="E19" s="18">
        <v>10</v>
      </c>
      <c r="F19" s="18">
        <v>18</v>
      </c>
      <c r="G19" s="19">
        <f t="shared" ref="G19:I22" si="4">D19/D$33</f>
        <v>0.1951219512195122</v>
      </c>
      <c r="H19" s="19">
        <f t="shared" si="4"/>
        <v>0.12195121951219512</v>
      </c>
      <c r="I19" s="19">
        <f t="shared" si="4"/>
        <v>0.21951219512195122</v>
      </c>
    </row>
    <row r="20" spans="2:9" x14ac:dyDescent="0.35">
      <c r="B20" s="15">
        <v>2</v>
      </c>
      <c r="C20" s="15" t="s">
        <v>22</v>
      </c>
      <c r="D20" s="15">
        <v>16</v>
      </c>
      <c r="E20" s="15">
        <v>11</v>
      </c>
      <c r="F20" s="15">
        <v>17</v>
      </c>
      <c r="G20" s="16">
        <f t="shared" si="4"/>
        <v>0.1951219512195122</v>
      </c>
      <c r="H20" s="16">
        <f t="shared" si="4"/>
        <v>0.13414634146341464</v>
      </c>
      <c r="I20" s="16">
        <f t="shared" si="4"/>
        <v>0.2073170731707317</v>
      </c>
    </row>
    <row r="21" spans="2:9" x14ac:dyDescent="0.35">
      <c r="B21" s="15">
        <v>3</v>
      </c>
      <c r="C21" s="15" t="s">
        <v>22</v>
      </c>
      <c r="D21" s="15">
        <v>23</v>
      </c>
      <c r="E21" s="15">
        <v>29</v>
      </c>
      <c r="F21" s="15">
        <v>25</v>
      </c>
      <c r="G21" s="16">
        <f t="shared" si="4"/>
        <v>0.28048780487804881</v>
      </c>
      <c r="H21" s="16">
        <f t="shared" si="4"/>
        <v>0.35365853658536583</v>
      </c>
      <c r="I21" s="16">
        <f t="shared" si="4"/>
        <v>0.3048780487804878</v>
      </c>
    </row>
    <row r="22" spans="2:9" x14ac:dyDescent="0.35">
      <c r="B22" s="20">
        <v>4</v>
      </c>
      <c r="C22" s="20" t="s">
        <v>22</v>
      </c>
      <c r="D22" s="20">
        <v>27</v>
      </c>
      <c r="E22" s="20">
        <v>32</v>
      </c>
      <c r="F22" s="20">
        <v>22</v>
      </c>
      <c r="G22" s="21">
        <f t="shared" si="4"/>
        <v>0.32926829268292684</v>
      </c>
      <c r="H22" s="21">
        <f t="shared" si="4"/>
        <v>0.3902439024390244</v>
      </c>
      <c r="I22" s="21">
        <f t="shared" si="4"/>
        <v>0.26829268292682928</v>
      </c>
    </row>
    <row r="23" spans="2:9" x14ac:dyDescent="0.35">
      <c r="B23" s="18">
        <v>1</v>
      </c>
      <c r="C23" s="18" t="s">
        <v>17</v>
      </c>
      <c r="D23" s="18">
        <v>26</v>
      </c>
      <c r="E23" s="18">
        <v>23</v>
      </c>
      <c r="F23" s="18">
        <v>22</v>
      </c>
      <c r="G23" s="19">
        <f>D23/D$34</f>
        <v>0.19696969696969696</v>
      </c>
      <c r="H23" s="19">
        <f t="shared" ref="H23:I26" si="5">E23/E$34</f>
        <v>0.17424242424242425</v>
      </c>
      <c r="I23" s="19">
        <f t="shared" si="5"/>
        <v>0.16666666666666666</v>
      </c>
    </row>
    <row r="24" spans="2:9" x14ac:dyDescent="0.35">
      <c r="B24" s="15">
        <v>2</v>
      </c>
      <c r="C24" s="15" t="s">
        <v>17</v>
      </c>
      <c r="D24" s="15">
        <v>28</v>
      </c>
      <c r="E24" s="15">
        <v>20</v>
      </c>
      <c r="F24" s="15">
        <v>37</v>
      </c>
      <c r="G24" s="16">
        <f t="shared" ref="G24:G26" si="6">D24/D$34</f>
        <v>0.21212121212121213</v>
      </c>
      <c r="H24" s="16">
        <f t="shared" si="5"/>
        <v>0.15151515151515152</v>
      </c>
      <c r="I24" s="16">
        <f t="shared" si="5"/>
        <v>0.28030303030303028</v>
      </c>
    </row>
    <row r="25" spans="2:9" x14ac:dyDescent="0.35">
      <c r="B25" s="15">
        <v>3</v>
      </c>
      <c r="C25" s="15" t="s">
        <v>17</v>
      </c>
      <c r="D25" s="15">
        <v>43</v>
      </c>
      <c r="E25" s="15">
        <v>47</v>
      </c>
      <c r="F25" s="15">
        <v>35</v>
      </c>
      <c r="G25" s="16">
        <f t="shared" si="6"/>
        <v>0.32575757575757575</v>
      </c>
      <c r="H25" s="16">
        <f t="shared" si="5"/>
        <v>0.35606060606060608</v>
      </c>
      <c r="I25" s="16">
        <f t="shared" si="5"/>
        <v>0.26515151515151514</v>
      </c>
    </row>
    <row r="26" spans="2:9" x14ac:dyDescent="0.35">
      <c r="B26" s="20">
        <v>4</v>
      </c>
      <c r="C26" s="20" t="s">
        <v>17</v>
      </c>
      <c r="D26" s="20">
        <v>35</v>
      </c>
      <c r="E26" s="20">
        <v>42</v>
      </c>
      <c r="F26" s="20">
        <v>38</v>
      </c>
      <c r="G26" s="21">
        <f t="shared" si="6"/>
        <v>0.26515151515151514</v>
      </c>
      <c r="H26" s="21">
        <f t="shared" si="5"/>
        <v>0.31818181818181818</v>
      </c>
      <c r="I26" s="21">
        <f t="shared" si="5"/>
        <v>0.2878787878787879</v>
      </c>
    </row>
    <row r="29" spans="2:9" x14ac:dyDescent="0.35">
      <c r="C29" t="str">
        <f>C6</f>
        <v>Human Resources</v>
      </c>
      <c r="D29">
        <f>SUM(D3:D6)</f>
        <v>27</v>
      </c>
      <c r="E29">
        <f t="shared" ref="E29:F29" si="7">SUM(E3:E6)</f>
        <v>27</v>
      </c>
      <c r="F29">
        <f t="shared" si="7"/>
        <v>27</v>
      </c>
    </row>
    <row r="30" spans="2:9" x14ac:dyDescent="0.35">
      <c r="C30" t="str">
        <f>C7</f>
        <v>Life Sciences</v>
      </c>
      <c r="D30">
        <f>SUM(D7:D10)</f>
        <v>606</v>
      </c>
      <c r="E30">
        <f t="shared" ref="E30:F30" si="8">SUM(E7:E10)</f>
        <v>606</v>
      </c>
      <c r="F30">
        <f t="shared" si="8"/>
        <v>606</v>
      </c>
    </row>
    <row r="31" spans="2:9" x14ac:dyDescent="0.35">
      <c r="C31" t="str">
        <f>C11</f>
        <v>Marketing</v>
      </c>
      <c r="D31">
        <f>SUM(D11:D14)</f>
        <v>159</v>
      </c>
      <c r="E31">
        <f t="shared" ref="E31:F31" si="9">SUM(E11:E14)</f>
        <v>159</v>
      </c>
      <c r="F31">
        <f t="shared" si="9"/>
        <v>159</v>
      </c>
    </row>
    <row r="32" spans="2:9" x14ac:dyDescent="0.35">
      <c r="C32" t="str">
        <f>C15</f>
        <v>Medical</v>
      </c>
      <c r="D32">
        <f>SUM(D15:D18)</f>
        <v>464</v>
      </c>
      <c r="E32">
        <f t="shared" ref="E32:F32" si="10">SUM(E15:E18)</f>
        <v>464</v>
      </c>
      <c r="F32">
        <f t="shared" si="10"/>
        <v>464</v>
      </c>
    </row>
    <row r="33" spans="2:12" x14ac:dyDescent="0.35">
      <c r="C33" t="str">
        <f>C19</f>
        <v>Other</v>
      </c>
      <c r="D33">
        <f>SUM(D19:D22)</f>
        <v>82</v>
      </c>
      <c r="E33">
        <f t="shared" ref="E33:F33" si="11">SUM(E19:E22)</f>
        <v>82</v>
      </c>
      <c r="F33">
        <f t="shared" si="11"/>
        <v>82</v>
      </c>
    </row>
    <row r="34" spans="2:12" x14ac:dyDescent="0.35">
      <c r="C34" t="str">
        <f>C23</f>
        <v>Technical Degree</v>
      </c>
      <c r="D34">
        <f>SUM(D23:D26)</f>
        <v>132</v>
      </c>
      <c r="E34">
        <f t="shared" ref="E34:F34" si="12">SUM(E23:E26)</f>
        <v>132</v>
      </c>
      <c r="F34">
        <f t="shared" si="12"/>
        <v>132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t="s">
        <v>106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 t="str">
        <f>C3</f>
        <v>Human Resources</v>
      </c>
      <c r="D41" s="12">
        <f t="shared" ref="D41:D59" si="14">G3</f>
        <v>0.22222222222222221</v>
      </c>
      <c r="E41" s="12">
        <f t="shared" ref="E41:E59" si="15">H3</f>
        <v>0.18518518518518517</v>
      </c>
      <c r="F41" s="12">
        <f t="shared" ref="F41:F59" si="16">I3</f>
        <v>7.407407407407407E-2</v>
      </c>
    </row>
    <row r="42" spans="2:12" x14ac:dyDescent="0.35">
      <c r="B42">
        <v>2</v>
      </c>
      <c r="C42" t="str">
        <f t="shared" ref="C42:C63" si="17">C4</f>
        <v>Human Resources</v>
      </c>
      <c r="D42" s="12">
        <f t="shared" si="14"/>
        <v>0.29629629629629628</v>
      </c>
      <c r="E42" s="12">
        <f t="shared" si="15"/>
        <v>0.14814814814814814</v>
      </c>
      <c r="F42" s="12">
        <f t="shared" si="16"/>
        <v>0.14814814814814814</v>
      </c>
    </row>
    <row r="43" spans="2:12" x14ac:dyDescent="0.35">
      <c r="B43">
        <v>3</v>
      </c>
      <c r="C43" t="str">
        <f t="shared" si="17"/>
        <v>Human Resources</v>
      </c>
      <c r="D43" s="12">
        <f t="shared" si="14"/>
        <v>0.18518518518518517</v>
      </c>
      <c r="E43" s="12">
        <f t="shared" si="15"/>
        <v>0.48148148148148145</v>
      </c>
      <c r="F43" s="12">
        <f t="shared" si="16"/>
        <v>0.44444444444444442</v>
      </c>
    </row>
    <row r="44" spans="2:12" x14ac:dyDescent="0.35">
      <c r="B44">
        <v>4</v>
      </c>
      <c r="C44" t="str">
        <f t="shared" si="17"/>
        <v>Human Resources</v>
      </c>
      <c r="D44" s="12">
        <f t="shared" si="14"/>
        <v>0.29629629629629628</v>
      </c>
      <c r="E44" s="12">
        <f t="shared" si="15"/>
        <v>0.18518518518518517</v>
      </c>
      <c r="F44" s="12">
        <f t="shared" si="16"/>
        <v>0.33333333333333331</v>
      </c>
    </row>
    <row r="45" spans="2:12" x14ac:dyDescent="0.35">
      <c r="B45">
        <v>1</v>
      </c>
      <c r="C45" t="str">
        <f t="shared" si="17"/>
        <v>Life Sciences</v>
      </c>
      <c r="D45" s="12">
        <f t="shared" si="14"/>
        <v>0.18646864686468648</v>
      </c>
      <c r="E45" s="12">
        <f t="shared" si="15"/>
        <v>0.21452145214521451</v>
      </c>
      <c r="F45" s="12">
        <f t="shared" si="16"/>
        <v>0.19801980198019803</v>
      </c>
    </row>
    <row r="46" spans="2:12" x14ac:dyDescent="0.35">
      <c r="B46">
        <v>2</v>
      </c>
      <c r="C46" t="str">
        <f t="shared" si="17"/>
        <v>Life Sciences</v>
      </c>
      <c r="D46" s="12">
        <f t="shared" si="14"/>
        <v>0.16666666666666666</v>
      </c>
      <c r="E46" s="12">
        <f t="shared" si="15"/>
        <v>0.18481848184818481</v>
      </c>
      <c r="F46" s="12">
        <f t="shared" si="16"/>
        <v>0.20957095709570958</v>
      </c>
    </row>
    <row r="47" spans="2:12" x14ac:dyDescent="0.35">
      <c r="B47">
        <v>3</v>
      </c>
      <c r="C47" t="str">
        <f t="shared" si="17"/>
        <v>Life Sciences</v>
      </c>
      <c r="D47" s="12">
        <f t="shared" si="14"/>
        <v>0.31023102310231021</v>
      </c>
      <c r="E47" s="12">
        <f t="shared" si="15"/>
        <v>0.29702970297029702</v>
      </c>
      <c r="F47" s="12">
        <f t="shared" si="16"/>
        <v>0.30033003300330036</v>
      </c>
    </row>
    <row r="48" spans="2:12" x14ac:dyDescent="0.35">
      <c r="B48">
        <v>4</v>
      </c>
      <c r="C48" t="str">
        <f t="shared" si="17"/>
        <v>Life Sciences</v>
      </c>
      <c r="D48" s="12">
        <f t="shared" si="14"/>
        <v>0.33663366336633666</v>
      </c>
      <c r="E48" s="12">
        <f t="shared" si="15"/>
        <v>0.30363036303630364</v>
      </c>
      <c r="F48" s="12">
        <f t="shared" si="16"/>
        <v>0.29207920792079206</v>
      </c>
    </row>
    <row r="49" spans="2:6" x14ac:dyDescent="0.35">
      <c r="B49">
        <v>1</v>
      </c>
      <c r="C49" t="str">
        <f t="shared" si="17"/>
        <v>Marketing</v>
      </c>
      <c r="D49" s="12">
        <f t="shared" si="14"/>
        <v>0.20754716981132076</v>
      </c>
      <c r="E49" s="12">
        <f t="shared" si="15"/>
        <v>0.18238993710691823</v>
      </c>
      <c r="F49" s="12">
        <f t="shared" si="16"/>
        <v>0.25157232704402516</v>
      </c>
    </row>
    <row r="50" spans="2:6" x14ac:dyDescent="0.35">
      <c r="B50">
        <v>2</v>
      </c>
      <c r="C50" t="str">
        <f t="shared" si="17"/>
        <v>Marketing</v>
      </c>
      <c r="D50" s="12">
        <f t="shared" si="14"/>
        <v>0.25157232704402516</v>
      </c>
      <c r="E50" s="12">
        <f t="shared" si="15"/>
        <v>0.20754716981132076</v>
      </c>
      <c r="F50" s="12">
        <f t="shared" si="16"/>
        <v>0.13207547169811321</v>
      </c>
    </row>
    <row r="51" spans="2:6" x14ac:dyDescent="0.35">
      <c r="B51">
        <v>3</v>
      </c>
      <c r="C51" t="str">
        <f t="shared" si="17"/>
        <v>Marketing</v>
      </c>
      <c r="D51" s="12">
        <f t="shared" si="14"/>
        <v>0.22012578616352202</v>
      </c>
      <c r="E51" s="12">
        <f t="shared" si="15"/>
        <v>0.31446540880503143</v>
      </c>
      <c r="F51" s="12">
        <f t="shared" si="16"/>
        <v>0.28930817610062892</v>
      </c>
    </row>
    <row r="52" spans="2:6" x14ac:dyDescent="0.35">
      <c r="B52">
        <v>4</v>
      </c>
      <c r="C52" t="str">
        <f t="shared" si="17"/>
        <v>Marketing</v>
      </c>
      <c r="D52" s="12">
        <f t="shared" si="14"/>
        <v>0.32075471698113206</v>
      </c>
      <c r="E52" s="12">
        <f t="shared" si="15"/>
        <v>0.29559748427672955</v>
      </c>
      <c r="F52" s="12">
        <f t="shared" si="16"/>
        <v>0.32704402515723269</v>
      </c>
    </row>
    <row r="53" spans="2:6" x14ac:dyDescent="0.35">
      <c r="B53">
        <v>1</v>
      </c>
      <c r="C53" t="str">
        <f t="shared" si="17"/>
        <v>Medical</v>
      </c>
      <c r="D53" s="12">
        <f t="shared" si="14"/>
        <v>0.20474137931034483</v>
      </c>
      <c r="E53" s="12">
        <f t="shared" si="15"/>
        <v>0.1875</v>
      </c>
      <c r="F53" s="12">
        <f t="shared" si="16"/>
        <v>0.15948275862068967</v>
      </c>
    </row>
    <row r="54" spans="2:6" x14ac:dyDescent="0.35">
      <c r="B54">
        <v>2</v>
      </c>
      <c r="C54" t="str">
        <f t="shared" si="17"/>
        <v>Medical</v>
      </c>
      <c r="D54" s="12">
        <f t="shared" si="14"/>
        <v>0.1875</v>
      </c>
      <c r="E54" s="12">
        <f t="shared" si="15"/>
        <v>0.23060344827586207</v>
      </c>
      <c r="F54" s="12">
        <f t="shared" si="16"/>
        <v>0.20905172413793102</v>
      </c>
    </row>
    <row r="55" spans="2:6" x14ac:dyDescent="0.35">
      <c r="B55">
        <v>3</v>
      </c>
      <c r="C55" t="str">
        <f t="shared" si="17"/>
        <v>Medical</v>
      </c>
      <c r="D55" s="12">
        <f t="shared" si="14"/>
        <v>0.31896551724137934</v>
      </c>
      <c r="E55" s="12">
        <f t="shared" si="15"/>
        <v>0.28879310344827586</v>
      </c>
      <c r="F55" s="12">
        <f t="shared" si="16"/>
        <v>0.34267241379310343</v>
      </c>
    </row>
    <row r="56" spans="2:6" x14ac:dyDescent="0.35">
      <c r="B56">
        <v>4</v>
      </c>
      <c r="C56" t="str">
        <f t="shared" si="17"/>
        <v>Medical</v>
      </c>
      <c r="D56" s="12">
        <f t="shared" si="14"/>
        <v>0.28879310344827586</v>
      </c>
      <c r="E56" s="12">
        <f t="shared" si="15"/>
        <v>0.29310344827586204</v>
      </c>
      <c r="F56" s="12">
        <f t="shared" si="16"/>
        <v>0.28879310344827586</v>
      </c>
    </row>
    <row r="57" spans="2:6" x14ac:dyDescent="0.35">
      <c r="B57">
        <v>1</v>
      </c>
      <c r="C57" t="str">
        <f t="shared" si="17"/>
        <v>Other</v>
      </c>
      <c r="D57" s="12">
        <f t="shared" si="14"/>
        <v>0.1951219512195122</v>
      </c>
      <c r="E57" s="12">
        <f t="shared" si="15"/>
        <v>0.12195121951219512</v>
      </c>
      <c r="F57" s="12">
        <f t="shared" si="16"/>
        <v>0.21951219512195122</v>
      </c>
    </row>
    <row r="58" spans="2:6" x14ac:dyDescent="0.35">
      <c r="B58">
        <v>2</v>
      </c>
      <c r="C58" t="str">
        <f t="shared" si="17"/>
        <v>Other</v>
      </c>
      <c r="D58" s="12">
        <f t="shared" si="14"/>
        <v>0.1951219512195122</v>
      </c>
      <c r="E58" s="12">
        <f t="shared" si="15"/>
        <v>0.13414634146341464</v>
      </c>
      <c r="F58" s="12">
        <f t="shared" si="16"/>
        <v>0.2073170731707317</v>
      </c>
    </row>
    <row r="59" spans="2:6" x14ac:dyDescent="0.35">
      <c r="B59">
        <v>3</v>
      </c>
      <c r="C59" t="str">
        <f t="shared" si="17"/>
        <v>Other</v>
      </c>
      <c r="D59" s="12">
        <f t="shared" si="14"/>
        <v>0.28048780487804881</v>
      </c>
      <c r="E59" s="12">
        <f t="shared" si="15"/>
        <v>0.35365853658536583</v>
      </c>
      <c r="F59" s="12">
        <f t="shared" si="16"/>
        <v>0.3048780487804878</v>
      </c>
    </row>
    <row r="60" spans="2:6" x14ac:dyDescent="0.35">
      <c r="B60">
        <v>4</v>
      </c>
      <c r="C60" t="str">
        <f t="shared" si="17"/>
        <v>Other</v>
      </c>
      <c r="D60" s="12">
        <f t="shared" ref="D60:E64" si="18">G22</f>
        <v>0.32926829268292684</v>
      </c>
      <c r="E60" s="12">
        <f t="shared" si="18"/>
        <v>0.3902439024390244</v>
      </c>
      <c r="F60" s="12">
        <f>I22</f>
        <v>0.26829268292682928</v>
      </c>
    </row>
    <row r="61" spans="2:6" x14ac:dyDescent="0.35">
      <c r="B61">
        <v>1</v>
      </c>
      <c r="C61" t="str">
        <f t="shared" si="17"/>
        <v>Technical Degree</v>
      </c>
      <c r="D61" s="12">
        <f t="shared" si="18"/>
        <v>0.19696969696969696</v>
      </c>
      <c r="E61" s="12">
        <f t="shared" si="18"/>
        <v>0.17424242424242425</v>
      </c>
      <c r="F61" s="12">
        <f t="shared" ref="F61:F64" si="19">I23</f>
        <v>0.16666666666666666</v>
      </c>
    </row>
    <row r="62" spans="2:6" x14ac:dyDescent="0.35">
      <c r="B62">
        <v>2</v>
      </c>
      <c r="C62" t="str">
        <f t="shared" si="17"/>
        <v>Technical Degree</v>
      </c>
      <c r="D62" s="12">
        <f t="shared" si="18"/>
        <v>0.21212121212121213</v>
      </c>
      <c r="E62" s="12">
        <f t="shared" si="18"/>
        <v>0.15151515151515152</v>
      </c>
      <c r="F62" s="12">
        <f t="shared" si="19"/>
        <v>0.28030303030303028</v>
      </c>
    </row>
    <row r="63" spans="2:6" x14ac:dyDescent="0.35">
      <c r="B63">
        <v>3</v>
      </c>
      <c r="C63" t="str">
        <f t="shared" si="17"/>
        <v>Technical Degree</v>
      </c>
      <c r="D63" s="12">
        <f t="shared" si="18"/>
        <v>0.32575757575757575</v>
      </c>
      <c r="E63" s="12">
        <f t="shared" si="18"/>
        <v>0.35606060606060608</v>
      </c>
      <c r="F63" s="12">
        <f t="shared" si="19"/>
        <v>0.26515151515151514</v>
      </c>
    </row>
    <row r="64" spans="2:6" x14ac:dyDescent="0.35">
      <c r="B64">
        <v>4</v>
      </c>
      <c r="C64" t="str">
        <f>C26</f>
        <v>Technical Degree</v>
      </c>
      <c r="D64" s="12">
        <f t="shared" si="18"/>
        <v>0.26515151515151514</v>
      </c>
      <c r="E64" s="12">
        <f t="shared" si="18"/>
        <v>0.31818181818181818</v>
      </c>
      <c r="F64" s="12">
        <f t="shared" si="19"/>
        <v>0.2878787878787879</v>
      </c>
    </row>
    <row r="68" spans="2:8" x14ac:dyDescent="0.35">
      <c r="B68" t="s">
        <v>43</v>
      </c>
      <c r="C68" t="str">
        <f>C41</f>
        <v>Human Resources</v>
      </c>
      <c r="D68" t="str">
        <f>C45</f>
        <v>Life Sciences</v>
      </c>
      <c r="E68" t="str">
        <f>C49</f>
        <v>Marketing</v>
      </c>
      <c r="F68" t="str">
        <f>C53</f>
        <v>Medical</v>
      </c>
      <c r="G68" t="str">
        <f>C57</f>
        <v>Other</v>
      </c>
      <c r="H68" t="str">
        <f>C61</f>
        <v>Technical Degree</v>
      </c>
    </row>
    <row r="69" spans="2:8" x14ac:dyDescent="0.35">
      <c r="B69">
        <v>1</v>
      </c>
      <c r="C69" s="12">
        <f>D41</f>
        <v>0.22222222222222221</v>
      </c>
      <c r="D69" s="12">
        <f>D45</f>
        <v>0.18646864686468648</v>
      </c>
      <c r="E69" s="12">
        <f>D49</f>
        <v>0.20754716981132076</v>
      </c>
      <c r="F69" s="13">
        <f>D53</f>
        <v>0.20474137931034483</v>
      </c>
      <c r="G69" s="13">
        <f>D57</f>
        <v>0.1951219512195122</v>
      </c>
      <c r="H69" s="13">
        <f>D61</f>
        <v>0.19696969696969696</v>
      </c>
    </row>
    <row r="70" spans="2:8" x14ac:dyDescent="0.35">
      <c r="B70">
        <v>2</v>
      </c>
      <c r="C70" s="12">
        <f t="shared" ref="C70:C72" si="20">D42</f>
        <v>0.29629629629629628</v>
      </c>
      <c r="D70" s="12">
        <f t="shared" ref="D70:D72" si="21">D46</f>
        <v>0.16666666666666666</v>
      </c>
      <c r="E70" s="12">
        <f t="shared" ref="E70:E72" si="22">D50</f>
        <v>0.25157232704402516</v>
      </c>
      <c r="F70" s="13">
        <f t="shared" ref="F70:F72" si="23">D54</f>
        <v>0.1875</v>
      </c>
      <c r="G70" s="13">
        <f t="shared" ref="G70:G72" si="24">D58</f>
        <v>0.1951219512195122</v>
      </c>
      <c r="H70" s="13">
        <f t="shared" ref="H70:H72" si="25">D62</f>
        <v>0.21212121212121213</v>
      </c>
    </row>
    <row r="71" spans="2:8" x14ac:dyDescent="0.35">
      <c r="B71">
        <v>3</v>
      </c>
      <c r="C71" s="12">
        <f t="shared" si="20"/>
        <v>0.18518518518518517</v>
      </c>
      <c r="D71" s="12">
        <f t="shared" si="21"/>
        <v>0.31023102310231021</v>
      </c>
      <c r="E71" s="12">
        <f t="shared" si="22"/>
        <v>0.22012578616352202</v>
      </c>
      <c r="F71" s="13">
        <f t="shared" si="23"/>
        <v>0.31896551724137934</v>
      </c>
      <c r="G71" s="13">
        <f t="shared" si="24"/>
        <v>0.28048780487804881</v>
      </c>
      <c r="H71" s="13">
        <f t="shared" si="25"/>
        <v>0.32575757575757575</v>
      </c>
    </row>
    <row r="72" spans="2:8" x14ac:dyDescent="0.35">
      <c r="B72">
        <v>4</v>
      </c>
      <c r="C72" s="12">
        <f t="shared" si="20"/>
        <v>0.29629629629629628</v>
      </c>
      <c r="D72" s="12">
        <f t="shared" si="21"/>
        <v>0.33663366336633666</v>
      </c>
      <c r="E72" s="12">
        <f t="shared" si="22"/>
        <v>0.32075471698113206</v>
      </c>
      <c r="F72" s="13">
        <f t="shared" si="23"/>
        <v>0.28879310344827586</v>
      </c>
      <c r="G72" s="13">
        <f t="shared" si="24"/>
        <v>0.32926829268292684</v>
      </c>
      <c r="H72" s="13">
        <f t="shared" si="25"/>
        <v>0.26515151515151514</v>
      </c>
    </row>
    <row r="76" spans="2:8" x14ac:dyDescent="0.35">
      <c r="B76" t="s">
        <v>37</v>
      </c>
      <c r="C76" t="str">
        <f>C68</f>
        <v>Human Resources</v>
      </c>
      <c r="D76" t="str">
        <f t="shared" ref="D76:H76" si="26">D68</f>
        <v>Life Sciences</v>
      </c>
      <c r="E76" t="str">
        <f t="shared" si="26"/>
        <v>Marketing</v>
      </c>
      <c r="F76" t="str">
        <f t="shared" si="26"/>
        <v>Medical</v>
      </c>
      <c r="G76" t="str">
        <f t="shared" si="26"/>
        <v>Other</v>
      </c>
      <c r="H76" t="str">
        <f t="shared" si="26"/>
        <v>Technical Degree</v>
      </c>
    </row>
    <row r="77" spans="2:8" x14ac:dyDescent="0.35">
      <c r="B77">
        <v>1</v>
      </c>
      <c r="C77" s="12">
        <f>E41</f>
        <v>0.18518518518518517</v>
      </c>
      <c r="D77" s="12">
        <f>E45</f>
        <v>0.21452145214521451</v>
      </c>
      <c r="E77" s="12">
        <f>E49</f>
        <v>0.18238993710691823</v>
      </c>
      <c r="F77" s="13">
        <f>E53</f>
        <v>0.1875</v>
      </c>
      <c r="G77" s="13">
        <f>E57</f>
        <v>0.12195121951219512</v>
      </c>
      <c r="H77" s="13">
        <f>E61</f>
        <v>0.17424242424242425</v>
      </c>
    </row>
    <row r="78" spans="2:8" x14ac:dyDescent="0.35">
      <c r="B78">
        <v>2</v>
      </c>
      <c r="C78" s="12">
        <f t="shared" ref="C78:C80" si="27">E42</f>
        <v>0.14814814814814814</v>
      </c>
      <c r="D78" s="12">
        <f t="shared" ref="D78:D80" si="28">E46</f>
        <v>0.18481848184818481</v>
      </c>
      <c r="E78" s="12">
        <f t="shared" ref="E78:E80" si="29">E50</f>
        <v>0.20754716981132076</v>
      </c>
      <c r="F78" s="13">
        <f t="shared" ref="F78:F80" si="30">E54</f>
        <v>0.23060344827586207</v>
      </c>
      <c r="G78" s="13">
        <f t="shared" ref="G78:G80" si="31">E58</f>
        <v>0.13414634146341464</v>
      </c>
      <c r="H78" s="13">
        <f t="shared" ref="H78:H80" si="32">E62</f>
        <v>0.15151515151515152</v>
      </c>
    </row>
    <row r="79" spans="2:8" x14ac:dyDescent="0.35">
      <c r="B79">
        <v>3</v>
      </c>
      <c r="C79" s="12">
        <f t="shared" si="27"/>
        <v>0.48148148148148145</v>
      </c>
      <c r="D79" s="12">
        <f t="shared" si="28"/>
        <v>0.29702970297029702</v>
      </c>
      <c r="E79" s="12">
        <f t="shared" si="29"/>
        <v>0.31446540880503143</v>
      </c>
      <c r="F79" s="13">
        <f t="shared" si="30"/>
        <v>0.28879310344827586</v>
      </c>
      <c r="G79" s="13">
        <f t="shared" si="31"/>
        <v>0.35365853658536583</v>
      </c>
      <c r="H79" s="13">
        <f t="shared" si="32"/>
        <v>0.35606060606060608</v>
      </c>
    </row>
    <row r="80" spans="2:8" x14ac:dyDescent="0.35">
      <c r="B80">
        <v>4</v>
      </c>
      <c r="C80" s="12">
        <f t="shared" si="27"/>
        <v>0.18518518518518517</v>
      </c>
      <c r="D80" s="12">
        <f t="shared" si="28"/>
        <v>0.30363036303630364</v>
      </c>
      <c r="E80" s="12">
        <f t="shared" si="29"/>
        <v>0.29559748427672955</v>
      </c>
      <c r="F80" s="13">
        <f t="shared" si="30"/>
        <v>0.29310344827586204</v>
      </c>
      <c r="G80" s="13">
        <f t="shared" si="31"/>
        <v>0.3902439024390244</v>
      </c>
      <c r="H80" s="13">
        <f t="shared" si="32"/>
        <v>0.31818181818181818</v>
      </c>
    </row>
    <row r="85" spans="2:8" x14ac:dyDescent="0.35">
      <c r="B85" t="s">
        <v>37</v>
      </c>
      <c r="C85" t="str">
        <f>C68</f>
        <v>Human Resources</v>
      </c>
      <c r="D85" t="str">
        <f t="shared" ref="D85:H85" si="33">D68</f>
        <v>Life Sciences</v>
      </c>
      <c r="E85" t="str">
        <f t="shared" si="33"/>
        <v>Marketing</v>
      </c>
      <c r="F85" t="str">
        <f t="shared" si="33"/>
        <v>Medical</v>
      </c>
      <c r="G85" t="str">
        <f t="shared" si="33"/>
        <v>Other</v>
      </c>
      <c r="H85" t="str">
        <f t="shared" si="33"/>
        <v>Technical Degree</v>
      </c>
    </row>
    <row r="86" spans="2:8" x14ac:dyDescent="0.35">
      <c r="B86">
        <v>1</v>
      </c>
      <c r="C86" s="12">
        <f>F41</f>
        <v>7.407407407407407E-2</v>
      </c>
      <c r="D86" s="12">
        <f>F45</f>
        <v>0.19801980198019803</v>
      </c>
      <c r="E86" s="12">
        <f>F49</f>
        <v>0.25157232704402516</v>
      </c>
      <c r="F86" s="13">
        <f>F53</f>
        <v>0.15948275862068967</v>
      </c>
      <c r="G86" s="13">
        <f>F57</f>
        <v>0.21951219512195122</v>
      </c>
      <c r="H86" s="13">
        <f>F61</f>
        <v>0.16666666666666666</v>
      </c>
    </row>
    <row r="87" spans="2:8" x14ac:dyDescent="0.35">
      <c r="B87">
        <v>2</v>
      </c>
      <c r="C87" s="12">
        <f t="shared" ref="C87:C89" si="34">F42</f>
        <v>0.14814814814814814</v>
      </c>
      <c r="D87" s="12">
        <f t="shared" ref="D87:D89" si="35">F46</f>
        <v>0.20957095709570958</v>
      </c>
      <c r="E87" s="12">
        <f t="shared" ref="E87:E89" si="36">F50</f>
        <v>0.13207547169811321</v>
      </c>
      <c r="F87" s="13">
        <f t="shared" ref="F87:F89" si="37">F54</f>
        <v>0.20905172413793102</v>
      </c>
      <c r="G87" s="13">
        <f t="shared" ref="G87:G89" si="38">F58</f>
        <v>0.2073170731707317</v>
      </c>
      <c r="H87" s="13">
        <f t="shared" ref="H87:H89" si="39">F62</f>
        <v>0.28030303030303028</v>
      </c>
    </row>
    <row r="88" spans="2:8" x14ac:dyDescent="0.35">
      <c r="B88">
        <v>3</v>
      </c>
      <c r="C88" s="12">
        <f t="shared" si="34"/>
        <v>0.44444444444444442</v>
      </c>
      <c r="D88" s="12">
        <f t="shared" si="35"/>
        <v>0.30033003300330036</v>
      </c>
      <c r="E88" s="12">
        <f t="shared" si="36"/>
        <v>0.28930817610062892</v>
      </c>
      <c r="F88" s="13">
        <f t="shared" si="37"/>
        <v>0.34267241379310343</v>
      </c>
      <c r="G88" s="13">
        <f t="shared" si="38"/>
        <v>0.3048780487804878</v>
      </c>
      <c r="H88" s="13">
        <f t="shared" si="39"/>
        <v>0.26515151515151514</v>
      </c>
    </row>
    <row r="89" spans="2:8" x14ac:dyDescent="0.35">
      <c r="B89">
        <v>4</v>
      </c>
      <c r="C89" s="12">
        <f t="shared" si="34"/>
        <v>0.33333333333333331</v>
      </c>
      <c r="D89" s="12">
        <f t="shared" si="35"/>
        <v>0.29207920792079206</v>
      </c>
      <c r="E89" s="12">
        <f t="shared" si="36"/>
        <v>0.32704402515723269</v>
      </c>
      <c r="F89" s="13">
        <f t="shared" si="37"/>
        <v>0.28879310344827586</v>
      </c>
      <c r="G89" s="13">
        <f t="shared" si="38"/>
        <v>0.26829268292682928</v>
      </c>
      <c r="H89" s="13">
        <f t="shared" si="39"/>
        <v>0.2878787878787879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0BCF-AFF5-407B-871F-8569895D1DAA}">
  <dimension ref="B1:L89"/>
  <sheetViews>
    <sheetView showGridLines="0" zoomScale="80" zoomScaleNormal="80" workbookViewId="0">
      <selection activeCell="C2" sqref="C2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9" x14ac:dyDescent="0.35">
      <c r="G1" t="s">
        <v>94</v>
      </c>
    </row>
    <row r="2" spans="2:9" x14ac:dyDescent="0.35">
      <c r="B2" s="17"/>
      <c r="C2" s="17" t="s">
        <v>105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9" x14ac:dyDescent="0.35">
      <c r="B3" s="18">
        <v>1</v>
      </c>
      <c r="C3" s="18">
        <v>1</v>
      </c>
      <c r="D3" s="18">
        <v>14</v>
      </c>
      <c r="E3" s="18">
        <v>17</v>
      </c>
      <c r="F3" s="18">
        <v>17</v>
      </c>
      <c r="G3" s="19">
        <f t="shared" ref="G3:I6" si="0">D3/D$29</f>
        <v>0.16867469879518071</v>
      </c>
      <c r="H3" s="19">
        <f t="shared" si="0"/>
        <v>0.20481927710843373</v>
      </c>
      <c r="I3" s="19">
        <f t="shared" si="0"/>
        <v>0.20481927710843373</v>
      </c>
    </row>
    <row r="4" spans="2:9" x14ac:dyDescent="0.35">
      <c r="B4" s="15">
        <v>2</v>
      </c>
      <c r="C4" s="15">
        <v>1</v>
      </c>
      <c r="D4" s="15">
        <v>10</v>
      </c>
      <c r="E4" s="15">
        <v>23</v>
      </c>
      <c r="F4" s="15">
        <v>18</v>
      </c>
      <c r="G4" s="16">
        <f t="shared" si="0"/>
        <v>0.12048192771084337</v>
      </c>
      <c r="H4" s="16">
        <f t="shared" si="0"/>
        <v>0.27710843373493976</v>
      </c>
      <c r="I4" s="16">
        <f t="shared" si="0"/>
        <v>0.21686746987951808</v>
      </c>
    </row>
    <row r="5" spans="2:9" x14ac:dyDescent="0.35">
      <c r="B5" s="15">
        <v>3</v>
      </c>
      <c r="C5" s="15">
        <v>1</v>
      </c>
      <c r="D5" s="15">
        <v>28</v>
      </c>
      <c r="E5" s="15">
        <v>22</v>
      </c>
      <c r="F5" s="15">
        <v>25</v>
      </c>
      <c r="G5" s="16">
        <f t="shared" si="0"/>
        <v>0.33734939759036142</v>
      </c>
      <c r="H5" s="16">
        <f t="shared" si="0"/>
        <v>0.26506024096385544</v>
      </c>
      <c r="I5" s="16">
        <f t="shared" si="0"/>
        <v>0.30120481927710846</v>
      </c>
    </row>
    <row r="6" spans="2:9" x14ac:dyDescent="0.35">
      <c r="B6" s="20">
        <v>4</v>
      </c>
      <c r="C6" s="20">
        <v>1</v>
      </c>
      <c r="D6" s="20">
        <v>31</v>
      </c>
      <c r="E6" s="20">
        <v>21</v>
      </c>
      <c r="F6" s="20">
        <v>23</v>
      </c>
      <c r="G6" s="21">
        <f t="shared" si="0"/>
        <v>0.37349397590361444</v>
      </c>
      <c r="H6" s="21">
        <f t="shared" si="0"/>
        <v>0.25301204819277107</v>
      </c>
      <c r="I6" s="21">
        <f t="shared" si="0"/>
        <v>0.27710843373493976</v>
      </c>
    </row>
    <row r="7" spans="2:9" x14ac:dyDescent="0.35">
      <c r="B7" s="18">
        <v>1</v>
      </c>
      <c r="C7" s="18">
        <v>2</v>
      </c>
      <c r="D7" s="18">
        <v>75</v>
      </c>
      <c r="E7" s="18">
        <v>74</v>
      </c>
      <c r="F7" s="18">
        <v>73</v>
      </c>
      <c r="G7" s="19">
        <f t="shared" ref="G7:I10" si="1">D7/D$30</f>
        <v>0.2</v>
      </c>
      <c r="H7" s="19">
        <f t="shared" si="1"/>
        <v>0.19733333333333333</v>
      </c>
      <c r="I7" s="19">
        <f t="shared" si="1"/>
        <v>0.19466666666666665</v>
      </c>
    </row>
    <row r="8" spans="2:9" x14ac:dyDescent="0.35">
      <c r="B8" s="15">
        <v>2</v>
      </c>
      <c r="C8" s="15">
        <v>2</v>
      </c>
      <c r="D8" s="15">
        <v>81</v>
      </c>
      <c r="E8" s="15">
        <v>60</v>
      </c>
      <c r="F8" s="15">
        <v>85</v>
      </c>
      <c r="G8" s="16">
        <f t="shared" si="1"/>
        <v>0.216</v>
      </c>
      <c r="H8" s="16">
        <f t="shared" si="1"/>
        <v>0.16</v>
      </c>
      <c r="I8" s="16">
        <f t="shared" si="1"/>
        <v>0.22666666666666666</v>
      </c>
    </row>
    <row r="9" spans="2:9" x14ac:dyDescent="0.35">
      <c r="B9" s="15">
        <v>3</v>
      </c>
      <c r="C9" s="15">
        <v>2</v>
      </c>
      <c r="D9" s="15">
        <v>108</v>
      </c>
      <c r="E9" s="15">
        <v>124</v>
      </c>
      <c r="F9" s="15">
        <v>115</v>
      </c>
      <c r="G9" s="16">
        <f t="shared" si="1"/>
        <v>0.28799999999999998</v>
      </c>
      <c r="H9" s="16">
        <f t="shared" si="1"/>
        <v>0.33066666666666666</v>
      </c>
      <c r="I9" s="16">
        <f t="shared" si="1"/>
        <v>0.30666666666666664</v>
      </c>
    </row>
    <row r="10" spans="2:9" x14ac:dyDescent="0.35">
      <c r="B10" s="20">
        <v>4</v>
      </c>
      <c r="C10" s="20">
        <v>2</v>
      </c>
      <c r="D10" s="20">
        <v>111</v>
      </c>
      <c r="E10" s="20">
        <v>117</v>
      </c>
      <c r="F10" s="20">
        <v>102</v>
      </c>
      <c r="G10" s="21">
        <f t="shared" si="1"/>
        <v>0.29599999999999999</v>
      </c>
      <c r="H10" s="21">
        <f t="shared" si="1"/>
        <v>0.312</v>
      </c>
      <c r="I10" s="21">
        <f t="shared" si="1"/>
        <v>0.27200000000000002</v>
      </c>
    </row>
    <row r="11" spans="2:9" x14ac:dyDescent="0.35">
      <c r="B11" s="18">
        <v>1</v>
      </c>
      <c r="C11" s="18">
        <v>3</v>
      </c>
      <c r="D11" s="18">
        <v>166</v>
      </c>
      <c r="E11" s="18">
        <v>164</v>
      </c>
      <c r="F11" s="18">
        <v>157</v>
      </c>
      <c r="G11" s="19">
        <f t="shared" ref="G11:I14" si="2">D11/D$31</f>
        <v>0.19124423963133641</v>
      </c>
      <c r="H11" s="19">
        <f t="shared" si="2"/>
        <v>0.1889400921658986</v>
      </c>
      <c r="I11" s="19">
        <f t="shared" si="2"/>
        <v>0.18087557603686635</v>
      </c>
    </row>
    <row r="12" spans="2:9" x14ac:dyDescent="0.35">
      <c r="B12" s="15">
        <v>2</v>
      </c>
      <c r="C12" s="15">
        <v>3</v>
      </c>
      <c r="D12" s="15">
        <v>164</v>
      </c>
      <c r="E12" s="15">
        <v>165</v>
      </c>
      <c r="F12" s="15">
        <v>176</v>
      </c>
      <c r="G12" s="16">
        <f t="shared" si="2"/>
        <v>0.1889400921658986</v>
      </c>
      <c r="H12" s="16">
        <f t="shared" si="2"/>
        <v>0.19009216589861752</v>
      </c>
      <c r="I12" s="16">
        <f t="shared" si="2"/>
        <v>0.20276497695852536</v>
      </c>
    </row>
    <row r="13" spans="2:9" x14ac:dyDescent="0.35">
      <c r="B13" s="15">
        <v>3</v>
      </c>
      <c r="C13" s="15">
        <v>3</v>
      </c>
      <c r="D13" s="15">
        <v>263</v>
      </c>
      <c r="E13" s="15">
        <v>266</v>
      </c>
      <c r="F13" s="15">
        <v>276</v>
      </c>
      <c r="G13" s="16">
        <f t="shared" si="2"/>
        <v>0.30299539170506912</v>
      </c>
      <c r="H13" s="16">
        <f t="shared" si="2"/>
        <v>0.30645161290322581</v>
      </c>
      <c r="I13" s="16">
        <f t="shared" si="2"/>
        <v>0.31797235023041476</v>
      </c>
    </row>
    <row r="14" spans="2:9" x14ac:dyDescent="0.35">
      <c r="B14" s="20">
        <v>4</v>
      </c>
      <c r="C14" s="20">
        <v>3</v>
      </c>
      <c r="D14" s="20">
        <v>275</v>
      </c>
      <c r="E14" s="20">
        <v>273</v>
      </c>
      <c r="F14" s="20">
        <v>259</v>
      </c>
      <c r="G14" s="21">
        <f t="shared" si="2"/>
        <v>0.31682027649769584</v>
      </c>
      <c r="H14" s="21">
        <f t="shared" si="2"/>
        <v>0.31451612903225806</v>
      </c>
      <c r="I14" s="21">
        <f t="shared" si="2"/>
        <v>0.29838709677419356</v>
      </c>
    </row>
    <row r="15" spans="2:9" x14ac:dyDescent="0.35">
      <c r="B15" s="18">
        <v>1</v>
      </c>
      <c r="C15" s="18">
        <v>4</v>
      </c>
      <c r="D15" s="18">
        <v>34</v>
      </c>
      <c r="E15" s="18">
        <v>29</v>
      </c>
      <c r="F15" s="18">
        <v>29</v>
      </c>
      <c r="G15" s="19">
        <f t="shared" ref="G15:I18" si="3">D15/D$32</f>
        <v>0.2361111111111111</v>
      </c>
      <c r="H15" s="19">
        <f t="shared" si="3"/>
        <v>0.2013888888888889</v>
      </c>
      <c r="I15" s="19">
        <f t="shared" si="3"/>
        <v>0.2013888888888889</v>
      </c>
    </row>
    <row r="16" spans="2:9" x14ac:dyDescent="0.35">
      <c r="B16" s="15">
        <v>2</v>
      </c>
      <c r="C16" s="15">
        <v>4</v>
      </c>
      <c r="D16" s="15">
        <v>25</v>
      </c>
      <c r="E16" s="15">
        <v>39</v>
      </c>
      <c r="F16" s="15">
        <v>24</v>
      </c>
      <c r="G16" s="16">
        <f t="shared" si="3"/>
        <v>0.1736111111111111</v>
      </c>
      <c r="H16" s="16">
        <f t="shared" si="3"/>
        <v>0.27083333333333331</v>
      </c>
      <c r="I16" s="16">
        <f t="shared" si="3"/>
        <v>0.16666666666666666</v>
      </c>
    </row>
    <row r="17" spans="2:9" x14ac:dyDescent="0.35">
      <c r="B17" s="15">
        <v>3</v>
      </c>
      <c r="C17" s="15">
        <v>4</v>
      </c>
      <c r="D17" s="15">
        <v>43</v>
      </c>
      <c r="E17" s="15">
        <v>41</v>
      </c>
      <c r="F17" s="15">
        <v>43</v>
      </c>
      <c r="G17" s="16">
        <f t="shared" si="3"/>
        <v>0.2986111111111111</v>
      </c>
      <c r="H17" s="16">
        <f t="shared" si="3"/>
        <v>0.28472222222222221</v>
      </c>
      <c r="I17" s="16">
        <f t="shared" si="3"/>
        <v>0.2986111111111111</v>
      </c>
    </row>
    <row r="18" spans="2:9" x14ac:dyDescent="0.35">
      <c r="B18" s="20">
        <v>4</v>
      </c>
      <c r="C18" s="20">
        <v>4</v>
      </c>
      <c r="D18" s="20">
        <v>42</v>
      </c>
      <c r="E18" s="20">
        <v>35</v>
      </c>
      <c r="F18" s="20">
        <v>48</v>
      </c>
      <c r="G18" s="21">
        <f t="shared" si="3"/>
        <v>0.29166666666666669</v>
      </c>
      <c r="H18" s="21">
        <f t="shared" si="3"/>
        <v>0.24305555555555555</v>
      </c>
      <c r="I18" s="21">
        <f t="shared" si="3"/>
        <v>0.33333333333333331</v>
      </c>
    </row>
    <row r="19" spans="2:9" x14ac:dyDescent="0.35">
      <c r="B19" s="18"/>
      <c r="C19" s="18"/>
      <c r="D19" s="18"/>
      <c r="E19" s="18"/>
      <c r="F19" s="18"/>
      <c r="G19" s="19" t="e">
        <f t="shared" ref="G19:I22" si="4">D19/D$33</f>
        <v>#DIV/0!</v>
      </c>
      <c r="H19" s="19" t="e">
        <f t="shared" si="4"/>
        <v>#DIV/0!</v>
      </c>
      <c r="I19" s="19" t="e">
        <f t="shared" si="4"/>
        <v>#DIV/0!</v>
      </c>
    </row>
    <row r="20" spans="2:9" x14ac:dyDescent="0.35">
      <c r="B20" s="15"/>
      <c r="C20" s="15"/>
      <c r="D20" s="15"/>
      <c r="E20" s="15"/>
      <c r="F20" s="15"/>
      <c r="G20" s="16" t="e">
        <f t="shared" si="4"/>
        <v>#DIV/0!</v>
      </c>
      <c r="H20" s="16" t="e">
        <f t="shared" si="4"/>
        <v>#DIV/0!</v>
      </c>
      <c r="I20" s="16" t="e">
        <f t="shared" si="4"/>
        <v>#DIV/0!</v>
      </c>
    </row>
    <row r="21" spans="2:9" x14ac:dyDescent="0.35">
      <c r="B21" s="15"/>
      <c r="C21" s="15"/>
      <c r="D21" s="15"/>
      <c r="E21" s="15"/>
      <c r="F21" s="15"/>
      <c r="G21" s="16" t="e">
        <f t="shared" si="4"/>
        <v>#DIV/0!</v>
      </c>
      <c r="H21" s="16" t="e">
        <f t="shared" si="4"/>
        <v>#DIV/0!</v>
      </c>
      <c r="I21" s="16" t="e">
        <f t="shared" si="4"/>
        <v>#DIV/0!</v>
      </c>
    </row>
    <row r="22" spans="2:9" x14ac:dyDescent="0.35">
      <c r="B22" s="20"/>
      <c r="C22" s="20"/>
      <c r="D22" s="20"/>
      <c r="E22" s="20"/>
      <c r="F22" s="20"/>
      <c r="G22" s="21" t="e">
        <f t="shared" si="4"/>
        <v>#DIV/0!</v>
      </c>
      <c r="H22" s="21" t="e">
        <f t="shared" si="4"/>
        <v>#DIV/0!</v>
      </c>
      <c r="I22" s="21" t="e">
        <f t="shared" si="4"/>
        <v>#DIV/0!</v>
      </c>
    </row>
    <row r="23" spans="2:9" x14ac:dyDescent="0.35">
      <c r="B23" s="18"/>
      <c r="C23" s="18"/>
      <c r="D23" s="18"/>
      <c r="E23" s="18"/>
      <c r="F23" s="18"/>
      <c r="G23" s="19" t="e">
        <f>D23/D$34</f>
        <v>#DIV/0!</v>
      </c>
      <c r="H23" s="19" t="e">
        <f t="shared" ref="H23:I26" si="5">E23/E$34</f>
        <v>#DIV/0!</v>
      </c>
      <c r="I23" s="19" t="e">
        <f t="shared" si="5"/>
        <v>#DIV/0!</v>
      </c>
    </row>
    <row r="24" spans="2:9" x14ac:dyDescent="0.35">
      <c r="B24" s="15"/>
      <c r="C24" s="15"/>
      <c r="D24" s="15"/>
      <c r="E24" s="15"/>
      <c r="F24" s="15"/>
      <c r="G24" s="16" t="e">
        <f t="shared" ref="G24:G26" si="6">D24/D$34</f>
        <v>#DIV/0!</v>
      </c>
      <c r="H24" s="16" t="e">
        <f t="shared" si="5"/>
        <v>#DIV/0!</v>
      </c>
      <c r="I24" s="16" t="e">
        <f t="shared" si="5"/>
        <v>#DIV/0!</v>
      </c>
    </row>
    <row r="25" spans="2:9" x14ac:dyDescent="0.35">
      <c r="B25" s="15"/>
      <c r="C25" s="15"/>
      <c r="D25" s="15"/>
      <c r="E25" s="15"/>
      <c r="F25" s="15"/>
      <c r="G25" s="16" t="e">
        <f t="shared" si="6"/>
        <v>#DIV/0!</v>
      </c>
      <c r="H25" s="16" t="e">
        <f t="shared" si="5"/>
        <v>#DIV/0!</v>
      </c>
      <c r="I25" s="16" t="e">
        <f t="shared" si="5"/>
        <v>#DIV/0!</v>
      </c>
    </row>
    <row r="26" spans="2:9" x14ac:dyDescent="0.35">
      <c r="B26" s="20"/>
      <c r="C26" s="20"/>
      <c r="D26" s="20"/>
      <c r="E26" s="20"/>
      <c r="F26" s="20"/>
      <c r="G26" s="21" t="e">
        <f t="shared" si="6"/>
        <v>#DIV/0!</v>
      </c>
      <c r="H26" s="21" t="e">
        <f t="shared" si="5"/>
        <v>#DIV/0!</v>
      </c>
      <c r="I26" s="21" t="e">
        <f t="shared" si="5"/>
        <v>#DIV/0!</v>
      </c>
    </row>
    <row r="29" spans="2:9" x14ac:dyDescent="0.35">
      <c r="C29">
        <f>C6</f>
        <v>1</v>
      </c>
      <c r="D29">
        <f>SUM(D3:D6)</f>
        <v>83</v>
      </c>
      <c r="E29">
        <f t="shared" ref="E29:F29" si="7">SUM(E3:E6)</f>
        <v>83</v>
      </c>
      <c r="F29">
        <f t="shared" si="7"/>
        <v>83</v>
      </c>
    </row>
    <row r="30" spans="2:9" x14ac:dyDescent="0.35">
      <c r="C30">
        <f>C7</f>
        <v>2</v>
      </c>
      <c r="D30">
        <f>SUM(D7:D10)</f>
        <v>375</v>
      </c>
      <c r="E30">
        <f t="shared" ref="E30:F30" si="8">SUM(E7:E10)</f>
        <v>375</v>
      </c>
      <c r="F30">
        <f t="shared" si="8"/>
        <v>375</v>
      </c>
    </row>
    <row r="31" spans="2:9" x14ac:dyDescent="0.35">
      <c r="C31">
        <f>C11</f>
        <v>3</v>
      </c>
      <c r="D31">
        <f>SUM(D11:D14)</f>
        <v>868</v>
      </c>
      <c r="E31">
        <f t="shared" ref="E31:F31" si="9">SUM(E11:E14)</f>
        <v>868</v>
      </c>
      <c r="F31">
        <f t="shared" si="9"/>
        <v>868</v>
      </c>
    </row>
    <row r="32" spans="2:9" x14ac:dyDescent="0.35">
      <c r="C32">
        <f>C15</f>
        <v>4</v>
      </c>
      <c r="D32">
        <f>SUM(D15:D18)</f>
        <v>144</v>
      </c>
      <c r="E32">
        <f t="shared" ref="E32:F32" si="10">SUM(E15:E18)</f>
        <v>144</v>
      </c>
      <c r="F32">
        <f t="shared" si="10"/>
        <v>144</v>
      </c>
    </row>
    <row r="33" spans="2:12" x14ac:dyDescent="0.35">
      <c r="C33">
        <f>C19</f>
        <v>0</v>
      </c>
      <c r="D33">
        <f>SUM(D19:D22)</f>
        <v>0</v>
      </c>
      <c r="E33">
        <f t="shared" ref="E33:F33" si="11">SUM(E19:E22)</f>
        <v>0</v>
      </c>
      <c r="F33">
        <f t="shared" si="11"/>
        <v>0</v>
      </c>
    </row>
    <row r="34" spans="2:12" x14ac:dyDescent="0.35">
      <c r="C34">
        <f>C23</f>
        <v>0</v>
      </c>
      <c r="D34">
        <f>SUM(D23:D26)</f>
        <v>0</v>
      </c>
      <c r="E34">
        <f t="shared" ref="E34:F34" si="12">SUM(E23:E26)</f>
        <v>0</v>
      </c>
      <c r="F34">
        <f t="shared" si="12"/>
        <v>0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t="s">
        <v>105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>
        <f>C3</f>
        <v>1</v>
      </c>
      <c r="D41" s="12">
        <f t="shared" ref="D41:D59" si="14">G3</f>
        <v>0.16867469879518071</v>
      </c>
      <c r="E41" s="12">
        <f t="shared" ref="E41:E59" si="15">H3</f>
        <v>0.20481927710843373</v>
      </c>
      <c r="F41" s="12">
        <f t="shared" ref="F41:F59" si="16">I3</f>
        <v>0.20481927710843373</v>
      </c>
    </row>
    <row r="42" spans="2:12" x14ac:dyDescent="0.35">
      <c r="B42">
        <v>2</v>
      </c>
      <c r="C42">
        <f t="shared" ref="C42:C63" si="17">C4</f>
        <v>1</v>
      </c>
      <c r="D42" s="12">
        <f t="shared" si="14"/>
        <v>0.12048192771084337</v>
      </c>
      <c r="E42" s="12">
        <f t="shared" si="15"/>
        <v>0.27710843373493976</v>
      </c>
      <c r="F42" s="12">
        <f t="shared" si="16"/>
        <v>0.21686746987951808</v>
      </c>
    </row>
    <row r="43" spans="2:12" x14ac:dyDescent="0.35">
      <c r="B43">
        <v>3</v>
      </c>
      <c r="C43">
        <f t="shared" si="17"/>
        <v>1</v>
      </c>
      <c r="D43" s="12">
        <f t="shared" si="14"/>
        <v>0.33734939759036142</v>
      </c>
      <c r="E43" s="12">
        <f t="shared" si="15"/>
        <v>0.26506024096385544</v>
      </c>
      <c r="F43" s="12">
        <f t="shared" si="16"/>
        <v>0.30120481927710846</v>
      </c>
    </row>
    <row r="44" spans="2:12" x14ac:dyDescent="0.35">
      <c r="B44">
        <v>4</v>
      </c>
      <c r="C44">
        <f t="shared" si="17"/>
        <v>1</v>
      </c>
      <c r="D44" s="12">
        <f t="shared" si="14"/>
        <v>0.37349397590361444</v>
      </c>
      <c r="E44" s="12">
        <f t="shared" si="15"/>
        <v>0.25301204819277107</v>
      </c>
      <c r="F44" s="12">
        <f t="shared" si="16"/>
        <v>0.27710843373493976</v>
      </c>
    </row>
    <row r="45" spans="2:12" x14ac:dyDescent="0.35">
      <c r="B45">
        <v>1</v>
      </c>
      <c r="C45">
        <f t="shared" si="17"/>
        <v>2</v>
      </c>
      <c r="D45" s="12">
        <f t="shared" si="14"/>
        <v>0.2</v>
      </c>
      <c r="E45" s="12">
        <f t="shared" si="15"/>
        <v>0.19733333333333333</v>
      </c>
      <c r="F45" s="12">
        <f t="shared" si="16"/>
        <v>0.19466666666666665</v>
      </c>
    </row>
    <row r="46" spans="2:12" x14ac:dyDescent="0.35">
      <c r="B46">
        <v>2</v>
      </c>
      <c r="C46">
        <f t="shared" si="17"/>
        <v>2</v>
      </c>
      <c r="D46" s="12">
        <f t="shared" si="14"/>
        <v>0.216</v>
      </c>
      <c r="E46" s="12">
        <f t="shared" si="15"/>
        <v>0.16</v>
      </c>
      <c r="F46" s="12">
        <f t="shared" si="16"/>
        <v>0.22666666666666666</v>
      </c>
    </row>
    <row r="47" spans="2:12" x14ac:dyDescent="0.35">
      <c r="B47">
        <v>3</v>
      </c>
      <c r="C47">
        <f t="shared" si="17"/>
        <v>2</v>
      </c>
      <c r="D47" s="12">
        <f t="shared" si="14"/>
        <v>0.28799999999999998</v>
      </c>
      <c r="E47" s="12">
        <f t="shared" si="15"/>
        <v>0.33066666666666666</v>
      </c>
      <c r="F47" s="12">
        <f t="shared" si="16"/>
        <v>0.30666666666666664</v>
      </c>
    </row>
    <row r="48" spans="2:12" x14ac:dyDescent="0.35">
      <c r="B48">
        <v>4</v>
      </c>
      <c r="C48">
        <f t="shared" si="17"/>
        <v>2</v>
      </c>
      <c r="D48" s="12">
        <f t="shared" si="14"/>
        <v>0.29599999999999999</v>
      </c>
      <c r="E48" s="12">
        <f t="shared" si="15"/>
        <v>0.312</v>
      </c>
      <c r="F48" s="12">
        <f t="shared" si="16"/>
        <v>0.27200000000000002</v>
      </c>
    </row>
    <row r="49" spans="2:6" x14ac:dyDescent="0.35">
      <c r="B49">
        <v>1</v>
      </c>
      <c r="C49">
        <f t="shared" si="17"/>
        <v>3</v>
      </c>
      <c r="D49" s="12">
        <f t="shared" si="14"/>
        <v>0.19124423963133641</v>
      </c>
      <c r="E49" s="12">
        <f t="shared" si="15"/>
        <v>0.1889400921658986</v>
      </c>
      <c r="F49" s="12">
        <f t="shared" si="16"/>
        <v>0.18087557603686635</v>
      </c>
    </row>
    <row r="50" spans="2:6" x14ac:dyDescent="0.35">
      <c r="B50">
        <v>2</v>
      </c>
      <c r="C50">
        <f t="shared" si="17"/>
        <v>3</v>
      </c>
      <c r="D50" s="12">
        <f t="shared" si="14"/>
        <v>0.1889400921658986</v>
      </c>
      <c r="E50" s="12">
        <f t="shared" si="15"/>
        <v>0.19009216589861752</v>
      </c>
      <c r="F50" s="12">
        <f t="shared" si="16"/>
        <v>0.20276497695852536</v>
      </c>
    </row>
    <row r="51" spans="2:6" x14ac:dyDescent="0.35">
      <c r="B51">
        <v>3</v>
      </c>
      <c r="C51">
        <f t="shared" si="17"/>
        <v>3</v>
      </c>
      <c r="D51" s="12">
        <f t="shared" si="14"/>
        <v>0.30299539170506912</v>
      </c>
      <c r="E51" s="12">
        <f t="shared" si="15"/>
        <v>0.30645161290322581</v>
      </c>
      <c r="F51" s="12">
        <f t="shared" si="16"/>
        <v>0.31797235023041476</v>
      </c>
    </row>
    <row r="52" spans="2:6" x14ac:dyDescent="0.35">
      <c r="B52">
        <v>4</v>
      </c>
      <c r="C52">
        <f t="shared" si="17"/>
        <v>3</v>
      </c>
      <c r="D52" s="12">
        <f t="shared" si="14"/>
        <v>0.31682027649769584</v>
      </c>
      <c r="E52" s="12">
        <f t="shared" si="15"/>
        <v>0.31451612903225806</v>
      </c>
      <c r="F52" s="12">
        <f t="shared" si="16"/>
        <v>0.29838709677419356</v>
      </c>
    </row>
    <row r="53" spans="2:6" x14ac:dyDescent="0.35">
      <c r="B53">
        <v>1</v>
      </c>
      <c r="C53">
        <f t="shared" si="17"/>
        <v>4</v>
      </c>
      <c r="D53" s="12">
        <f t="shared" si="14"/>
        <v>0.2361111111111111</v>
      </c>
      <c r="E53" s="12">
        <f t="shared" si="15"/>
        <v>0.2013888888888889</v>
      </c>
      <c r="F53" s="12">
        <f t="shared" si="16"/>
        <v>0.2013888888888889</v>
      </c>
    </row>
    <row r="54" spans="2:6" x14ac:dyDescent="0.35">
      <c r="B54">
        <v>2</v>
      </c>
      <c r="C54">
        <f t="shared" si="17"/>
        <v>4</v>
      </c>
      <c r="D54" s="12">
        <f t="shared" si="14"/>
        <v>0.1736111111111111</v>
      </c>
      <c r="E54" s="12">
        <f t="shared" si="15"/>
        <v>0.27083333333333331</v>
      </c>
      <c r="F54" s="12">
        <f t="shared" si="16"/>
        <v>0.16666666666666666</v>
      </c>
    </row>
    <row r="55" spans="2:6" x14ac:dyDescent="0.35">
      <c r="B55">
        <v>3</v>
      </c>
      <c r="C55">
        <f t="shared" si="17"/>
        <v>4</v>
      </c>
      <c r="D55" s="12">
        <f t="shared" si="14"/>
        <v>0.2986111111111111</v>
      </c>
      <c r="E55" s="12">
        <f t="shared" si="15"/>
        <v>0.28472222222222221</v>
      </c>
      <c r="F55" s="12">
        <f t="shared" si="16"/>
        <v>0.2986111111111111</v>
      </c>
    </row>
    <row r="56" spans="2:6" x14ac:dyDescent="0.35">
      <c r="B56">
        <v>4</v>
      </c>
      <c r="C56">
        <f t="shared" si="17"/>
        <v>4</v>
      </c>
      <c r="D56" s="12">
        <f t="shared" si="14"/>
        <v>0.29166666666666669</v>
      </c>
      <c r="E56" s="12">
        <f t="shared" si="15"/>
        <v>0.24305555555555555</v>
      </c>
      <c r="F56" s="12">
        <f t="shared" si="16"/>
        <v>0.33333333333333331</v>
      </c>
    </row>
    <row r="57" spans="2:6" x14ac:dyDescent="0.35">
      <c r="B57">
        <v>1</v>
      </c>
      <c r="C57">
        <f t="shared" si="17"/>
        <v>0</v>
      </c>
      <c r="D57" s="12" t="e">
        <f t="shared" si="14"/>
        <v>#DIV/0!</v>
      </c>
      <c r="E57" s="12" t="e">
        <f t="shared" si="15"/>
        <v>#DIV/0!</v>
      </c>
      <c r="F57" s="12" t="e">
        <f t="shared" si="16"/>
        <v>#DIV/0!</v>
      </c>
    </row>
    <row r="58" spans="2:6" x14ac:dyDescent="0.35">
      <c r="B58">
        <v>2</v>
      </c>
      <c r="C58">
        <f t="shared" si="17"/>
        <v>0</v>
      </c>
      <c r="D58" s="12" t="e">
        <f t="shared" si="14"/>
        <v>#DIV/0!</v>
      </c>
      <c r="E58" s="12" t="e">
        <f t="shared" si="15"/>
        <v>#DIV/0!</v>
      </c>
      <c r="F58" s="12" t="e">
        <f t="shared" si="16"/>
        <v>#DIV/0!</v>
      </c>
    </row>
    <row r="59" spans="2:6" x14ac:dyDescent="0.35">
      <c r="B59">
        <v>3</v>
      </c>
      <c r="C59">
        <f t="shared" si="17"/>
        <v>0</v>
      </c>
      <c r="D59" s="12" t="e">
        <f t="shared" si="14"/>
        <v>#DIV/0!</v>
      </c>
      <c r="E59" s="12" t="e">
        <f t="shared" si="15"/>
        <v>#DIV/0!</v>
      </c>
      <c r="F59" s="12" t="e">
        <f t="shared" si="16"/>
        <v>#DIV/0!</v>
      </c>
    </row>
    <row r="60" spans="2:6" x14ac:dyDescent="0.35">
      <c r="B60">
        <v>4</v>
      </c>
      <c r="C60">
        <f t="shared" si="17"/>
        <v>0</v>
      </c>
      <c r="D60" s="12" t="e">
        <f t="shared" ref="D60:F64" si="18">G22</f>
        <v>#DIV/0!</v>
      </c>
      <c r="E60" s="12" t="e">
        <f t="shared" si="18"/>
        <v>#DIV/0!</v>
      </c>
      <c r="F60" s="12" t="e">
        <f>I22</f>
        <v>#DIV/0!</v>
      </c>
    </row>
    <row r="61" spans="2:6" x14ac:dyDescent="0.35">
      <c r="B61">
        <v>1</v>
      </c>
      <c r="C61">
        <f t="shared" si="17"/>
        <v>0</v>
      </c>
      <c r="D61" s="12" t="e">
        <f t="shared" si="18"/>
        <v>#DIV/0!</v>
      </c>
      <c r="E61" s="12" t="e">
        <f t="shared" si="18"/>
        <v>#DIV/0!</v>
      </c>
      <c r="F61" s="12" t="e">
        <f t="shared" si="18"/>
        <v>#DIV/0!</v>
      </c>
    </row>
    <row r="62" spans="2:6" x14ac:dyDescent="0.35">
      <c r="B62">
        <v>2</v>
      </c>
      <c r="C62">
        <f t="shared" si="17"/>
        <v>0</v>
      </c>
      <c r="D62" s="12" t="e">
        <f t="shared" si="18"/>
        <v>#DIV/0!</v>
      </c>
      <c r="E62" s="12" t="e">
        <f t="shared" si="18"/>
        <v>#DIV/0!</v>
      </c>
      <c r="F62" s="12" t="e">
        <f t="shared" si="18"/>
        <v>#DIV/0!</v>
      </c>
    </row>
    <row r="63" spans="2:6" x14ac:dyDescent="0.35">
      <c r="B63">
        <v>3</v>
      </c>
      <c r="C63">
        <f t="shared" si="17"/>
        <v>0</v>
      </c>
      <c r="D63" s="12" t="e">
        <f t="shared" si="18"/>
        <v>#DIV/0!</v>
      </c>
      <c r="E63" s="12" t="e">
        <f t="shared" si="18"/>
        <v>#DIV/0!</v>
      </c>
      <c r="F63" s="12" t="e">
        <f t="shared" si="18"/>
        <v>#DIV/0!</v>
      </c>
    </row>
    <row r="64" spans="2:6" x14ac:dyDescent="0.35">
      <c r="B64">
        <v>4</v>
      </c>
      <c r="C64">
        <f>C26</f>
        <v>0</v>
      </c>
      <c r="D64" s="12" t="e">
        <f t="shared" si="18"/>
        <v>#DIV/0!</v>
      </c>
      <c r="E64" s="12" t="e">
        <f t="shared" si="18"/>
        <v>#DIV/0!</v>
      </c>
      <c r="F64" s="12" t="e">
        <f t="shared" si="18"/>
        <v>#DIV/0!</v>
      </c>
    </row>
    <row r="68" spans="2:8" x14ac:dyDescent="0.35">
      <c r="B68" t="s">
        <v>43</v>
      </c>
      <c r="C68">
        <f>C41</f>
        <v>1</v>
      </c>
      <c r="D68">
        <f>C45</f>
        <v>2</v>
      </c>
      <c r="E68">
        <f>C49</f>
        <v>3</v>
      </c>
      <c r="F68">
        <f>C53</f>
        <v>4</v>
      </c>
      <c r="G68">
        <f>C57</f>
        <v>0</v>
      </c>
      <c r="H68">
        <f>C61</f>
        <v>0</v>
      </c>
    </row>
    <row r="69" spans="2:8" x14ac:dyDescent="0.35">
      <c r="B69">
        <v>1</v>
      </c>
      <c r="C69" s="12">
        <f>D41</f>
        <v>0.16867469879518071</v>
      </c>
      <c r="D69" s="12">
        <f>D45</f>
        <v>0.2</v>
      </c>
      <c r="E69" s="12">
        <f>D49</f>
        <v>0.19124423963133641</v>
      </c>
      <c r="F69" s="13">
        <f>D53</f>
        <v>0.2361111111111111</v>
      </c>
      <c r="G69" s="13" t="e">
        <f>D57</f>
        <v>#DIV/0!</v>
      </c>
      <c r="H69" s="13" t="e">
        <f>D61</f>
        <v>#DIV/0!</v>
      </c>
    </row>
    <row r="70" spans="2:8" x14ac:dyDescent="0.35">
      <c r="B70">
        <v>2</v>
      </c>
      <c r="C70" s="12">
        <f t="shared" ref="C70:C72" si="19">D42</f>
        <v>0.12048192771084337</v>
      </c>
      <c r="D70" s="12">
        <f t="shared" ref="D70:D72" si="20">D46</f>
        <v>0.216</v>
      </c>
      <c r="E70" s="12">
        <f t="shared" ref="E70:E72" si="21">D50</f>
        <v>0.1889400921658986</v>
      </c>
      <c r="F70" s="13">
        <f t="shared" ref="F70:F72" si="22">D54</f>
        <v>0.1736111111111111</v>
      </c>
      <c r="G70" s="13" t="e">
        <f t="shared" ref="G70:G72" si="23">D58</f>
        <v>#DIV/0!</v>
      </c>
      <c r="H70" s="13" t="e">
        <f t="shared" ref="H70:H72" si="24">D62</f>
        <v>#DIV/0!</v>
      </c>
    </row>
    <row r="71" spans="2:8" x14ac:dyDescent="0.35">
      <c r="B71">
        <v>3</v>
      </c>
      <c r="C71" s="12">
        <f t="shared" si="19"/>
        <v>0.33734939759036142</v>
      </c>
      <c r="D71" s="12">
        <f t="shared" si="20"/>
        <v>0.28799999999999998</v>
      </c>
      <c r="E71" s="12">
        <f t="shared" si="21"/>
        <v>0.30299539170506912</v>
      </c>
      <c r="F71" s="13">
        <f t="shared" si="22"/>
        <v>0.2986111111111111</v>
      </c>
      <c r="G71" s="13" t="e">
        <f t="shared" si="23"/>
        <v>#DIV/0!</v>
      </c>
      <c r="H71" s="13" t="e">
        <f t="shared" si="24"/>
        <v>#DIV/0!</v>
      </c>
    </row>
    <row r="72" spans="2:8" x14ac:dyDescent="0.35">
      <c r="B72">
        <v>4</v>
      </c>
      <c r="C72" s="12">
        <f t="shared" si="19"/>
        <v>0.37349397590361444</v>
      </c>
      <c r="D72" s="12">
        <f t="shared" si="20"/>
        <v>0.29599999999999999</v>
      </c>
      <c r="E72" s="12">
        <f t="shared" si="21"/>
        <v>0.31682027649769584</v>
      </c>
      <c r="F72" s="13">
        <f t="shared" si="22"/>
        <v>0.29166666666666669</v>
      </c>
      <c r="G72" s="13" t="e">
        <f t="shared" si="23"/>
        <v>#DIV/0!</v>
      </c>
      <c r="H72" s="13" t="e">
        <f t="shared" si="24"/>
        <v>#DIV/0!</v>
      </c>
    </row>
    <row r="76" spans="2:8" x14ac:dyDescent="0.35">
      <c r="B76" t="s">
        <v>37</v>
      </c>
      <c r="C76">
        <f>C68</f>
        <v>1</v>
      </c>
      <c r="D76">
        <f t="shared" ref="D76:H76" si="25">D68</f>
        <v>2</v>
      </c>
      <c r="E76">
        <f t="shared" si="25"/>
        <v>3</v>
      </c>
      <c r="F76">
        <f t="shared" si="25"/>
        <v>4</v>
      </c>
      <c r="G76">
        <f t="shared" si="25"/>
        <v>0</v>
      </c>
      <c r="H76">
        <f t="shared" si="25"/>
        <v>0</v>
      </c>
    </row>
    <row r="77" spans="2:8" x14ac:dyDescent="0.35">
      <c r="B77">
        <v>1</v>
      </c>
      <c r="C77" s="12">
        <f>E41</f>
        <v>0.20481927710843373</v>
      </c>
      <c r="D77" s="12">
        <f>E45</f>
        <v>0.19733333333333333</v>
      </c>
      <c r="E77" s="12">
        <f>E49</f>
        <v>0.1889400921658986</v>
      </c>
      <c r="F77" s="13">
        <f>E53</f>
        <v>0.2013888888888889</v>
      </c>
      <c r="G77" s="13" t="e">
        <f>E57</f>
        <v>#DIV/0!</v>
      </c>
      <c r="H77" s="13" t="e">
        <f>E61</f>
        <v>#DIV/0!</v>
      </c>
    </row>
    <row r="78" spans="2:8" x14ac:dyDescent="0.35">
      <c r="B78">
        <v>2</v>
      </c>
      <c r="C78" s="12">
        <f t="shared" ref="C78:C80" si="26">E42</f>
        <v>0.27710843373493976</v>
      </c>
      <c r="D78" s="12">
        <f t="shared" ref="D78:D80" si="27">E46</f>
        <v>0.16</v>
      </c>
      <c r="E78" s="12">
        <f t="shared" ref="E78:E80" si="28">E50</f>
        <v>0.19009216589861752</v>
      </c>
      <c r="F78" s="13">
        <f t="shared" ref="F78:F80" si="29">E54</f>
        <v>0.27083333333333331</v>
      </c>
      <c r="G78" s="13" t="e">
        <f t="shared" ref="G78:G80" si="30">E58</f>
        <v>#DIV/0!</v>
      </c>
      <c r="H78" s="13" t="e">
        <f t="shared" ref="H78:H80" si="31">E62</f>
        <v>#DIV/0!</v>
      </c>
    </row>
    <row r="79" spans="2:8" x14ac:dyDescent="0.35">
      <c r="B79">
        <v>3</v>
      </c>
      <c r="C79" s="12">
        <f t="shared" si="26"/>
        <v>0.26506024096385544</v>
      </c>
      <c r="D79" s="12">
        <f t="shared" si="27"/>
        <v>0.33066666666666666</v>
      </c>
      <c r="E79" s="12">
        <f t="shared" si="28"/>
        <v>0.30645161290322581</v>
      </c>
      <c r="F79" s="13">
        <f t="shared" si="29"/>
        <v>0.28472222222222221</v>
      </c>
      <c r="G79" s="13" t="e">
        <f t="shared" si="30"/>
        <v>#DIV/0!</v>
      </c>
      <c r="H79" s="13" t="e">
        <f t="shared" si="31"/>
        <v>#DIV/0!</v>
      </c>
    </row>
    <row r="80" spans="2:8" x14ac:dyDescent="0.35">
      <c r="B80">
        <v>4</v>
      </c>
      <c r="C80" s="12">
        <f t="shared" si="26"/>
        <v>0.25301204819277107</v>
      </c>
      <c r="D80" s="12">
        <f t="shared" si="27"/>
        <v>0.312</v>
      </c>
      <c r="E80" s="12">
        <f t="shared" si="28"/>
        <v>0.31451612903225806</v>
      </c>
      <c r="F80" s="13">
        <f t="shared" si="29"/>
        <v>0.24305555555555555</v>
      </c>
      <c r="G80" s="13" t="e">
        <f t="shared" si="30"/>
        <v>#DIV/0!</v>
      </c>
      <c r="H80" s="13" t="e">
        <f t="shared" si="31"/>
        <v>#DIV/0!</v>
      </c>
    </row>
    <row r="85" spans="2:8" x14ac:dyDescent="0.35">
      <c r="B85" t="s">
        <v>37</v>
      </c>
      <c r="C85">
        <f>C68</f>
        <v>1</v>
      </c>
      <c r="D85">
        <f t="shared" ref="D85:H85" si="32">D68</f>
        <v>2</v>
      </c>
      <c r="E85">
        <f t="shared" si="32"/>
        <v>3</v>
      </c>
      <c r="F85">
        <f t="shared" si="32"/>
        <v>4</v>
      </c>
      <c r="G85">
        <f t="shared" si="32"/>
        <v>0</v>
      </c>
      <c r="H85">
        <f t="shared" si="32"/>
        <v>0</v>
      </c>
    </row>
    <row r="86" spans="2:8" x14ac:dyDescent="0.35">
      <c r="B86">
        <v>1</v>
      </c>
      <c r="C86" s="12">
        <f>F41</f>
        <v>0.20481927710843373</v>
      </c>
      <c r="D86" s="12">
        <f>F45</f>
        <v>0.19466666666666665</v>
      </c>
      <c r="E86" s="12">
        <f>F49</f>
        <v>0.18087557603686635</v>
      </c>
      <c r="F86" s="13">
        <f>F53</f>
        <v>0.2013888888888889</v>
      </c>
      <c r="G86" s="13" t="e">
        <f>F57</f>
        <v>#DIV/0!</v>
      </c>
      <c r="H86" s="13" t="e">
        <f>F61</f>
        <v>#DIV/0!</v>
      </c>
    </row>
    <row r="87" spans="2:8" x14ac:dyDescent="0.35">
      <c r="B87">
        <v>2</v>
      </c>
      <c r="C87" s="12">
        <f t="shared" ref="C87:C89" si="33">F42</f>
        <v>0.21686746987951808</v>
      </c>
      <c r="D87" s="12">
        <f t="shared" ref="D87:D89" si="34">F46</f>
        <v>0.22666666666666666</v>
      </c>
      <c r="E87" s="12">
        <f t="shared" ref="E87:E89" si="35">F50</f>
        <v>0.20276497695852536</v>
      </c>
      <c r="F87" s="13">
        <f t="shared" ref="F87:F89" si="36">F54</f>
        <v>0.16666666666666666</v>
      </c>
      <c r="G87" s="13" t="e">
        <f t="shared" ref="G87:G89" si="37">F58</f>
        <v>#DIV/0!</v>
      </c>
      <c r="H87" s="13" t="e">
        <f t="shared" ref="H87:H89" si="38">F62</f>
        <v>#DIV/0!</v>
      </c>
    </row>
    <row r="88" spans="2:8" x14ac:dyDescent="0.35">
      <c r="B88">
        <v>3</v>
      </c>
      <c r="C88" s="12">
        <f t="shared" si="33"/>
        <v>0.30120481927710846</v>
      </c>
      <c r="D88" s="12">
        <f t="shared" si="34"/>
        <v>0.30666666666666664</v>
      </c>
      <c r="E88" s="12">
        <f t="shared" si="35"/>
        <v>0.31797235023041476</v>
      </c>
      <c r="F88" s="13">
        <f t="shared" si="36"/>
        <v>0.2986111111111111</v>
      </c>
      <c r="G88" s="13" t="e">
        <f t="shared" si="37"/>
        <v>#DIV/0!</v>
      </c>
      <c r="H88" s="13" t="e">
        <f t="shared" si="38"/>
        <v>#DIV/0!</v>
      </c>
    </row>
    <row r="89" spans="2:8" x14ac:dyDescent="0.35">
      <c r="B89">
        <v>4</v>
      </c>
      <c r="C89" s="12">
        <f t="shared" si="33"/>
        <v>0.27710843373493976</v>
      </c>
      <c r="D89" s="12">
        <f t="shared" si="34"/>
        <v>0.27200000000000002</v>
      </c>
      <c r="E89" s="12">
        <f t="shared" si="35"/>
        <v>0.29838709677419356</v>
      </c>
      <c r="F89" s="13">
        <f t="shared" si="36"/>
        <v>0.33333333333333331</v>
      </c>
      <c r="G89" s="13" t="e">
        <f t="shared" si="37"/>
        <v>#DIV/0!</v>
      </c>
      <c r="H89" s="13" t="e">
        <f t="shared" si="38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6596-0DF4-479B-82DE-0A4C0AB88A00}">
  <dimension ref="B1:M89"/>
  <sheetViews>
    <sheetView showGridLines="0" topLeftCell="A37" zoomScale="70" zoomScaleNormal="70" workbookViewId="0">
      <selection activeCell="C40" sqref="C40"/>
    </sheetView>
  </sheetViews>
  <sheetFormatPr defaultRowHeight="14.5" x14ac:dyDescent="0.35"/>
  <cols>
    <col min="2" max="2" width="24.36328125" bestFit="1" customWidth="1"/>
    <col min="3" max="3" width="22.7265625" bestFit="1" customWidth="1"/>
    <col min="4" max="4" width="15.54296875" bestFit="1" customWidth="1"/>
    <col min="5" max="5" width="24.36328125" bestFit="1" customWidth="1"/>
    <col min="6" max="6" width="24.81640625" bestFit="1" customWidth="1"/>
    <col min="7" max="7" width="15" customWidth="1"/>
    <col min="8" max="8" width="25.08984375" bestFit="1" customWidth="1"/>
    <col min="9" max="9" width="24.81640625" bestFit="1" customWidth="1"/>
    <col min="10" max="10" width="29.1796875" bestFit="1" customWidth="1"/>
    <col min="11" max="11" width="20.7265625" bestFit="1" customWidth="1"/>
    <col min="12" max="12" width="29.1796875" bestFit="1" customWidth="1"/>
    <col min="13" max="13" width="20.7265625" bestFit="1" customWidth="1"/>
    <col min="14" max="14" width="29.1796875" bestFit="1" customWidth="1"/>
    <col min="15" max="15" width="20.7265625" bestFit="1" customWidth="1"/>
    <col min="16" max="16" width="29.1796875" bestFit="1" customWidth="1"/>
    <col min="17" max="17" width="27.90625" bestFit="1" customWidth="1"/>
    <col min="18" max="18" width="36.26953125" bestFit="1" customWidth="1"/>
    <col min="19" max="19" width="4.7265625" bestFit="1" customWidth="1"/>
    <col min="20" max="20" width="14.1796875" bestFit="1" customWidth="1"/>
    <col min="21" max="21" width="6.08984375" bestFit="1" customWidth="1"/>
    <col min="22" max="22" width="10.08984375" bestFit="1" customWidth="1"/>
    <col min="23" max="23" width="6.08984375" bestFit="1" customWidth="1"/>
    <col min="24" max="24" width="10.08984375" bestFit="1" customWidth="1"/>
    <col min="25" max="25" width="6.08984375" bestFit="1" customWidth="1"/>
    <col min="26" max="26" width="10.08984375" bestFit="1" customWidth="1"/>
    <col min="27" max="27" width="6.08984375" bestFit="1" customWidth="1"/>
    <col min="28" max="28" width="10.08984375" bestFit="1" customWidth="1"/>
    <col min="29" max="29" width="6.08984375" bestFit="1" customWidth="1"/>
    <col min="30" max="30" width="10.08984375" bestFit="1" customWidth="1"/>
    <col min="31" max="31" width="14.1796875" bestFit="1" customWidth="1"/>
    <col min="32" max="32" width="10.08984375" bestFit="1" customWidth="1"/>
    <col min="33" max="33" width="4.7265625" bestFit="1" customWidth="1"/>
    <col min="34" max="35" width="10.08984375" bestFit="1" customWidth="1"/>
    <col min="36" max="36" width="4.7265625" bestFit="1" customWidth="1"/>
    <col min="37" max="38" width="10.08984375" bestFit="1" customWidth="1"/>
    <col min="39" max="39" width="4.7265625" bestFit="1" customWidth="1"/>
    <col min="40" max="41" width="10.08984375" bestFit="1" customWidth="1"/>
    <col min="42" max="42" width="14.1796875" bestFit="1" customWidth="1"/>
    <col min="43" max="43" width="6.90625" bestFit="1" customWidth="1"/>
    <col min="44" max="46" width="22.90625" bestFit="1" customWidth="1"/>
    <col min="47" max="47" width="6.90625" bestFit="1" customWidth="1"/>
    <col min="48" max="50" width="22.90625" bestFit="1" customWidth="1"/>
    <col min="51" max="51" width="6.90625" bestFit="1" customWidth="1"/>
    <col min="52" max="54" width="22.90625" bestFit="1" customWidth="1"/>
    <col min="55" max="55" width="6.90625" bestFit="1" customWidth="1"/>
    <col min="56" max="56" width="27.90625" bestFit="1" customWidth="1"/>
    <col min="57" max="57" width="35.26953125" bestFit="1" customWidth="1"/>
    <col min="58" max="58" width="35" bestFit="1" customWidth="1"/>
  </cols>
  <sheetData>
    <row r="1" spans="2:13" x14ac:dyDescent="0.35">
      <c r="G1" t="s">
        <v>94</v>
      </c>
    </row>
    <row r="2" spans="2:13" x14ac:dyDescent="0.35">
      <c r="B2" s="17"/>
      <c r="C2" s="17" t="s">
        <v>104</v>
      </c>
      <c r="D2" s="17" t="s">
        <v>43</v>
      </c>
      <c r="E2" s="17" t="s">
        <v>37</v>
      </c>
      <c r="F2" s="17" t="s">
        <v>52</v>
      </c>
      <c r="G2" s="17" t="s">
        <v>43</v>
      </c>
      <c r="H2" s="17" t="s">
        <v>37</v>
      </c>
      <c r="I2" s="17" t="s">
        <v>52</v>
      </c>
    </row>
    <row r="3" spans="2:13" x14ac:dyDescent="0.35">
      <c r="B3" s="18">
        <v>1</v>
      </c>
      <c r="C3" s="18">
        <v>1</v>
      </c>
      <c r="D3" s="18">
        <v>106</v>
      </c>
      <c r="E3" s="18">
        <v>107</v>
      </c>
      <c r="F3" s="18">
        <v>96</v>
      </c>
      <c r="G3" s="19">
        <f t="shared" ref="G3:I6" si="0">D3/D$29</f>
        <v>0.19521178637200737</v>
      </c>
      <c r="H3" s="19">
        <f t="shared" si="0"/>
        <v>0.19705340699815838</v>
      </c>
      <c r="I3" s="19">
        <f t="shared" si="0"/>
        <v>0.17679558011049723</v>
      </c>
      <c r="K3">
        <v>1</v>
      </c>
      <c r="L3">
        <v>1</v>
      </c>
      <c r="M3">
        <v>96</v>
      </c>
    </row>
    <row r="4" spans="2:13" x14ac:dyDescent="0.35">
      <c r="B4" s="15">
        <v>2</v>
      </c>
      <c r="C4" s="15">
        <v>1</v>
      </c>
      <c r="D4" s="15">
        <v>108</v>
      </c>
      <c r="E4" s="15">
        <v>102</v>
      </c>
      <c r="F4" s="15">
        <v>114</v>
      </c>
      <c r="G4" s="16">
        <f t="shared" si="0"/>
        <v>0.19889502762430938</v>
      </c>
      <c r="H4" s="16">
        <f t="shared" si="0"/>
        <v>0.18784530386740331</v>
      </c>
      <c r="I4" s="16">
        <f t="shared" si="0"/>
        <v>0.20994475138121546</v>
      </c>
      <c r="K4">
        <v>2</v>
      </c>
      <c r="L4">
        <v>1</v>
      </c>
      <c r="M4">
        <v>114</v>
      </c>
    </row>
    <row r="5" spans="2:13" x14ac:dyDescent="0.35">
      <c r="B5" s="15">
        <v>3</v>
      </c>
      <c r="C5" s="15">
        <v>1</v>
      </c>
      <c r="D5" s="15">
        <v>162</v>
      </c>
      <c r="E5" s="15">
        <v>171</v>
      </c>
      <c r="F5" s="15">
        <v>178</v>
      </c>
      <c r="G5" s="16">
        <f t="shared" si="0"/>
        <v>0.2983425414364641</v>
      </c>
      <c r="H5" s="16">
        <f t="shared" si="0"/>
        <v>0.31491712707182318</v>
      </c>
      <c r="I5" s="16">
        <f t="shared" si="0"/>
        <v>0.32780847145488029</v>
      </c>
      <c r="K5">
        <v>3</v>
      </c>
      <c r="L5">
        <v>1</v>
      </c>
      <c r="M5">
        <v>178</v>
      </c>
    </row>
    <row r="6" spans="2:13" x14ac:dyDescent="0.35">
      <c r="B6" s="20">
        <v>4</v>
      </c>
      <c r="C6" s="20">
        <v>1</v>
      </c>
      <c r="D6" s="20">
        <v>167</v>
      </c>
      <c r="E6" s="20">
        <v>163</v>
      </c>
      <c r="F6" s="20">
        <v>155</v>
      </c>
      <c r="G6" s="21">
        <f t="shared" si="0"/>
        <v>0.30755064456721914</v>
      </c>
      <c r="H6" s="21">
        <f t="shared" si="0"/>
        <v>0.30018416206261511</v>
      </c>
      <c r="I6" s="21">
        <f t="shared" si="0"/>
        <v>0.28545119705340699</v>
      </c>
      <c r="K6">
        <v>4</v>
      </c>
      <c r="L6">
        <v>1</v>
      </c>
      <c r="M6">
        <v>155</v>
      </c>
    </row>
    <row r="7" spans="2:13" x14ac:dyDescent="0.35">
      <c r="B7" s="18">
        <v>1</v>
      </c>
      <c r="C7" s="18">
        <v>2</v>
      </c>
      <c r="D7" s="18">
        <v>102</v>
      </c>
      <c r="E7" s="18">
        <v>94</v>
      </c>
      <c r="F7" s="18">
        <v>114</v>
      </c>
      <c r="G7" s="19">
        <f t="shared" ref="G7:I10" si="1">D7/D$30</f>
        <v>0.19101123595505617</v>
      </c>
      <c r="H7" s="19">
        <f t="shared" si="1"/>
        <v>0.17602996254681649</v>
      </c>
      <c r="I7" s="19">
        <f t="shared" si="1"/>
        <v>0.21348314606741572</v>
      </c>
      <c r="K7">
        <v>1</v>
      </c>
      <c r="L7">
        <v>2</v>
      </c>
      <c r="M7">
        <v>114</v>
      </c>
    </row>
    <row r="8" spans="2:13" x14ac:dyDescent="0.35">
      <c r="B8" s="15">
        <v>2</v>
      </c>
      <c r="C8" s="15">
        <v>2</v>
      </c>
      <c r="D8" s="15">
        <v>97</v>
      </c>
      <c r="E8" s="15">
        <v>119</v>
      </c>
      <c r="F8" s="15">
        <v>107</v>
      </c>
      <c r="G8" s="16">
        <f t="shared" si="1"/>
        <v>0.18164794007490637</v>
      </c>
      <c r="H8" s="16">
        <f t="shared" si="1"/>
        <v>0.22284644194756553</v>
      </c>
      <c r="I8" s="16">
        <f t="shared" si="1"/>
        <v>0.20037453183520598</v>
      </c>
      <c r="K8">
        <v>2</v>
      </c>
      <c r="L8">
        <v>2</v>
      </c>
      <c r="M8">
        <v>107</v>
      </c>
    </row>
    <row r="9" spans="2:13" x14ac:dyDescent="0.35">
      <c r="B9" s="15">
        <v>3</v>
      </c>
      <c r="C9" s="15">
        <v>2</v>
      </c>
      <c r="D9" s="15">
        <v>163</v>
      </c>
      <c r="E9" s="15">
        <v>153</v>
      </c>
      <c r="F9" s="15">
        <v>152</v>
      </c>
      <c r="G9" s="16">
        <f t="shared" si="1"/>
        <v>0.30524344569288392</v>
      </c>
      <c r="H9" s="16">
        <f t="shared" si="1"/>
        <v>0.28651685393258425</v>
      </c>
      <c r="I9" s="16">
        <f t="shared" si="1"/>
        <v>0.28464419475655428</v>
      </c>
      <c r="K9">
        <v>3</v>
      </c>
      <c r="L9">
        <v>2</v>
      </c>
      <c r="M9">
        <v>152</v>
      </c>
    </row>
    <row r="10" spans="2:13" x14ac:dyDescent="0.35">
      <c r="B10" s="20">
        <v>4</v>
      </c>
      <c r="C10" s="20">
        <v>2</v>
      </c>
      <c r="D10" s="20">
        <v>172</v>
      </c>
      <c r="E10" s="20">
        <v>168</v>
      </c>
      <c r="F10" s="20">
        <v>161</v>
      </c>
      <c r="G10" s="21">
        <f t="shared" si="1"/>
        <v>0.32209737827715357</v>
      </c>
      <c r="H10" s="21">
        <f t="shared" si="1"/>
        <v>0.3146067415730337</v>
      </c>
      <c r="I10" s="21">
        <f t="shared" si="1"/>
        <v>0.30149812734082398</v>
      </c>
      <c r="K10">
        <v>4</v>
      </c>
      <c r="L10">
        <v>2</v>
      </c>
      <c r="M10">
        <v>161</v>
      </c>
    </row>
    <row r="11" spans="2:13" x14ac:dyDescent="0.35">
      <c r="B11" s="18">
        <v>1</v>
      </c>
      <c r="C11" s="18">
        <v>3</v>
      </c>
      <c r="D11" s="18">
        <v>50</v>
      </c>
      <c r="E11" s="18">
        <v>46</v>
      </c>
      <c r="F11" s="18">
        <v>42</v>
      </c>
      <c r="G11" s="19">
        <f t="shared" ref="G11:I14" si="2">D11/D$31</f>
        <v>0.22935779816513763</v>
      </c>
      <c r="H11" s="19">
        <f t="shared" si="2"/>
        <v>0.21100917431192662</v>
      </c>
      <c r="I11" s="19">
        <f t="shared" si="2"/>
        <v>0.19266055045871561</v>
      </c>
      <c r="K11">
        <v>1</v>
      </c>
      <c r="L11">
        <v>3</v>
      </c>
      <c r="M11">
        <v>42</v>
      </c>
    </row>
    <row r="12" spans="2:13" x14ac:dyDescent="0.35">
      <c r="B12" s="15">
        <v>2</v>
      </c>
      <c r="C12" s="15">
        <v>3</v>
      </c>
      <c r="D12" s="15">
        <v>37</v>
      </c>
      <c r="E12" s="15">
        <v>38</v>
      </c>
      <c r="F12" s="15">
        <v>44</v>
      </c>
      <c r="G12" s="16">
        <f t="shared" si="2"/>
        <v>0.16972477064220184</v>
      </c>
      <c r="H12" s="16">
        <f t="shared" si="2"/>
        <v>0.1743119266055046</v>
      </c>
      <c r="I12" s="16">
        <f t="shared" si="2"/>
        <v>0.20183486238532111</v>
      </c>
      <c r="K12">
        <v>2</v>
      </c>
      <c r="L12">
        <v>3</v>
      </c>
      <c r="M12">
        <v>44</v>
      </c>
    </row>
    <row r="13" spans="2:13" x14ac:dyDescent="0.35">
      <c r="B13" s="15">
        <v>3</v>
      </c>
      <c r="C13" s="15">
        <v>3</v>
      </c>
      <c r="D13" s="15">
        <v>64</v>
      </c>
      <c r="E13" s="15">
        <v>78</v>
      </c>
      <c r="F13" s="15">
        <v>72</v>
      </c>
      <c r="G13" s="16">
        <f t="shared" si="2"/>
        <v>0.29357798165137616</v>
      </c>
      <c r="H13" s="16">
        <f t="shared" si="2"/>
        <v>0.3577981651376147</v>
      </c>
      <c r="I13" s="16">
        <f t="shared" si="2"/>
        <v>0.33027522935779818</v>
      </c>
      <c r="K13">
        <v>3</v>
      </c>
      <c r="L13">
        <v>3</v>
      </c>
      <c r="M13">
        <v>72</v>
      </c>
    </row>
    <row r="14" spans="2:13" x14ac:dyDescent="0.35">
      <c r="B14" s="20">
        <v>4</v>
      </c>
      <c r="C14" s="20">
        <v>3</v>
      </c>
      <c r="D14" s="20">
        <v>67</v>
      </c>
      <c r="E14" s="20">
        <v>56</v>
      </c>
      <c r="F14" s="20">
        <v>60</v>
      </c>
      <c r="G14" s="21">
        <f t="shared" si="2"/>
        <v>0.30733944954128439</v>
      </c>
      <c r="H14" s="21">
        <f t="shared" si="2"/>
        <v>0.25688073394495414</v>
      </c>
      <c r="I14" s="21">
        <f t="shared" si="2"/>
        <v>0.27522935779816515</v>
      </c>
      <c r="K14">
        <v>4</v>
      </c>
      <c r="L14">
        <v>3</v>
      </c>
      <c r="M14">
        <v>60</v>
      </c>
    </row>
    <row r="15" spans="2:13" x14ac:dyDescent="0.35">
      <c r="B15" s="18">
        <v>1</v>
      </c>
      <c r="C15" s="18">
        <v>4</v>
      </c>
      <c r="D15" s="18">
        <v>21</v>
      </c>
      <c r="E15" s="18">
        <v>23</v>
      </c>
      <c r="F15" s="18">
        <v>12</v>
      </c>
      <c r="G15" s="19">
        <f t="shared" ref="G15:I18" si="3">D15/D$32</f>
        <v>0.19811320754716982</v>
      </c>
      <c r="H15" s="19">
        <f t="shared" si="3"/>
        <v>0.21698113207547171</v>
      </c>
      <c r="I15" s="19">
        <f t="shared" si="3"/>
        <v>0.11320754716981132</v>
      </c>
      <c r="K15">
        <v>1</v>
      </c>
      <c r="L15">
        <v>4</v>
      </c>
      <c r="M15">
        <v>12</v>
      </c>
    </row>
    <row r="16" spans="2:13" x14ac:dyDescent="0.35">
      <c r="B16" s="15">
        <v>2</v>
      </c>
      <c r="C16" s="15">
        <v>4</v>
      </c>
      <c r="D16" s="15">
        <v>22</v>
      </c>
      <c r="E16" s="15">
        <v>15</v>
      </c>
      <c r="F16" s="15">
        <v>25</v>
      </c>
      <c r="G16" s="16">
        <f t="shared" si="3"/>
        <v>0.20754716981132076</v>
      </c>
      <c r="H16" s="16">
        <f t="shared" si="3"/>
        <v>0.14150943396226415</v>
      </c>
      <c r="I16" s="16">
        <f t="shared" si="3"/>
        <v>0.23584905660377359</v>
      </c>
      <c r="K16">
        <v>2</v>
      </c>
      <c r="L16">
        <v>4</v>
      </c>
      <c r="M16">
        <v>25</v>
      </c>
    </row>
    <row r="17" spans="2:13" x14ac:dyDescent="0.35">
      <c r="B17" s="15">
        <v>3</v>
      </c>
      <c r="C17" s="15">
        <v>4</v>
      </c>
      <c r="D17" s="15">
        <v>28</v>
      </c>
      <c r="E17" s="15">
        <v>33</v>
      </c>
      <c r="F17" s="15">
        <v>38</v>
      </c>
      <c r="G17" s="16">
        <f t="shared" si="3"/>
        <v>0.26415094339622641</v>
      </c>
      <c r="H17" s="16">
        <f t="shared" si="3"/>
        <v>0.31132075471698112</v>
      </c>
      <c r="I17" s="16">
        <f t="shared" si="3"/>
        <v>0.35849056603773582</v>
      </c>
      <c r="K17">
        <v>3</v>
      </c>
      <c r="L17">
        <v>4</v>
      </c>
      <c r="M17">
        <v>38</v>
      </c>
    </row>
    <row r="18" spans="2:13" x14ac:dyDescent="0.35">
      <c r="B18" s="20">
        <v>4</v>
      </c>
      <c r="C18" s="20">
        <v>4</v>
      </c>
      <c r="D18" s="20">
        <v>35</v>
      </c>
      <c r="E18" s="20">
        <v>35</v>
      </c>
      <c r="F18" s="20">
        <v>31</v>
      </c>
      <c r="G18" s="21">
        <f t="shared" si="3"/>
        <v>0.330188679245283</v>
      </c>
      <c r="H18" s="21">
        <f t="shared" si="3"/>
        <v>0.330188679245283</v>
      </c>
      <c r="I18" s="21">
        <f t="shared" si="3"/>
        <v>0.29245283018867924</v>
      </c>
      <c r="K18">
        <v>4</v>
      </c>
      <c r="L18">
        <v>4</v>
      </c>
      <c r="M18">
        <v>31</v>
      </c>
    </row>
    <row r="19" spans="2:13" x14ac:dyDescent="0.35">
      <c r="B19" s="18">
        <v>1</v>
      </c>
      <c r="C19" s="18">
        <v>5</v>
      </c>
      <c r="D19" s="18">
        <v>10</v>
      </c>
      <c r="E19" s="18">
        <v>14</v>
      </c>
      <c r="F19" s="18">
        <v>12</v>
      </c>
      <c r="G19" s="19">
        <f t="shared" ref="G19:I22" si="4">D19/D$33</f>
        <v>0.14492753623188406</v>
      </c>
      <c r="H19" s="19">
        <f t="shared" si="4"/>
        <v>0.20289855072463769</v>
      </c>
      <c r="I19" s="19">
        <f t="shared" si="4"/>
        <v>0.17391304347826086</v>
      </c>
      <c r="K19">
        <v>1</v>
      </c>
      <c r="L19">
        <v>5</v>
      </c>
      <c r="M19">
        <v>12</v>
      </c>
    </row>
    <row r="20" spans="2:13" x14ac:dyDescent="0.35">
      <c r="B20" s="15">
        <v>2</v>
      </c>
      <c r="C20" s="15">
        <v>5</v>
      </c>
      <c r="D20" s="15">
        <v>16</v>
      </c>
      <c r="E20" s="15">
        <v>13</v>
      </c>
      <c r="F20" s="15">
        <v>13</v>
      </c>
      <c r="G20" s="16">
        <f t="shared" si="4"/>
        <v>0.2318840579710145</v>
      </c>
      <c r="H20" s="16">
        <f t="shared" si="4"/>
        <v>0.18840579710144928</v>
      </c>
      <c r="I20" s="16">
        <f t="shared" si="4"/>
        <v>0.18840579710144928</v>
      </c>
      <c r="K20">
        <v>2</v>
      </c>
      <c r="L20">
        <v>5</v>
      </c>
      <c r="M20">
        <v>13</v>
      </c>
    </row>
    <row r="21" spans="2:13" x14ac:dyDescent="0.35">
      <c r="B21" s="15">
        <v>3</v>
      </c>
      <c r="C21" s="15">
        <v>5</v>
      </c>
      <c r="D21" s="15">
        <v>25</v>
      </c>
      <c r="E21" s="15">
        <v>18</v>
      </c>
      <c r="F21" s="15">
        <v>19</v>
      </c>
      <c r="G21" s="16">
        <f t="shared" si="4"/>
        <v>0.36231884057971014</v>
      </c>
      <c r="H21" s="16">
        <f t="shared" si="4"/>
        <v>0.2608695652173913</v>
      </c>
      <c r="I21" s="16">
        <f t="shared" si="4"/>
        <v>0.27536231884057971</v>
      </c>
      <c r="K21">
        <v>3</v>
      </c>
      <c r="L21">
        <v>5</v>
      </c>
      <c r="M21">
        <v>19</v>
      </c>
    </row>
    <row r="22" spans="2:13" x14ac:dyDescent="0.35">
      <c r="B22" s="20">
        <v>4</v>
      </c>
      <c r="C22" s="20">
        <v>5</v>
      </c>
      <c r="D22" s="20">
        <v>18</v>
      </c>
      <c r="E22" s="20">
        <v>24</v>
      </c>
      <c r="F22" s="20">
        <v>25</v>
      </c>
      <c r="G22" s="21">
        <f t="shared" si="4"/>
        <v>0.2608695652173913</v>
      </c>
      <c r="H22" s="21">
        <f t="shared" si="4"/>
        <v>0.34782608695652173</v>
      </c>
      <c r="I22" s="21">
        <f t="shared" si="4"/>
        <v>0.36231884057971014</v>
      </c>
      <c r="K22">
        <v>4</v>
      </c>
      <c r="L22">
        <v>5</v>
      </c>
      <c r="M22">
        <v>25</v>
      </c>
    </row>
    <row r="23" spans="2:13" x14ac:dyDescent="0.35">
      <c r="B23" s="18">
        <v>1</v>
      </c>
      <c r="C23" s="18"/>
      <c r="D23" s="18"/>
      <c r="E23" s="18"/>
      <c r="F23" s="18"/>
      <c r="G23" s="19" t="e">
        <f>D23/D$34</f>
        <v>#DIV/0!</v>
      </c>
      <c r="H23" s="19" t="e">
        <f t="shared" ref="H23:I26" si="5">E23/E$34</f>
        <v>#DIV/0!</v>
      </c>
      <c r="I23" s="19" t="e">
        <f t="shared" si="5"/>
        <v>#DIV/0!</v>
      </c>
    </row>
    <row r="24" spans="2:13" x14ac:dyDescent="0.35">
      <c r="B24" s="15">
        <v>2</v>
      </c>
      <c r="C24" s="15"/>
      <c r="D24" s="15"/>
      <c r="E24" s="15"/>
      <c r="F24" s="15"/>
      <c r="G24" s="16" t="e">
        <f t="shared" ref="G24:G26" si="6">D24/D$34</f>
        <v>#DIV/0!</v>
      </c>
      <c r="H24" s="16" t="e">
        <f t="shared" si="5"/>
        <v>#DIV/0!</v>
      </c>
      <c r="I24" s="16" t="e">
        <f t="shared" si="5"/>
        <v>#DIV/0!</v>
      </c>
    </row>
    <row r="25" spans="2:13" x14ac:dyDescent="0.35">
      <c r="B25" s="15">
        <v>3</v>
      </c>
      <c r="C25" s="15"/>
      <c r="D25" s="15"/>
      <c r="E25" s="15"/>
      <c r="F25" s="15"/>
      <c r="G25" s="16" t="e">
        <f t="shared" si="6"/>
        <v>#DIV/0!</v>
      </c>
      <c r="H25" s="16" t="e">
        <f t="shared" si="5"/>
        <v>#DIV/0!</v>
      </c>
      <c r="I25" s="16" t="e">
        <f t="shared" si="5"/>
        <v>#DIV/0!</v>
      </c>
    </row>
    <row r="26" spans="2:13" x14ac:dyDescent="0.35">
      <c r="B26" s="20">
        <v>4</v>
      </c>
      <c r="C26" s="20"/>
      <c r="D26" s="20"/>
      <c r="E26" s="20"/>
      <c r="F26" s="20"/>
      <c r="G26" s="21" t="e">
        <f t="shared" si="6"/>
        <v>#DIV/0!</v>
      </c>
      <c r="H26" s="21" t="e">
        <f t="shared" si="5"/>
        <v>#DIV/0!</v>
      </c>
      <c r="I26" s="21" t="e">
        <f t="shared" si="5"/>
        <v>#DIV/0!</v>
      </c>
    </row>
    <row r="29" spans="2:13" x14ac:dyDescent="0.35">
      <c r="C29">
        <f>C6</f>
        <v>1</v>
      </c>
      <c r="D29">
        <f>SUM(D3:D6)</f>
        <v>543</v>
      </c>
      <c r="E29">
        <f t="shared" ref="E29:F29" si="7">SUM(E3:E6)</f>
        <v>543</v>
      </c>
      <c r="F29">
        <f t="shared" si="7"/>
        <v>543</v>
      </c>
    </row>
    <row r="30" spans="2:13" x14ac:dyDescent="0.35">
      <c r="C30">
        <f>C7</f>
        <v>2</v>
      </c>
      <c r="D30">
        <f>SUM(D7:D10)</f>
        <v>534</v>
      </c>
      <c r="E30">
        <f t="shared" ref="E30:F30" si="8">SUM(E7:E10)</f>
        <v>534</v>
      </c>
      <c r="F30">
        <f t="shared" si="8"/>
        <v>534</v>
      </c>
    </row>
    <row r="31" spans="2:13" x14ac:dyDescent="0.35">
      <c r="C31">
        <f>C11</f>
        <v>3</v>
      </c>
      <c r="D31">
        <f>SUM(D11:D14)</f>
        <v>218</v>
      </c>
      <c r="E31">
        <f t="shared" ref="E31:F31" si="9">SUM(E11:E14)</f>
        <v>218</v>
      </c>
      <c r="F31">
        <f t="shared" si="9"/>
        <v>218</v>
      </c>
    </row>
    <row r="32" spans="2:13" x14ac:dyDescent="0.35">
      <c r="C32">
        <f>C15</f>
        <v>4</v>
      </c>
      <c r="D32">
        <f>SUM(D15:D18)</f>
        <v>106</v>
      </c>
      <c r="E32">
        <f t="shared" ref="E32:F32" si="10">SUM(E15:E18)</f>
        <v>106</v>
      </c>
      <c r="F32">
        <f t="shared" si="10"/>
        <v>106</v>
      </c>
    </row>
    <row r="33" spans="2:12" x14ac:dyDescent="0.35">
      <c r="C33">
        <f>C19</f>
        <v>5</v>
      </c>
      <c r="D33">
        <f>SUM(D19:D22)</f>
        <v>69</v>
      </c>
      <c r="E33">
        <f t="shared" ref="E33:F33" si="11">SUM(E19:E22)</f>
        <v>69</v>
      </c>
      <c r="F33">
        <f t="shared" si="11"/>
        <v>69</v>
      </c>
    </row>
    <row r="34" spans="2:12" x14ac:dyDescent="0.35">
      <c r="C34">
        <f>C23</f>
        <v>0</v>
      </c>
      <c r="D34">
        <f>SUM(D23:D26)</f>
        <v>0</v>
      </c>
      <c r="E34">
        <f t="shared" ref="E34:F34" si="12">SUM(E23:E26)</f>
        <v>0</v>
      </c>
      <c r="F34">
        <f t="shared" si="12"/>
        <v>0</v>
      </c>
    </row>
    <row r="35" spans="2:12" x14ac:dyDescent="0.35">
      <c r="D35">
        <f>SUM(D29:D34)</f>
        <v>1470</v>
      </c>
      <c r="E35">
        <f t="shared" ref="E35:F35" si="13">SUM(E29:E34)</f>
        <v>1470</v>
      </c>
      <c r="F35">
        <f t="shared" si="13"/>
        <v>1470</v>
      </c>
    </row>
    <row r="40" spans="2:12" x14ac:dyDescent="0.35">
      <c r="B40" t="s">
        <v>95</v>
      </c>
      <c r="C40" t="s">
        <v>104</v>
      </c>
      <c r="D40" t="s">
        <v>43</v>
      </c>
      <c r="E40" t="s">
        <v>37</v>
      </c>
      <c r="F40" t="s">
        <v>52</v>
      </c>
      <c r="L40" s="14"/>
    </row>
    <row r="41" spans="2:12" x14ac:dyDescent="0.35">
      <c r="B41">
        <v>1</v>
      </c>
      <c r="C41">
        <f>C3</f>
        <v>1</v>
      </c>
      <c r="D41" s="12">
        <f t="shared" ref="D41:D59" si="14">G3</f>
        <v>0.19521178637200737</v>
      </c>
      <c r="E41" s="12">
        <f t="shared" ref="E41:E59" si="15">H3</f>
        <v>0.19705340699815838</v>
      </c>
      <c r="F41" s="12">
        <f t="shared" ref="F41:F59" si="16">I3</f>
        <v>0.17679558011049723</v>
      </c>
    </row>
    <row r="42" spans="2:12" x14ac:dyDescent="0.35">
      <c r="B42">
        <v>2</v>
      </c>
      <c r="C42">
        <f t="shared" ref="C42:C63" si="17">C4</f>
        <v>1</v>
      </c>
      <c r="D42" s="12">
        <f t="shared" si="14"/>
        <v>0.19889502762430938</v>
      </c>
      <c r="E42" s="12">
        <f t="shared" si="15"/>
        <v>0.18784530386740331</v>
      </c>
      <c r="F42" s="12">
        <f t="shared" si="16"/>
        <v>0.20994475138121546</v>
      </c>
    </row>
    <row r="43" spans="2:12" x14ac:dyDescent="0.35">
      <c r="B43">
        <v>3</v>
      </c>
      <c r="C43">
        <f t="shared" si="17"/>
        <v>1</v>
      </c>
      <c r="D43" s="12">
        <f t="shared" si="14"/>
        <v>0.2983425414364641</v>
      </c>
      <c r="E43" s="12">
        <f t="shared" si="15"/>
        <v>0.31491712707182318</v>
      </c>
      <c r="F43" s="12">
        <f t="shared" si="16"/>
        <v>0.32780847145488029</v>
      </c>
    </row>
    <row r="44" spans="2:12" x14ac:dyDescent="0.35">
      <c r="B44">
        <v>4</v>
      </c>
      <c r="C44">
        <f t="shared" si="17"/>
        <v>1</v>
      </c>
      <c r="D44" s="12">
        <f t="shared" si="14"/>
        <v>0.30755064456721914</v>
      </c>
      <c r="E44" s="12">
        <f t="shared" si="15"/>
        <v>0.30018416206261511</v>
      </c>
      <c r="F44" s="12">
        <f t="shared" si="16"/>
        <v>0.28545119705340699</v>
      </c>
    </row>
    <row r="45" spans="2:12" x14ac:dyDescent="0.35">
      <c r="B45">
        <v>1</v>
      </c>
      <c r="C45">
        <f t="shared" si="17"/>
        <v>2</v>
      </c>
      <c r="D45" s="12">
        <f t="shared" si="14"/>
        <v>0.19101123595505617</v>
      </c>
      <c r="E45" s="12">
        <f t="shared" si="15"/>
        <v>0.17602996254681649</v>
      </c>
      <c r="F45" s="12">
        <f t="shared" si="16"/>
        <v>0.21348314606741572</v>
      </c>
    </row>
    <row r="46" spans="2:12" x14ac:dyDescent="0.35">
      <c r="B46">
        <v>2</v>
      </c>
      <c r="C46">
        <f t="shared" si="17"/>
        <v>2</v>
      </c>
      <c r="D46" s="12">
        <f t="shared" si="14"/>
        <v>0.18164794007490637</v>
      </c>
      <c r="E46" s="12">
        <f t="shared" si="15"/>
        <v>0.22284644194756553</v>
      </c>
      <c r="F46" s="12">
        <f t="shared" si="16"/>
        <v>0.20037453183520598</v>
      </c>
    </row>
    <row r="47" spans="2:12" x14ac:dyDescent="0.35">
      <c r="B47">
        <v>3</v>
      </c>
      <c r="C47">
        <f t="shared" si="17"/>
        <v>2</v>
      </c>
      <c r="D47" s="12">
        <f t="shared" si="14"/>
        <v>0.30524344569288392</v>
      </c>
      <c r="E47" s="12">
        <f t="shared" si="15"/>
        <v>0.28651685393258425</v>
      </c>
      <c r="F47" s="12">
        <f t="shared" si="16"/>
        <v>0.28464419475655428</v>
      </c>
    </row>
    <row r="48" spans="2:12" x14ac:dyDescent="0.35">
      <c r="B48">
        <v>4</v>
      </c>
      <c r="C48">
        <f t="shared" si="17"/>
        <v>2</v>
      </c>
      <c r="D48" s="12">
        <f t="shared" si="14"/>
        <v>0.32209737827715357</v>
      </c>
      <c r="E48" s="12">
        <f t="shared" si="15"/>
        <v>0.3146067415730337</v>
      </c>
      <c r="F48" s="12">
        <f t="shared" si="16"/>
        <v>0.30149812734082398</v>
      </c>
    </row>
    <row r="49" spans="2:6" x14ac:dyDescent="0.35">
      <c r="B49">
        <v>1</v>
      </c>
      <c r="C49">
        <f t="shared" si="17"/>
        <v>3</v>
      </c>
      <c r="D49" s="12">
        <f t="shared" si="14"/>
        <v>0.22935779816513763</v>
      </c>
      <c r="E49" s="12">
        <f t="shared" si="15"/>
        <v>0.21100917431192662</v>
      </c>
      <c r="F49" s="12">
        <f t="shared" si="16"/>
        <v>0.19266055045871561</v>
      </c>
    </row>
    <row r="50" spans="2:6" x14ac:dyDescent="0.35">
      <c r="B50">
        <v>2</v>
      </c>
      <c r="C50">
        <f t="shared" si="17"/>
        <v>3</v>
      </c>
      <c r="D50" s="12">
        <f t="shared" si="14"/>
        <v>0.16972477064220184</v>
      </c>
      <c r="E50" s="12">
        <f t="shared" si="15"/>
        <v>0.1743119266055046</v>
      </c>
      <c r="F50" s="12">
        <f t="shared" si="16"/>
        <v>0.20183486238532111</v>
      </c>
    </row>
    <row r="51" spans="2:6" x14ac:dyDescent="0.35">
      <c r="B51">
        <v>3</v>
      </c>
      <c r="C51">
        <f t="shared" si="17"/>
        <v>3</v>
      </c>
      <c r="D51" s="12">
        <f t="shared" si="14"/>
        <v>0.29357798165137616</v>
      </c>
      <c r="E51" s="12">
        <f t="shared" si="15"/>
        <v>0.3577981651376147</v>
      </c>
      <c r="F51" s="12">
        <f t="shared" si="16"/>
        <v>0.33027522935779818</v>
      </c>
    </row>
    <row r="52" spans="2:6" x14ac:dyDescent="0.35">
      <c r="B52">
        <v>4</v>
      </c>
      <c r="C52">
        <f t="shared" si="17"/>
        <v>3</v>
      </c>
      <c r="D52" s="12">
        <f t="shared" si="14"/>
        <v>0.30733944954128439</v>
      </c>
      <c r="E52" s="12">
        <f t="shared" si="15"/>
        <v>0.25688073394495414</v>
      </c>
      <c r="F52" s="12">
        <f t="shared" si="16"/>
        <v>0.27522935779816515</v>
      </c>
    </row>
    <row r="53" spans="2:6" x14ac:dyDescent="0.35">
      <c r="B53">
        <v>1</v>
      </c>
      <c r="C53">
        <f t="shared" si="17"/>
        <v>4</v>
      </c>
      <c r="D53" s="12">
        <f t="shared" si="14"/>
        <v>0.19811320754716982</v>
      </c>
      <c r="E53" s="12">
        <f t="shared" si="15"/>
        <v>0.21698113207547171</v>
      </c>
      <c r="F53" s="12">
        <f t="shared" si="16"/>
        <v>0.11320754716981132</v>
      </c>
    </row>
    <row r="54" spans="2:6" x14ac:dyDescent="0.35">
      <c r="B54">
        <v>2</v>
      </c>
      <c r="C54">
        <f t="shared" si="17"/>
        <v>4</v>
      </c>
      <c r="D54" s="12">
        <f t="shared" si="14"/>
        <v>0.20754716981132076</v>
      </c>
      <c r="E54" s="12">
        <f t="shared" si="15"/>
        <v>0.14150943396226415</v>
      </c>
      <c r="F54" s="12">
        <f t="shared" si="16"/>
        <v>0.23584905660377359</v>
      </c>
    </row>
    <row r="55" spans="2:6" x14ac:dyDescent="0.35">
      <c r="B55">
        <v>3</v>
      </c>
      <c r="C55">
        <f t="shared" si="17"/>
        <v>4</v>
      </c>
      <c r="D55" s="12">
        <f t="shared" si="14"/>
        <v>0.26415094339622641</v>
      </c>
      <c r="E55" s="12">
        <f t="shared" si="15"/>
        <v>0.31132075471698112</v>
      </c>
      <c r="F55" s="12">
        <f t="shared" si="16"/>
        <v>0.35849056603773582</v>
      </c>
    </row>
    <row r="56" spans="2:6" x14ac:dyDescent="0.35">
      <c r="B56">
        <v>4</v>
      </c>
      <c r="C56">
        <f t="shared" si="17"/>
        <v>4</v>
      </c>
      <c r="D56" s="12">
        <f t="shared" si="14"/>
        <v>0.330188679245283</v>
      </c>
      <c r="E56" s="12">
        <f t="shared" si="15"/>
        <v>0.330188679245283</v>
      </c>
      <c r="F56" s="12">
        <f t="shared" si="16"/>
        <v>0.29245283018867924</v>
      </c>
    </row>
    <row r="57" spans="2:6" x14ac:dyDescent="0.35">
      <c r="B57">
        <v>1</v>
      </c>
      <c r="C57">
        <f t="shared" si="17"/>
        <v>5</v>
      </c>
      <c r="D57" s="12">
        <f t="shared" si="14"/>
        <v>0.14492753623188406</v>
      </c>
      <c r="E57" s="12">
        <f t="shared" si="15"/>
        <v>0.20289855072463769</v>
      </c>
      <c r="F57" s="12">
        <f t="shared" si="16"/>
        <v>0.17391304347826086</v>
      </c>
    </row>
    <row r="58" spans="2:6" x14ac:dyDescent="0.35">
      <c r="B58">
        <v>2</v>
      </c>
      <c r="C58">
        <f t="shared" si="17"/>
        <v>5</v>
      </c>
      <c r="D58" s="12">
        <f t="shared" si="14"/>
        <v>0.2318840579710145</v>
      </c>
      <c r="E58" s="12">
        <f t="shared" si="15"/>
        <v>0.18840579710144928</v>
      </c>
      <c r="F58" s="12">
        <f t="shared" si="16"/>
        <v>0.18840579710144928</v>
      </c>
    </row>
    <row r="59" spans="2:6" x14ac:dyDescent="0.35">
      <c r="B59">
        <v>3</v>
      </c>
      <c r="C59">
        <f t="shared" si="17"/>
        <v>5</v>
      </c>
      <c r="D59" s="12">
        <f t="shared" si="14"/>
        <v>0.36231884057971014</v>
      </c>
      <c r="E59" s="12">
        <f t="shared" si="15"/>
        <v>0.2608695652173913</v>
      </c>
      <c r="F59" s="12">
        <f t="shared" si="16"/>
        <v>0.27536231884057971</v>
      </c>
    </row>
    <row r="60" spans="2:6" x14ac:dyDescent="0.35">
      <c r="B60">
        <v>4</v>
      </c>
      <c r="C60">
        <f t="shared" si="17"/>
        <v>5</v>
      </c>
      <c r="D60" s="12">
        <f t="shared" ref="D60:F64" si="18">G22</f>
        <v>0.2608695652173913</v>
      </c>
      <c r="E60" s="12">
        <f t="shared" si="18"/>
        <v>0.34782608695652173</v>
      </c>
      <c r="F60" s="12">
        <f>I22</f>
        <v>0.36231884057971014</v>
      </c>
    </row>
    <row r="61" spans="2:6" x14ac:dyDescent="0.35">
      <c r="B61">
        <v>1</v>
      </c>
      <c r="C61">
        <f t="shared" si="17"/>
        <v>0</v>
      </c>
      <c r="D61" s="12" t="e">
        <f t="shared" si="18"/>
        <v>#DIV/0!</v>
      </c>
      <c r="E61" s="12" t="e">
        <f t="shared" si="18"/>
        <v>#DIV/0!</v>
      </c>
      <c r="F61" s="12" t="e">
        <f t="shared" si="18"/>
        <v>#DIV/0!</v>
      </c>
    </row>
    <row r="62" spans="2:6" x14ac:dyDescent="0.35">
      <c r="B62">
        <v>2</v>
      </c>
      <c r="C62">
        <f t="shared" si="17"/>
        <v>0</v>
      </c>
      <c r="D62" s="12" t="e">
        <f t="shared" si="18"/>
        <v>#DIV/0!</v>
      </c>
      <c r="E62" s="12" t="e">
        <f t="shared" si="18"/>
        <v>#DIV/0!</v>
      </c>
      <c r="F62" s="12" t="e">
        <f t="shared" si="18"/>
        <v>#DIV/0!</v>
      </c>
    </row>
    <row r="63" spans="2:6" x14ac:dyDescent="0.35">
      <c r="B63">
        <v>3</v>
      </c>
      <c r="C63">
        <f t="shared" si="17"/>
        <v>0</v>
      </c>
      <c r="D63" s="12" t="e">
        <f t="shared" si="18"/>
        <v>#DIV/0!</v>
      </c>
      <c r="E63" s="12" t="e">
        <f t="shared" si="18"/>
        <v>#DIV/0!</v>
      </c>
      <c r="F63" s="12" t="e">
        <f t="shared" si="18"/>
        <v>#DIV/0!</v>
      </c>
    </row>
    <row r="64" spans="2:6" x14ac:dyDescent="0.35">
      <c r="B64">
        <v>4</v>
      </c>
      <c r="C64">
        <f>C26</f>
        <v>0</v>
      </c>
      <c r="D64" s="12" t="e">
        <f t="shared" si="18"/>
        <v>#DIV/0!</v>
      </c>
      <c r="E64" s="12" t="e">
        <f t="shared" si="18"/>
        <v>#DIV/0!</v>
      </c>
      <c r="F64" s="12" t="e">
        <f t="shared" si="18"/>
        <v>#DIV/0!</v>
      </c>
    </row>
    <row r="68" spans="2:8" x14ac:dyDescent="0.35">
      <c r="B68" t="s">
        <v>43</v>
      </c>
      <c r="C68">
        <f>C41</f>
        <v>1</v>
      </c>
      <c r="D68">
        <f>C45</f>
        <v>2</v>
      </c>
      <c r="E68">
        <f>C49</f>
        <v>3</v>
      </c>
      <c r="F68">
        <f>C53</f>
        <v>4</v>
      </c>
      <c r="G68">
        <f>C57</f>
        <v>5</v>
      </c>
      <c r="H68">
        <f>C61</f>
        <v>0</v>
      </c>
    </row>
    <row r="69" spans="2:8" x14ac:dyDescent="0.35">
      <c r="B69">
        <v>1</v>
      </c>
      <c r="C69" s="12">
        <f>D41</f>
        <v>0.19521178637200737</v>
      </c>
      <c r="D69" s="12">
        <f>D45</f>
        <v>0.19101123595505617</v>
      </c>
      <c r="E69" s="12">
        <f>D49</f>
        <v>0.22935779816513763</v>
      </c>
      <c r="F69" s="13">
        <f>D53</f>
        <v>0.19811320754716982</v>
      </c>
      <c r="G69" s="13">
        <f>D57</f>
        <v>0.14492753623188406</v>
      </c>
      <c r="H69" s="13" t="e">
        <f>D61</f>
        <v>#DIV/0!</v>
      </c>
    </row>
    <row r="70" spans="2:8" x14ac:dyDescent="0.35">
      <c r="B70">
        <v>2</v>
      </c>
      <c r="C70" s="12">
        <f t="shared" ref="C70:C72" si="19">D42</f>
        <v>0.19889502762430938</v>
      </c>
      <c r="D70" s="12">
        <f t="shared" ref="D70:D72" si="20">D46</f>
        <v>0.18164794007490637</v>
      </c>
      <c r="E70" s="12">
        <f t="shared" ref="E70:E72" si="21">D50</f>
        <v>0.16972477064220184</v>
      </c>
      <c r="F70" s="13">
        <f t="shared" ref="F70:F72" si="22">D54</f>
        <v>0.20754716981132076</v>
      </c>
      <c r="G70" s="13">
        <f t="shared" ref="G70:G72" si="23">D58</f>
        <v>0.2318840579710145</v>
      </c>
      <c r="H70" s="13" t="e">
        <f t="shared" ref="H70:H72" si="24">D62</f>
        <v>#DIV/0!</v>
      </c>
    </row>
    <row r="71" spans="2:8" x14ac:dyDescent="0.35">
      <c r="B71">
        <v>3</v>
      </c>
      <c r="C71" s="12">
        <f t="shared" si="19"/>
        <v>0.2983425414364641</v>
      </c>
      <c r="D71" s="12">
        <f t="shared" si="20"/>
        <v>0.30524344569288392</v>
      </c>
      <c r="E71" s="12">
        <f t="shared" si="21"/>
        <v>0.29357798165137616</v>
      </c>
      <c r="F71" s="13">
        <f t="shared" si="22"/>
        <v>0.26415094339622641</v>
      </c>
      <c r="G71" s="13">
        <f t="shared" si="23"/>
        <v>0.36231884057971014</v>
      </c>
      <c r="H71" s="13" t="e">
        <f t="shared" si="24"/>
        <v>#DIV/0!</v>
      </c>
    </row>
    <row r="72" spans="2:8" x14ac:dyDescent="0.35">
      <c r="B72">
        <v>4</v>
      </c>
      <c r="C72" s="12">
        <f t="shared" si="19"/>
        <v>0.30755064456721914</v>
      </c>
      <c r="D72" s="12">
        <f t="shared" si="20"/>
        <v>0.32209737827715357</v>
      </c>
      <c r="E72" s="12">
        <f t="shared" si="21"/>
        <v>0.30733944954128439</v>
      </c>
      <c r="F72" s="13">
        <f t="shared" si="22"/>
        <v>0.330188679245283</v>
      </c>
      <c r="G72" s="13">
        <f t="shared" si="23"/>
        <v>0.2608695652173913</v>
      </c>
      <c r="H72" s="13" t="e">
        <f t="shared" si="24"/>
        <v>#DIV/0!</v>
      </c>
    </row>
    <row r="76" spans="2:8" x14ac:dyDescent="0.35">
      <c r="B76" t="s">
        <v>37</v>
      </c>
      <c r="C76">
        <f>C68</f>
        <v>1</v>
      </c>
      <c r="D76">
        <f t="shared" ref="D76:H76" si="25">D68</f>
        <v>2</v>
      </c>
      <c r="E76">
        <f t="shared" si="25"/>
        <v>3</v>
      </c>
      <c r="F76">
        <f t="shared" si="25"/>
        <v>4</v>
      </c>
      <c r="G76">
        <f t="shared" si="25"/>
        <v>5</v>
      </c>
      <c r="H76">
        <f t="shared" si="25"/>
        <v>0</v>
      </c>
    </row>
    <row r="77" spans="2:8" x14ac:dyDescent="0.35">
      <c r="B77">
        <v>1</v>
      </c>
      <c r="C77" s="12">
        <f>E41</f>
        <v>0.19705340699815838</v>
      </c>
      <c r="D77" s="12">
        <f>E45</f>
        <v>0.17602996254681649</v>
      </c>
      <c r="E77" s="12">
        <f>E49</f>
        <v>0.21100917431192662</v>
      </c>
      <c r="F77" s="13">
        <f>E53</f>
        <v>0.21698113207547171</v>
      </c>
      <c r="G77" s="13">
        <f>E57</f>
        <v>0.20289855072463769</v>
      </c>
      <c r="H77" s="13" t="e">
        <f>E61</f>
        <v>#DIV/0!</v>
      </c>
    </row>
    <row r="78" spans="2:8" x14ac:dyDescent="0.35">
      <c r="B78">
        <v>2</v>
      </c>
      <c r="C78" s="12">
        <f t="shared" ref="C78:C80" si="26">E42</f>
        <v>0.18784530386740331</v>
      </c>
      <c r="D78" s="12">
        <f t="shared" ref="D78:D80" si="27">E46</f>
        <v>0.22284644194756553</v>
      </c>
      <c r="E78" s="12">
        <f t="shared" ref="E78:E80" si="28">E50</f>
        <v>0.1743119266055046</v>
      </c>
      <c r="F78" s="13">
        <f t="shared" ref="F78:F80" si="29">E54</f>
        <v>0.14150943396226415</v>
      </c>
      <c r="G78" s="13">
        <f t="shared" ref="G78:G80" si="30">E58</f>
        <v>0.18840579710144928</v>
      </c>
      <c r="H78" s="13" t="e">
        <f t="shared" ref="H78:H80" si="31">E62</f>
        <v>#DIV/0!</v>
      </c>
    </row>
    <row r="79" spans="2:8" x14ac:dyDescent="0.35">
      <c r="B79">
        <v>3</v>
      </c>
      <c r="C79" s="12">
        <f t="shared" si="26"/>
        <v>0.31491712707182318</v>
      </c>
      <c r="D79" s="12">
        <f t="shared" si="27"/>
        <v>0.28651685393258425</v>
      </c>
      <c r="E79" s="12">
        <f t="shared" si="28"/>
        <v>0.3577981651376147</v>
      </c>
      <c r="F79" s="13">
        <f t="shared" si="29"/>
        <v>0.31132075471698112</v>
      </c>
      <c r="G79" s="13">
        <f t="shared" si="30"/>
        <v>0.2608695652173913</v>
      </c>
      <c r="H79" s="13" t="e">
        <f t="shared" si="31"/>
        <v>#DIV/0!</v>
      </c>
    </row>
    <row r="80" spans="2:8" x14ac:dyDescent="0.35">
      <c r="B80">
        <v>4</v>
      </c>
      <c r="C80" s="12">
        <f t="shared" si="26"/>
        <v>0.30018416206261511</v>
      </c>
      <c r="D80" s="12">
        <f t="shared" si="27"/>
        <v>0.3146067415730337</v>
      </c>
      <c r="E80" s="12">
        <f t="shared" si="28"/>
        <v>0.25688073394495414</v>
      </c>
      <c r="F80" s="13">
        <f t="shared" si="29"/>
        <v>0.330188679245283</v>
      </c>
      <c r="G80" s="13">
        <f t="shared" si="30"/>
        <v>0.34782608695652173</v>
      </c>
      <c r="H80" s="13" t="e">
        <f t="shared" si="31"/>
        <v>#DIV/0!</v>
      </c>
    </row>
    <row r="85" spans="2:8" x14ac:dyDescent="0.35">
      <c r="B85" t="s">
        <v>37</v>
      </c>
      <c r="C85">
        <f>C68</f>
        <v>1</v>
      </c>
      <c r="D85">
        <f t="shared" ref="D85:H85" si="32">D68</f>
        <v>2</v>
      </c>
      <c r="E85">
        <f t="shared" si="32"/>
        <v>3</v>
      </c>
      <c r="F85">
        <f t="shared" si="32"/>
        <v>4</v>
      </c>
      <c r="G85">
        <f t="shared" si="32"/>
        <v>5</v>
      </c>
      <c r="H85">
        <f t="shared" si="32"/>
        <v>0</v>
      </c>
    </row>
    <row r="86" spans="2:8" x14ac:dyDescent="0.35">
      <c r="B86">
        <v>1</v>
      </c>
      <c r="C86" s="12">
        <f>F41</f>
        <v>0.17679558011049723</v>
      </c>
      <c r="D86" s="12">
        <f>F45</f>
        <v>0.21348314606741572</v>
      </c>
      <c r="E86" s="12">
        <f>F49</f>
        <v>0.19266055045871561</v>
      </c>
      <c r="F86" s="13">
        <f>F53</f>
        <v>0.11320754716981132</v>
      </c>
      <c r="G86" s="13">
        <f>F57</f>
        <v>0.17391304347826086</v>
      </c>
      <c r="H86" s="13" t="e">
        <f>F61</f>
        <v>#DIV/0!</v>
      </c>
    </row>
    <row r="87" spans="2:8" x14ac:dyDescent="0.35">
      <c r="B87">
        <v>2</v>
      </c>
      <c r="C87" s="12">
        <f t="shared" ref="C87:C89" si="33">F42</f>
        <v>0.20994475138121546</v>
      </c>
      <c r="D87" s="12">
        <f t="shared" ref="D87:D89" si="34">F46</f>
        <v>0.20037453183520598</v>
      </c>
      <c r="E87" s="12">
        <f t="shared" ref="E87:E89" si="35">F50</f>
        <v>0.20183486238532111</v>
      </c>
      <c r="F87" s="13">
        <f t="shared" ref="F87:F89" si="36">F54</f>
        <v>0.23584905660377359</v>
      </c>
      <c r="G87" s="13">
        <f t="shared" ref="G87:G89" si="37">F58</f>
        <v>0.18840579710144928</v>
      </c>
      <c r="H87" s="13" t="e">
        <f t="shared" ref="H87:H89" si="38">F62</f>
        <v>#DIV/0!</v>
      </c>
    </row>
    <row r="88" spans="2:8" x14ac:dyDescent="0.35">
      <c r="B88">
        <v>3</v>
      </c>
      <c r="C88" s="12">
        <f t="shared" si="33"/>
        <v>0.32780847145488029</v>
      </c>
      <c r="D88" s="12">
        <f t="shared" si="34"/>
        <v>0.28464419475655428</v>
      </c>
      <c r="E88" s="12">
        <f t="shared" si="35"/>
        <v>0.33027522935779818</v>
      </c>
      <c r="F88" s="13">
        <f t="shared" si="36"/>
        <v>0.35849056603773582</v>
      </c>
      <c r="G88" s="13">
        <f t="shared" si="37"/>
        <v>0.27536231884057971</v>
      </c>
      <c r="H88" s="13" t="e">
        <f t="shared" si="38"/>
        <v>#DIV/0!</v>
      </c>
    </row>
    <row r="89" spans="2:8" x14ac:dyDescent="0.35">
      <c r="B89">
        <v>4</v>
      </c>
      <c r="C89" s="12">
        <f t="shared" si="33"/>
        <v>0.28545119705340699</v>
      </c>
      <c r="D89" s="12">
        <f t="shared" si="34"/>
        <v>0.30149812734082398</v>
      </c>
      <c r="E89" s="12">
        <f t="shared" si="35"/>
        <v>0.27522935779816515</v>
      </c>
      <c r="F89" s="13">
        <f t="shared" si="36"/>
        <v>0.29245283018867924</v>
      </c>
      <c r="G89" s="13">
        <f t="shared" si="37"/>
        <v>0.36231884057971014</v>
      </c>
      <c r="H89" s="13" t="e">
        <f t="shared" si="3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Arkusz1</vt:lpstr>
      <vt:lpstr>Arkusz2</vt:lpstr>
      <vt:lpstr>Satisfaction</vt:lpstr>
      <vt:lpstr>Satisfaction v. Gender</vt:lpstr>
      <vt:lpstr>Satysfaction v . Department</vt:lpstr>
      <vt:lpstr>Satysfaction v . Education</vt:lpstr>
      <vt:lpstr>Satysfaction v . EducationField</vt:lpstr>
      <vt:lpstr>Satysfaction v . Job Involv</vt:lpstr>
      <vt:lpstr>Satysfaction v . Job Level</vt:lpstr>
      <vt:lpstr>Satysfaction v . Job Role</vt:lpstr>
      <vt:lpstr>Satysfaction v . Marital Status</vt:lpstr>
      <vt:lpstr>Satysfaction v . Work_Life</vt:lpstr>
      <vt:lpstr>Satysfaction v . BusinessTravel</vt:lpstr>
      <vt:lpstr>Satysfaction v . Monthly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isiu1</dc:creator>
  <cp:lastModifiedBy>isiu1</cp:lastModifiedBy>
  <dcterms:created xsi:type="dcterms:W3CDTF">2021-10-20T10:32:00Z</dcterms:created>
  <dcterms:modified xsi:type="dcterms:W3CDTF">2021-11-30T19:57:57Z</dcterms:modified>
</cp:coreProperties>
</file>