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Interns\RP\"/>
    </mc:Choice>
  </mc:AlternateContent>
  <xr:revisionPtr revIDLastSave="0" documentId="13_ncr:1_{601DF66D-F84C-4FA2-90DA-B238D38EB893}" xr6:coauthVersionLast="47" xr6:coauthVersionMax="47" xr10:uidLastSave="{00000000-0000-0000-0000-000000000000}"/>
  <bookViews>
    <workbookView xWindow="-108" yWindow="-108" windowWidth="23256" windowHeight="12456" xr2:uid="{4506C7B9-C582-4A03-AA6C-8A845B8F3B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F8" i="1"/>
  <c r="I7" i="1"/>
  <c r="I6" i="1"/>
  <c r="I5" i="1"/>
  <c r="F44" i="1"/>
  <c r="F45" i="1"/>
  <c r="F46" i="1"/>
  <c r="F47" i="1"/>
  <c r="F48" i="1"/>
  <c r="F49" i="1"/>
  <c r="F50" i="1"/>
  <c r="F51" i="1"/>
  <c r="F43" i="1"/>
  <c r="F31" i="1"/>
  <c r="F32" i="1"/>
  <c r="F33" i="1"/>
  <c r="F34" i="1"/>
  <c r="F35" i="1"/>
  <c r="F36" i="1"/>
  <c r="F37" i="1"/>
  <c r="F38" i="1"/>
  <c r="F30" i="1"/>
  <c r="F19" i="1"/>
  <c r="F20" i="1"/>
  <c r="F21" i="1"/>
  <c r="F22" i="1"/>
  <c r="F23" i="1"/>
  <c r="F24" i="1"/>
  <c r="F25" i="1"/>
  <c r="F26" i="1"/>
  <c r="F18" i="1"/>
  <c r="F7" i="1"/>
  <c r="F9" i="1"/>
  <c r="F10" i="1"/>
  <c r="F11" i="1"/>
  <c r="F12" i="1"/>
  <c r="F13" i="1"/>
  <c r="F14" i="1"/>
  <c r="F6" i="1"/>
</calcChain>
</file>

<file path=xl/sharedStrings.xml><?xml version="1.0" encoding="utf-8"?>
<sst xmlns="http://schemas.openxmlformats.org/spreadsheetml/2006/main" count="51" uniqueCount="26">
  <si>
    <t>AlexNet</t>
  </si>
  <si>
    <t>ResNet</t>
  </si>
  <si>
    <t>DenseNet</t>
  </si>
  <si>
    <t>Inception</t>
  </si>
  <si>
    <t>Xception</t>
  </si>
  <si>
    <t>VGG16</t>
  </si>
  <si>
    <t>LeNet</t>
  </si>
  <si>
    <t>IRX</t>
  </si>
  <si>
    <t>MobileNet</t>
  </si>
  <si>
    <t>6 Band</t>
  </si>
  <si>
    <t>O+A</t>
  </si>
  <si>
    <t>65 Band</t>
  </si>
  <si>
    <t>Dense</t>
  </si>
  <si>
    <t>Alex</t>
  </si>
  <si>
    <t>Xcept</t>
  </si>
  <si>
    <t>Mobile</t>
  </si>
  <si>
    <t>Res</t>
  </si>
  <si>
    <t>VGG</t>
  </si>
  <si>
    <t>372 Band</t>
  </si>
  <si>
    <t>Hissar</t>
  </si>
  <si>
    <t>OOCS</t>
  </si>
  <si>
    <t>Attention</t>
  </si>
  <si>
    <t>General</t>
  </si>
  <si>
    <t>AVG</t>
  </si>
  <si>
    <t>Models with less bias</t>
  </si>
  <si>
    <t>bias=Consistency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</si>
</sst>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ED88-2BD8-4CAB-B394-249DE06333F6}">
  <dimension ref="A2:K51"/>
  <sheetViews>
    <sheetView tabSelected="1" zoomScale="108" zoomScaleNormal="145" workbookViewId="0">
      <selection activeCell="H7" sqref="H7"/>
    </sheetView>
  </sheetViews>
  <sheetFormatPr defaultRowHeight="14.4" x14ac:dyDescent="0.3"/>
  <cols>
    <col min="1" max="7" width="15.77734375" customWidth="1"/>
    <col min="8" max="9" width="12.77734375" customWidth="1"/>
  </cols>
  <sheetData>
    <row r="2" spans="1:11" x14ac:dyDescent="0.3">
      <c r="B2" t="s">
        <v>20</v>
      </c>
      <c r="C2" t="s">
        <v>10</v>
      </c>
      <c r="D2" t="s">
        <v>21</v>
      </c>
      <c r="E2" t="s">
        <v>22</v>
      </c>
      <c r="F2" t="s">
        <v>23</v>
      </c>
    </row>
    <row r="4" spans="1:11" x14ac:dyDescent="0.3">
      <c r="A4" s="2" t="s">
        <v>9</v>
      </c>
      <c r="B4" s="2"/>
      <c r="C4" s="2"/>
      <c r="D4" s="2"/>
      <c r="E4" s="2"/>
      <c r="F4" s="2"/>
      <c r="H4" s="1" t="s">
        <v>24</v>
      </c>
      <c r="I4" s="1"/>
      <c r="K4" t="s">
        <v>25</v>
      </c>
    </row>
    <row r="5" spans="1:11" x14ac:dyDescent="0.3">
      <c r="H5" s="4" t="s">
        <v>3</v>
      </c>
      <c r="I5" s="4">
        <f>AVERAGE(F9,F19,F31,F44)</f>
        <v>97.517693750000007</v>
      </c>
    </row>
    <row r="6" spans="1:11" x14ac:dyDescent="0.3">
      <c r="A6" s="4" t="s">
        <v>0</v>
      </c>
      <c r="B6" s="4">
        <v>99.164000000000001</v>
      </c>
      <c r="C6" s="4">
        <v>99.882999999999996</v>
      </c>
      <c r="D6" s="4">
        <v>95.983999999999995</v>
      </c>
      <c r="E6" s="4">
        <v>99.837000000000003</v>
      </c>
      <c r="F6">
        <f>AVERAGE(B6:E6)</f>
        <v>98.716999999999999</v>
      </c>
      <c r="H6" s="5" t="s">
        <v>4</v>
      </c>
      <c r="I6" s="5">
        <f>AVERAGE(F23,F10,F35,F48)</f>
        <v>99.00524999999999</v>
      </c>
    </row>
    <row r="7" spans="1:11" x14ac:dyDescent="0.3">
      <c r="A7" s="4" t="s">
        <v>1</v>
      </c>
      <c r="B7" s="4">
        <v>96.727999999999994</v>
      </c>
      <c r="C7" s="4">
        <v>96.125</v>
      </c>
      <c r="D7" s="4">
        <v>95.822999999999993</v>
      </c>
      <c r="E7" s="4">
        <v>99.697999999999993</v>
      </c>
      <c r="F7">
        <f t="shared" ref="F7:F14" si="0">AVERAGE(B7:E7)</f>
        <v>97.093499999999992</v>
      </c>
      <c r="H7" s="5" t="s">
        <v>8</v>
      </c>
      <c r="I7" s="5">
        <f>AVERAGE(F14,F24,F36,F49)</f>
        <v>98.900312500000013</v>
      </c>
    </row>
    <row r="8" spans="1:11" x14ac:dyDescent="0.3">
      <c r="A8" s="4" t="s">
        <v>2</v>
      </c>
      <c r="B8" s="4">
        <v>98.096999999999994</v>
      </c>
      <c r="C8" s="4">
        <v>98.677000000000007</v>
      </c>
      <c r="D8" s="4">
        <v>99.766999999999996</v>
      </c>
      <c r="E8" s="4">
        <v>99.882999999999996</v>
      </c>
      <c r="F8">
        <f>AVERAGE(B8:E8)</f>
        <v>99.105999999999995</v>
      </c>
      <c r="H8" s="4" t="s">
        <v>2</v>
      </c>
      <c r="I8" s="4">
        <f>AVERAGE(F30,F43,F18,F8)</f>
        <v>92.7385625</v>
      </c>
    </row>
    <row r="9" spans="1:11" x14ac:dyDescent="0.3">
      <c r="A9" s="4" t="s">
        <v>3</v>
      </c>
      <c r="B9" s="4">
        <v>98.7</v>
      </c>
      <c r="C9" s="4">
        <v>99.070999999999998</v>
      </c>
      <c r="D9" s="4">
        <v>99.766999999999996</v>
      </c>
      <c r="E9" s="4">
        <v>99.581999999999994</v>
      </c>
      <c r="F9">
        <f t="shared" si="0"/>
        <v>99.28</v>
      </c>
    </row>
    <row r="10" spans="1:11" s="6" customFormat="1" x14ac:dyDescent="0.3">
      <c r="A10" s="5" t="s">
        <v>4</v>
      </c>
      <c r="B10" s="5">
        <v>98.885999999999996</v>
      </c>
      <c r="C10" s="5">
        <v>99.025000000000006</v>
      </c>
      <c r="D10" s="5">
        <v>99.581999999999994</v>
      </c>
      <c r="E10" s="5">
        <v>99.697999999999993</v>
      </c>
      <c r="F10" s="6">
        <f t="shared" si="0"/>
        <v>99.297749999999994</v>
      </c>
    </row>
    <row r="11" spans="1:11" x14ac:dyDescent="0.3">
      <c r="A11" s="4" t="s">
        <v>5</v>
      </c>
      <c r="B11" s="4">
        <v>98.653999999999996</v>
      </c>
      <c r="C11" s="4">
        <v>97.935000000000002</v>
      </c>
      <c r="D11" s="4">
        <v>99.697999999999993</v>
      </c>
      <c r="E11" s="4">
        <v>99.744</v>
      </c>
      <c r="F11">
        <f t="shared" si="0"/>
        <v>99.007749999999987</v>
      </c>
    </row>
    <row r="12" spans="1:11" x14ac:dyDescent="0.3">
      <c r="A12" s="4" t="s">
        <v>6</v>
      </c>
      <c r="B12" s="4">
        <v>95.590999999999994</v>
      </c>
      <c r="C12" s="4">
        <v>97.703000000000003</v>
      </c>
      <c r="D12" s="4">
        <v>98.167000000000002</v>
      </c>
      <c r="E12" s="4">
        <v>98.283000000000001</v>
      </c>
      <c r="F12">
        <f t="shared" si="0"/>
        <v>97.436000000000007</v>
      </c>
    </row>
    <row r="13" spans="1:11" x14ac:dyDescent="0.3">
      <c r="A13" s="4" t="s">
        <v>7</v>
      </c>
      <c r="B13" s="4">
        <v>99.882999999999996</v>
      </c>
      <c r="C13" s="4">
        <v>95.73</v>
      </c>
      <c r="D13" s="4">
        <v>96.334000000000003</v>
      </c>
      <c r="E13" s="4">
        <v>99.953000000000003</v>
      </c>
      <c r="F13">
        <f t="shared" si="0"/>
        <v>97.974999999999994</v>
      </c>
    </row>
    <row r="14" spans="1:11" s="6" customFormat="1" x14ac:dyDescent="0.3">
      <c r="A14" s="5" t="s">
        <v>8</v>
      </c>
      <c r="B14" s="5">
        <v>98.631</v>
      </c>
      <c r="C14" s="5">
        <v>98.885999999999996</v>
      </c>
      <c r="D14" s="5">
        <v>99.257000000000005</v>
      </c>
      <c r="E14" s="5">
        <v>99.373000000000005</v>
      </c>
      <c r="F14" s="6">
        <f t="shared" si="0"/>
        <v>99.036749999999998</v>
      </c>
    </row>
    <row r="16" spans="1:11" x14ac:dyDescent="0.3">
      <c r="A16" s="2" t="s">
        <v>11</v>
      </c>
      <c r="B16" s="2"/>
      <c r="C16" s="2"/>
      <c r="D16" s="2"/>
      <c r="E16" s="2"/>
      <c r="F16" s="2"/>
      <c r="G16" s="3"/>
      <c r="H16" s="3"/>
    </row>
    <row r="18" spans="1:10" x14ac:dyDescent="0.3">
      <c r="A18" s="4" t="s">
        <v>12</v>
      </c>
      <c r="B18" s="4">
        <v>99.034999999999997</v>
      </c>
      <c r="C18" s="4">
        <v>99.792000000000002</v>
      </c>
      <c r="D18" s="4">
        <v>99.984999999999999</v>
      </c>
      <c r="E18" s="4">
        <v>0</v>
      </c>
      <c r="F18">
        <f>AVERAGE(B18:E18)</f>
        <v>74.703000000000003</v>
      </c>
    </row>
    <row r="19" spans="1:10" x14ac:dyDescent="0.3">
      <c r="A19" s="4" t="s">
        <v>3</v>
      </c>
      <c r="B19" s="4">
        <v>99.673000000000002</v>
      </c>
      <c r="C19" s="4">
        <v>99.754999999999995</v>
      </c>
      <c r="D19" s="4">
        <v>99.584000000000003</v>
      </c>
      <c r="E19" s="4">
        <v>99.984999999999999</v>
      </c>
      <c r="F19">
        <f t="shared" ref="F19:F26" si="1">AVERAGE(B19:E19)</f>
        <v>99.749250000000004</v>
      </c>
    </row>
    <row r="20" spans="1:10" x14ac:dyDescent="0.3">
      <c r="A20" s="4" t="s">
        <v>7</v>
      </c>
      <c r="B20" s="4">
        <v>99.873000000000005</v>
      </c>
      <c r="C20" s="4">
        <v>99.873000000000005</v>
      </c>
      <c r="D20" s="4">
        <v>99.584000000000003</v>
      </c>
      <c r="E20" s="4">
        <v>99.992000000000004</v>
      </c>
      <c r="F20">
        <f t="shared" si="1"/>
        <v>99.830500000000015</v>
      </c>
    </row>
    <row r="21" spans="1:10" x14ac:dyDescent="0.3">
      <c r="A21" s="4" t="s">
        <v>13</v>
      </c>
      <c r="B21" s="4">
        <v>99.792000000000002</v>
      </c>
      <c r="C21" s="4">
        <v>99.835999999999999</v>
      </c>
      <c r="D21" s="4">
        <v>99.984999999999999</v>
      </c>
      <c r="E21" s="4">
        <v>91.673000000000002</v>
      </c>
      <c r="F21">
        <f t="shared" si="1"/>
        <v>97.8215</v>
      </c>
    </row>
    <row r="22" spans="1:10" x14ac:dyDescent="0.3">
      <c r="A22" s="4" t="s">
        <v>6</v>
      </c>
      <c r="B22" s="4">
        <v>99.688000000000002</v>
      </c>
      <c r="C22" s="4">
        <v>99.68</v>
      </c>
      <c r="D22" s="4">
        <v>99.828999999999994</v>
      </c>
      <c r="E22" s="4">
        <v>99.94</v>
      </c>
      <c r="F22">
        <f t="shared" si="1"/>
        <v>99.78425</v>
      </c>
    </row>
    <row r="23" spans="1:10" s="6" customFormat="1" x14ac:dyDescent="0.3">
      <c r="A23" s="5" t="s">
        <v>14</v>
      </c>
      <c r="B23" s="5">
        <v>99.769000000000005</v>
      </c>
      <c r="C23" s="5">
        <v>99.628</v>
      </c>
      <c r="D23" s="5">
        <v>99.406000000000006</v>
      </c>
      <c r="E23" s="5">
        <v>99.962000000000003</v>
      </c>
      <c r="F23" s="6">
        <f t="shared" si="1"/>
        <v>99.691249999999997</v>
      </c>
    </row>
    <row r="24" spans="1:10" s="6" customFormat="1" x14ac:dyDescent="0.3">
      <c r="A24" s="5" t="s">
        <v>15</v>
      </c>
      <c r="B24" s="5">
        <v>99.427999999999997</v>
      </c>
      <c r="C24" s="5">
        <v>99.516999999999996</v>
      </c>
      <c r="D24" s="5">
        <v>99.807000000000002</v>
      </c>
      <c r="E24" s="5">
        <v>99.858000000000004</v>
      </c>
      <c r="F24" s="6">
        <f t="shared" si="1"/>
        <v>99.652500000000003</v>
      </c>
    </row>
    <row r="25" spans="1:10" x14ac:dyDescent="0.3">
      <c r="A25" s="4" t="s">
        <v>16</v>
      </c>
      <c r="B25" s="4">
        <v>99.866</v>
      </c>
      <c r="C25" s="4">
        <v>99.435000000000002</v>
      </c>
      <c r="D25" s="4">
        <v>98.745000000000005</v>
      </c>
      <c r="E25" s="4">
        <v>99.954999999999998</v>
      </c>
      <c r="F25">
        <f t="shared" si="1"/>
        <v>99.500249999999994</v>
      </c>
    </row>
    <row r="26" spans="1:10" x14ac:dyDescent="0.3">
      <c r="A26" s="4" t="s">
        <v>17</v>
      </c>
      <c r="B26" s="4">
        <v>99.962000000000003</v>
      </c>
      <c r="C26" s="4">
        <v>99.694999999999993</v>
      </c>
      <c r="D26" s="4">
        <v>99.977000000000004</v>
      </c>
      <c r="E26" s="4">
        <v>99.962000000000003</v>
      </c>
      <c r="F26">
        <f t="shared" si="1"/>
        <v>99.899000000000001</v>
      </c>
    </row>
    <row r="28" spans="1:10" x14ac:dyDescent="0.3">
      <c r="A28" s="2" t="s">
        <v>18</v>
      </c>
      <c r="B28" s="2"/>
      <c r="C28" s="2"/>
      <c r="D28" s="2"/>
      <c r="E28" s="2"/>
      <c r="F28" s="2"/>
      <c r="G28" s="3"/>
      <c r="H28" s="3"/>
      <c r="I28" s="3"/>
      <c r="J28" s="3"/>
    </row>
    <row r="30" spans="1:10" x14ac:dyDescent="0.3">
      <c r="A30" s="4" t="s">
        <v>12</v>
      </c>
      <c r="B30" s="4">
        <v>99.031999999999996</v>
      </c>
      <c r="C30" s="4">
        <v>99.234999999999999</v>
      </c>
      <c r="D30" s="4">
        <v>98.572999999999993</v>
      </c>
      <c r="E30" s="4">
        <v>99.897999999999996</v>
      </c>
      <c r="F30">
        <f>AVERAGE(B30:E30)</f>
        <v>99.184499999999986</v>
      </c>
    </row>
    <row r="31" spans="1:10" x14ac:dyDescent="0.3">
      <c r="A31" s="4" t="s">
        <v>3</v>
      </c>
      <c r="B31" s="4">
        <v>97.605000000000004</v>
      </c>
      <c r="C31" s="4">
        <v>97.86</v>
      </c>
      <c r="D31" s="4">
        <v>98.42</v>
      </c>
      <c r="E31" s="4">
        <v>99.897999999999996</v>
      </c>
      <c r="F31">
        <f t="shared" ref="F31:F38" si="2">AVERAGE(B31:E31)</f>
        <v>98.445750000000004</v>
      </c>
    </row>
    <row r="32" spans="1:10" x14ac:dyDescent="0.3">
      <c r="A32" s="4" t="s">
        <v>7</v>
      </c>
      <c r="B32" s="4">
        <v>99.234999999999999</v>
      </c>
      <c r="C32" s="4">
        <v>99.745000000000005</v>
      </c>
      <c r="D32" s="4">
        <v>94.09</v>
      </c>
      <c r="E32" s="4">
        <v>100</v>
      </c>
      <c r="F32">
        <f t="shared" si="2"/>
        <v>98.267500000000013</v>
      </c>
    </row>
    <row r="33" spans="1:9" x14ac:dyDescent="0.3">
      <c r="A33" s="4" t="s">
        <v>13</v>
      </c>
      <c r="B33" s="4">
        <v>99.286000000000001</v>
      </c>
      <c r="C33" s="4">
        <v>99.540999999999997</v>
      </c>
      <c r="D33" s="4">
        <v>99.388000000000005</v>
      </c>
      <c r="E33" s="4">
        <v>99.337000000000003</v>
      </c>
      <c r="F33">
        <f t="shared" si="2"/>
        <v>99.388000000000005</v>
      </c>
    </row>
    <row r="34" spans="1:9" x14ac:dyDescent="0.3">
      <c r="A34" s="4" t="s">
        <v>6</v>
      </c>
      <c r="B34" s="4">
        <v>98.369</v>
      </c>
      <c r="C34" s="4">
        <v>98.674999999999997</v>
      </c>
      <c r="D34" s="4">
        <v>98.828000000000003</v>
      </c>
      <c r="E34" s="4">
        <v>99.643000000000001</v>
      </c>
      <c r="F34">
        <f t="shared" si="2"/>
        <v>98.878749999999997</v>
      </c>
    </row>
    <row r="35" spans="1:9" s="6" customFormat="1" x14ac:dyDescent="0.3">
      <c r="A35" s="5" t="s">
        <v>14</v>
      </c>
      <c r="B35" s="5">
        <v>98.522000000000006</v>
      </c>
      <c r="C35" s="5">
        <v>98.879000000000005</v>
      </c>
      <c r="D35" s="5">
        <v>99.542000000000002</v>
      </c>
      <c r="E35" s="5">
        <v>99.948999999999998</v>
      </c>
      <c r="F35" s="6">
        <f t="shared" si="2"/>
        <v>99.222999999999999</v>
      </c>
    </row>
    <row r="36" spans="1:9" s="6" customFormat="1" x14ac:dyDescent="0.3">
      <c r="A36" s="5" t="s">
        <v>15</v>
      </c>
      <c r="B36" s="5">
        <v>99.438999999999993</v>
      </c>
      <c r="C36" s="5">
        <v>98.879000000000005</v>
      </c>
      <c r="D36" s="5">
        <v>99.388000000000005</v>
      </c>
      <c r="E36" s="5">
        <v>100</v>
      </c>
      <c r="F36" s="6">
        <f t="shared" si="2"/>
        <v>99.426500000000004</v>
      </c>
    </row>
    <row r="37" spans="1:9" x14ac:dyDescent="0.3">
      <c r="A37" s="4" t="s">
        <v>16</v>
      </c>
      <c r="B37" s="4">
        <v>98.980999999999995</v>
      </c>
      <c r="C37" s="4">
        <v>98.216999999999999</v>
      </c>
      <c r="D37" s="4">
        <v>98.369</v>
      </c>
      <c r="E37" s="4">
        <v>100</v>
      </c>
      <c r="F37">
        <f t="shared" si="2"/>
        <v>98.891750000000002</v>
      </c>
    </row>
    <row r="38" spans="1:9" x14ac:dyDescent="0.3">
      <c r="A38" s="4" t="s">
        <v>17</v>
      </c>
      <c r="B38" s="4">
        <v>86.448999999999998</v>
      </c>
      <c r="C38" s="4">
        <v>98.879000000000005</v>
      </c>
      <c r="D38" s="4">
        <v>96.739000000000004</v>
      </c>
      <c r="E38" s="4">
        <v>82.373000000000005</v>
      </c>
      <c r="F38">
        <f t="shared" si="2"/>
        <v>91.11</v>
      </c>
    </row>
    <row r="41" spans="1:9" x14ac:dyDescent="0.3">
      <c r="A41" s="2" t="s">
        <v>19</v>
      </c>
      <c r="B41" s="2"/>
      <c r="C41" s="2"/>
      <c r="D41" s="2"/>
      <c r="E41" s="2"/>
      <c r="F41" s="2"/>
      <c r="G41" s="3"/>
      <c r="H41" s="3"/>
      <c r="I41" s="3"/>
    </row>
    <row r="43" spans="1:9" x14ac:dyDescent="0.3">
      <c r="A43" s="4" t="s">
        <v>12</v>
      </c>
      <c r="B43" s="4">
        <v>97.072999999999993</v>
      </c>
      <c r="C43" s="4">
        <v>96.581999999999994</v>
      </c>
      <c r="D43" s="4">
        <v>98.804000000000002</v>
      </c>
      <c r="E43" s="4">
        <v>99.384</v>
      </c>
      <c r="F43">
        <f>AVERAGE(B43:E43)</f>
        <v>97.96074999999999</v>
      </c>
    </row>
    <row r="44" spans="1:9" x14ac:dyDescent="0.3">
      <c r="A44" s="4" t="s">
        <v>3</v>
      </c>
      <c r="B44" s="4">
        <v>90.818100000000001</v>
      </c>
      <c r="C44" s="4">
        <v>97.126000000000005</v>
      </c>
      <c r="D44" s="4">
        <v>83.769000000000005</v>
      </c>
      <c r="E44" s="4">
        <v>98.67</v>
      </c>
      <c r="F44">
        <f t="shared" ref="F44:F51" si="3">AVERAGE(B44:E44)</f>
        <v>92.595775000000003</v>
      </c>
    </row>
    <row r="45" spans="1:9" x14ac:dyDescent="0.3">
      <c r="A45" s="4" t="s">
        <v>7</v>
      </c>
      <c r="B45" s="4">
        <v>98.477999999999994</v>
      </c>
      <c r="C45" s="4">
        <v>97.546000000000006</v>
      </c>
      <c r="D45" s="4">
        <v>93.322000000000003</v>
      </c>
      <c r="E45" s="4">
        <v>99.906000000000006</v>
      </c>
      <c r="F45">
        <f t="shared" si="3"/>
        <v>97.313000000000002</v>
      </c>
    </row>
    <row r="46" spans="1:9" x14ac:dyDescent="0.3">
      <c r="A46" s="4" t="s">
        <v>13</v>
      </c>
      <c r="B46" s="4">
        <v>95.715999999999994</v>
      </c>
      <c r="C46" s="4">
        <v>98.09</v>
      </c>
      <c r="D46" s="4">
        <v>99.527000000000001</v>
      </c>
      <c r="E46" s="4">
        <v>99.768000000000001</v>
      </c>
      <c r="F46">
        <f t="shared" si="3"/>
        <v>98.27525</v>
      </c>
    </row>
    <row r="47" spans="1:9" x14ac:dyDescent="0.3">
      <c r="A47" s="4" t="s">
        <v>6</v>
      </c>
      <c r="B47" s="4">
        <v>93.682000000000002</v>
      </c>
      <c r="C47" s="4">
        <v>94.869</v>
      </c>
      <c r="D47" s="4">
        <v>89.960999999999999</v>
      </c>
      <c r="E47" s="4">
        <v>91.665000000000006</v>
      </c>
      <c r="F47">
        <f t="shared" si="3"/>
        <v>92.544250000000005</v>
      </c>
    </row>
    <row r="48" spans="1:9" x14ac:dyDescent="0.3">
      <c r="A48" s="4" t="s">
        <v>14</v>
      </c>
      <c r="B48" s="4">
        <v>96.805000000000007</v>
      </c>
      <c r="C48" s="4">
        <v>97.278000000000006</v>
      </c>
      <c r="D48" s="4">
        <v>98.84</v>
      </c>
      <c r="E48" s="4">
        <v>98.313000000000002</v>
      </c>
      <c r="F48">
        <f t="shared" si="3"/>
        <v>97.808999999999997</v>
      </c>
    </row>
    <row r="49" spans="1:6" s="6" customFormat="1" x14ac:dyDescent="0.3">
      <c r="A49" s="5" t="s">
        <v>15</v>
      </c>
      <c r="B49" s="5">
        <v>97.51</v>
      </c>
      <c r="C49" s="5">
        <v>96.965999999999994</v>
      </c>
      <c r="D49" s="5">
        <v>97.644000000000005</v>
      </c>
      <c r="E49" s="5">
        <v>97.822000000000003</v>
      </c>
      <c r="F49" s="6">
        <f t="shared" si="3"/>
        <v>97.485500000000002</v>
      </c>
    </row>
    <row r="50" spans="1:6" s="6" customFormat="1" x14ac:dyDescent="0.3">
      <c r="A50" s="5" t="s">
        <v>16</v>
      </c>
      <c r="B50" s="5">
        <v>97.858000000000004</v>
      </c>
      <c r="C50" s="5">
        <v>94.591999999999999</v>
      </c>
      <c r="D50" s="5">
        <v>95.448999999999998</v>
      </c>
      <c r="E50" s="5">
        <v>99.204999999999998</v>
      </c>
      <c r="F50" s="6">
        <f t="shared" si="3"/>
        <v>96.775999999999996</v>
      </c>
    </row>
    <row r="51" spans="1:6" x14ac:dyDescent="0.3">
      <c r="A51" s="4" t="s">
        <v>17</v>
      </c>
      <c r="B51" s="4">
        <v>89.747</v>
      </c>
      <c r="C51" s="4">
        <v>96.947999999999993</v>
      </c>
      <c r="D51" s="4">
        <v>99.588999999999999</v>
      </c>
      <c r="E51" s="4">
        <v>98.536000000000001</v>
      </c>
      <c r="F51">
        <f t="shared" si="3"/>
        <v>96.204999999999998</v>
      </c>
    </row>
  </sheetData>
  <mergeCells count="5">
    <mergeCell ref="A4:F4"/>
    <mergeCell ref="A16:F16"/>
    <mergeCell ref="A28:F28"/>
    <mergeCell ref="A41:F41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Shanmukh S</dc:creator>
  <cp:lastModifiedBy>Shanmukh S</cp:lastModifiedBy>
  <dcterms:created xsi:type="dcterms:W3CDTF">2022-09-05T14:05:32Z</dcterms:created>
  <dcterms:modified xsi:type="dcterms:W3CDTF">2022-09-05T18:04:26Z</dcterms:modified>
</cp:coreProperties>
</file>