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ropbox\sketchbook\T162_Radio_Remote\"/>
    </mc:Choice>
  </mc:AlternateContent>
  <bookViews>
    <workbookView xWindow="0" yWindow="0" windowWidth="25110" windowHeight="154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28" i="1"/>
  <c r="J24" i="1"/>
  <c r="J20" i="1"/>
  <c r="I42" i="1"/>
  <c r="K43" i="1"/>
  <c r="K44" i="1"/>
  <c r="K45" i="1"/>
  <c r="K42" i="1"/>
  <c r="D43" i="1"/>
  <c r="D45" i="1"/>
  <c r="D44" i="1"/>
  <c r="D42" i="1"/>
  <c r="D41" i="1"/>
  <c r="F42" i="1" l="1"/>
  <c r="F43" i="1"/>
  <c r="F45" i="1"/>
  <c r="F44" i="1"/>
  <c r="I45" i="1" l="1"/>
  <c r="I43" i="1"/>
  <c r="I44" i="1"/>
  <c r="J43" i="1"/>
  <c r="J42" i="1"/>
  <c r="J44" i="1"/>
  <c r="J45" i="1"/>
</calcChain>
</file>

<file path=xl/sharedStrings.xml><?xml version="1.0" encoding="utf-8"?>
<sst xmlns="http://schemas.openxmlformats.org/spreadsheetml/2006/main" count="15" uniqueCount="15">
  <si>
    <t>Vcc</t>
  </si>
  <si>
    <t>Btn1</t>
  </si>
  <si>
    <t>GND</t>
  </si>
  <si>
    <t>Btn2</t>
  </si>
  <si>
    <t>Btn3</t>
  </si>
  <si>
    <t>Btn4</t>
  </si>
  <si>
    <t>R+</t>
  </si>
  <si>
    <t>R1</t>
  </si>
  <si>
    <t>R2</t>
  </si>
  <si>
    <t>R3</t>
  </si>
  <si>
    <t>R4</t>
  </si>
  <si>
    <t>Low</t>
  </si>
  <si>
    <t>High</t>
  </si>
  <si>
    <t>Optimal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</si>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</sst>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/>
      <right style="thick">
        <color theme="0" tint="-0.499984740745262"/>
      </right>
      <top/>
      <bottom/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/>
      <bottom style="thick">
        <color theme="0" tint="-0.499984740745262"/>
      </bottom>
      <diagonal/>
    </border>
    <border diagonalDown="1">
      <left/>
      <right/>
      <top/>
      <bottom/>
      <diagonal style="thick">
        <color theme="0" tint="-0.499984740745262"/>
      </diagonal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3" fontId="3" fillId="4" borderId="1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1" fillId="5" borderId="0" xfId="0" applyFont="1" applyFill="1"/>
    <xf numFmtId="3" fontId="1" fillId="0" borderId="0" xfId="0" applyNumberFormat="1" applyFont="1"/>
    <xf numFmtId="0" fontId="1" fillId="0" borderId="10" xfId="0" applyFont="1" applyBorder="1"/>
    <xf numFmtId="0" fontId="1" fillId="0" borderId="11" xfId="0" applyFont="1" applyBorder="1"/>
    <xf numFmtId="164" fontId="1" fillId="0" borderId="0" xfId="0" applyNumberFormat="1" applyFont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3:K48"/>
  <sheetViews>
    <sheetView tabSelected="1" topLeftCell="A6" workbookViewId="0">
      <selection activeCell="M33" sqref="M33"/>
    </sheetView>
  </sheetViews>
  <sheetFormatPr defaultRowHeight="15.5" x14ac:dyDescent="0.35"/>
  <cols>
    <col min="1" max="1" width="5" style="1" customWidth="1"/>
    <col min="2" max="2" width="4.6328125" style="1" customWidth="1"/>
    <col min="3" max="3" width="8.7265625" style="1"/>
    <col min="4" max="4" width="26.36328125" style="1" customWidth="1"/>
    <col min="5" max="6" width="8.7265625" style="1"/>
    <col min="7" max="8" width="4.7265625" style="1" customWidth="1"/>
    <col min="9" max="16384" width="8.7265625" style="1"/>
  </cols>
  <sheetData>
    <row r="13" spans="3:6" ht="16" thickBot="1" x14ac:dyDescent="0.4"/>
    <row r="14" spans="3:6" ht="16.5" thickTop="1" thickBot="1" x14ac:dyDescent="0.4">
      <c r="D14" s="12">
        <v>10000</v>
      </c>
      <c r="E14" s="2"/>
      <c r="F14" s="14" t="s">
        <v>0</v>
      </c>
    </row>
    <row r="15" spans="3:6" ht="16.5" thickTop="1" thickBot="1" x14ac:dyDescent="0.4">
      <c r="C15" s="3"/>
      <c r="D15" s="13"/>
      <c r="F15" s="14"/>
    </row>
    <row r="16" spans="3:6" ht="16" thickTop="1" x14ac:dyDescent="0.35">
      <c r="C16" s="4"/>
    </row>
    <row r="17" spans="3:10" ht="16" thickBot="1" x14ac:dyDescent="0.4">
      <c r="C17" s="8"/>
      <c r="D17" s="18"/>
      <c r="E17" s="18"/>
      <c r="F17" s="18"/>
      <c r="G17" s="18"/>
      <c r="H17" s="18"/>
      <c r="I17" s="18"/>
    </row>
    <row r="18" spans="3:10" ht="16" thickTop="1" x14ac:dyDescent="0.35">
      <c r="C18" s="4"/>
      <c r="J18" s="19"/>
    </row>
    <row r="19" spans="3:10" ht="16" thickBot="1" x14ac:dyDescent="0.4">
      <c r="C19" s="4"/>
    </row>
    <row r="20" spans="3:10" ht="16.5" thickTop="1" thickBot="1" x14ac:dyDescent="0.4">
      <c r="C20" s="4"/>
      <c r="D20" s="10">
        <v>2200</v>
      </c>
      <c r="E20" s="2"/>
      <c r="F20" s="5" t="s">
        <v>1</v>
      </c>
      <c r="J20" s="21">
        <f>F42*$D$48</f>
        <v>184.65573770491804</v>
      </c>
    </row>
    <row r="21" spans="3:10" ht="16.5" thickTop="1" thickBot="1" x14ac:dyDescent="0.4">
      <c r="C21" s="3"/>
      <c r="D21" s="11"/>
      <c r="F21" s="5"/>
      <c r="G21" s="3"/>
      <c r="J21" s="21"/>
    </row>
    <row r="22" spans="3:10" ht="16" thickTop="1" x14ac:dyDescent="0.35">
      <c r="C22" s="4"/>
      <c r="G22" s="6"/>
    </row>
    <row r="23" spans="3:10" ht="16" thickBot="1" x14ac:dyDescent="0.4">
      <c r="C23" s="4"/>
      <c r="G23" s="6"/>
    </row>
    <row r="24" spans="3:10" ht="16.5" customHeight="1" thickTop="1" thickBot="1" x14ac:dyDescent="0.4">
      <c r="C24" s="4"/>
      <c r="D24" s="10">
        <v>6800</v>
      </c>
      <c r="E24" s="2"/>
      <c r="F24" s="5" t="s">
        <v>3</v>
      </c>
      <c r="G24" s="6"/>
      <c r="J24" s="21">
        <f>F43*$D$48</f>
        <v>414.47619047619048</v>
      </c>
    </row>
    <row r="25" spans="3:10" ht="16.5" customHeight="1" thickTop="1" thickBot="1" x14ac:dyDescent="0.4">
      <c r="C25" s="3"/>
      <c r="D25" s="11"/>
      <c r="F25" s="5"/>
      <c r="G25" s="3"/>
      <c r="J25" s="21"/>
    </row>
    <row r="26" spans="3:10" ht="16" thickTop="1" x14ac:dyDescent="0.35">
      <c r="C26" s="4"/>
      <c r="G26" s="6"/>
    </row>
    <row r="27" spans="3:10" ht="16" thickBot="1" x14ac:dyDescent="0.4">
      <c r="C27" s="4"/>
      <c r="G27" s="6"/>
    </row>
    <row r="28" spans="3:10" ht="16.5" thickTop="1" thickBot="1" x14ac:dyDescent="0.4">
      <c r="C28" s="4"/>
      <c r="D28" s="10">
        <v>15000</v>
      </c>
      <c r="E28" s="2"/>
      <c r="F28" s="5" t="s">
        <v>4</v>
      </c>
      <c r="G28" s="6"/>
      <c r="J28" s="21">
        <f>F44*$D$48</f>
        <v>614.4</v>
      </c>
    </row>
    <row r="29" spans="3:10" ht="16.5" thickTop="1" thickBot="1" x14ac:dyDescent="0.4">
      <c r="C29" s="3"/>
      <c r="D29" s="11"/>
      <c r="F29" s="5"/>
      <c r="G29" s="3"/>
      <c r="J29" s="21"/>
    </row>
    <row r="30" spans="3:10" ht="16" thickTop="1" x14ac:dyDescent="0.35">
      <c r="C30" s="4"/>
      <c r="G30" s="6"/>
    </row>
    <row r="31" spans="3:10" ht="16" thickBot="1" x14ac:dyDescent="0.4">
      <c r="C31" s="4"/>
      <c r="G31" s="6"/>
    </row>
    <row r="32" spans="3:10" ht="16.5" thickTop="1" thickBot="1" x14ac:dyDescent="0.4">
      <c r="C32" s="4"/>
      <c r="D32" s="10">
        <v>47000</v>
      </c>
      <c r="E32" s="2"/>
      <c r="F32" s="5" t="s">
        <v>5</v>
      </c>
      <c r="G32" s="7"/>
      <c r="J32" s="21">
        <f>F45*$D$48</f>
        <v>844.35087719298247</v>
      </c>
    </row>
    <row r="33" spans="3:11" ht="16.5" thickTop="1" thickBot="1" x14ac:dyDescent="0.4">
      <c r="C33" s="9"/>
      <c r="D33" s="11"/>
      <c r="F33" s="5"/>
      <c r="G33" s="3"/>
      <c r="J33" s="21"/>
    </row>
    <row r="34" spans="3:11" ht="16.5" thickTop="1" thickBot="1" x14ac:dyDescent="0.4">
      <c r="G34" s="7"/>
      <c r="H34" s="8"/>
    </row>
    <row r="35" spans="3:11" ht="20.5" thickTop="1" x14ac:dyDescent="0.4">
      <c r="G35" s="15" t="s">
        <v>2</v>
      </c>
      <c r="H35" s="15"/>
    </row>
    <row r="36" spans="3:11" x14ac:dyDescent="0.35">
      <c r="G36" s="16"/>
      <c r="H36" s="16"/>
    </row>
    <row r="40" spans="3:11" x14ac:dyDescent="0.35">
      <c r="I40" s="1" t="s">
        <v>11</v>
      </c>
      <c r="J40" s="1" t="s">
        <v>12</v>
      </c>
      <c r="K40" s="1" t="s">
        <v>13</v>
      </c>
    </row>
    <row r="41" spans="3:11" x14ac:dyDescent="0.35">
      <c r="C41" s="1" t="s">
        <v>6</v>
      </c>
      <c r="D41" s="17">
        <f>D14</f>
        <v>10000</v>
      </c>
      <c r="F41" s="20">
        <v>0</v>
      </c>
      <c r="G41" s="20"/>
      <c r="H41" s="20"/>
      <c r="I41" s="20"/>
      <c r="J41" s="20"/>
    </row>
    <row r="42" spans="3:11" x14ac:dyDescent="0.35">
      <c r="C42" s="1" t="s">
        <v>7</v>
      </c>
      <c r="D42" s="17">
        <f>D20</f>
        <v>2200</v>
      </c>
      <c r="F42" s="20">
        <f>$D42/($D42+$D$41)</f>
        <v>0.18032786885245902</v>
      </c>
      <c r="G42" s="20"/>
      <c r="H42" s="20"/>
      <c r="I42" s="20">
        <f>F42-F41</f>
        <v>0.18032786885245902</v>
      </c>
      <c r="J42" s="20">
        <f>F43-F42</f>
        <v>0.22443403590944574</v>
      </c>
      <c r="K42" s="1">
        <f>1/5</f>
        <v>0.2</v>
      </c>
    </row>
    <row r="43" spans="3:11" x14ac:dyDescent="0.35">
      <c r="C43" s="1" t="s">
        <v>8</v>
      </c>
      <c r="D43" s="17">
        <f>D24</f>
        <v>6800</v>
      </c>
      <c r="F43" s="20">
        <f t="shared" ref="F43:F45" si="0">$D43/($D43+$D$41)</f>
        <v>0.40476190476190477</v>
      </c>
      <c r="G43" s="20"/>
      <c r="H43" s="20"/>
      <c r="I43" s="20">
        <f t="shared" ref="I43:I45" si="1">F43-F42</f>
        <v>0.22443403590944574</v>
      </c>
      <c r="J43" s="20">
        <f t="shared" ref="J43:J45" si="2">F44-F43</f>
        <v>0.19523809523809521</v>
      </c>
      <c r="K43" s="1">
        <f t="shared" ref="K43:K45" si="3">1/5</f>
        <v>0.2</v>
      </c>
    </row>
    <row r="44" spans="3:11" x14ac:dyDescent="0.35">
      <c r="C44" s="1" t="s">
        <v>9</v>
      </c>
      <c r="D44" s="17">
        <f>D28</f>
        <v>15000</v>
      </c>
      <c r="F44" s="20">
        <f t="shared" si="0"/>
        <v>0.6</v>
      </c>
      <c r="G44" s="20"/>
      <c r="H44" s="20"/>
      <c r="I44" s="20">
        <f t="shared" si="1"/>
        <v>0.19523809523809521</v>
      </c>
      <c r="J44" s="20">
        <f t="shared" si="2"/>
        <v>0.22456140350877196</v>
      </c>
      <c r="K44" s="1">
        <f t="shared" si="3"/>
        <v>0.2</v>
      </c>
    </row>
    <row r="45" spans="3:11" x14ac:dyDescent="0.35">
      <c r="C45" s="1" t="s">
        <v>10</v>
      </c>
      <c r="D45" s="17">
        <f>D32</f>
        <v>47000</v>
      </c>
      <c r="F45" s="20">
        <f t="shared" si="0"/>
        <v>0.82456140350877194</v>
      </c>
      <c r="G45" s="20"/>
      <c r="H45" s="20"/>
      <c r="I45" s="20">
        <f t="shared" si="1"/>
        <v>0.22456140350877196</v>
      </c>
      <c r="J45" s="20">
        <f t="shared" si="2"/>
        <v>0.17543859649122806</v>
      </c>
      <c r="K45" s="1">
        <f t="shared" si="3"/>
        <v>0.2</v>
      </c>
    </row>
    <row r="46" spans="3:11" x14ac:dyDescent="0.35">
      <c r="F46" s="20">
        <v>1</v>
      </c>
      <c r="G46" s="20"/>
      <c r="H46" s="20"/>
      <c r="I46" s="20"/>
      <c r="J46" s="20"/>
    </row>
    <row r="48" spans="3:11" x14ac:dyDescent="0.35">
      <c r="C48" s="1" t="s">
        <v>14</v>
      </c>
      <c r="D48" s="1">
        <v>1024</v>
      </c>
    </row>
  </sheetData>
  <mergeCells count="15">
    <mergeCell ref="G35:H35"/>
    <mergeCell ref="J20:J21"/>
    <mergeCell ref="J24:J25"/>
    <mergeCell ref="J28:J29"/>
    <mergeCell ref="J32:J33"/>
    <mergeCell ref="D14:D15"/>
    <mergeCell ref="D20:D21"/>
    <mergeCell ref="D24:D25"/>
    <mergeCell ref="D28:D29"/>
    <mergeCell ref="D32:D33"/>
    <mergeCell ref="F14:F15"/>
    <mergeCell ref="F20:F21"/>
    <mergeCell ref="F24:F25"/>
    <mergeCell ref="F28:F29"/>
    <mergeCell ref="F32:F33"/>
  </mergeCells>
  <pageMargins left="0.7" right="0.7" top="0.75" bottom="0.75" header="0.3" footer="0.3"/>
  <pageSetup paperSize="9" scale="8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cp:lastPrinted>2017-03-26T06:40:54Z</cp:lastPrinted>
  <dcterms:created xsi:type="dcterms:W3CDTF">2017-03-26T06:02:38Z</dcterms:created>
  <dcterms:modified xsi:type="dcterms:W3CDTF">2017-04-10T16:19:02Z</dcterms:modified>
</cp:coreProperties>
</file>