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4687257c4abd51/CPTEC - INPE/Levantamento de Dados/"/>
    </mc:Choice>
  </mc:AlternateContent>
  <xr:revisionPtr revIDLastSave="0" documentId="8_{A1F4E8CA-D453-6145-B847-7F0F0EC07706}" xr6:coauthVersionLast="47" xr6:coauthVersionMax="47" xr10:uidLastSave="{00000000-0000-0000-0000-000000000000}"/>
  <bookViews>
    <workbookView xWindow="3420" yWindow="1000" windowWidth="25380" windowHeight="16000" xr2:uid="{2004A787-3DAC-7A49-AD6A-A951B7C516BA}"/>
  </bookViews>
  <sheets>
    <sheet name="EGEON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8" i="1"/>
  <c r="K49" i="1"/>
  <c r="K47" i="1"/>
  <c r="N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<sst xmlns="http://schemas.openxmlformats.org/spreadsheetml/2006/main" count="279" uniqueCount="68">
  <si>
    <t>Tarifa (T)</t>
  </si>
  <si>
    <t>T+Imp.</t>
  </si>
  <si>
    <t xml:space="preserve">Rack </t>
  </si>
  <si>
    <t>Nome</t>
  </si>
  <si>
    <t>Marca</t>
  </si>
  <si>
    <t>Modelo</t>
  </si>
  <si>
    <t>Processadores</t>
  </si>
  <si>
    <t>Potencia</t>
  </si>
  <si>
    <t>Memória</t>
  </si>
  <si>
    <t>Tarifa/Mensal</t>
  </si>
  <si>
    <t>Jan</t>
  </si>
  <si>
    <t>AZ50</t>
  </si>
  <si>
    <t>EGEON</t>
  </si>
  <si>
    <t>DELL</t>
  </si>
  <si>
    <t>R6525</t>
  </si>
  <si>
    <t>AMD EPYC 7H12 2.60GHz, 64C/128T, 256M Cache</t>
  </si>
  <si>
    <t>16x 32GB RDIMM</t>
  </si>
  <si>
    <t>Fev</t>
  </si>
  <si>
    <t>ME4084</t>
  </si>
  <si>
    <t>Mar</t>
  </si>
  <si>
    <t>AZ51</t>
  </si>
  <si>
    <t>Abr</t>
  </si>
  <si>
    <t>Mai</t>
  </si>
  <si>
    <t>Jun</t>
  </si>
  <si>
    <t>Jul</t>
  </si>
  <si>
    <t>Ago</t>
  </si>
  <si>
    <t>EGEON - SERVER N029</t>
  </si>
  <si>
    <t>Set</t>
  </si>
  <si>
    <t>EGEON - SERVER N030</t>
  </si>
  <si>
    <t>Out</t>
  </si>
  <si>
    <t>EGEON - SERVER N031</t>
  </si>
  <si>
    <t>Nov</t>
  </si>
  <si>
    <t>EGEON - SERVER N032</t>
  </si>
  <si>
    <t>Dez</t>
  </si>
  <si>
    <t>EGEON - SERVER N033</t>
  </si>
  <si>
    <t>R7525</t>
  </si>
  <si>
    <t>AZ52</t>
  </si>
  <si>
    <t>EGEON - SERVER N027</t>
  </si>
  <si>
    <t>EGEON - SERVER N025</t>
  </si>
  <si>
    <t>EGEON - SERVER N023</t>
  </si>
  <si>
    <t>EGEON - SERVER N021</t>
  </si>
  <si>
    <t>EGEON - SERVER N019</t>
  </si>
  <si>
    <t>EGEON - SERVER N017</t>
  </si>
  <si>
    <t>EGEON - SERVER N015</t>
  </si>
  <si>
    <t>EGEON - SERVER N013</t>
  </si>
  <si>
    <t>EGEON - SERVER N011</t>
  </si>
  <si>
    <t>EGEON - SERVER N09</t>
  </si>
  <si>
    <t>EGEON - SERVER N07</t>
  </si>
  <si>
    <t>EGEON - SERVER N05</t>
  </si>
  <si>
    <t>EGEON - SERVER N03</t>
  </si>
  <si>
    <t>EGEON - SERVER N01</t>
  </si>
  <si>
    <t>EGEON - SERVER N02</t>
  </si>
  <si>
    <t>EGEON - SERVER N04</t>
  </si>
  <si>
    <t>EGEON - SERVER N06</t>
  </si>
  <si>
    <t>EGEON - SERVER N08</t>
  </si>
  <si>
    <t>EGEON - SERVER N010</t>
  </si>
  <si>
    <t>EGEON - SERVER N012</t>
  </si>
  <si>
    <t>EGEON - SERVER N014</t>
  </si>
  <si>
    <t>EGEON - SERVER N016</t>
  </si>
  <si>
    <t>EGEON - SERVER N018</t>
  </si>
  <si>
    <t>EGEON - SERVER N020</t>
  </si>
  <si>
    <t>EGEON - SERVER N022</t>
  </si>
  <si>
    <t>EGEON - SERVER N024</t>
  </si>
  <si>
    <t>EGEON - SERVER N026</t>
  </si>
  <si>
    <t>EGEON - SERVER N028</t>
  </si>
  <si>
    <t>Diário</t>
  </si>
  <si>
    <t>Mensal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</si>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</sst>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R$-416]\ * #,##0.00_-;\-[$R$-416]\ * #,##0.00_-;_-[$R$-416]\ * &quot;-&quot;??_-;_-@_-"/>
    <numFmt numFmtId="165" formatCode="_-[$R$-416]\ * #,##0.000_-;\-[$R$-416]\ * #,##0.000_-;_-[$R$-416]\ * &quot;-&quot;??_-;_-@_-"/>
    <numFmt numFmtId="166" formatCode="_-[$R$-416]\ * #,##0.00_-;\-[$R$-416]\ * #,##0.00_-;_-[$R$-416]\ * &quot;-&quot;???_-;_-@_-"/>
  </numFmts>
  <fonts count="6" x14ac:knownFonts="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B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3" borderId="0" xfId="0" applyNumberFormat="1" applyFont="1" applyFill="1" applyAlignment="1">
      <alignment horizontal="right"/>
    </xf>
    <xf numFmtId="0" fontId="1" fillId="4" borderId="2" xfId="0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166" fontId="4" fillId="7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4" fillId="6" borderId="4" xfId="0" applyFont="1" applyFill="1" applyBorder="1"/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166" fontId="4" fillId="8" borderId="4" xfId="0" applyNumberFormat="1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3" fillId="3" borderId="0" xfId="0" applyNumberFormat="1" applyFont="1" applyFill="1"/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0DCE-5B5E-E441-87A0-31C7AF47D7CF}">
  <sheetPr>
    <tabColor rgb="FF305496"/>
  </sheetPr>
  <dimension ref="A1:N49"/>
  <sheetViews>
    <sheetView tabSelected="1" workbookViewId="0">
      <selection activeCell="B10" sqref="B10"/>
    </sheetView>
  </sheetViews>
  <sheetFormatPr baseColWidth="10" defaultColWidth="8.83203125" defaultRowHeight="13" x14ac:dyDescent="0.15"/>
  <cols>
    <col min="1" max="1" width="5.83203125" bestFit="1" customWidth="1"/>
    <col min="2" max="2" width="11.1640625" bestFit="1" customWidth="1"/>
    <col min="3" max="3" width="9.6640625" bestFit="1" customWidth="1"/>
    <col min="4" max="4" width="7.5" style="29" bestFit="1" customWidth="1"/>
    <col min="5" max="5" width="22.5" bestFit="1" customWidth="1"/>
    <col min="6" max="6" width="8" style="29" bestFit="1" customWidth="1"/>
    <col min="7" max="7" width="9.5" style="28" bestFit="1" customWidth="1"/>
    <col min="8" max="8" width="45.5" style="29" bestFit="1" customWidth="1"/>
    <col min="9" max="9" width="11" style="28" bestFit="1" customWidth="1"/>
    <col min="10" max="10" width="16.33203125" style="29" bestFit="1" customWidth="1"/>
    <col min="11" max="11" width="16" bestFit="1" customWidth="1"/>
    <col min="12" max="12" width="7.1640625" bestFit="1" customWidth="1"/>
    <col min="13" max="13" width="16.5" bestFit="1" customWidth="1"/>
    <col min="14" max="14" width="1.1640625" bestFit="1" customWidth="1"/>
  </cols>
  <sheetData>
    <row r="1" spans="1:14" s="2" customFormat="1" ht="19.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4" ht="14.2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ht="14.25" customHeight="1" x14ac:dyDescent="0.15">
      <c r="A3" s="4" t="s">
        <v>10</v>
      </c>
      <c r="B3" s="5">
        <v>0.81699999999999995</v>
      </c>
      <c r="C3" s="5">
        <f>(B3+(B3*0.2))</f>
        <v>0.98039999999999994</v>
      </c>
      <c r="D3" s="6" t="s">
        <v>11</v>
      </c>
      <c r="E3" s="7" t="s">
        <v>12</v>
      </c>
      <c r="F3" s="8" t="s">
        <v>13</v>
      </c>
      <c r="G3" s="9" t="s">
        <v>14</v>
      </c>
      <c r="H3" s="10" t="s">
        <v>15</v>
      </c>
      <c r="I3" s="9">
        <v>1400</v>
      </c>
      <c r="J3" s="10" t="s">
        <v>16</v>
      </c>
      <c r="K3" s="11">
        <f>IF($I3&gt;0,(($I3*30*24)/1000)*$C$3,"  ")</f>
        <v>988.24319999999989</v>
      </c>
    </row>
    <row r="4" spans="1:14" ht="14.25" customHeight="1" x14ac:dyDescent="0.15">
      <c r="A4" s="12" t="s">
        <v>17</v>
      </c>
      <c r="B4" s="13">
        <v>0.81699999999999995</v>
      </c>
      <c r="C4" s="13">
        <f t="shared" ref="C4:C14" si="0">(B4+(B4*0.2))</f>
        <v>0.98039999999999994</v>
      </c>
      <c r="D4" s="14" t="s">
        <v>11</v>
      </c>
      <c r="E4" s="15" t="s">
        <v>12</v>
      </c>
      <c r="F4" s="16" t="s">
        <v>13</v>
      </c>
      <c r="G4" s="17" t="s">
        <v>18</v>
      </c>
      <c r="H4" s="18"/>
      <c r="I4" s="19"/>
      <c r="J4" s="18"/>
      <c r="K4" s="11" t="str">
        <f t="shared" ref="K4:K46" si="1">IF($I4&gt;0,(($I4*30*24)/1000)*$C$3,"  ")</f>
        <v xml:space="preserve">  </v>
      </c>
    </row>
    <row r="5" spans="1:14" ht="14.25" customHeight="1" x14ac:dyDescent="0.15">
      <c r="A5" s="12" t="s">
        <v>19</v>
      </c>
      <c r="B5" s="13">
        <v>0.81699999999999995</v>
      </c>
      <c r="C5" s="13">
        <f t="shared" si="0"/>
        <v>0.98039999999999994</v>
      </c>
      <c r="D5" s="14" t="s">
        <v>20</v>
      </c>
      <c r="E5" s="20" t="s">
        <v>12</v>
      </c>
      <c r="F5" s="21" t="s">
        <v>13</v>
      </c>
      <c r="G5" s="22" t="s">
        <v>14</v>
      </c>
      <c r="H5" s="23" t="s">
        <v>15</v>
      </c>
      <c r="I5" s="22">
        <v>1400</v>
      </c>
      <c r="J5" s="23" t="s">
        <v>16</v>
      </c>
      <c r="K5" s="24">
        <f t="shared" si="1"/>
        <v>988.24319999999989</v>
      </c>
    </row>
    <row r="6" spans="1:14" ht="14.25" customHeight="1" x14ac:dyDescent="0.15">
      <c r="A6" s="12" t="s">
        <v>21</v>
      </c>
      <c r="B6" s="13">
        <v>0.81699999999999995</v>
      </c>
      <c r="C6" s="13">
        <f t="shared" si="0"/>
        <v>0.98039999999999994</v>
      </c>
      <c r="D6" s="14" t="s">
        <v>20</v>
      </c>
      <c r="E6" s="20" t="s">
        <v>12</v>
      </c>
      <c r="F6" s="21" t="s">
        <v>13</v>
      </c>
      <c r="G6" s="22" t="s">
        <v>14</v>
      </c>
      <c r="H6" s="23" t="s">
        <v>15</v>
      </c>
      <c r="I6" s="22">
        <v>1400</v>
      </c>
      <c r="J6" s="23" t="s">
        <v>16</v>
      </c>
      <c r="K6" s="24">
        <f t="shared" si="1"/>
        <v>988.24319999999989</v>
      </c>
    </row>
    <row r="7" spans="1:14" ht="14.25" customHeight="1" x14ac:dyDescent="0.15">
      <c r="A7" s="12" t="s">
        <v>22</v>
      </c>
      <c r="B7" s="13">
        <v>0.81699999999999995</v>
      </c>
      <c r="C7" s="13">
        <f t="shared" si="0"/>
        <v>0.98039999999999994</v>
      </c>
      <c r="D7" s="14" t="s">
        <v>20</v>
      </c>
      <c r="E7" s="20" t="s">
        <v>12</v>
      </c>
      <c r="F7" s="21" t="s">
        <v>13</v>
      </c>
      <c r="G7" s="22" t="s">
        <v>14</v>
      </c>
      <c r="H7" s="23" t="s">
        <v>15</v>
      </c>
      <c r="I7" s="22">
        <v>1400</v>
      </c>
      <c r="J7" s="23" t="s">
        <v>16</v>
      </c>
      <c r="K7" s="24">
        <f t="shared" si="1"/>
        <v>988.24319999999989</v>
      </c>
    </row>
    <row r="8" spans="1:14" ht="14.25" customHeight="1" x14ac:dyDescent="0.15">
      <c r="A8" s="12" t="s">
        <v>23</v>
      </c>
      <c r="B8" s="13">
        <v>0.81699999999999995</v>
      </c>
      <c r="C8" s="13">
        <f t="shared" si="0"/>
        <v>0.98039999999999994</v>
      </c>
      <c r="D8" s="14" t="s">
        <v>20</v>
      </c>
      <c r="E8" s="20" t="s">
        <v>12</v>
      </c>
      <c r="F8" s="21" t="s">
        <v>13</v>
      </c>
      <c r="G8" s="22" t="s">
        <v>14</v>
      </c>
      <c r="H8" s="23" t="s">
        <v>15</v>
      </c>
      <c r="I8" s="22">
        <v>1400</v>
      </c>
      <c r="J8" s="23" t="s">
        <v>16</v>
      </c>
      <c r="K8" s="24">
        <f t="shared" si="1"/>
        <v>988.24319999999989</v>
      </c>
    </row>
    <row r="9" spans="1:14" ht="14.25" customHeight="1" x14ac:dyDescent="0.15">
      <c r="A9" s="12" t="s">
        <v>24</v>
      </c>
      <c r="B9" s="13">
        <v>0.81699999999999995</v>
      </c>
      <c r="C9" s="13">
        <f t="shared" si="0"/>
        <v>0.98039999999999994</v>
      </c>
      <c r="D9" s="14" t="s">
        <v>20</v>
      </c>
      <c r="E9" s="20" t="s">
        <v>12</v>
      </c>
      <c r="F9" s="21" t="s">
        <v>13</v>
      </c>
      <c r="G9" s="22" t="s">
        <v>14</v>
      </c>
      <c r="H9" s="23" t="s">
        <v>15</v>
      </c>
      <c r="I9" s="22">
        <v>1400</v>
      </c>
      <c r="J9" s="23" t="s">
        <v>16</v>
      </c>
      <c r="K9" s="24">
        <f t="shared" si="1"/>
        <v>988.24319999999989</v>
      </c>
    </row>
    <row r="10" spans="1:14" ht="14.25" customHeight="1" x14ac:dyDescent="0.15">
      <c r="A10" s="12" t="s">
        <v>25</v>
      </c>
      <c r="B10" s="13">
        <v>0.81699999999999995</v>
      </c>
      <c r="C10" s="13">
        <f t="shared" si="0"/>
        <v>0.98039999999999994</v>
      </c>
      <c r="D10" s="14" t="s">
        <v>20</v>
      </c>
      <c r="E10" s="20" t="s">
        <v>26</v>
      </c>
      <c r="F10" s="21" t="s">
        <v>13</v>
      </c>
      <c r="G10" s="22" t="s">
        <v>14</v>
      </c>
      <c r="H10" s="23" t="s">
        <v>15</v>
      </c>
      <c r="I10" s="22">
        <v>1400</v>
      </c>
      <c r="J10" s="23" t="s">
        <v>16</v>
      </c>
      <c r="K10" s="24">
        <f t="shared" si="1"/>
        <v>988.24319999999989</v>
      </c>
    </row>
    <row r="11" spans="1:14" ht="14.25" customHeight="1" x14ac:dyDescent="0.15">
      <c r="A11" s="12" t="s">
        <v>27</v>
      </c>
      <c r="B11" s="13">
        <v>0.81699999999999995</v>
      </c>
      <c r="C11" s="13">
        <f t="shared" si="0"/>
        <v>0.98039999999999994</v>
      </c>
      <c r="D11" s="14" t="s">
        <v>20</v>
      </c>
      <c r="E11" s="20" t="s">
        <v>28</v>
      </c>
      <c r="F11" s="21" t="s">
        <v>13</v>
      </c>
      <c r="G11" s="22" t="s">
        <v>14</v>
      </c>
      <c r="H11" s="23" t="s">
        <v>15</v>
      </c>
      <c r="I11" s="22">
        <v>1400</v>
      </c>
      <c r="J11" s="23" t="s">
        <v>16</v>
      </c>
      <c r="K11" s="24">
        <f t="shared" si="1"/>
        <v>988.24319999999989</v>
      </c>
    </row>
    <row r="12" spans="1:14" ht="14.25" customHeight="1" x14ac:dyDescent="0.15">
      <c r="A12" s="12" t="s">
        <v>29</v>
      </c>
      <c r="B12" s="13">
        <v>0.81699999999999995</v>
      </c>
      <c r="C12" s="13">
        <f t="shared" si="0"/>
        <v>0.98039999999999994</v>
      </c>
      <c r="D12" s="14" t="s">
        <v>20</v>
      </c>
      <c r="E12" s="20" t="s">
        <v>30</v>
      </c>
      <c r="F12" s="21" t="s">
        <v>13</v>
      </c>
      <c r="G12" s="22" t="s">
        <v>14</v>
      </c>
      <c r="H12" s="23" t="s">
        <v>15</v>
      </c>
      <c r="I12" s="22">
        <v>1400</v>
      </c>
      <c r="J12" s="23" t="s">
        <v>16</v>
      </c>
      <c r="K12" s="24">
        <f t="shared" si="1"/>
        <v>988.24319999999989</v>
      </c>
    </row>
    <row r="13" spans="1:14" ht="14.25" customHeight="1" x14ac:dyDescent="0.15">
      <c r="A13" s="12" t="s">
        <v>31</v>
      </c>
      <c r="B13" s="13">
        <v>0.81699999999999995</v>
      </c>
      <c r="C13" s="13">
        <f t="shared" si="0"/>
        <v>0.98039999999999994</v>
      </c>
      <c r="D13" s="14" t="s">
        <v>20</v>
      </c>
      <c r="E13" s="20" t="s">
        <v>32</v>
      </c>
      <c r="F13" s="21" t="s">
        <v>13</v>
      </c>
      <c r="G13" s="22" t="s">
        <v>14</v>
      </c>
      <c r="H13" s="23" t="s">
        <v>15</v>
      </c>
      <c r="I13" s="22">
        <v>1400</v>
      </c>
      <c r="J13" s="23" t="s">
        <v>16</v>
      </c>
      <c r="K13" s="24">
        <f t="shared" si="1"/>
        <v>988.24319999999989</v>
      </c>
    </row>
    <row r="14" spans="1:14" ht="14.25" customHeight="1" x14ac:dyDescent="0.15">
      <c r="A14" s="12" t="s">
        <v>33</v>
      </c>
      <c r="B14" s="13">
        <v>0.81699999999999995</v>
      </c>
      <c r="C14" s="13">
        <f t="shared" si="0"/>
        <v>0.98039999999999994</v>
      </c>
      <c r="D14" s="14" t="s">
        <v>20</v>
      </c>
      <c r="E14" s="20" t="s">
        <v>34</v>
      </c>
      <c r="F14" s="21" t="s">
        <v>13</v>
      </c>
      <c r="G14" s="22" t="s">
        <v>14</v>
      </c>
      <c r="H14" s="23" t="s">
        <v>15</v>
      </c>
      <c r="I14" s="22">
        <v>1400</v>
      </c>
      <c r="J14" s="23" t="s">
        <v>16</v>
      </c>
      <c r="K14" s="24">
        <f t="shared" si="1"/>
        <v>988.24319999999989</v>
      </c>
    </row>
    <row r="15" spans="1:14" ht="14.25" customHeight="1" x14ac:dyDescent="0.15">
      <c r="A15" s="3"/>
      <c r="B15" s="3"/>
      <c r="C15" s="3"/>
      <c r="D15" s="25" t="s">
        <v>20</v>
      </c>
      <c r="E15" s="26" t="s">
        <v>12</v>
      </c>
      <c r="F15" s="21" t="s">
        <v>13</v>
      </c>
      <c r="G15" s="22" t="s">
        <v>35</v>
      </c>
      <c r="H15" s="27"/>
      <c r="I15" s="22"/>
      <c r="J15" s="27"/>
      <c r="K15" s="24" t="str">
        <f t="shared" si="1"/>
        <v xml:space="preserve">  </v>
      </c>
      <c r="N15" t="str">
        <f>IF(I15&gt;0,((I15*30*24)/1000)*$C$3,"")</f>
        <v/>
      </c>
    </row>
    <row r="16" spans="1:14" ht="14.25" customHeight="1" x14ac:dyDescent="0.15">
      <c r="B16" s="28"/>
      <c r="D16" s="25" t="s">
        <v>20</v>
      </c>
      <c r="E16" s="26" t="s">
        <v>12</v>
      </c>
      <c r="F16" s="21" t="s">
        <v>13</v>
      </c>
      <c r="G16" s="22" t="s">
        <v>35</v>
      </c>
      <c r="H16" s="27"/>
      <c r="I16" s="22"/>
      <c r="J16" s="27"/>
      <c r="K16" s="24" t="str">
        <f t="shared" si="1"/>
        <v xml:space="preserve">  </v>
      </c>
    </row>
    <row r="17" spans="2:11" ht="14.25" customHeight="1" x14ac:dyDescent="0.15">
      <c r="B17" s="28"/>
      <c r="D17" s="25" t="s">
        <v>20</v>
      </c>
      <c r="E17" s="26" t="s">
        <v>12</v>
      </c>
      <c r="F17" s="21" t="s">
        <v>13</v>
      </c>
      <c r="G17" s="22" t="s">
        <v>18</v>
      </c>
      <c r="H17" s="27"/>
      <c r="I17" s="22"/>
      <c r="J17" s="27"/>
      <c r="K17" s="24" t="str">
        <f t="shared" si="1"/>
        <v xml:space="preserve">  </v>
      </c>
    </row>
    <row r="18" spans="2:11" ht="14.25" customHeight="1" x14ac:dyDescent="0.15">
      <c r="B18" s="28"/>
      <c r="D18" s="25" t="s">
        <v>20</v>
      </c>
      <c r="E18" s="26" t="s">
        <v>12</v>
      </c>
      <c r="F18" s="21" t="s">
        <v>13</v>
      </c>
      <c r="G18" s="22" t="s">
        <v>18</v>
      </c>
      <c r="H18" s="27"/>
      <c r="I18" s="22"/>
      <c r="J18" s="27"/>
      <c r="K18" s="24" t="str">
        <f t="shared" si="1"/>
        <v xml:space="preserve">  </v>
      </c>
    </row>
    <row r="19" spans="2:11" ht="14.25" customHeight="1" x14ac:dyDescent="0.15">
      <c r="B19" s="28"/>
      <c r="D19" s="25" t="s">
        <v>36</v>
      </c>
      <c r="E19" s="15" t="s">
        <v>37</v>
      </c>
      <c r="F19" s="16" t="s">
        <v>13</v>
      </c>
      <c r="G19" s="17" t="s">
        <v>14</v>
      </c>
      <c r="H19" s="18" t="s">
        <v>15</v>
      </c>
      <c r="I19" s="17">
        <v>1400</v>
      </c>
      <c r="J19" s="18" t="s">
        <v>16</v>
      </c>
      <c r="K19" s="11">
        <f t="shared" si="1"/>
        <v>988.24319999999989</v>
      </c>
    </row>
    <row r="20" spans="2:11" ht="14.25" customHeight="1" x14ac:dyDescent="0.15">
      <c r="B20" s="28"/>
      <c r="D20" s="25" t="s">
        <v>36</v>
      </c>
      <c r="E20" s="15" t="s">
        <v>38</v>
      </c>
      <c r="F20" s="16" t="s">
        <v>13</v>
      </c>
      <c r="G20" s="17" t="s">
        <v>14</v>
      </c>
      <c r="H20" s="18" t="s">
        <v>15</v>
      </c>
      <c r="I20" s="17">
        <v>1400</v>
      </c>
      <c r="J20" s="18" t="s">
        <v>16</v>
      </c>
      <c r="K20" s="11">
        <f t="shared" si="1"/>
        <v>988.24319999999989</v>
      </c>
    </row>
    <row r="21" spans="2:11" ht="14.25" customHeight="1" x14ac:dyDescent="0.15">
      <c r="B21" s="28"/>
      <c r="D21" s="25" t="s">
        <v>36</v>
      </c>
      <c r="E21" s="15" t="s">
        <v>39</v>
      </c>
      <c r="F21" s="16" t="s">
        <v>13</v>
      </c>
      <c r="G21" s="17" t="s">
        <v>14</v>
      </c>
      <c r="H21" s="18" t="s">
        <v>15</v>
      </c>
      <c r="I21" s="17">
        <v>1400</v>
      </c>
      <c r="J21" s="18" t="s">
        <v>16</v>
      </c>
      <c r="K21" s="11">
        <f t="shared" si="1"/>
        <v>988.24319999999989</v>
      </c>
    </row>
    <row r="22" spans="2:11" ht="14.25" customHeight="1" x14ac:dyDescent="0.15">
      <c r="B22" s="28"/>
      <c r="D22" s="25" t="s">
        <v>36</v>
      </c>
      <c r="E22" s="15" t="s">
        <v>40</v>
      </c>
      <c r="F22" s="16" t="s">
        <v>13</v>
      </c>
      <c r="G22" s="17" t="s">
        <v>14</v>
      </c>
      <c r="H22" s="18" t="s">
        <v>15</v>
      </c>
      <c r="I22" s="17">
        <v>1400</v>
      </c>
      <c r="J22" s="18" t="s">
        <v>16</v>
      </c>
      <c r="K22" s="11">
        <f t="shared" si="1"/>
        <v>988.24319999999989</v>
      </c>
    </row>
    <row r="23" spans="2:11" ht="14.25" customHeight="1" x14ac:dyDescent="0.15">
      <c r="B23" s="28"/>
      <c r="D23" s="25" t="s">
        <v>36</v>
      </c>
      <c r="E23" s="15" t="s">
        <v>41</v>
      </c>
      <c r="F23" s="16" t="s">
        <v>13</v>
      </c>
      <c r="G23" s="17" t="s">
        <v>14</v>
      </c>
      <c r="H23" s="18" t="s">
        <v>15</v>
      </c>
      <c r="I23" s="17">
        <v>1400</v>
      </c>
      <c r="J23" s="18" t="s">
        <v>16</v>
      </c>
      <c r="K23" s="11">
        <f t="shared" si="1"/>
        <v>988.24319999999989</v>
      </c>
    </row>
    <row r="24" spans="2:11" ht="14.25" customHeight="1" x14ac:dyDescent="0.15">
      <c r="B24" s="28"/>
      <c r="D24" s="25" t="s">
        <v>36</v>
      </c>
      <c r="E24" s="15" t="s">
        <v>42</v>
      </c>
      <c r="F24" s="16" t="s">
        <v>13</v>
      </c>
      <c r="G24" s="17" t="s">
        <v>14</v>
      </c>
      <c r="H24" s="18" t="s">
        <v>15</v>
      </c>
      <c r="I24" s="17">
        <v>1400</v>
      </c>
      <c r="J24" s="18" t="s">
        <v>16</v>
      </c>
      <c r="K24" s="11">
        <f t="shared" si="1"/>
        <v>988.24319999999989</v>
      </c>
    </row>
    <row r="25" spans="2:11" ht="14.25" customHeight="1" x14ac:dyDescent="0.15">
      <c r="B25" s="28"/>
      <c r="D25" s="25" t="s">
        <v>36</v>
      </c>
      <c r="E25" s="15" t="s">
        <v>43</v>
      </c>
      <c r="F25" s="16" t="s">
        <v>13</v>
      </c>
      <c r="G25" s="17" t="s">
        <v>14</v>
      </c>
      <c r="H25" s="18" t="s">
        <v>15</v>
      </c>
      <c r="I25" s="17">
        <v>1400</v>
      </c>
      <c r="J25" s="18" t="s">
        <v>16</v>
      </c>
      <c r="K25" s="11">
        <f t="shared" si="1"/>
        <v>988.24319999999989</v>
      </c>
    </row>
    <row r="26" spans="2:11" ht="14.25" customHeight="1" x14ac:dyDescent="0.15">
      <c r="B26" s="28"/>
      <c r="D26" s="25" t="s">
        <v>36</v>
      </c>
      <c r="E26" s="15" t="s">
        <v>44</v>
      </c>
      <c r="F26" s="16" t="s">
        <v>13</v>
      </c>
      <c r="G26" s="17" t="s">
        <v>14</v>
      </c>
      <c r="H26" s="18" t="s">
        <v>15</v>
      </c>
      <c r="I26" s="17">
        <v>1400</v>
      </c>
      <c r="J26" s="18" t="s">
        <v>16</v>
      </c>
      <c r="K26" s="11">
        <f t="shared" si="1"/>
        <v>988.24319999999989</v>
      </c>
    </row>
    <row r="27" spans="2:11" ht="14.25" customHeight="1" x14ac:dyDescent="0.15">
      <c r="B27" s="28"/>
      <c r="D27" s="25" t="s">
        <v>36</v>
      </c>
      <c r="E27" s="15" t="s">
        <v>45</v>
      </c>
      <c r="F27" s="16" t="s">
        <v>13</v>
      </c>
      <c r="G27" s="17" t="s">
        <v>14</v>
      </c>
      <c r="H27" s="18" t="s">
        <v>15</v>
      </c>
      <c r="I27" s="17">
        <v>1400</v>
      </c>
      <c r="J27" s="18" t="s">
        <v>16</v>
      </c>
      <c r="K27" s="11">
        <f t="shared" si="1"/>
        <v>988.24319999999989</v>
      </c>
    </row>
    <row r="28" spans="2:11" ht="14.25" customHeight="1" x14ac:dyDescent="0.15">
      <c r="B28" s="28"/>
      <c r="D28" s="25" t="s">
        <v>36</v>
      </c>
      <c r="E28" s="15" t="s">
        <v>46</v>
      </c>
      <c r="F28" s="16" t="s">
        <v>13</v>
      </c>
      <c r="G28" s="17" t="s">
        <v>14</v>
      </c>
      <c r="H28" s="18" t="s">
        <v>15</v>
      </c>
      <c r="I28" s="17">
        <v>1400</v>
      </c>
      <c r="J28" s="18" t="s">
        <v>16</v>
      </c>
      <c r="K28" s="11">
        <f t="shared" si="1"/>
        <v>988.24319999999989</v>
      </c>
    </row>
    <row r="29" spans="2:11" ht="14.25" customHeight="1" x14ac:dyDescent="0.15">
      <c r="B29" s="28"/>
      <c r="D29" s="25" t="s">
        <v>36</v>
      </c>
      <c r="E29" s="15" t="s">
        <v>47</v>
      </c>
      <c r="F29" s="16" t="s">
        <v>13</v>
      </c>
      <c r="G29" s="17" t="s">
        <v>14</v>
      </c>
      <c r="H29" s="18" t="s">
        <v>15</v>
      </c>
      <c r="I29" s="17">
        <v>1400</v>
      </c>
      <c r="J29" s="18" t="s">
        <v>16</v>
      </c>
      <c r="K29" s="11">
        <f t="shared" si="1"/>
        <v>988.24319999999989</v>
      </c>
    </row>
    <row r="30" spans="2:11" ht="14.25" customHeight="1" x14ac:dyDescent="0.15">
      <c r="B30" s="28"/>
      <c r="D30" s="25" t="s">
        <v>36</v>
      </c>
      <c r="E30" s="15" t="s">
        <v>48</v>
      </c>
      <c r="F30" s="16" t="s">
        <v>13</v>
      </c>
      <c r="G30" s="17" t="s">
        <v>14</v>
      </c>
      <c r="H30" s="18" t="s">
        <v>15</v>
      </c>
      <c r="I30" s="17">
        <v>1400</v>
      </c>
      <c r="J30" s="18" t="s">
        <v>16</v>
      </c>
      <c r="K30" s="11">
        <f t="shared" si="1"/>
        <v>988.24319999999989</v>
      </c>
    </row>
    <row r="31" spans="2:11" ht="14.25" customHeight="1" x14ac:dyDescent="0.15">
      <c r="B31" s="28"/>
      <c r="D31" s="25" t="s">
        <v>36</v>
      </c>
      <c r="E31" s="15" t="s">
        <v>49</v>
      </c>
      <c r="F31" s="16" t="s">
        <v>13</v>
      </c>
      <c r="G31" s="17" t="s">
        <v>14</v>
      </c>
      <c r="H31" s="18" t="s">
        <v>15</v>
      </c>
      <c r="I31" s="17">
        <v>1400</v>
      </c>
      <c r="J31" s="18" t="s">
        <v>16</v>
      </c>
      <c r="K31" s="11">
        <f t="shared" si="1"/>
        <v>988.24319999999989</v>
      </c>
    </row>
    <row r="32" spans="2:11" ht="14.25" customHeight="1" x14ac:dyDescent="0.15">
      <c r="B32" s="28"/>
      <c r="D32" s="25" t="s">
        <v>36</v>
      </c>
      <c r="E32" s="15" t="s">
        <v>50</v>
      </c>
      <c r="F32" s="16" t="s">
        <v>13</v>
      </c>
      <c r="G32" s="17" t="s">
        <v>14</v>
      </c>
      <c r="H32" s="18" t="s">
        <v>15</v>
      </c>
      <c r="I32" s="17">
        <v>1400</v>
      </c>
      <c r="J32" s="18" t="s">
        <v>16</v>
      </c>
      <c r="K32" s="11">
        <f t="shared" si="1"/>
        <v>988.24319999999989</v>
      </c>
    </row>
    <row r="33" spans="2:11" ht="14.25" customHeight="1" x14ac:dyDescent="0.15">
      <c r="B33" s="28"/>
      <c r="D33" s="25" t="s">
        <v>36</v>
      </c>
      <c r="E33" s="15" t="s">
        <v>51</v>
      </c>
      <c r="F33" s="16" t="s">
        <v>13</v>
      </c>
      <c r="G33" s="17" t="s">
        <v>14</v>
      </c>
      <c r="H33" s="18" t="s">
        <v>15</v>
      </c>
      <c r="I33" s="17">
        <v>1400</v>
      </c>
      <c r="J33" s="18" t="s">
        <v>16</v>
      </c>
      <c r="K33" s="11">
        <f t="shared" si="1"/>
        <v>988.24319999999989</v>
      </c>
    </row>
    <row r="34" spans="2:11" ht="14.25" customHeight="1" x14ac:dyDescent="0.15">
      <c r="B34" s="28"/>
      <c r="D34" s="25" t="s">
        <v>36</v>
      </c>
      <c r="E34" s="15" t="s">
        <v>52</v>
      </c>
      <c r="F34" s="16" t="s">
        <v>13</v>
      </c>
      <c r="G34" s="17" t="s">
        <v>14</v>
      </c>
      <c r="H34" s="18" t="s">
        <v>15</v>
      </c>
      <c r="I34" s="17">
        <v>1400</v>
      </c>
      <c r="J34" s="18" t="s">
        <v>16</v>
      </c>
      <c r="K34" s="11">
        <f t="shared" si="1"/>
        <v>988.24319999999989</v>
      </c>
    </row>
    <row r="35" spans="2:11" ht="14.25" customHeight="1" x14ac:dyDescent="0.15">
      <c r="B35" s="28"/>
      <c r="D35" s="25" t="s">
        <v>36</v>
      </c>
      <c r="E35" s="15" t="s">
        <v>53</v>
      </c>
      <c r="F35" s="16" t="s">
        <v>13</v>
      </c>
      <c r="G35" s="17" t="s">
        <v>14</v>
      </c>
      <c r="H35" s="18" t="s">
        <v>15</v>
      </c>
      <c r="I35" s="17">
        <v>1400</v>
      </c>
      <c r="J35" s="18" t="s">
        <v>16</v>
      </c>
      <c r="K35" s="11">
        <f t="shared" si="1"/>
        <v>988.24319999999989</v>
      </c>
    </row>
    <row r="36" spans="2:11" ht="14.25" customHeight="1" x14ac:dyDescent="0.15">
      <c r="B36" s="28"/>
      <c r="D36" s="25" t="s">
        <v>36</v>
      </c>
      <c r="E36" s="15" t="s">
        <v>54</v>
      </c>
      <c r="F36" s="16" t="s">
        <v>13</v>
      </c>
      <c r="G36" s="17" t="s">
        <v>14</v>
      </c>
      <c r="H36" s="18" t="s">
        <v>15</v>
      </c>
      <c r="I36" s="17">
        <v>1400</v>
      </c>
      <c r="J36" s="18" t="s">
        <v>16</v>
      </c>
      <c r="K36" s="11">
        <f t="shared" si="1"/>
        <v>988.24319999999989</v>
      </c>
    </row>
    <row r="37" spans="2:11" ht="14.25" customHeight="1" x14ac:dyDescent="0.15">
      <c r="B37" s="28"/>
      <c r="D37" s="25" t="s">
        <v>36</v>
      </c>
      <c r="E37" s="15" t="s">
        <v>55</v>
      </c>
      <c r="F37" s="16" t="s">
        <v>13</v>
      </c>
      <c r="G37" s="17" t="s">
        <v>14</v>
      </c>
      <c r="H37" s="18" t="s">
        <v>15</v>
      </c>
      <c r="I37" s="17">
        <v>1400</v>
      </c>
      <c r="J37" s="18" t="s">
        <v>16</v>
      </c>
      <c r="K37" s="11">
        <f t="shared" si="1"/>
        <v>988.24319999999989</v>
      </c>
    </row>
    <row r="38" spans="2:11" ht="14.25" customHeight="1" x14ac:dyDescent="0.15">
      <c r="B38" s="28"/>
      <c r="D38" s="25" t="s">
        <v>36</v>
      </c>
      <c r="E38" s="15" t="s">
        <v>56</v>
      </c>
      <c r="F38" s="16" t="s">
        <v>13</v>
      </c>
      <c r="G38" s="17" t="s">
        <v>14</v>
      </c>
      <c r="H38" s="18" t="s">
        <v>15</v>
      </c>
      <c r="I38" s="17">
        <v>1400</v>
      </c>
      <c r="J38" s="18" t="s">
        <v>16</v>
      </c>
      <c r="K38" s="11">
        <f t="shared" si="1"/>
        <v>988.24319999999989</v>
      </c>
    </row>
    <row r="39" spans="2:11" ht="14.25" customHeight="1" x14ac:dyDescent="0.15">
      <c r="B39" s="28"/>
      <c r="D39" s="25" t="s">
        <v>36</v>
      </c>
      <c r="E39" s="15" t="s">
        <v>57</v>
      </c>
      <c r="F39" s="16" t="s">
        <v>13</v>
      </c>
      <c r="G39" s="17" t="s">
        <v>14</v>
      </c>
      <c r="H39" s="18" t="s">
        <v>15</v>
      </c>
      <c r="I39" s="17">
        <v>1400</v>
      </c>
      <c r="J39" s="18" t="s">
        <v>16</v>
      </c>
      <c r="K39" s="11">
        <f t="shared" si="1"/>
        <v>988.24319999999989</v>
      </c>
    </row>
    <row r="40" spans="2:11" ht="14.25" customHeight="1" x14ac:dyDescent="0.15">
      <c r="B40" s="28"/>
      <c r="D40" s="25" t="s">
        <v>36</v>
      </c>
      <c r="E40" s="15" t="s">
        <v>58</v>
      </c>
      <c r="F40" s="16" t="s">
        <v>13</v>
      </c>
      <c r="G40" s="17" t="s">
        <v>14</v>
      </c>
      <c r="H40" s="18" t="s">
        <v>15</v>
      </c>
      <c r="I40" s="17">
        <v>1400</v>
      </c>
      <c r="J40" s="18" t="s">
        <v>16</v>
      </c>
      <c r="K40" s="11">
        <f t="shared" si="1"/>
        <v>988.24319999999989</v>
      </c>
    </row>
    <row r="41" spans="2:11" ht="14.25" customHeight="1" x14ac:dyDescent="0.15">
      <c r="B41" s="28"/>
      <c r="D41" s="25" t="s">
        <v>36</v>
      </c>
      <c r="E41" s="15" t="s">
        <v>59</v>
      </c>
      <c r="F41" s="16" t="s">
        <v>13</v>
      </c>
      <c r="G41" s="17" t="s">
        <v>14</v>
      </c>
      <c r="H41" s="18" t="s">
        <v>15</v>
      </c>
      <c r="I41" s="17">
        <v>1400</v>
      </c>
      <c r="J41" s="18" t="s">
        <v>16</v>
      </c>
      <c r="K41" s="11">
        <f t="shared" si="1"/>
        <v>988.24319999999989</v>
      </c>
    </row>
    <row r="42" spans="2:11" ht="14.25" customHeight="1" x14ac:dyDescent="0.15">
      <c r="D42" s="25" t="s">
        <v>36</v>
      </c>
      <c r="E42" s="15" t="s">
        <v>60</v>
      </c>
      <c r="F42" s="16" t="s">
        <v>13</v>
      </c>
      <c r="G42" s="17" t="s">
        <v>14</v>
      </c>
      <c r="H42" s="18" t="s">
        <v>15</v>
      </c>
      <c r="I42" s="17">
        <v>1400</v>
      </c>
      <c r="J42" s="18" t="s">
        <v>16</v>
      </c>
      <c r="K42" s="11">
        <f t="shared" si="1"/>
        <v>988.24319999999989</v>
      </c>
    </row>
    <row r="43" spans="2:11" ht="14.25" customHeight="1" x14ac:dyDescent="0.15">
      <c r="D43" s="25" t="s">
        <v>36</v>
      </c>
      <c r="E43" s="15" t="s">
        <v>61</v>
      </c>
      <c r="F43" s="16" t="s">
        <v>13</v>
      </c>
      <c r="G43" s="17" t="s">
        <v>14</v>
      </c>
      <c r="H43" s="18" t="s">
        <v>15</v>
      </c>
      <c r="I43" s="17">
        <v>1400</v>
      </c>
      <c r="J43" s="18" t="s">
        <v>16</v>
      </c>
      <c r="K43" s="11">
        <f t="shared" si="1"/>
        <v>988.24319999999989</v>
      </c>
    </row>
    <row r="44" spans="2:11" ht="14.25" customHeight="1" x14ac:dyDescent="0.15">
      <c r="D44" s="25" t="s">
        <v>36</v>
      </c>
      <c r="E44" s="15" t="s">
        <v>62</v>
      </c>
      <c r="F44" s="16" t="s">
        <v>13</v>
      </c>
      <c r="G44" s="17" t="s">
        <v>14</v>
      </c>
      <c r="H44" s="18" t="s">
        <v>15</v>
      </c>
      <c r="I44" s="17">
        <v>1400</v>
      </c>
      <c r="J44" s="18" t="s">
        <v>16</v>
      </c>
      <c r="K44" s="11">
        <f t="shared" si="1"/>
        <v>988.24319999999989</v>
      </c>
    </row>
    <row r="45" spans="2:11" ht="14" x14ac:dyDescent="0.15">
      <c r="D45" s="25" t="s">
        <v>36</v>
      </c>
      <c r="E45" s="15" t="s">
        <v>63</v>
      </c>
      <c r="F45" s="16" t="s">
        <v>13</v>
      </c>
      <c r="G45" s="17" t="s">
        <v>14</v>
      </c>
      <c r="H45" s="18" t="s">
        <v>15</v>
      </c>
      <c r="I45" s="17">
        <v>1400</v>
      </c>
      <c r="J45" s="18" t="s">
        <v>16</v>
      </c>
      <c r="K45" s="11">
        <f t="shared" si="1"/>
        <v>988.24319999999989</v>
      </c>
    </row>
    <row r="46" spans="2:11" ht="14" x14ac:dyDescent="0.15">
      <c r="D46" s="25" t="s">
        <v>36</v>
      </c>
      <c r="E46" s="15" t="s">
        <v>64</v>
      </c>
      <c r="F46" s="16" t="s">
        <v>13</v>
      </c>
      <c r="G46" s="17" t="s">
        <v>14</v>
      </c>
      <c r="H46" s="18" t="s">
        <v>15</v>
      </c>
      <c r="I46" s="17">
        <v>1400</v>
      </c>
      <c r="J46" s="18" t="s">
        <v>16</v>
      </c>
      <c r="K46" s="11">
        <f t="shared" si="1"/>
        <v>988.24319999999989</v>
      </c>
    </row>
    <row r="47" spans="2:11" ht="14" x14ac:dyDescent="0.15">
      <c r="J47" s="3" t="s">
        <v>65</v>
      </c>
      <c r="K47" s="3">
        <f>(K48/30)</f>
        <v>1284.7161600000002</v>
      </c>
    </row>
    <row r="48" spans="2:11" ht="14" x14ac:dyDescent="0.15">
      <c r="J48" s="3" t="s">
        <v>66</v>
      </c>
      <c r="K48" s="30">
        <f>SUM(K3:K46)</f>
        <v>38541.484800000006</v>
      </c>
    </row>
    <row r="49" spans="10:11" ht="14" x14ac:dyDescent="0.15">
      <c r="J49" s="31" t="s">
        <v>67</v>
      </c>
      <c r="K49" s="3">
        <f>(K48*12)</f>
        <v>462497.81760000007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Prado</dc:creator>
  <cp:lastModifiedBy>Marcelo Prado</cp:lastModifiedBy>
  <dcterms:created xsi:type="dcterms:W3CDTF">2022-12-08T12:15:04Z</dcterms:created>
  <dcterms:modified xsi:type="dcterms:W3CDTF">2022-12-08T12:15:49Z</dcterms:modified>
</cp:coreProperties>
</file>