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o\Documents\Private\FER\Semestar8\Kolegiji\infsus\projekt\NeighbourConnect\docs\"/>
    </mc:Choice>
  </mc:AlternateContent>
  <xr:revisionPtr revIDLastSave="0" documentId="8_{87183D2F-0DEE-43B7-9F1B-058F64DCF1F6}" xr6:coauthVersionLast="47" xr6:coauthVersionMax="47" xr10:uidLastSave="{00000000-0000-0000-0000-000000000000}"/>
  <bookViews>
    <workbookView xWindow="-108" yWindow="-108" windowWidth="23256" windowHeight="12456" xr2:uid="{87EDDDC3-E141-48DD-8B02-EB023F254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2" i="1"/>
  <c r="D21" i="1"/>
  <c r="D20" i="1"/>
  <c r="D19" i="1"/>
  <c r="D12" i="1"/>
  <c r="D9" i="1"/>
  <c r="B9" i="1"/>
  <c r="D8" i="1"/>
  <c r="B7" i="1"/>
  <c r="D7" i="1" s="1"/>
  <c r="B6" i="1"/>
  <c r="D6" i="1" s="1"/>
  <c r="D27" i="1" s="1"/>
  <c r="D5" i="1"/>
</calcChain>
</file>

<file path=xl/sharedStrings.xml><?xml version="1.0" encoding="utf-8"?>
<sst xmlns="http://schemas.openxmlformats.org/spreadsheetml/2006/main" count="38" uniqueCount="28">
  <si>
    <t>Analiza troškova</t>
  </si>
  <si>
    <t>Pozicije</t>
  </si>
  <si>
    <t>Funkcija</t>
  </si>
  <si>
    <t>Količina (h)</t>
  </si>
  <si>
    <t>Cijena (€/h)</t>
  </si>
  <si>
    <t>Ukupno (€)</t>
  </si>
  <si>
    <t>Sistem analitičar</t>
  </si>
  <si>
    <t>Upravitelj projekta</t>
  </si>
  <si>
    <t>Dizajner baze podataka</t>
  </si>
  <si>
    <t>DevOps</t>
  </si>
  <si>
    <t>Developer</t>
  </si>
  <si>
    <t>Edukacije</t>
  </si>
  <si>
    <t>Vrsta</t>
  </si>
  <si>
    <t>Poduka za korisnike</t>
  </si>
  <si>
    <t>Materijali</t>
  </si>
  <si>
    <t>Cijena (€)</t>
  </si>
  <si>
    <t>Uredski materijal</t>
  </si>
  <si>
    <t>Literatura</t>
  </si>
  <si>
    <t>Oprema</t>
  </si>
  <si>
    <t>Količina (kom)</t>
  </si>
  <si>
    <t>Cijena (€/kom)</t>
  </si>
  <si>
    <t>Elektronika</t>
  </si>
  <si>
    <t>Licence</t>
  </si>
  <si>
    <t>Poslužitelj (AWS)</t>
  </si>
  <si>
    <t>Održavanje opreme</t>
  </si>
  <si>
    <t>Troškovi reklamiranja</t>
  </si>
  <si>
    <t>Internet reklame</t>
  </si>
  <si>
    <t>UKUPNO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</si>
</sst>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3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25" xfId="0" applyBorder="1" applyAlignment="1">
      <alignment horizontal="center"/>
    </xf>
    <xf numFmtId="0" fontId="1" fillId="0" borderId="10" xfId="0" applyFont="1" applyBorder="1"/>
    <xf numFmtId="0" fontId="1" fillId="0" borderId="2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51ED-AB46-4F68-A4B4-C187EE536250}">
  <dimension ref="A1:D27"/>
  <sheetViews>
    <sheetView tabSelected="1" workbookViewId="0">
      <selection sqref="A1:D27"/>
    </sheetView>
  </sheetViews>
  <sheetFormatPr defaultRowHeight="14.4" x14ac:dyDescent="0.3"/>
  <sheetData>
    <row r="1" spans="1:4" x14ac:dyDescent="0.3">
      <c r="A1" s="1" t="s">
        <v>0</v>
      </c>
      <c r="B1" s="2"/>
      <c r="C1" s="2"/>
      <c r="D1" s="3"/>
    </row>
    <row r="2" spans="1:4" ht="15" thickBot="1" x14ac:dyDescent="0.35">
      <c r="A2" s="4"/>
      <c r="B2" s="5"/>
      <c r="C2" s="5"/>
      <c r="D2" s="6"/>
    </row>
    <row r="3" spans="1:4" ht="15" thickBot="1" x14ac:dyDescent="0.35">
      <c r="A3" s="7" t="s">
        <v>1</v>
      </c>
      <c r="B3" s="8"/>
      <c r="C3" s="8"/>
      <c r="D3" s="9"/>
    </row>
    <row r="4" spans="1:4" ht="15" thickBot="1" x14ac:dyDescent="0.35">
      <c r="A4" s="10" t="s">
        <v>2</v>
      </c>
      <c r="B4" s="11" t="s">
        <v>3</v>
      </c>
      <c r="C4" s="11" t="s">
        <v>4</v>
      </c>
      <c r="D4" s="11" t="s">
        <v>5</v>
      </c>
    </row>
    <row r="5" spans="1:4" x14ac:dyDescent="0.3">
      <c r="A5" s="12" t="s">
        <v>6</v>
      </c>
      <c r="B5" s="13">
        <v>80</v>
      </c>
      <c r="C5" s="14">
        <v>8</v>
      </c>
      <c r="D5" s="15">
        <f>B5*C5</f>
        <v>640</v>
      </c>
    </row>
    <row r="6" spans="1:4" x14ac:dyDescent="0.3">
      <c r="A6" s="16" t="s">
        <v>7</v>
      </c>
      <c r="B6" s="17">
        <f>25*8</f>
        <v>200</v>
      </c>
      <c r="C6" s="18">
        <v>11</v>
      </c>
      <c r="D6" s="19">
        <f t="shared" ref="D6:D9" si="0">B6*C6</f>
        <v>2200</v>
      </c>
    </row>
    <row r="7" spans="1:4" x14ac:dyDescent="0.3">
      <c r="A7" s="16" t="s">
        <v>8</v>
      </c>
      <c r="B7" s="17">
        <f>5*8</f>
        <v>40</v>
      </c>
      <c r="C7" s="18">
        <v>10</v>
      </c>
      <c r="D7" s="19">
        <f t="shared" si="0"/>
        <v>400</v>
      </c>
    </row>
    <row r="8" spans="1:4" x14ac:dyDescent="0.3">
      <c r="A8" s="16" t="s">
        <v>9</v>
      </c>
      <c r="B8" s="17">
        <v>120</v>
      </c>
      <c r="C8" s="18">
        <v>11</v>
      </c>
      <c r="D8" s="19">
        <f t="shared" si="0"/>
        <v>1320</v>
      </c>
    </row>
    <row r="9" spans="1:4" ht="15" thickBot="1" x14ac:dyDescent="0.35">
      <c r="A9" s="20" t="s">
        <v>10</v>
      </c>
      <c r="B9" s="21">
        <f>42*8</f>
        <v>336</v>
      </c>
      <c r="C9" s="22">
        <v>12</v>
      </c>
      <c r="D9" s="23">
        <f t="shared" si="0"/>
        <v>4032</v>
      </c>
    </row>
    <row r="10" spans="1:4" ht="15" thickBot="1" x14ac:dyDescent="0.35">
      <c r="A10" s="7" t="s">
        <v>11</v>
      </c>
      <c r="B10" s="8"/>
      <c r="C10" s="8"/>
      <c r="D10" s="9"/>
    </row>
    <row r="11" spans="1:4" ht="15" thickBot="1" x14ac:dyDescent="0.35">
      <c r="A11" s="10" t="s">
        <v>12</v>
      </c>
      <c r="B11" s="11" t="s">
        <v>3</v>
      </c>
      <c r="C11" s="11" t="s">
        <v>4</v>
      </c>
      <c r="D11" s="11" t="s">
        <v>5</v>
      </c>
    </row>
    <row r="12" spans="1:4" ht="15" thickBot="1" x14ac:dyDescent="0.35">
      <c r="A12" s="24" t="s">
        <v>13</v>
      </c>
      <c r="B12" s="25">
        <v>24</v>
      </c>
      <c r="C12" s="26">
        <v>15</v>
      </c>
      <c r="D12" s="27">
        <f>B12*C12</f>
        <v>360</v>
      </c>
    </row>
    <row r="13" spans="1:4" ht="15" thickBot="1" x14ac:dyDescent="0.35">
      <c r="A13" s="7" t="s">
        <v>14</v>
      </c>
      <c r="B13" s="8"/>
      <c r="C13" s="8"/>
      <c r="D13" s="9"/>
    </row>
    <row r="14" spans="1:4" ht="15" thickBot="1" x14ac:dyDescent="0.35">
      <c r="A14" s="10" t="s">
        <v>12</v>
      </c>
      <c r="B14" s="28"/>
      <c r="C14" s="28"/>
      <c r="D14" s="11" t="s">
        <v>15</v>
      </c>
    </row>
    <row r="15" spans="1:4" ht="15" thickBot="1" x14ac:dyDescent="0.35">
      <c r="A15" s="29" t="s">
        <v>16</v>
      </c>
      <c r="B15" s="17"/>
      <c r="C15" s="18"/>
      <c r="D15" s="19">
        <v>500</v>
      </c>
    </row>
    <row r="16" spans="1:4" ht="15" thickBot="1" x14ac:dyDescent="0.35">
      <c r="A16" s="24" t="s">
        <v>17</v>
      </c>
      <c r="B16" s="21"/>
      <c r="C16" s="22"/>
      <c r="D16" s="30">
        <v>1200</v>
      </c>
    </row>
    <row r="17" spans="1:4" ht="15" thickBot="1" x14ac:dyDescent="0.35">
      <c r="A17" s="7" t="s">
        <v>18</v>
      </c>
      <c r="B17" s="8"/>
      <c r="C17" s="8"/>
      <c r="D17" s="9"/>
    </row>
    <row r="18" spans="1:4" ht="15" thickBot="1" x14ac:dyDescent="0.35">
      <c r="A18" s="10" t="s">
        <v>12</v>
      </c>
      <c r="B18" s="11" t="s">
        <v>19</v>
      </c>
      <c r="C18" s="11" t="s">
        <v>20</v>
      </c>
      <c r="D18" s="11" t="s">
        <v>5</v>
      </c>
    </row>
    <row r="19" spans="1:4" ht="15" thickBot="1" x14ac:dyDescent="0.35">
      <c r="A19" s="31" t="s">
        <v>21</v>
      </c>
      <c r="B19" s="13">
        <v>10</v>
      </c>
      <c r="C19" s="14">
        <v>750</v>
      </c>
      <c r="D19" s="32">
        <f>C19*B19</f>
        <v>7500</v>
      </c>
    </row>
    <row r="20" spans="1:4" ht="15" thickBot="1" x14ac:dyDescent="0.35">
      <c r="A20" s="31" t="s">
        <v>22</v>
      </c>
      <c r="B20" s="33">
        <v>5</v>
      </c>
      <c r="C20" s="34">
        <v>250</v>
      </c>
      <c r="D20" s="35">
        <f>B20*C20</f>
        <v>1250</v>
      </c>
    </row>
    <row r="21" spans="1:4" ht="15" thickBot="1" x14ac:dyDescent="0.35">
      <c r="A21" s="29" t="s">
        <v>23</v>
      </c>
      <c r="B21" s="17">
        <v>1</v>
      </c>
      <c r="C21" s="18">
        <v>500</v>
      </c>
      <c r="D21" s="19">
        <f t="shared" ref="D21:D22" si="1">B21*C21</f>
        <v>500</v>
      </c>
    </row>
    <row r="22" spans="1:4" ht="15" thickBot="1" x14ac:dyDescent="0.35">
      <c r="A22" s="24" t="s">
        <v>24</v>
      </c>
      <c r="B22" s="21">
        <v>1</v>
      </c>
      <c r="C22" s="22">
        <v>350</v>
      </c>
      <c r="D22" s="30">
        <f t="shared" si="1"/>
        <v>350</v>
      </c>
    </row>
    <row r="23" spans="1:4" ht="15" thickBot="1" x14ac:dyDescent="0.35">
      <c r="A23" s="7" t="s">
        <v>25</v>
      </c>
      <c r="B23" s="8"/>
      <c r="C23" s="8"/>
      <c r="D23" s="9"/>
    </row>
    <row r="24" spans="1:4" ht="15" thickBot="1" x14ac:dyDescent="0.35">
      <c r="A24" s="10" t="s">
        <v>12</v>
      </c>
      <c r="B24" s="11" t="s">
        <v>19</v>
      </c>
      <c r="C24" s="11" t="s">
        <v>20</v>
      </c>
      <c r="D24" s="11" t="s">
        <v>5</v>
      </c>
    </row>
    <row r="25" spans="1:4" ht="15" thickBot="1" x14ac:dyDescent="0.35">
      <c r="A25" s="36" t="s">
        <v>26</v>
      </c>
      <c r="B25" s="25">
        <v>25</v>
      </c>
      <c r="C25" s="26">
        <v>22</v>
      </c>
      <c r="D25" s="27">
        <f>B25*C25</f>
        <v>550</v>
      </c>
    </row>
    <row r="26" spans="1:4" ht="15" thickBot="1" x14ac:dyDescent="0.35">
      <c r="A26" s="37"/>
      <c r="B26" s="38"/>
      <c r="C26" s="38"/>
      <c r="D26" s="39"/>
    </row>
    <row r="27" spans="1:4" ht="15" thickBot="1" x14ac:dyDescent="0.35">
      <c r="A27" s="7" t="s">
        <v>27</v>
      </c>
      <c r="B27" s="8"/>
      <c r="C27" s="9"/>
      <c r="D27" s="11">
        <f>SUM(D1:D26)</f>
        <v>20802</v>
      </c>
    </row>
  </sheetData>
  <mergeCells count="8">
    <mergeCell ref="A26:D26"/>
    <mergeCell ref="A27:C27"/>
    <mergeCell ref="A1:D2"/>
    <mergeCell ref="A3:D3"/>
    <mergeCell ref="A10:D10"/>
    <mergeCell ref="A13:D13"/>
    <mergeCell ref="A17:D17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Dimjašević</dc:creator>
  <cp:lastModifiedBy>Karlo Dimjašević</cp:lastModifiedBy>
  <dcterms:created xsi:type="dcterms:W3CDTF">2024-03-31T00:02:17Z</dcterms:created>
  <dcterms:modified xsi:type="dcterms:W3CDTF">2024-03-31T00:03:09Z</dcterms:modified>
</cp:coreProperties>
</file>