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ykuan/Desktop/"/>
    </mc:Choice>
  </mc:AlternateContent>
  <xr:revisionPtr revIDLastSave="0" documentId="13_ncr:1_{DEBFA50F-8172-A04D-B794-8722E97EADAB}" xr6:coauthVersionLast="46" xr6:coauthVersionMax="46" xr10:uidLastSave="{00000000-0000-0000-0000-000000000000}"/>
  <bookViews>
    <workbookView xWindow="0" yWindow="500" windowWidth="25600" windowHeight="15500" xr2:uid="{18284399-5988-224C-B5D3-BCF19FE07ED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4" i="1" l="1"/>
  <c r="AC34" i="1"/>
  <c r="AD33" i="1"/>
  <c r="AC33" i="1"/>
  <c r="AD32" i="1"/>
  <c r="AC32" i="1"/>
  <c r="AD31" i="1"/>
  <c r="AC31" i="1"/>
  <c r="AD30" i="1"/>
  <c r="AC30" i="1"/>
  <c r="X35" i="1"/>
  <c r="W35" i="1"/>
  <c r="X34" i="1"/>
  <c r="W34" i="1"/>
  <c r="X33" i="1"/>
  <c r="W33" i="1"/>
  <c r="X32" i="1"/>
  <c r="W32" i="1"/>
  <c r="X31" i="1"/>
  <c r="W31" i="1"/>
  <c r="Q35" i="1"/>
  <c r="Q34" i="1"/>
  <c r="Q33" i="1"/>
  <c r="Q32" i="1"/>
  <c r="Q31" i="1"/>
  <c r="L35" i="1"/>
  <c r="L34" i="1"/>
  <c r="F26" i="1"/>
  <c r="F25" i="1"/>
  <c r="F24" i="1"/>
  <c r="F23" i="1"/>
  <c r="F2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W3" i="1"/>
  <c r="W4" i="1"/>
  <c r="W5" i="1"/>
  <c r="W6" i="1"/>
  <c r="W7" i="1"/>
  <c r="W8" i="1"/>
  <c r="W9" i="1"/>
  <c r="W10" i="1"/>
  <c r="W11" i="1"/>
  <c r="W12" i="1"/>
  <c r="W13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2" i="1"/>
  <c r="R35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5" i="1"/>
  <c r="Q26" i="1"/>
  <c r="Q27" i="1"/>
  <c r="Q28" i="1"/>
  <c r="Q29" i="1"/>
  <c r="Q30" i="1"/>
  <c r="Q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2" i="1"/>
  <c r="R32" i="1" l="1"/>
  <c r="R33" i="1"/>
  <c r="R34" i="1"/>
  <c r="R31" i="1"/>
  <c r="K35" i="1"/>
  <c r="K34" i="1"/>
  <c r="K33" i="1"/>
  <c r="E22" i="1"/>
  <c r="E25" i="1"/>
  <c r="K31" i="1"/>
  <c r="L33" i="1"/>
  <c r="L31" i="1"/>
  <c r="E23" i="1"/>
  <c r="K32" i="1"/>
  <c r="L32" i="1"/>
  <c r="E26" i="1"/>
  <c r="E24" i="1"/>
</calcChain>
</file>

<file path=xl/sharedStrings.xml><?xml version="1.0" encoding="utf-8"?>
<sst xmlns="http://schemas.openxmlformats.org/spreadsheetml/2006/main" count="96" uniqueCount="59">
  <si>
    <t>左x1</t>
    <phoneticPr fontId="1" type="noConversion"/>
  </si>
  <si>
    <t>左x2</t>
    <phoneticPr fontId="1" type="noConversion"/>
  </si>
  <si>
    <t>左y1</t>
    <phoneticPr fontId="1" type="noConversion"/>
  </si>
  <si>
    <t>左y2</t>
    <phoneticPr fontId="1" type="noConversion"/>
  </si>
  <si>
    <t>右x1</t>
    <phoneticPr fontId="1" type="noConversion"/>
  </si>
  <si>
    <t>右x2</t>
    <phoneticPr fontId="1" type="noConversion"/>
  </si>
  <si>
    <t>右y1</t>
    <phoneticPr fontId="1" type="noConversion"/>
  </si>
  <si>
    <t>右y2</t>
    <phoneticPr fontId="1" type="noConversion"/>
  </si>
  <si>
    <t>上x1</t>
    <phoneticPr fontId="1" type="noConversion"/>
  </si>
  <si>
    <t>上x2</t>
    <phoneticPr fontId="1" type="noConversion"/>
  </si>
  <si>
    <t>上y1</t>
    <phoneticPr fontId="1" type="noConversion"/>
  </si>
  <si>
    <t>上y2</t>
    <phoneticPr fontId="1" type="noConversion"/>
  </si>
  <si>
    <t>下x1</t>
    <phoneticPr fontId="1" type="noConversion"/>
  </si>
  <si>
    <t>下x2</t>
    <phoneticPr fontId="1" type="noConversion"/>
  </si>
  <si>
    <t>下y1</t>
    <phoneticPr fontId="1" type="noConversion"/>
  </si>
  <si>
    <t>下y2</t>
    <phoneticPr fontId="1" type="noConversion"/>
  </si>
  <si>
    <t>n67</t>
  </si>
  <si>
    <t>n88</t>
  </si>
  <si>
    <t>n91</t>
  </si>
  <si>
    <t>n68</t>
  </si>
  <si>
    <t>n50</t>
  </si>
  <si>
    <t>n47</t>
  </si>
  <si>
    <t>n63</t>
  </si>
  <si>
    <t>n56</t>
  </si>
  <si>
    <t>n94</t>
  </si>
  <si>
    <t>n54</t>
  </si>
  <si>
    <t>n62</t>
  </si>
  <si>
    <t>n71</t>
  </si>
  <si>
    <t>n78</t>
  </si>
  <si>
    <t>n97</t>
  </si>
  <si>
    <t>n82</t>
  </si>
  <si>
    <t>n73</t>
  </si>
  <si>
    <t>n43</t>
  </si>
  <si>
    <t>n55</t>
  </si>
  <si>
    <t>n57</t>
  </si>
  <si>
    <t>n70</t>
  </si>
  <si>
    <t>n79</t>
  </si>
  <si>
    <t>n42</t>
  </si>
  <si>
    <t>n61</t>
  </si>
  <si>
    <t>n77</t>
  </si>
  <si>
    <t>n92</t>
  </si>
  <si>
    <t>n51</t>
  </si>
  <si>
    <t>n87</t>
  </si>
  <si>
    <t>n83</t>
  </si>
  <si>
    <t>n48</t>
  </si>
  <si>
    <t>n81</t>
  </si>
  <si>
    <t>n64</t>
  </si>
  <si>
    <t xml:space="preserve"> </t>
    <phoneticPr fontId="1" type="noConversion"/>
  </si>
  <si>
    <t>v</t>
    <phoneticPr fontId="1" type="noConversion"/>
  </si>
  <si>
    <t>u</t>
    <phoneticPr fontId="1" type="noConversion"/>
  </si>
  <si>
    <t>nothing x1</t>
    <phoneticPr fontId="1" type="noConversion"/>
  </si>
  <si>
    <t>nothing x2</t>
    <phoneticPr fontId="1" type="noConversion"/>
  </si>
  <si>
    <t>nothing y1</t>
    <phoneticPr fontId="1" type="noConversion"/>
  </si>
  <si>
    <t>nothing y2</t>
    <phoneticPr fontId="1" type="noConversion"/>
  </si>
  <si>
    <t>mode</t>
    <phoneticPr fontId="1" type="noConversion"/>
  </si>
  <si>
    <t>max</t>
    <phoneticPr fontId="1" type="noConversion"/>
  </si>
  <si>
    <t>average</t>
    <phoneticPr fontId="1" type="noConversion"/>
  </si>
  <si>
    <t>median</t>
    <phoneticPr fontId="1" type="noConversion"/>
  </si>
  <si>
    <t>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</si>
</sst>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6AE11-62C0-DF4F-A8F8-29BA6F414F9C}">
  <dimension ref="A1:AD249"/>
  <sheetViews>
    <sheetView tabSelected="1" topLeftCell="R1" zoomScale="130" workbookViewId="0">
      <selection activeCell="AE24" sqref="AE24"/>
    </sheetView>
  </sheetViews>
  <sheetFormatPr baseColWidth="10" defaultRowHeight="15"/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49</v>
      </c>
      <c r="F1" t="s">
        <v>48</v>
      </c>
      <c r="G1" t="s">
        <v>4</v>
      </c>
      <c r="H1" t="s">
        <v>5</v>
      </c>
      <c r="I1" t="s">
        <v>6</v>
      </c>
      <c r="J1" t="s">
        <v>7</v>
      </c>
      <c r="K1" t="s">
        <v>49</v>
      </c>
      <c r="L1" t="s">
        <v>48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49</v>
      </c>
      <c r="R1" s="1" t="s">
        <v>48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49</v>
      </c>
      <c r="X1" s="1" t="s">
        <v>48</v>
      </c>
      <c r="Y1" s="1" t="s">
        <v>50</v>
      </c>
      <c r="Z1" t="s">
        <v>51</v>
      </c>
      <c r="AA1" t="s">
        <v>52</v>
      </c>
      <c r="AB1" t="s">
        <v>53</v>
      </c>
      <c r="AC1" t="s">
        <v>49</v>
      </c>
      <c r="AD1" t="s">
        <v>48</v>
      </c>
    </row>
    <row r="2" spans="1:30">
      <c r="A2" s="2">
        <v>42</v>
      </c>
      <c r="B2" s="2">
        <v>42</v>
      </c>
      <c r="C2" s="2" t="s">
        <v>32</v>
      </c>
      <c r="D2" s="2" t="s">
        <v>21</v>
      </c>
      <c r="E2">
        <f>A2-B2</f>
        <v>0</v>
      </c>
      <c r="F2">
        <v>4</v>
      </c>
      <c r="G2" s="2">
        <v>40</v>
      </c>
      <c r="H2" s="2">
        <v>50</v>
      </c>
      <c r="I2" s="2">
        <v>144</v>
      </c>
      <c r="J2" s="2">
        <v>143</v>
      </c>
      <c r="K2">
        <f>G2-H2</f>
        <v>-10</v>
      </c>
      <c r="L2">
        <f>I2-J2</f>
        <v>1</v>
      </c>
      <c r="M2" s="2">
        <v>50</v>
      </c>
      <c r="N2" s="2">
        <v>50</v>
      </c>
      <c r="O2" s="2">
        <v>98</v>
      </c>
      <c r="P2" s="2">
        <v>90</v>
      </c>
      <c r="Q2">
        <f>M2-N2</f>
        <v>0</v>
      </c>
      <c r="R2">
        <f>O2-P2</f>
        <v>8</v>
      </c>
      <c r="S2" s="2">
        <v>42</v>
      </c>
      <c r="T2" s="2">
        <v>43</v>
      </c>
      <c r="U2">
        <v>95</v>
      </c>
      <c r="V2" s="2">
        <v>93</v>
      </c>
      <c r="W2">
        <f>S2-T2</f>
        <v>-1</v>
      </c>
      <c r="X2">
        <f>U2-V2</f>
        <v>2</v>
      </c>
      <c r="Y2">
        <v>64</v>
      </c>
      <c r="Z2">
        <v>60</v>
      </c>
      <c r="AA2">
        <v>81</v>
      </c>
      <c r="AB2">
        <v>81</v>
      </c>
      <c r="AC2">
        <f>Y2-Z2</f>
        <v>4</v>
      </c>
      <c r="AD2">
        <f>AA2-AB2</f>
        <v>0</v>
      </c>
    </row>
    <row r="3" spans="1:30">
      <c r="A3" s="2">
        <v>61</v>
      </c>
      <c r="B3" s="2">
        <v>59</v>
      </c>
      <c r="C3" s="2" t="s">
        <v>34</v>
      </c>
      <c r="D3" s="2" t="s">
        <v>38</v>
      </c>
      <c r="E3">
        <f>A3-B3</f>
        <v>2</v>
      </c>
      <c r="F3">
        <v>3</v>
      </c>
      <c r="G3" s="2">
        <v>65</v>
      </c>
      <c r="H3" s="2">
        <v>68</v>
      </c>
      <c r="I3" s="2">
        <v>142</v>
      </c>
      <c r="J3" s="2">
        <v>143</v>
      </c>
      <c r="K3">
        <f t="shared" ref="K3:K6" si="0">G3-H3</f>
        <v>-3</v>
      </c>
      <c r="L3">
        <f t="shared" ref="L3:L13" si="1">I3-J3</f>
        <v>-1</v>
      </c>
      <c r="M3" s="2">
        <v>50</v>
      </c>
      <c r="N3" s="2">
        <v>50</v>
      </c>
      <c r="O3" s="2">
        <v>91</v>
      </c>
      <c r="P3" s="2">
        <v>89</v>
      </c>
      <c r="Q3">
        <f t="shared" ref="Q3:Q30" si="2">M3-N3</f>
        <v>0</v>
      </c>
      <c r="R3">
        <f t="shared" ref="R3:R30" si="3">O3-P3</f>
        <v>2</v>
      </c>
      <c r="S3" s="2">
        <v>45</v>
      </c>
      <c r="T3" s="2">
        <v>46</v>
      </c>
      <c r="U3">
        <v>101</v>
      </c>
      <c r="V3">
        <v>104</v>
      </c>
      <c r="W3">
        <f t="shared" ref="W3:W19" si="4">S3-T3</f>
        <v>-1</v>
      </c>
      <c r="X3">
        <f t="shared" ref="X3:X28" si="5">U3-V3</f>
        <v>-3</v>
      </c>
      <c r="Y3">
        <v>81</v>
      </c>
      <c r="Z3">
        <v>77</v>
      </c>
      <c r="AA3">
        <v>23</v>
      </c>
      <c r="AB3">
        <v>24</v>
      </c>
      <c r="AC3">
        <f t="shared" ref="AC3:AC16" si="6">Y3-Z3</f>
        <v>4</v>
      </c>
      <c r="AD3">
        <f t="shared" ref="AD3:AD5" si="7">AA3-AB3</f>
        <v>-1</v>
      </c>
    </row>
    <row r="4" spans="1:30">
      <c r="A4" s="2">
        <v>77</v>
      </c>
      <c r="B4" s="2">
        <v>73</v>
      </c>
      <c r="C4" s="2" t="s">
        <v>35</v>
      </c>
      <c r="D4" s="2" t="s">
        <v>31</v>
      </c>
      <c r="E4">
        <f>A4-B4</f>
        <v>4</v>
      </c>
      <c r="F4">
        <v>3</v>
      </c>
      <c r="G4" s="2">
        <v>82</v>
      </c>
      <c r="H4" s="2">
        <v>85</v>
      </c>
      <c r="I4" s="2">
        <v>138</v>
      </c>
      <c r="J4" s="2">
        <v>141</v>
      </c>
      <c r="K4">
        <f t="shared" si="0"/>
        <v>-3</v>
      </c>
      <c r="L4">
        <f t="shared" si="1"/>
        <v>-3</v>
      </c>
      <c r="M4" s="2">
        <v>50</v>
      </c>
      <c r="N4" s="2">
        <v>50</v>
      </c>
      <c r="O4" s="2">
        <v>89</v>
      </c>
      <c r="P4">
        <v>85</v>
      </c>
      <c r="Q4">
        <f t="shared" si="2"/>
        <v>0</v>
      </c>
      <c r="R4">
        <f t="shared" si="3"/>
        <v>4</v>
      </c>
      <c r="S4" s="2">
        <v>47</v>
      </c>
      <c r="T4" s="2">
        <v>48</v>
      </c>
      <c r="U4">
        <v>107</v>
      </c>
      <c r="V4">
        <v>97</v>
      </c>
      <c r="W4">
        <f t="shared" si="4"/>
        <v>-1</v>
      </c>
      <c r="X4">
        <f t="shared" si="5"/>
        <v>10</v>
      </c>
      <c r="Y4">
        <v>97</v>
      </c>
      <c r="Z4">
        <v>93</v>
      </c>
      <c r="AA4">
        <v>39</v>
      </c>
      <c r="AB4">
        <v>39</v>
      </c>
      <c r="AC4">
        <f t="shared" si="6"/>
        <v>4</v>
      </c>
      <c r="AD4">
        <f t="shared" si="7"/>
        <v>0</v>
      </c>
    </row>
    <row r="5" spans="1:30">
      <c r="A5" s="2">
        <v>91</v>
      </c>
      <c r="B5" s="2">
        <v>82</v>
      </c>
      <c r="C5" s="2" t="s">
        <v>30</v>
      </c>
      <c r="D5" s="2" t="s">
        <v>30</v>
      </c>
      <c r="E5">
        <f>A5-B5</f>
        <v>9</v>
      </c>
      <c r="F5">
        <v>0</v>
      </c>
      <c r="G5" s="2">
        <v>95</v>
      </c>
      <c r="H5" s="2">
        <v>101</v>
      </c>
      <c r="I5">
        <v>140</v>
      </c>
      <c r="J5">
        <v>142</v>
      </c>
      <c r="K5">
        <f t="shared" si="0"/>
        <v>-6</v>
      </c>
      <c r="L5">
        <f t="shared" si="1"/>
        <v>-2</v>
      </c>
      <c r="M5" s="2">
        <v>50</v>
      </c>
      <c r="N5" s="2">
        <v>50</v>
      </c>
      <c r="O5" s="2">
        <v>87</v>
      </c>
      <c r="P5" s="2">
        <v>83</v>
      </c>
      <c r="Q5">
        <f t="shared" si="2"/>
        <v>0</v>
      </c>
      <c r="R5">
        <f t="shared" si="3"/>
        <v>4</v>
      </c>
      <c r="S5">
        <v>48</v>
      </c>
      <c r="T5">
        <v>48</v>
      </c>
      <c r="U5">
        <v>136</v>
      </c>
      <c r="V5">
        <v>130</v>
      </c>
      <c r="W5">
        <f t="shared" si="4"/>
        <v>0</v>
      </c>
      <c r="X5">
        <f t="shared" si="5"/>
        <v>6</v>
      </c>
      <c r="Y5">
        <v>49</v>
      </c>
      <c r="Z5">
        <v>49</v>
      </c>
      <c r="AA5">
        <v>95</v>
      </c>
      <c r="AB5">
        <v>96</v>
      </c>
      <c r="AC5">
        <f t="shared" si="6"/>
        <v>0</v>
      </c>
      <c r="AD5">
        <f t="shared" si="7"/>
        <v>-1</v>
      </c>
    </row>
    <row r="6" spans="1:30">
      <c r="A6" s="2">
        <v>55</v>
      </c>
      <c r="B6" s="2">
        <v>56</v>
      </c>
      <c r="C6" s="2" t="s">
        <v>25</v>
      </c>
      <c r="D6" s="2" t="s">
        <v>33</v>
      </c>
      <c r="E6">
        <f>A6-B6</f>
        <v>-1</v>
      </c>
      <c r="F6">
        <v>1</v>
      </c>
      <c r="G6" s="2">
        <v>49</v>
      </c>
      <c r="H6" s="2">
        <v>42</v>
      </c>
      <c r="I6" s="2">
        <v>84</v>
      </c>
      <c r="J6" s="2">
        <v>87</v>
      </c>
      <c r="K6">
        <f t="shared" si="0"/>
        <v>7</v>
      </c>
      <c r="L6">
        <f t="shared" si="1"/>
        <v>-3</v>
      </c>
      <c r="M6">
        <v>111</v>
      </c>
      <c r="N6">
        <v>111</v>
      </c>
      <c r="O6" s="2">
        <v>80</v>
      </c>
      <c r="P6" s="2">
        <v>79</v>
      </c>
      <c r="Q6">
        <f t="shared" si="2"/>
        <v>0</v>
      </c>
      <c r="R6">
        <f t="shared" si="3"/>
        <v>1</v>
      </c>
      <c r="S6">
        <v>48</v>
      </c>
      <c r="T6" s="2">
        <v>42</v>
      </c>
      <c r="U6">
        <v>139</v>
      </c>
      <c r="V6">
        <v>125</v>
      </c>
      <c r="W6">
        <f t="shared" si="4"/>
        <v>6</v>
      </c>
      <c r="X6">
        <f t="shared" si="5"/>
        <v>14</v>
      </c>
      <c r="Y6">
        <v>63</v>
      </c>
      <c r="Z6">
        <v>64</v>
      </c>
      <c r="AA6">
        <v>34</v>
      </c>
      <c r="AB6">
        <v>35</v>
      </c>
      <c r="AC6">
        <f t="shared" si="6"/>
        <v>-1</v>
      </c>
      <c r="AD6">
        <f>AA6-AB6</f>
        <v>-1</v>
      </c>
    </row>
    <row r="7" spans="1:30">
      <c r="A7" s="2">
        <v>71</v>
      </c>
      <c r="B7" s="2">
        <v>70</v>
      </c>
      <c r="C7" s="2" t="s">
        <v>19</v>
      </c>
      <c r="D7" s="2" t="s">
        <v>16</v>
      </c>
      <c r="E7">
        <f>A7-B7</f>
        <v>1</v>
      </c>
      <c r="F7">
        <v>1</v>
      </c>
      <c r="G7" s="2">
        <v>95</v>
      </c>
      <c r="H7" s="2">
        <v>87</v>
      </c>
      <c r="I7" s="2">
        <v>143</v>
      </c>
      <c r="J7" s="2">
        <v>144</v>
      </c>
      <c r="K7">
        <f>G7-H7</f>
        <v>8</v>
      </c>
      <c r="L7">
        <f t="shared" si="1"/>
        <v>-1</v>
      </c>
      <c r="M7" s="2">
        <v>41</v>
      </c>
      <c r="N7" s="2">
        <v>41</v>
      </c>
      <c r="O7" s="2">
        <v>78</v>
      </c>
      <c r="P7" s="2">
        <v>90</v>
      </c>
      <c r="Q7">
        <f t="shared" si="2"/>
        <v>0</v>
      </c>
      <c r="R7">
        <f t="shared" si="3"/>
        <v>-12</v>
      </c>
      <c r="S7">
        <v>48</v>
      </c>
      <c r="T7" s="2">
        <v>53</v>
      </c>
      <c r="U7">
        <v>101</v>
      </c>
      <c r="V7">
        <v>104</v>
      </c>
      <c r="W7">
        <f t="shared" si="4"/>
        <v>-5</v>
      </c>
      <c r="X7">
        <f t="shared" si="5"/>
        <v>-3</v>
      </c>
      <c r="Y7">
        <v>85</v>
      </c>
      <c r="Z7">
        <v>82</v>
      </c>
      <c r="AA7">
        <v>107</v>
      </c>
      <c r="AB7">
        <v>107</v>
      </c>
      <c r="AC7">
        <f t="shared" si="6"/>
        <v>3</v>
      </c>
      <c r="AD7">
        <f>AA7-AB7</f>
        <v>0</v>
      </c>
    </row>
    <row r="8" spans="1:30">
      <c r="A8" s="2">
        <v>83</v>
      </c>
      <c r="B8" s="2">
        <v>83</v>
      </c>
      <c r="C8" s="2" t="s">
        <v>36</v>
      </c>
      <c r="D8" s="2" t="s">
        <v>45</v>
      </c>
      <c r="E8">
        <f>A8-B8</f>
        <v>0</v>
      </c>
      <c r="F8">
        <v>2</v>
      </c>
      <c r="G8" s="2">
        <v>45</v>
      </c>
      <c r="H8" s="2">
        <v>48</v>
      </c>
      <c r="I8" s="2">
        <v>143</v>
      </c>
      <c r="J8" s="2">
        <v>142</v>
      </c>
      <c r="K8">
        <f>G8-H8</f>
        <v>-3</v>
      </c>
      <c r="L8">
        <f t="shared" si="1"/>
        <v>1</v>
      </c>
      <c r="M8" s="2">
        <v>49</v>
      </c>
      <c r="N8" s="2">
        <v>50</v>
      </c>
      <c r="O8" s="2">
        <v>75</v>
      </c>
      <c r="P8">
        <v>75</v>
      </c>
      <c r="Q8">
        <f t="shared" si="2"/>
        <v>-1</v>
      </c>
      <c r="R8">
        <f t="shared" si="3"/>
        <v>0</v>
      </c>
      <c r="S8" s="2">
        <v>52</v>
      </c>
      <c r="T8" s="2">
        <v>50</v>
      </c>
      <c r="U8">
        <v>104</v>
      </c>
      <c r="V8">
        <v>94</v>
      </c>
      <c r="W8">
        <f t="shared" si="4"/>
        <v>2</v>
      </c>
      <c r="X8">
        <f t="shared" si="5"/>
        <v>10</v>
      </c>
      <c r="Y8">
        <v>102</v>
      </c>
      <c r="Z8">
        <v>94</v>
      </c>
      <c r="AA8">
        <v>79</v>
      </c>
      <c r="AB8">
        <v>85</v>
      </c>
      <c r="AC8">
        <f t="shared" si="6"/>
        <v>8</v>
      </c>
      <c r="AD8">
        <f>AA8-AB8</f>
        <v>-6</v>
      </c>
    </row>
    <row r="9" spans="1:30">
      <c r="A9" s="2">
        <v>97</v>
      </c>
      <c r="B9" s="2">
        <v>97</v>
      </c>
      <c r="C9" s="2" t="s">
        <v>40</v>
      </c>
      <c r="D9" s="2" t="s">
        <v>18</v>
      </c>
      <c r="E9">
        <f>A9-B9</f>
        <v>0</v>
      </c>
      <c r="F9">
        <v>1</v>
      </c>
      <c r="G9" s="2">
        <v>61</v>
      </c>
      <c r="H9" s="2">
        <v>64</v>
      </c>
      <c r="I9">
        <v>140</v>
      </c>
      <c r="J9">
        <v>140</v>
      </c>
      <c r="K9">
        <f>G9-H9</f>
        <v>-3</v>
      </c>
      <c r="L9">
        <f t="shared" si="1"/>
        <v>0</v>
      </c>
      <c r="M9" s="2">
        <v>49</v>
      </c>
      <c r="N9" s="2">
        <v>50</v>
      </c>
      <c r="O9">
        <v>84</v>
      </c>
      <c r="P9" s="2">
        <v>85</v>
      </c>
      <c r="Q9">
        <f t="shared" si="2"/>
        <v>-1</v>
      </c>
      <c r="R9">
        <f t="shared" si="3"/>
        <v>-1</v>
      </c>
      <c r="S9" s="2">
        <v>60</v>
      </c>
      <c r="T9" s="2">
        <v>62</v>
      </c>
      <c r="U9">
        <v>108</v>
      </c>
      <c r="V9">
        <v>101</v>
      </c>
      <c r="W9">
        <f t="shared" si="4"/>
        <v>-2</v>
      </c>
      <c r="X9">
        <f t="shared" si="5"/>
        <v>7</v>
      </c>
      <c r="Y9">
        <v>49</v>
      </c>
      <c r="Z9">
        <v>46</v>
      </c>
      <c r="AA9">
        <v>75</v>
      </c>
      <c r="AB9">
        <v>78</v>
      </c>
      <c r="AC9">
        <f t="shared" si="6"/>
        <v>3</v>
      </c>
      <c r="AD9">
        <f>AA9-AB9</f>
        <v>-3</v>
      </c>
    </row>
    <row r="10" spans="1:30">
      <c r="A10" s="2">
        <v>49</v>
      </c>
      <c r="B10" s="2">
        <v>42</v>
      </c>
      <c r="C10" s="2" t="s">
        <v>41</v>
      </c>
      <c r="D10" s="2" t="s">
        <v>25</v>
      </c>
      <c r="E10">
        <f>A10-B10</f>
        <v>7</v>
      </c>
      <c r="F10">
        <v>3</v>
      </c>
      <c r="G10" s="2">
        <v>78</v>
      </c>
      <c r="H10" s="2">
        <v>81</v>
      </c>
      <c r="I10" s="2">
        <v>101</v>
      </c>
      <c r="J10" s="2">
        <v>101</v>
      </c>
      <c r="K10">
        <f>G10-H10</f>
        <v>-3</v>
      </c>
      <c r="L10">
        <f t="shared" si="1"/>
        <v>0</v>
      </c>
      <c r="M10" s="2">
        <v>49</v>
      </c>
      <c r="N10" s="2">
        <v>50</v>
      </c>
      <c r="O10" s="2">
        <v>84</v>
      </c>
      <c r="P10" s="2">
        <v>85</v>
      </c>
      <c r="Q10">
        <f t="shared" si="2"/>
        <v>-1</v>
      </c>
      <c r="R10">
        <f t="shared" si="3"/>
        <v>-1</v>
      </c>
      <c r="S10" s="2">
        <v>76</v>
      </c>
      <c r="T10" s="2">
        <v>76</v>
      </c>
      <c r="U10">
        <v>135</v>
      </c>
      <c r="V10">
        <v>130</v>
      </c>
      <c r="W10">
        <f t="shared" si="4"/>
        <v>0</v>
      </c>
      <c r="X10">
        <f t="shared" si="5"/>
        <v>5</v>
      </c>
      <c r="Y10">
        <v>60</v>
      </c>
      <c r="Z10">
        <v>60</v>
      </c>
      <c r="AA10">
        <v>79</v>
      </c>
      <c r="AB10">
        <v>83</v>
      </c>
      <c r="AC10">
        <f t="shared" si="6"/>
        <v>0</v>
      </c>
      <c r="AD10">
        <f>AA10-AB10</f>
        <v>-4</v>
      </c>
    </row>
    <row r="11" spans="1:30">
      <c r="A11" s="2">
        <v>63</v>
      </c>
      <c r="B11" s="2">
        <v>53</v>
      </c>
      <c r="C11" s="2" t="s">
        <v>28</v>
      </c>
      <c r="D11" s="2" t="s">
        <v>45</v>
      </c>
      <c r="E11">
        <f>A11-B11</f>
        <v>10</v>
      </c>
      <c r="F11">
        <v>3</v>
      </c>
      <c r="G11" s="2">
        <v>94</v>
      </c>
      <c r="H11" s="2">
        <v>96</v>
      </c>
      <c r="I11" s="2">
        <v>143</v>
      </c>
      <c r="J11" s="2">
        <v>139</v>
      </c>
      <c r="K11">
        <f>G11-H11</f>
        <v>-2</v>
      </c>
      <c r="L11">
        <f t="shared" si="1"/>
        <v>4</v>
      </c>
      <c r="M11" s="2">
        <v>106</v>
      </c>
      <c r="N11" s="2">
        <v>104</v>
      </c>
      <c r="O11">
        <v>79</v>
      </c>
      <c r="P11" s="2">
        <v>85</v>
      </c>
      <c r="Q11">
        <f t="shared" si="2"/>
        <v>2</v>
      </c>
      <c r="R11">
        <f t="shared" si="3"/>
        <v>-6</v>
      </c>
      <c r="S11" s="2">
        <v>49</v>
      </c>
      <c r="T11" s="2">
        <v>46</v>
      </c>
      <c r="U11">
        <v>139</v>
      </c>
      <c r="V11">
        <v>132</v>
      </c>
      <c r="W11">
        <f t="shared" si="4"/>
        <v>3</v>
      </c>
      <c r="X11">
        <f t="shared" si="5"/>
        <v>7</v>
      </c>
      <c r="Y11">
        <v>79</v>
      </c>
      <c r="Z11">
        <v>76</v>
      </c>
      <c r="AA11">
        <v>79</v>
      </c>
      <c r="AB11">
        <v>79</v>
      </c>
      <c r="AC11">
        <f t="shared" si="6"/>
        <v>3</v>
      </c>
      <c r="AD11">
        <f>AA11-AB11</f>
        <v>0</v>
      </c>
    </row>
    <row r="12" spans="1:30">
      <c r="A12" s="2">
        <v>76</v>
      </c>
      <c r="B12" s="2">
        <v>67</v>
      </c>
      <c r="C12" s="2" t="s">
        <v>37</v>
      </c>
      <c r="D12" s="2" t="s">
        <v>44</v>
      </c>
      <c r="E12">
        <f>A12-B12</f>
        <v>9</v>
      </c>
      <c r="F12">
        <v>6</v>
      </c>
      <c r="G12" s="2">
        <v>40</v>
      </c>
      <c r="H12" s="2">
        <v>45</v>
      </c>
      <c r="I12" s="2">
        <v>141</v>
      </c>
      <c r="J12" s="2">
        <v>146</v>
      </c>
      <c r="K12">
        <f>G12-H12</f>
        <v>-5</v>
      </c>
      <c r="L12">
        <f t="shared" si="1"/>
        <v>-5</v>
      </c>
      <c r="M12" s="2">
        <v>40</v>
      </c>
      <c r="N12" s="2">
        <v>40</v>
      </c>
      <c r="O12" s="2">
        <v>85</v>
      </c>
      <c r="P12">
        <v>79</v>
      </c>
      <c r="Q12">
        <f>M12-N12</f>
        <v>0</v>
      </c>
      <c r="R12">
        <f t="shared" si="3"/>
        <v>6</v>
      </c>
      <c r="S12" s="2">
        <v>62</v>
      </c>
      <c r="T12" s="2">
        <v>60</v>
      </c>
      <c r="U12">
        <v>88</v>
      </c>
      <c r="V12">
        <v>95</v>
      </c>
      <c r="W12">
        <f t="shared" si="4"/>
        <v>2</v>
      </c>
      <c r="X12">
        <f t="shared" si="5"/>
        <v>-7</v>
      </c>
      <c r="Y12">
        <v>95</v>
      </c>
      <c r="Z12">
        <v>89</v>
      </c>
      <c r="AA12">
        <v>93</v>
      </c>
      <c r="AB12">
        <v>93</v>
      </c>
      <c r="AC12">
        <f t="shared" si="6"/>
        <v>6</v>
      </c>
      <c r="AD12">
        <f>AA12-AB12</f>
        <v>0</v>
      </c>
    </row>
    <row r="13" spans="1:30">
      <c r="A13" s="2">
        <v>90</v>
      </c>
      <c r="B13" s="2">
        <v>78</v>
      </c>
      <c r="C13" s="2" t="s">
        <v>26</v>
      </c>
      <c r="D13" s="2" t="s">
        <v>46</v>
      </c>
      <c r="E13">
        <f>A13-B13</f>
        <v>12</v>
      </c>
      <c r="F13">
        <v>2</v>
      </c>
      <c r="G13" s="2">
        <v>52</v>
      </c>
      <c r="H13" s="2">
        <v>59</v>
      </c>
      <c r="I13" s="2">
        <v>143</v>
      </c>
      <c r="J13" s="2">
        <v>143</v>
      </c>
      <c r="K13">
        <f>G13-H13</f>
        <v>-7</v>
      </c>
      <c r="L13">
        <f t="shared" si="1"/>
        <v>0</v>
      </c>
      <c r="M13" s="2">
        <v>50</v>
      </c>
      <c r="N13" s="2">
        <v>49</v>
      </c>
      <c r="O13" s="2">
        <v>102</v>
      </c>
      <c r="P13" s="2">
        <v>101</v>
      </c>
      <c r="Q13">
        <f>M13-N13</f>
        <v>1</v>
      </c>
      <c r="R13">
        <f t="shared" si="3"/>
        <v>1</v>
      </c>
      <c r="S13" s="2">
        <v>76</v>
      </c>
      <c r="T13" s="2">
        <v>74</v>
      </c>
      <c r="U13">
        <v>97</v>
      </c>
      <c r="V13">
        <v>95</v>
      </c>
      <c r="W13">
        <f t="shared" si="4"/>
        <v>2</v>
      </c>
      <c r="X13">
        <f t="shared" si="5"/>
        <v>2</v>
      </c>
      <c r="Y13">
        <v>44</v>
      </c>
      <c r="Z13">
        <v>40</v>
      </c>
      <c r="AA13">
        <v>79</v>
      </c>
      <c r="AB13">
        <v>79</v>
      </c>
      <c r="AC13">
        <f t="shared" si="6"/>
        <v>4</v>
      </c>
      <c r="AD13">
        <f>AA13-AB13</f>
        <v>0</v>
      </c>
    </row>
    <row r="14" spans="1:30">
      <c r="A14" s="2">
        <v>103</v>
      </c>
      <c r="B14" s="2">
        <v>91</v>
      </c>
      <c r="C14" s="2" t="s">
        <v>28</v>
      </c>
      <c r="D14" s="2" t="s">
        <v>45</v>
      </c>
      <c r="E14">
        <f>A14-B14</f>
        <v>12</v>
      </c>
      <c r="F14">
        <v>3</v>
      </c>
      <c r="G14" s="2">
        <v>72</v>
      </c>
      <c r="H14" s="2">
        <v>75</v>
      </c>
      <c r="I14">
        <v>140</v>
      </c>
      <c r="J14" s="2">
        <v>142</v>
      </c>
      <c r="K14">
        <f>G14-H14</f>
        <v>-3</v>
      </c>
      <c r="L14">
        <f>I14-J14</f>
        <v>-2</v>
      </c>
      <c r="M14" s="2">
        <v>67</v>
      </c>
      <c r="N14" s="2">
        <v>64</v>
      </c>
      <c r="O14" s="2">
        <v>91</v>
      </c>
      <c r="P14" s="2">
        <v>82</v>
      </c>
      <c r="Q14">
        <f>M14-N14</f>
        <v>3</v>
      </c>
      <c r="R14">
        <f t="shared" si="3"/>
        <v>9</v>
      </c>
      <c r="S14" s="2">
        <v>89</v>
      </c>
      <c r="T14" s="2">
        <v>84</v>
      </c>
      <c r="U14">
        <v>101</v>
      </c>
      <c r="V14">
        <v>95</v>
      </c>
      <c r="W14">
        <v>8</v>
      </c>
      <c r="X14">
        <f t="shared" si="5"/>
        <v>6</v>
      </c>
      <c r="Y14">
        <v>45</v>
      </c>
      <c r="Z14">
        <v>49</v>
      </c>
      <c r="AA14">
        <v>75</v>
      </c>
      <c r="AB14">
        <v>75</v>
      </c>
      <c r="AC14">
        <f t="shared" si="6"/>
        <v>-4</v>
      </c>
      <c r="AD14">
        <f>AA14-AB14</f>
        <v>0</v>
      </c>
    </row>
    <row r="15" spans="1:30">
      <c r="A15" s="2">
        <v>43</v>
      </c>
      <c r="B15" s="2">
        <v>50</v>
      </c>
      <c r="C15" s="2" t="s">
        <v>18</v>
      </c>
      <c r="D15" s="2" t="s">
        <v>29</v>
      </c>
      <c r="E15">
        <f>A15-B15</f>
        <v>-7</v>
      </c>
      <c r="F15">
        <v>6</v>
      </c>
      <c r="G15" s="2">
        <v>88</v>
      </c>
      <c r="H15" s="2">
        <v>91</v>
      </c>
      <c r="I15" s="2">
        <v>143</v>
      </c>
      <c r="J15" s="2">
        <v>143</v>
      </c>
      <c r="K15">
        <f>G15-H15</f>
        <v>-3</v>
      </c>
      <c r="L15">
        <f>I15-J15</f>
        <v>0</v>
      </c>
      <c r="M15" s="2">
        <v>67</v>
      </c>
      <c r="N15" s="2">
        <v>67</v>
      </c>
      <c r="O15" s="2">
        <v>99</v>
      </c>
      <c r="P15" s="2">
        <v>102</v>
      </c>
      <c r="Q15">
        <f>M15-N15</f>
        <v>0</v>
      </c>
      <c r="R15">
        <f t="shared" si="3"/>
        <v>-3</v>
      </c>
      <c r="S15" s="2">
        <v>96</v>
      </c>
      <c r="T15" s="2">
        <v>94</v>
      </c>
      <c r="U15">
        <v>108</v>
      </c>
      <c r="V15">
        <v>93</v>
      </c>
      <c r="W15">
        <f t="shared" si="4"/>
        <v>2</v>
      </c>
      <c r="X15">
        <f t="shared" si="5"/>
        <v>15</v>
      </c>
      <c r="Y15">
        <v>77</v>
      </c>
      <c r="Z15">
        <v>70</v>
      </c>
      <c r="AA15">
        <v>78</v>
      </c>
      <c r="AB15">
        <v>80</v>
      </c>
      <c r="AC15">
        <f t="shared" si="6"/>
        <v>7</v>
      </c>
      <c r="AD15">
        <f>AA15-AB15</f>
        <v>-2</v>
      </c>
    </row>
    <row r="16" spans="1:30">
      <c r="A16" s="2">
        <v>60</v>
      </c>
      <c r="B16" s="2">
        <v>64</v>
      </c>
      <c r="C16" s="2" t="s">
        <v>43</v>
      </c>
      <c r="D16" s="2" t="s">
        <v>28</v>
      </c>
      <c r="E16">
        <f>A16-B16</f>
        <v>-4</v>
      </c>
      <c r="F16">
        <v>5</v>
      </c>
      <c r="G16" s="2">
        <v>102</v>
      </c>
      <c r="H16" s="2">
        <v>108</v>
      </c>
      <c r="I16" s="2">
        <v>95</v>
      </c>
      <c r="J16" s="2">
        <v>95</v>
      </c>
      <c r="K16">
        <f>G16-H16</f>
        <v>-6</v>
      </c>
      <c r="L16">
        <f>I16-J16</f>
        <v>0</v>
      </c>
      <c r="M16" s="2">
        <v>100</v>
      </c>
      <c r="N16" s="2">
        <v>97</v>
      </c>
      <c r="O16" s="2">
        <v>87</v>
      </c>
      <c r="P16" s="2">
        <v>108</v>
      </c>
      <c r="Q16">
        <f>M16-N16</f>
        <v>3</v>
      </c>
      <c r="R16">
        <f t="shared" si="3"/>
        <v>-21</v>
      </c>
      <c r="S16" s="2">
        <v>46</v>
      </c>
      <c r="T16" s="2">
        <v>54</v>
      </c>
      <c r="U16">
        <v>93</v>
      </c>
      <c r="V16">
        <v>93</v>
      </c>
      <c r="W16">
        <f t="shared" si="4"/>
        <v>-8</v>
      </c>
      <c r="X16">
        <f t="shared" si="5"/>
        <v>0</v>
      </c>
      <c r="Y16">
        <v>93</v>
      </c>
      <c r="Z16">
        <v>87</v>
      </c>
      <c r="AA16">
        <v>75</v>
      </c>
      <c r="AB16">
        <v>75</v>
      </c>
      <c r="AC16">
        <f t="shared" si="6"/>
        <v>6</v>
      </c>
      <c r="AD16">
        <f>AA16-AB16</f>
        <v>0</v>
      </c>
    </row>
    <row r="17" spans="1:30">
      <c r="A17" s="2">
        <v>76</v>
      </c>
      <c r="B17" s="2">
        <v>81</v>
      </c>
      <c r="C17" s="2" t="s">
        <v>29</v>
      </c>
      <c r="D17" s="2" t="s">
        <v>24</v>
      </c>
      <c r="E17">
        <f>A17-B17</f>
        <v>-5</v>
      </c>
      <c r="F17">
        <v>3</v>
      </c>
      <c r="G17" s="2">
        <v>50</v>
      </c>
      <c r="H17" s="2">
        <v>53</v>
      </c>
      <c r="I17" s="2">
        <v>143</v>
      </c>
      <c r="J17" s="2">
        <v>142</v>
      </c>
      <c r="K17">
        <f>G17-H17</f>
        <v>-3</v>
      </c>
      <c r="L17">
        <f>I17-J17</f>
        <v>1</v>
      </c>
      <c r="M17">
        <v>104</v>
      </c>
      <c r="N17">
        <v>111</v>
      </c>
      <c r="O17" s="2">
        <v>101</v>
      </c>
      <c r="P17" s="2">
        <v>101</v>
      </c>
      <c r="Q17">
        <f>M17-N17</f>
        <v>-7</v>
      </c>
      <c r="R17">
        <f t="shared" si="3"/>
        <v>0</v>
      </c>
      <c r="S17" s="2">
        <v>72</v>
      </c>
      <c r="T17" s="2">
        <v>71</v>
      </c>
      <c r="U17">
        <v>84</v>
      </c>
      <c r="V17">
        <v>90</v>
      </c>
      <c r="W17">
        <f t="shared" si="4"/>
        <v>1</v>
      </c>
      <c r="X17">
        <f t="shared" si="5"/>
        <v>-6</v>
      </c>
      <c r="Y17">
        <v>49</v>
      </c>
      <c r="Z17">
        <v>48</v>
      </c>
      <c r="AA17">
        <v>75</v>
      </c>
      <c r="AB17">
        <v>75</v>
      </c>
      <c r="AC17">
        <f>Y17-Z17</f>
        <v>1</v>
      </c>
      <c r="AD17">
        <f>AA17-AB17</f>
        <v>0</v>
      </c>
    </row>
    <row r="18" spans="1:30">
      <c r="A18" s="2">
        <v>91</v>
      </c>
      <c r="B18" s="2">
        <v>99</v>
      </c>
      <c r="C18" s="2" t="s">
        <v>20</v>
      </c>
      <c r="D18" s="2" t="s">
        <v>37</v>
      </c>
      <c r="E18">
        <f>A18-B18</f>
        <v>-8</v>
      </c>
      <c r="F18">
        <v>8</v>
      </c>
      <c r="G18" s="2">
        <v>66</v>
      </c>
      <c r="H18" s="2">
        <v>69</v>
      </c>
      <c r="I18" s="2">
        <v>125</v>
      </c>
      <c r="J18" s="2">
        <v>133</v>
      </c>
      <c r="K18">
        <f>G18-H18</f>
        <v>-3</v>
      </c>
      <c r="L18">
        <f>I18-J18</f>
        <v>-8</v>
      </c>
      <c r="M18" s="2">
        <v>45</v>
      </c>
      <c r="N18" s="2">
        <v>40</v>
      </c>
      <c r="O18" s="2">
        <v>92</v>
      </c>
      <c r="P18" s="2">
        <v>106</v>
      </c>
      <c r="Q18">
        <f>M18-N18</f>
        <v>5</v>
      </c>
      <c r="R18">
        <f t="shared" si="3"/>
        <v>-14</v>
      </c>
      <c r="S18" s="2">
        <v>85</v>
      </c>
      <c r="T18" s="2">
        <v>86</v>
      </c>
      <c r="U18">
        <v>98</v>
      </c>
      <c r="V18">
        <v>83</v>
      </c>
      <c r="W18">
        <f t="shared" si="4"/>
        <v>-1</v>
      </c>
      <c r="X18">
        <f t="shared" si="5"/>
        <v>15</v>
      </c>
      <c r="Y18">
        <v>65</v>
      </c>
      <c r="Z18">
        <v>60</v>
      </c>
      <c r="AA18">
        <v>76</v>
      </c>
      <c r="AB18">
        <v>74</v>
      </c>
      <c r="AC18">
        <f>Y18-Z18</f>
        <v>5</v>
      </c>
      <c r="AD18">
        <f>AA18-AB18</f>
        <v>2</v>
      </c>
    </row>
    <row r="19" spans="1:30">
      <c r="A19" s="2">
        <v>40</v>
      </c>
      <c r="B19" s="2">
        <v>43</v>
      </c>
      <c r="C19" s="2" t="s">
        <v>22</v>
      </c>
      <c r="D19" s="2" t="s">
        <v>23</v>
      </c>
      <c r="E19">
        <f>A19-B19</f>
        <v>-3</v>
      </c>
      <c r="F19">
        <v>7</v>
      </c>
      <c r="G19" s="2">
        <v>82</v>
      </c>
      <c r="H19" s="2">
        <v>86</v>
      </c>
      <c r="I19" s="2">
        <v>98</v>
      </c>
      <c r="J19" s="2">
        <v>95</v>
      </c>
      <c r="K19">
        <f>G19-H19</f>
        <v>-4</v>
      </c>
      <c r="L19">
        <f>I19-J19</f>
        <v>3</v>
      </c>
      <c r="M19" s="2">
        <v>62</v>
      </c>
      <c r="N19" s="2">
        <v>50</v>
      </c>
      <c r="O19" s="2">
        <v>106</v>
      </c>
      <c r="P19" s="2">
        <v>101</v>
      </c>
      <c r="Q19">
        <f t="shared" si="2"/>
        <v>12</v>
      </c>
      <c r="R19">
        <f t="shared" si="3"/>
        <v>5</v>
      </c>
      <c r="S19" s="2">
        <v>87</v>
      </c>
      <c r="T19" s="2">
        <v>78</v>
      </c>
      <c r="U19">
        <v>101</v>
      </c>
      <c r="V19">
        <v>84</v>
      </c>
      <c r="W19">
        <f t="shared" si="4"/>
        <v>9</v>
      </c>
      <c r="X19">
        <f t="shared" si="5"/>
        <v>17</v>
      </c>
      <c r="Y19">
        <v>78</v>
      </c>
      <c r="Z19">
        <v>81</v>
      </c>
      <c r="AA19">
        <v>116</v>
      </c>
      <c r="AB19">
        <v>115</v>
      </c>
      <c r="AC19">
        <f>Y19-Z19</f>
        <v>-3</v>
      </c>
      <c r="AD19">
        <f>AA19-AB19</f>
        <v>1</v>
      </c>
    </row>
    <row r="20" spans="1:30">
      <c r="A20" s="2">
        <v>54</v>
      </c>
      <c r="B20" s="2">
        <v>58</v>
      </c>
      <c r="C20" s="2" t="s">
        <v>39</v>
      </c>
      <c r="D20" s="2" t="s">
        <v>27</v>
      </c>
      <c r="E20">
        <f>A20-B20</f>
        <v>-4</v>
      </c>
      <c r="F20">
        <v>6</v>
      </c>
      <c r="G20" s="2">
        <v>99</v>
      </c>
      <c r="H20" s="2">
        <v>102</v>
      </c>
      <c r="I20" s="2">
        <v>135</v>
      </c>
      <c r="J20" s="2">
        <v>140</v>
      </c>
      <c r="K20">
        <f>G20-H20</f>
        <v>-3</v>
      </c>
      <c r="L20">
        <f>I20-J20</f>
        <v>-5</v>
      </c>
      <c r="M20" s="2">
        <v>70</v>
      </c>
      <c r="N20" s="2">
        <v>69</v>
      </c>
      <c r="O20" s="2">
        <v>90</v>
      </c>
      <c r="P20" s="2">
        <v>99</v>
      </c>
      <c r="Q20">
        <f t="shared" si="2"/>
        <v>1</v>
      </c>
      <c r="R20">
        <f t="shared" si="3"/>
        <v>-9</v>
      </c>
      <c r="S20" s="2">
        <v>73</v>
      </c>
      <c r="T20" s="2">
        <v>75</v>
      </c>
      <c r="U20">
        <v>138</v>
      </c>
      <c r="V20">
        <v>130</v>
      </c>
      <c r="W20">
        <f>S20-T20</f>
        <v>-2</v>
      </c>
      <c r="X20">
        <f t="shared" si="5"/>
        <v>8</v>
      </c>
      <c r="Y20">
        <v>62</v>
      </c>
      <c r="Z20">
        <v>58</v>
      </c>
      <c r="AA20">
        <v>77</v>
      </c>
      <c r="AB20">
        <v>80</v>
      </c>
      <c r="AC20">
        <f>Y20-Z20</f>
        <v>4</v>
      </c>
      <c r="AD20">
        <f>AA20-AB20</f>
        <v>-3</v>
      </c>
    </row>
    <row r="21" spans="1:30">
      <c r="A21" s="2">
        <v>70</v>
      </c>
      <c r="B21" s="2">
        <v>74</v>
      </c>
      <c r="C21" s="2" t="s">
        <v>17</v>
      </c>
      <c r="D21" s="2" t="s">
        <v>42</v>
      </c>
      <c r="E21">
        <f>A21-B21</f>
        <v>-4</v>
      </c>
      <c r="F21">
        <v>1</v>
      </c>
      <c r="G21">
        <v>111</v>
      </c>
      <c r="H21">
        <v>109</v>
      </c>
      <c r="I21" s="2">
        <v>138</v>
      </c>
      <c r="J21" s="2">
        <v>142</v>
      </c>
      <c r="K21">
        <f>G21-H21</f>
        <v>2</v>
      </c>
      <c r="L21">
        <f>I21-J21</f>
        <v>-4</v>
      </c>
      <c r="M21" s="2">
        <v>94</v>
      </c>
      <c r="N21" s="2">
        <v>86</v>
      </c>
      <c r="O21" s="2">
        <v>75</v>
      </c>
      <c r="P21">
        <v>87</v>
      </c>
      <c r="Q21">
        <f t="shared" si="2"/>
        <v>8</v>
      </c>
      <c r="R21">
        <f t="shared" si="3"/>
        <v>-12</v>
      </c>
      <c r="S21" s="2">
        <v>91</v>
      </c>
      <c r="T21" s="2">
        <v>92</v>
      </c>
      <c r="U21">
        <v>137</v>
      </c>
      <c r="V21">
        <v>135</v>
      </c>
      <c r="W21">
        <f>S21-T21</f>
        <v>-1</v>
      </c>
      <c r="X21">
        <f t="shared" si="5"/>
        <v>2</v>
      </c>
      <c r="Y21">
        <v>74</v>
      </c>
      <c r="Z21">
        <v>71</v>
      </c>
      <c r="AA21">
        <v>76</v>
      </c>
      <c r="AB21">
        <v>75</v>
      </c>
      <c r="AC21">
        <f>Y21-Z21</f>
        <v>3</v>
      </c>
      <c r="AD21">
        <f>AA21-AB21</f>
        <v>1</v>
      </c>
    </row>
    <row r="22" spans="1:30">
      <c r="D22" s="2" t="s">
        <v>54</v>
      </c>
      <c r="E22">
        <f>MODE(E2:E21)</f>
        <v>0</v>
      </c>
      <c r="F22">
        <f>MODE(F2:F21)</f>
        <v>3</v>
      </c>
      <c r="G22">
        <v>111</v>
      </c>
      <c r="H22">
        <v>109</v>
      </c>
      <c r="I22" s="2">
        <v>135</v>
      </c>
      <c r="J22" s="2">
        <v>134</v>
      </c>
      <c r="K22">
        <f>G22-H22</f>
        <v>2</v>
      </c>
      <c r="L22">
        <f>I22-J22</f>
        <v>1</v>
      </c>
      <c r="M22">
        <v>111</v>
      </c>
      <c r="N22">
        <v>105</v>
      </c>
      <c r="O22">
        <v>75</v>
      </c>
      <c r="P22" s="2">
        <v>92</v>
      </c>
      <c r="Q22">
        <f t="shared" si="2"/>
        <v>6</v>
      </c>
      <c r="R22">
        <f t="shared" si="3"/>
        <v>-17</v>
      </c>
      <c r="S22" s="2">
        <v>43</v>
      </c>
      <c r="T22" s="2">
        <v>49</v>
      </c>
      <c r="U22">
        <v>101</v>
      </c>
      <c r="V22">
        <v>101</v>
      </c>
      <c r="W22">
        <f>S22-T22</f>
        <v>-6</v>
      </c>
      <c r="X22">
        <f t="shared" si="5"/>
        <v>0</v>
      </c>
      <c r="Y22">
        <v>97</v>
      </c>
      <c r="Z22">
        <v>91</v>
      </c>
      <c r="AA22">
        <v>104</v>
      </c>
      <c r="AB22">
        <v>99</v>
      </c>
      <c r="AC22">
        <f>Y22-Z22</f>
        <v>6</v>
      </c>
      <c r="AD22">
        <f>AA22-AB22</f>
        <v>5</v>
      </c>
    </row>
    <row r="23" spans="1:30">
      <c r="D23" s="2" t="s">
        <v>55</v>
      </c>
      <c r="E23">
        <f>MAX(E2:E21)</f>
        <v>12</v>
      </c>
      <c r="F23">
        <f>MAX(F2:F21)</f>
        <v>8</v>
      </c>
      <c r="G23" s="2">
        <v>44</v>
      </c>
      <c r="H23" s="2">
        <v>48</v>
      </c>
      <c r="I23">
        <v>85</v>
      </c>
      <c r="J23" s="2">
        <v>89</v>
      </c>
      <c r="K23">
        <f>G23-H23</f>
        <v>-4</v>
      </c>
      <c r="L23">
        <f>I23-J23</f>
        <v>-4</v>
      </c>
      <c r="M23" s="2">
        <v>56</v>
      </c>
      <c r="N23" s="2">
        <v>48</v>
      </c>
      <c r="O23">
        <v>75</v>
      </c>
      <c r="P23" s="2">
        <v>85</v>
      </c>
      <c r="Q23">
        <f t="shared" si="2"/>
        <v>8</v>
      </c>
      <c r="R23">
        <f t="shared" si="3"/>
        <v>-10</v>
      </c>
      <c r="S23" s="2">
        <v>92</v>
      </c>
      <c r="T23" s="2">
        <v>84</v>
      </c>
      <c r="U23">
        <v>101</v>
      </c>
      <c r="V23">
        <v>90</v>
      </c>
      <c r="W23">
        <f>S23-T23</f>
        <v>8</v>
      </c>
      <c r="X23">
        <f t="shared" si="5"/>
        <v>11</v>
      </c>
      <c r="Y23">
        <v>60</v>
      </c>
      <c r="Z23">
        <v>66</v>
      </c>
      <c r="AA23">
        <v>80</v>
      </c>
      <c r="AB23">
        <v>80</v>
      </c>
      <c r="AC23">
        <f>Y23-Z23</f>
        <v>-6</v>
      </c>
      <c r="AD23">
        <f>AA23-AB23</f>
        <v>0</v>
      </c>
    </row>
    <row r="24" spans="1:30">
      <c r="D24" s="2" t="s">
        <v>56</v>
      </c>
      <c r="E24">
        <f>AVERAGE(E2:E21)</f>
        <v>1.5</v>
      </c>
      <c r="F24">
        <f>AVERAGE(F2:F21)</f>
        <v>3.4</v>
      </c>
      <c r="G24" s="2">
        <v>60</v>
      </c>
      <c r="H24" s="2">
        <v>64</v>
      </c>
      <c r="I24" s="2">
        <v>126</v>
      </c>
      <c r="J24" s="2">
        <v>122</v>
      </c>
      <c r="K24">
        <f>G24-H24</f>
        <v>-4</v>
      </c>
      <c r="L24">
        <f>I24-J24</f>
        <v>4</v>
      </c>
      <c r="M24" s="2"/>
      <c r="N24" s="2"/>
      <c r="O24" s="2">
        <v>90</v>
      </c>
      <c r="P24" s="2">
        <v>85</v>
      </c>
      <c r="R24">
        <f t="shared" si="3"/>
        <v>5</v>
      </c>
      <c r="S24" s="2">
        <v>47</v>
      </c>
      <c r="T24" s="2">
        <v>47</v>
      </c>
      <c r="U24">
        <v>123</v>
      </c>
      <c r="V24">
        <v>122</v>
      </c>
      <c r="W24">
        <f>S24-T24</f>
        <v>0</v>
      </c>
      <c r="X24">
        <f t="shared" si="5"/>
        <v>1</v>
      </c>
      <c r="Y24">
        <v>89</v>
      </c>
      <c r="Z24">
        <v>85</v>
      </c>
      <c r="AA24">
        <v>83</v>
      </c>
      <c r="AB24">
        <v>80</v>
      </c>
      <c r="AC24">
        <f>Y24-Z24</f>
        <v>4</v>
      </c>
      <c r="AD24">
        <f>AA24-AB24</f>
        <v>3</v>
      </c>
    </row>
    <row r="25" spans="1:30">
      <c r="D25" s="2" t="s">
        <v>57</v>
      </c>
      <c r="E25">
        <f>MEDIAN(E2:E21)</f>
        <v>0</v>
      </c>
      <c r="F25">
        <f>MEDIAN(F2:F21)</f>
        <v>3</v>
      </c>
      <c r="G25" s="2">
        <v>76</v>
      </c>
      <c r="H25" s="2">
        <v>81</v>
      </c>
      <c r="I25" s="2">
        <v>143</v>
      </c>
      <c r="J25" s="2">
        <v>143</v>
      </c>
      <c r="K25">
        <f>G25-H25</f>
        <v>-5</v>
      </c>
      <c r="L25">
        <f>I25-J25</f>
        <v>0</v>
      </c>
      <c r="M25" s="2">
        <v>89</v>
      </c>
      <c r="N25" s="2">
        <v>78</v>
      </c>
      <c r="O25" s="2">
        <v>85</v>
      </c>
      <c r="P25" s="2">
        <v>79</v>
      </c>
      <c r="Q25">
        <f t="shared" si="2"/>
        <v>11</v>
      </c>
      <c r="R25">
        <f t="shared" si="3"/>
        <v>6</v>
      </c>
      <c r="S25" s="2">
        <v>95</v>
      </c>
      <c r="T25" s="2">
        <v>96</v>
      </c>
      <c r="U25">
        <v>137</v>
      </c>
      <c r="V25">
        <v>125</v>
      </c>
      <c r="W25">
        <f>S25-T25</f>
        <v>-1</v>
      </c>
      <c r="X25">
        <f t="shared" si="5"/>
        <v>12</v>
      </c>
      <c r="Y25">
        <v>46</v>
      </c>
      <c r="Z25">
        <v>47</v>
      </c>
      <c r="AA25">
        <v>77</v>
      </c>
      <c r="AB25">
        <v>77</v>
      </c>
      <c r="AC25">
        <f>Y25-Z25</f>
        <v>-1</v>
      </c>
      <c r="AD25">
        <f>AA25-AB25</f>
        <v>0</v>
      </c>
    </row>
    <row r="26" spans="1:30">
      <c r="D26" s="2" t="s">
        <v>58</v>
      </c>
      <c r="E26">
        <f>MIN(E2:E21)</f>
        <v>-8</v>
      </c>
      <c r="F26">
        <f>MIN(F2:F21)</f>
        <v>0</v>
      </c>
      <c r="G26" s="2">
        <v>93</v>
      </c>
      <c r="H26" s="2">
        <v>96</v>
      </c>
      <c r="I26" s="2">
        <v>133</v>
      </c>
      <c r="J26" s="2">
        <v>143</v>
      </c>
      <c r="K26">
        <f>G26-H26</f>
        <v>-3</v>
      </c>
      <c r="L26">
        <f>I26-J26</f>
        <v>-10</v>
      </c>
      <c r="M26" s="2">
        <v>105</v>
      </c>
      <c r="N26" s="2">
        <v>93</v>
      </c>
      <c r="O26" s="2">
        <v>75</v>
      </c>
      <c r="P26">
        <v>75</v>
      </c>
      <c r="Q26">
        <f t="shared" si="2"/>
        <v>12</v>
      </c>
      <c r="R26">
        <f t="shared" si="3"/>
        <v>0</v>
      </c>
      <c r="S26" s="2">
        <v>51</v>
      </c>
      <c r="T26" s="2">
        <v>44</v>
      </c>
      <c r="U26">
        <v>140</v>
      </c>
      <c r="V26">
        <v>125</v>
      </c>
      <c r="W26">
        <f>S26-T26</f>
        <v>7</v>
      </c>
      <c r="X26">
        <f t="shared" si="5"/>
        <v>15</v>
      </c>
      <c r="Y26">
        <v>60</v>
      </c>
      <c r="Z26">
        <v>62</v>
      </c>
      <c r="AA26">
        <v>38</v>
      </c>
      <c r="AB26">
        <v>39</v>
      </c>
      <c r="AC26">
        <f>Y26-Z26</f>
        <v>-2</v>
      </c>
      <c r="AD26">
        <f>AA26-AB26</f>
        <v>-1</v>
      </c>
    </row>
    <row r="27" spans="1:30">
      <c r="G27" s="2">
        <v>107</v>
      </c>
      <c r="H27">
        <v>110</v>
      </c>
      <c r="I27" s="2">
        <v>121</v>
      </c>
      <c r="J27" s="2">
        <v>123</v>
      </c>
      <c r="K27">
        <f>G27-H27</f>
        <v>-3</v>
      </c>
      <c r="L27">
        <f>I27-J27</f>
        <v>-2</v>
      </c>
      <c r="M27">
        <v>105</v>
      </c>
      <c r="N27">
        <v>111</v>
      </c>
      <c r="O27" s="2">
        <v>85</v>
      </c>
      <c r="P27" s="2">
        <v>85</v>
      </c>
      <c r="Q27">
        <f t="shared" si="2"/>
        <v>-6</v>
      </c>
      <c r="R27">
        <f t="shared" si="3"/>
        <v>0</v>
      </c>
      <c r="S27" s="2">
        <v>82</v>
      </c>
      <c r="T27" s="2">
        <v>76</v>
      </c>
      <c r="U27">
        <v>104</v>
      </c>
      <c r="V27">
        <v>94</v>
      </c>
      <c r="W27">
        <f>S27-T27</f>
        <v>6</v>
      </c>
      <c r="X27">
        <f t="shared" si="5"/>
        <v>10</v>
      </c>
      <c r="Y27">
        <v>78</v>
      </c>
      <c r="Z27">
        <v>78</v>
      </c>
      <c r="AA27">
        <v>93</v>
      </c>
      <c r="AB27">
        <v>93</v>
      </c>
      <c r="AC27">
        <f>Y27-Z27</f>
        <v>0</v>
      </c>
      <c r="AD27">
        <f>AA27-AB27</f>
        <v>0</v>
      </c>
    </row>
    <row r="28" spans="1:30">
      <c r="G28" s="2">
        <v>41</v>
      </c>
      <c r="H28" s="2">
        <v>45</v>
      </c>
      <c r="I28">
        <v>146</v>
      </c>
      <c r="J28" s="2">
        <v>143</v>
      </c>
      <c r="K28">
        <f>G28-H28</f>
        <v>-4</v>
      </c>
      <c r="L28">
        <f>I28-J28</f>
        <v>3</v>
      </c>
      <c r="M28" s="2">
        <v>50</v>
      </c>
      <c r="N28" s="2">
        <v>42</v>
      </c>
      <c r="O28" s="2">
        <v>85</v>
      </c>
      <c r="P28" s="2">
        <v>85</v>
      </c>
      <c r="Q28">
        <f t="shared" si="2"/>
        <v>8</v>
      </c>
      <c r="R28">
        <f t="shared" si="3"/>
        <v>0</v>
      </c>
      <c r="S28" s="2">
        <v>46</v>
      </c>
      <c r="T28" s="2">
        <v>41</v>
      </c>
      <c r="U28">
        <v>101</v>
      </c>
      <c r="V28">
        <v>89</v>
      </c>
      <c r="W28">
        <f>S28-T28</f>
        <v>5</v>
      </c>
      <c r="X28">
        <f t="shared" si="5"/>
        <v>12</v>
      </c>
      <c r="Y28">
        <v>96</v>
      </c>
      <c r="Z28">
        <v>95</v>
      </c>
      <c r="AA28">
        <v>87</v>
      </c>
      <c r="AB28">
        <v>80</v>
      </c>
      <c r="AC28">
        <f>Y28-Z28</f>
        <v>1</v>
      </c>
      <c r="AD28">
        <f>AA28-AB28</f>
        <v>7</v>
      </c>
    </row>
    <row r="29" spans="1:30">
      <c r="G29" s="2">
        <v>50</v>
      </c>
      <c r="H29" s="2">
        <v>61</v>
      </c>
      <c r="I29" s="2">
        <v>145</v>
      </c>
      <c r="J29" s="2">
        <v>137</v>
      </c>
      <c r="K29">
        <f>G29-H29</f>
        <v>-11</v>
      </c>
      <c r="L29">
        <f>I29-J29</f>
        <v>8</v>
      </c>
      <c r="M29" s="2">
        <v>65</v>
      </c>
      <c r="N29" s="2">
        <v>54</v>
      </c>
      <c r="O29" s="2">
        <v>90</v>
      </c>
      <c r="P29" s="2">
        <v>85</v>
      </c>
      <c r="Q29">
        <f t="shared" si="2"/>
        <v>11</v>
      </c>
      <c r="R29">
        <f t="shared" si="3"/>
        <v>5</v>
      </c>
      <c r="S29" s="2">
        <v>53</v>
      </c>
      <c r="T29" s="2">
        <v>52</v>
      </c>
      <c r="U29">
        <v>137</v>
      </c>
      <c r="V29">
        <v>125</v>
      </c>
      <c r="W29">
        <f>S29-T29</f>
        <v>1</v>
      </c>
      <c r="X29">
        <f>U29-V29</f>
        <v>12</v>
      </c>
      <c r="Y29">
        <v>43</v>
      </c>
      <c r="Z29">
        <v>43</v>
      </c>
      <c r="AA29">
        <v>81</v>
      </c>
      <c r="AB29">
        <v>77</v>
      </c>
      <c r="AC29">
        <f>Y29-Z29</f>
        <v>0</v>
      </c>
      <c r="AD29">
        <f>AA29-AB29</f>
        <v>4</v>
      </c>
    </row>
    <row r="30" spans="1:30">
      <c r="G30" s="2">
        <v>71</v>
      </c>
      <c r="H30" s="2">
        <v>78</v>
      </c>
      <c r="I30" s="2">
        <v>140</v>
      </c>
      <c r="J30" s="2">
        <v>142</v>
      </c>
      <c r="K30">
        <f>G30-H30</f>
        <v>-7</v>
      </c>
      <c r="L30">
        <f>I30-J30</f>
        <v>-2</v>
      </c>
      <c r="M30" s="2">
        <v>83</v>
      </c>
      <c r="N30" s="2">
        <v>72</v>
      </c>
      <c r="O30">
        <v>75</v>
      </c>
      <c r="P30" s="2">
        <v>85</v>
      </c>
      <c r="Q30">
        <f t="shared" si="2"/>
        <v>11</v>
      </c>
      <c r="R30">
        <f t="shared" si="3"/>
        <v>-10</v>
      </c>
      <c r="S30" s="2">
        <v>87</v>
      </c>
      <c r="T30" s="2">
        <v>82</v>
      </c>
      <c r="U30">
        <v>129</v>
      </c>
      <c r="V30">
        <v>122</v>
      </c>
      <c r="W30">
        <f>S30-T30</f>
        <v>5</v>
      </c>
      <c r="X30">
        <f>U30-V30</f>
        <v>7</v>
      </c>
      <c r="AB30" s="2" t="s">
        <v>54</v>
      </c>
      <c r="AC30">
        <f>MODE(AC1:AC29)</f>
        <v>4</v>
      </c>
      <c r="AD30">
        <f>MODE(AD1:AD29)</f>
        <v>0</v>
      </c>
    </row>
    <row r="31" spans="1:30">
      <c r="J31" s="2" t="s">
        <v>54</v>
      </c>
      <c r="K31">
        <f>MODE(K2:K30)</f>
        <v>-3</v>
      </c>
      <c r="L31">
        <f>MODE(L2:L30)</f>
        <v>0</v>
      </c>
      <c r="M31" s="2"/>
      <c r="N31" s="2"/>
      <c r="P31" s="2" t="s">
        <v>54</v>
      </c>
      <c r="Q31">
        <f>MODE(Q2:Q30)</f>
        <v>0</v>
      </c>
      <c r="R31">
        <f>MODE(R2:R30)</f>
        <v>0</v>
      </c>
      <c r="V31" s="2" t="s">
        <v>54</v>
      </c>
      <c r="W31">
        <f>MODE(W2:W30)</f>
        <v>-1</v>
      </c>
      <c r="X31">
        <f>MODE(X2:X30)</f>
        <v>2</v>
      </c>
      <c r="AB31" s="2" t="s">
        <v>55</v>
      </c>
      <c r="AC31">
        <f>MAX(AC1:AC29)</f>
        <v>8</v>
      </c>
      <c r="AD31">
        <f>MAX(AD1:AD29)</f>
        <v>7</v>
      </c>
    </row>
    <row r="32" spans="1:30">
      <c r="J32" s="2" t="s">
        <v>55</v>
      </c>
      <c r="K32">
        <f>MAX(K2:K30)</f>
        <v>8</v>
      </c>
      <c r="L32">
        <f>MAX(L2:L30)</f>
        <v>8</v>
      </c>
      <c r="P32" s="2" t="s">
        <v>55</v>
      </c>
      <c r="Q32">
        <f>MAX(Q2:Q30)</f>
        <v>12</v>
      </c>
      <c r="R32">
        <f>MAX(R2:R30)</f>
        <v>9</v>
      </c>
      <c r="V32" s="2" t="s">
        <v>55</v>
      </c>
      <c r="W32">
        <f>MAX(W2:W30)</f>
        <v>9</v>
      </c>
      <c r="X32">
        <f>MAX(X2:X30)</f>
        <v>17</v>
      </c>
      <c r="AB32" s="2" t="s">
        <v>56</v>
      </c>
      <c r="AC32">
        <f>AVERAGE(AC1:AC29)</f>
        <v>2.1071428571428572</v>
      </c>
      <c r="AD32">
        <f>AVERAGE(AD1:AD29)</f>
        <v>3.5714285714285712E-2</v>
      </c>
    </row>
    <row r="33" spans="8:30">
      <c r="J33" s="2" t="s">
        <v>56</v>
      </c>
      <c r="K33">
        <f>AVERAGE(K2:K30)</f>
        <v>-3.1724137931034484</v>
      </c>
      <c r="L33">
        <f>AVERAGE(L2:L30)</f>
        <v>-0.89655172413793105</v>
      </c>
      <c r="P33" s="2" t="s">
        <v>56</v>
      </c>
      <c r="Q33">
        <f>AVERAGE(Q2:Q30)</f>
        <v>3.0714285714285716</v>
      </c>
      <c r="R33">
        <f>AVERAGE(R2:R30)</f>
        <v>-2.0689655172413794</v>
      </c>
      <c r="V33" s="2" t="s">
        <v>56</v>
      </c>
      <c r="W33">
        <f>AVERAGE(W2:W30)</f>
        <v>1.3103448275862069</v>
      </c>
      <c r="X33">
        <f>AVERAGE(X2:X30)</f>
        <v>6.4482758620689653</v>
      </c>
      <c r="AB33" s="2" t="s">
        <v>57</v>
      </c>
      <c r="AC33">
        <f>MEDIAN(AC1:AC29)</f>
        <v>3</v>
      </c>
      <c r="AD33">
        <f>MEDIAN(AD1:AD29)</f>
        <v>0</v>
      </c>
    </row>
    <row r="34" spans="8:30">
      <c r="J34" s="2" t="s">
        <v>57</v>
      </c>
      <c r="K34">
        <f>MEDIAN(K2:K30)</f>
        <v>-3</v>
      </c>
      <c r="L34">
        <f>MEDIAN(L2:L30)</f>
        <v>0</v>
      </c>
      <c r="P34" s="2" t="s">
        <v>57</v>
      </c>
      <c r="Q34">
        <f>MEDIAN(Q2:Q30)</f>
        <v>1</v>
      </c>
      <c r="R34">
        <f>MEDIAN(R2:R30)</f>
        <v>0</v>
      </c>
      <c r="V34" s="2" t="s">
        <v>57</v>
      </c>
      <c r="W34">
        <f>MEDIAN(W2:W30)</f>
        <v>1</v>
      </c>
      <c r="X34">
        <f>MEDIAN(X2:X30)</f>
        <v>7</v>
      </c>
      <c r="AB34" s="2" t="s">
        <v>58</v>
      </c>
      <c r="AC34">
        <f>MIN(AC1:AC29)</f>
        <v>-6</v>
      </c>
      <c r="AD34">
        <f>MIN(AD1:AD29)</f>
        <v>-6</v>
      </c>
    </row>
    <row r="35" spans="8:30">
      <c r="J35" s="2" t="s">
        <v>58</v>
      </c>
      <c r="K35">
        <f>MIN(K2:K30)</f>
        <v>-11</v>
      </c>
      <c r="L35">
        <f>MIN(L2:L30)</f>
        <v>-10</v>
      </c>
      <c r="P35" s="2" t="s">
        <v>58</v>
      </c>
      <c r="Q35">
        <f>MIN(Q2:Q30)</f>
        <v>-7</v>
      </c>
      <c r="R35">
        <f>MIN(R2:R30)</f>
        <v>-21</v>
      </c>
      <c r="V35" s="2" t="s">
        <v>58</v>
      </c>
      <c r="W35">
        <f>MIN(W2:W30)</f>
        <v>-8</v>
      </c>
      <c r="X35">
        <f>MIN(X2:X30)</f>
        <v>-7</v>
      </c>
    </row>
    <row r="42" spans="8:30">
      <c r="H42" t="s">
        <v>47</v>
      </c>
    </row>
    <row r="246" spans="4:4">
      <c r="D246" s="2"/>
    </row>
    <row r="247" spans="4:4">
      <c r="D247" s="2"/>
    </row>
    <row r="248" spans="4:4">
      <c r="D248" s="2"/>
    </row>
    <row r="249" spans="4:4">
      <c r="D249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2021-04-26T08:33:01Z</dcterms:created>
  <dcterms:modified xsi:type="dcterms:W3CDTF">2021-04-27T03:38:48Z</dcterms:modified>
</cp:coreProperties>
</file>