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Ingeniería de Software\Desarrollo\Solución trámite de bienes y servicios con tickets\Versión 2\"/>
    </mc:Choice>
  </mc:AlternateContent>
  <bookViews>
    <workbookView xWindow="0" yWindow="0" windowWidth="20490" windowHeight="68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27" i="1"/>
  <c r="D20" i="1"/>
  <c r="D21" i="1"/>
  <c r="D22" i="1"/>
  <c r="D23" i="1"/>
  <c r="D24" i="1"/>
  <c r="D19" i="1"/>
  <c r="D14" i="1"/>
  <c r="D15" i="1"/>
  <c r="D16" i="1"/>
  <c r="D13" i="1"/>
  <c r="D10" i="1"/>
  <c r="D9" i="1"/>
  <c r="D6" i="1"/>
  <c r="D5" i="1"/>
</calcChain>
</file>

<file path=xl/sharedStrings.xml><?xml version="1.0" encoding="utf-8"?>
<sst xmlns="http://schemas.openxmlformats.org/spreadsheetml/2006/main" count="70" uniqueCount="70">
  <si>
    <t>No.</t>
  </si>
  <si>
    <t>Reactivos</t>
  </si>
  <si>
    <t>Comerciales</t>
  </si>
  <si>
    <t>1.1.</t>
  </si>
  <si>
    <t>1.2.</t>
  </si>
  <si>
    <t>1.</t>
  </si>
  <si>
    <t>2.</t>
  </si>
  <si>
    <t>3.</t>
  </si>
  <si>
    <t>4.</t>
  </si>
  <si>
    <t>5.</t>
  </si>
  <si>
    <t>Cafetería</t>
  </si>
  <si>
    <t>Aseo</t>
  </si>
  <si>
    <t>Escritorio</t>
  </si>
  <si>
    <t>Portátil</t>
  </si>
  <si>
    <t>Estación de trabajo (workstation)</t>
  </si>
  <si>
    <t>Impresoras</t>
  </si>
  <si>
    <t>7.</t>
  </si>
  <si>
    <t>Insumos y dotación</t>
  </si>
  <si>
    <t>Gases y mezclas</t>
  </si>
  <si>
    <t>Gases especiales</t>
  </si>
  <si>
    <t>Mezclas de gases</t>
  </si>
  <si>
    <t>Nitrógeno líquido</t>
  </si>
  <si>
    <t>8.</t>
  </si>
  <si>
    <t>9.</t>
  </si>
  <si>
    <t>Animales</t>
  </si>
  <si>
    <t>Humanos</t>
  </si>
  <si>
    <t>10.</t>
  </si>
  <si>
    <t>Equipos de laboratorio (inferiores a 30 SMMLV)</t>
  </si>
  <si>
    <t>2.1.</t>
  </si>
  <si>
    <t>2.2.</t>
  </si>
  <si>
    <t>3.1.</t>
  </si>
  <si>
    <t>3.2.</t>
  </si>
  <si>
    <t>3.3.</t>
  </si>
  <si>
    <t>4.1.</t>
  </si>
  <si>
    <t>4.2.</t>
  </si>
  <si>
    <t>4.3.</t>
  </si>
  <si>
    <t>4.4.</t>
  </si>
  <si>
    <t>5.1.</t>
  </si>
  <si>
    <t>5.2.</t>
  </si>
  <si>
    <t>5.3.</t>
  </si>
  <si>
    <t>5.4.</t>
  </si>
  <si>
    <t>6.</t>
  </si>
  <si>
    <t>11.</t>
  </si>
  <si>
    <t>Tecnología, computadores, impresoras y otros</t>
  </si>
  <si>
    <t>4.5.</t>
  </si>
  <si>
    <t>5.5.</t>
  </si>
  <si>
    <t>Analíticos</t>
  </si>
  <si>
    <t>Aceesorios para gases</t>
  </si>
  <si>
    <t xml:space="preserve">Dotación seguridad industrial </t>
  </si>
  <si>
    <t>Papelería, tintas y toners</t>
  </si>
  <si>
    <t>Otros (viruta, heno, etc.)</t>
  </si>
  <si>
    <t>Servidores</t>
  </si>
  <si>
    <t>Accesorios informáticos</t>
  </si>
  <si>
    <t>Tablets</t>
  </si>
  <si>
    <t>Material instrumental de laboratorio, plástico y vidriería</t>
  </si>
  <si>
    <t>Farmaceúticos y medicamentos</t>
  </si>
  <si>
    <t>4.6.</t>
  </si>
  <si>
    <t>Partes, piezas, repuestos y accesorios para equipos de laboratorio</t>
  </si>
  <si>
    <t>Electrodomésticos, muebles y enseres</t>
  </si>
  <si>
    <t>Softwares y licencias</t>
  </si>
  <si>
    <t>Material didáctico y bibliográfico</t>
  </si>
  <si>
    <t>Alimentos y elementos agropecuarios</t>
  </si>
  <si>
    <t>5.6.</t>
  </si>
  <si>
    <t>5.8.</t>
  </si>
  <si>
    <t>5.7.</t>
  </si>
  <si>
    <t>Línea General de Productos</t>
  </si>
  <si>
    <t>Línea Específica</t>
  </si>
  <si>
    <t>Material de obra civil, ferretería, eléctricos, electrónicos e industriales</t>
  </si>
  <si>
    <t>3.4.</t>
  </si>
  <si>
    <t>ADQUISICION DE BIENES Y SERVICIOS NACIONALES E INTERNACIONALES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</si>
</sst>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2" xfId="0" applyFont="1" applyBorder="1" applyAlignment="1">
      <alignment horizontal="left"/>
    </xf>
    <xf numFmtId="0" fontId="0" fillId="0" borderId="8" xfId="0" applyFont="1" applyBorder="1"/>
    <xf numFmtId="0" fontId="0" fillId="0" borderId="3" xfId="0" applyFont="1" applyBorder="1"/>
    <xf numFmtId="0" fontId="0" fillId="0" borderId="4" xfId="0" applyFont="1" applyBorder="1" applyAlignment="1">
      <alignment horizontal="left"/>
    </xf>
    <xf numFmtId="0" fontId="0" fillId="0" borderId="9" xfId="0" applyFont="1" applyBorder="1"/>
    <xf numFmtId="0" fontId="0" fillId="0" borderId="5" xfId="0" applyFont="1" applyFill="1" applyBorder="1"/>
    <xf numFmtId="0" fontId="0" fillId="0" borderId="6" xfId="0" applyFont="1" applyBorder="1" applyAlignment="1">
      <alignment horizontal="left"/>
    </xf>
    <xf numFmtId="0" fontId="0" fillId="0" borderId="10" xfId="0" applyFont="1" applyBorder="1"/>
    <xf numFmtId="0" fontId="0" fillId="0" borderId="7" xfId="0" applyFont="1" applyBorder="1"/>
    <xf numFmtId="0" fontId="0" fillId="0" borderId="5" xfId="0" applyFont="1" applyBorder="1"/>
    <xf numFmtId="0" fontId="0" fillId="0" borderId="7" xfId="0" applyFont="1" applyFill="1" applyBorder="1"/>
    <xf numFmtId="0" fontId="0" fillId="0" borderId="0" xfId="0" applyFont="1" applyFill="1" applyBorder="1"/>
    <xf numFmtId="0" fontId="0" fillId="0" borderId="4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" xfId="0" applyFont="1" applyBorder="1"/>
    <xf numFmtId="0" fontId="0" fillId="0" borderId="0" xfId="0" applyFont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/>
    <xf numFmtId="0" fontId="0" fillId="0" borderId="0" xfId="0" applyFont="1" applyFill="1"/>
    <xf numFmtId="0" fontId="0" fillId="0" borderId="0" xfId="0" applyFont="1" applyFill="1" applyBorder="1" applyAlignment="1">
      <alignment horizontal="left"/>
    </xf>
    <xf numFmtId="0" fontId="2" fillId="0" borderId="1" xfId="0" applyFont="1" applyFill="1" applyBorder="1"/>
    <xf numFmtId="0" fontId="1" fillId="2" borderId="11" xfId="0" applyFont="1" applyFill="1" applyBorder="1" applyAlignment="1">
      <alignment horizontal="center" wrapText="1"/>
    </xf>
    <xf numFmtId="0" fontId="0" fillId="2" borderId="12" xfId="0" applyFont="1" applyFill="1" applyBorder="1" applyAlignment="1">
      <alignment horizontal="center" wrapText="1"/>
    </xf>
    <xf numFmtId="0" fontId="0" fillId="2" borderId="1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22" zoomScale="130" zoomScaleNormal="130" workbookViewId="0">
      <selection activeCell="B46" sqref="B46"/>
    </sheetView>
  </sheetViews>
  <sheetFormatPr baseColWidth="10" defaultRowHeight="15" x14ac:dyDescent="0.25"/>
  <cols>
    <col min="1" max="1" width="4.28515625" style="23" customWidth="1"/>
    <col min="2" max="2" width="59.42578125" style="4" customWidth="1"/>
    <col min="3" max="3" width="28.7109375" style="4" customWidth="1"/>
    <col min="4" max="4" width="73.140625" style="4" bestFit="1" customWidth="1"/>
    <col min="5" max="16384" width="11.42578125" style="4"/>
  </cols>
  <sheetData>
    <row r="1" spans="1:4" x14ac:dyDescent="0.25">
      <c r="A1" s="31" t="s">
        <v>69</v>
      </c>
      <c r="B1" s="32"/>
      <c r="C1" s="33"/>
    </row>
    <row r="2" spans="1:4" s="6" customFormat="1" x14ac:dyDescent="0.25"/>
    <row r="3" spans="1:4" s="6" customFormat="1" x14ac:dyDescent="0.25">
      <c r="A3" s="3" t="s">
        <v>0</v>
      </c>
      <c r="B3" s="1" t="s">
        <v>65</v>
      </c>
      <c r="C3" s="1" t="s">
        <v>66</v>
      </c>
    </row>
    <row r="4" spans="1:4" x14ac:dyDescent="0.25">
      <c r="A4" s="7" t="s">
        <v>5</v>
      </c>
      <c r="B4" s="8" t="s">
        <v>1</v>
      </c>
      <c r="C4" s="9"/>
    </row>
    <row r="5" spans="1:4" x14ac:dyDescent="0.25">
      <c r="A5" s="10" t="s">
        <v>3</v>
      </c>
      <c r="B5" s="11"/>
      <c r="C5" s="12" t="s">
        <v>2</v>
      </c>
      <c r="D5" s="4" t="str">
        <f>CONCATENATE($B$4,"/",C5)</f>
        <v>Reactivos/Comerciales</v>
      </c>
    </row>
    <row r="6" spans="1:4" x14ac:dyDescent="0.25">
      <c r="A6" s="13" t="s">
        <v>4</v>
      </c>
      <c r="B6" s="14"/>
      <c r="C6" s="15" t="s">
        <v>46</v>
      </c>
      <c r="D6" s="4" t="str">
        <f>CONCATENATE($B$4,"/",C6)</f>
        <v>Reactivos/Analíticos</v>
      </c>
    </row>
    <row r="8" spans="1:4" x14ac:dyDescent="0.25">
      <c r="A8" s="7" t="s">
        <v>6</v>
      </c>
      <c r="B8" s="8" t="s">
        <v>61</v>
      </c>
      <c r="C8" s="9"/>
    </row>
    <row r="9" spans="1:4" x14ac:dyDescent="0.25">
      <c r="A9" s="10" t="s">
        <v>28</v>
      </c>
      <c r="B9" s="11"/>
      <c r="C9" s="16" t="s">
        <v>24</v>
      </c>
      <c r="D9" s="4" t="str">
        <f>CONCATENATE($B$8,"/",C9)</f>
        <v>Alimentos y elementos agropecuarios/Animales</v>
      </c>
    </row>
    <row r="10" spans="1:4" x14ac:dyDescent="0.25">
      <c r="A10" s="13" t="s">
        <v>29</v>
      </c>
      <c r="B10" s="14"/>
      <c r="C10" s="15" t="s">
        <v>25</v>
      </c>
      <c r="D10" s="4" t="str">
        <f>CONCATENATE($B$8,"/",C10)</f>
        <v>Alimentos y elementos agropecuarios/Humanos</v>
      </c>
    </row>
    <row r="12" spans="1:4" x14ac:dyDescent="0.25">
      <c r="A12" s="7" t="s">
        <v>7</v>
      </c>
      <c r="B12" s="8" t="s">
        <v>18</v>
      </c>
      <c r="C12" s="9"/>
    </row>
    <row r="13" spans="1:4" x14ac:dyDescent="0.25">
      <c r="A13" s="10" t="s">
        <v>30</v>
      </c>
      <c r="B13" s="11"/>
      <c r="C13" s="16" t="s">
        <v>19</v>
      </c>
      <c r="D13" s="4" t="str">
        <f>CONCATENATE($B$12,"/",C13)</f>
        <v>Gases y mezclas/Gases especiales</v>
      </c>
    </row>
    <row r="14" spans="1:4" x14ac:dyDescent="0.25">
      <c r="A14" s="10" t="s">
        <v>31</v>
      </c>
      <c r="B14" s="11"/>
      <c r="C14" s="16" t="s">
        <v>20</v>
      </c>
      <c r="D14" s="4" t="str">
        <f t="shared" ref="D14:D16" si="0">CONCATENATE($B$12,"/",C14)</f>
        <v>Gases y mezclas/Mezclas de gases</v>
      </c>
    </row>
    <row r="15" spans="1:4" x14ac:dyDescent="0.25">
      <c r="A15" s="10" t="s">
        <v>32</v>
      </c>
      <c r="B15" s="11"/>
      <c r="C15" s="16" t="s">
        <v>21</v>
      </c>
      <c r="D15" s="4" t="str">
        <f t="shared" si="0"/>
        <v>Gases y mezclas/Nitrógeno líquido</v>
      </c>
    </row>
    <row r="16" spans="1:4" x14ac:dyDescent="0.25">
      <c r="A16" s="13" t="s">
        <v>68</v>
      </c>
      <c r="B16" s="14"/>
      <c r="C16" s="17" t="s">
        <v>47</v>
      </c>
      <c r="D16" s="4" t="str">
        <f t="shared" si="0"/>
        <v>Gases y mezclas/Aceesorios para gases</v>
      </c>
    </row>
    <row r="17" spans="1:4" x14ac:dyDescent="0.25">
      <c r="A17" s="5"/>
      <c r="B17" s="6"/>
      <c r="C17" s="18"/>
    </row>
    <row r="18" spans="1:4" x14ac:dyDescent="0.25">
      <c r="A18" s="7" t="s">
        <v>8</v>
      </c>
      <c r="B18" s="8" t="s">
        <v>17</v>
      </c>
      <c r="C18" s="9"/>
    </row>
    <row r="19" spans="1:4" x14ac:dyDescent="0.25">
      <c r="A19" s="10" t="s">
        <v>33</v>
      </c>
      <c r="B19" s="11"/>
      <c r="C19" s="12" t="s">
        <v>49</v>
      </c>
      <c r="D19" s="4" t="str">
        <f>CONCATENATE($B$18,"/",C19)</f>
        <v>Insumos y dotación/Papelería, tintas y toners</v>
      </c>
    </row>
    <row r="20" spans="1:4" x14ac:dyDescent="0.25">
      <c r="A20" s="10" t="s">
        <v>34</v>
      </c>
      <c r="B20" s="11"/>
      <c r="C20" s="12" t="s">
        <v>10</v>
      </c>
      <c r="D20" s="4" t="str">
        <f t="shared" ref="D20:D24" si="1">CONCATENATE($B$18,"/",C20)</f>
        <v>Insumos y dotación/Cafetería</v>
      </c>
    </row>
    <row r="21" spans="1:4" x14ac:dyDescent="0.25">
      <c r="A21" s="10" t="s">
        <v>35</v>
      </c>
      <c r="B21" s="11"/>
      <c r="C21" s="12" t="s">
        <v>11</v>
      </c>
      <c r="D21" s="4" t="str">
        <f t="shared" si="1"/>
        <v>Insumos y dotación/Aseo</v>
      </c>
    </row>
    <row r="22" spans="1:4" x14ac:dyDescent="0.25">
      <c r="A22" s="19" t="s">
        <v>36</v>
      </c>
      <c r="B22" s="11"/>
      <c r="C22" s="12" t="s">
        <v>48</v>
      </c>
      <c r="D22" s="4" t="str">
        <f t="shared" si="1"/>
        <v xml:space="preserve">Insumos y dotación/Dotación seguridad industrial </v>
      </c>
    </row>
    <row r="23" spans="1:4" x14ac:dyDescent="0.25">
      <c r="A23" s="19" t="s">
        <v>44</v>
      </c>
      <c r="B23" s="11"/>
      <c r="C23" s="12" t="s">
        <v>55</v>
      </c>
      <c r="D23" s="4" t="str">
        <f t="shared" si="1"/>
        <v>Insumos y dotación/Farmaceúticos y medicamentos</v>
      </c>
    </row>
    <row r="24" spans="1:4" x14ac:dyDescent="0.25">
      <c r="A24" s="20" t="s">
        <v>56</v>
      </c>
      <c r="B24" s="14"/>
      <c r="C24" s="17" t="s">
        <v>50</v>
      </c>
      <c r="D24" s="4" t="str">
        <f t="shared" si="1"/>
        <v>Insumos y dotación/Otros (viruta, heno, etc.)</v>
      </c>
    </row>
    <row r="26" spans="1:4" x14ac:dyDescent="0.25">
      <c r="A26" s="7" t="s">
        <v>9</v>
      </c>
      <c r="B26" s="8" t="s">
        <v>43</v>
      </c>
      <c r="C26" s="9"/>
    </row>
    <row r="27" spans="1:4" x14ac:dyDescent="0.25">
      <c r="A27" s="10" t="s">
        <v>37</v>
      </c>
      <c r="B27" s="11"/>
      <c r="C27" s="16" t="s">
        <v>12</v>
      </c>
      <c r="D27" s="4" t="str">
        <f>CONCATENATE($B$26,"/",C27)</f>
        <v>Tecnología, computadores, impresoras y otros/Escritorio</v>
      </c>
    </row>
    <row r="28" spans="1:4" x14ac:dyDescent="0.25">
      <c r="A28" s="10" t="s">
        <v>38</v>
      </c>
      <c r="B28" s="11"/>
      <c r="C28" s="16" t="s">
        <v>13</v>
      </c>
      <c r="D28" s="4" t="str">
        <f t="shared" ref="D28:D34" si="2">CONCATENATE($B$26,"/",C28)</f>
        <v>Tecnología, computadores, impresoras y otros/Portátil</v>
      </c>
    </row>
    <row r="29" spans="1:4" x14ac:dyDescent="0.25">
      <c r="A29" s="10" t="s">
        <v>39</v>
      </c>
      <c r="B29" s="11"/>
      <c r="C29" s="16" t="s">
        <v>14</v>
      </c>
      <c r="D29" s="4" t="str">
        <f t="shared" si="2"/>
        <v>Tecnología, computadores, impresoras y otros/Estación de trabajo (workstation)</v>
      </c>
    </row>
    <row r="30" spans="1:4" x14ac:dyDescent="0.25">
      <c r="A30" s="10" t="s">
        <v>40</v>
      </c>
      <c r="B30" s="11"/>
      <c r="C30" s="16" t="s">
        <v>51</v>
      </c>
      <c r="D30" s="4" t="str">
        <f t="shared" si="2"/>
        <v>Tecnología, computadores, impresoras y otros/Servidores</v>
      </c>
    </row>
    <row r="31" spans="1:4" x14ac:dyDescent="0.25">
      <c r="A31" s="10" t="s">
        <v>45</v>
      </c>
      <c r="B31" s="11"/>
      <c r="C31" s="12" t="s">
        <v>53</v>
      </c>
      <c r="D31" s="4" t="str">
        <f t="shared" si="2"/>
        <v>Tecnología, computadores, impresoras y otros/Tablets</v>
      </c>
    </row>
    <row r="32" spans="1:4" x14ac:dyDescent="0.25">
      <c r="A32" s="10" t="s">
        <v>62</v>
      </c>
      <c r="B32" s="11"/>
      <c r="C32" s="12" t="s">
        <v>59</v>
      </c>
      <c r="D32" s="4" t="str">
        <f t="shared" si="2"/>
        <v>Tecnología, computadores, impresoras y otros/Softwares y licencias</v>
      </c>
    </row>
    <row r="33" spans="1:4" x14ac:dyDescent="0.25">
      <c r="A33" s="10" t="s">
        <v>64</v>
      </c>
      <c r="B33" s="11"/>
      <c r="C33" s="12" t="s">
        <v>52</v>
      </c>
      <c r="D33" s="4" t="str">
        <f t="shared" si="2"/>
        <v>Tecnología, computadores, impresoras y otros/Accesorios informáticos</v>
      </c>
    </row>
    <row r="34" spans="1:4" x14ac:dyDescent="0.25">
      <c r="A34" s="13" t="s">
        <v>63</v>
      </c>
      <c r="B34" s="14"/>
      <c r="C34" s="15" t="s">
        <v>15</v>
      </c>
      <c r="D34" s="4" t="str">
        <f t="shared" si="2"/>
        <v>Tecnología, computadores, impresoras y otros/Impresoras</v>
      </c>
    </row>
    <row r="35" spans="1:4" x14ac:dyDescent="0.25">
      <c r="A35" s="10"/>
      <c r="B35" s="6"/>
    </row>
    <row r="36" spans="1:4" x14ac:dyDescent="0.25">
      <c r="A36" s="21" t="s">
        <v>41</v>
      </c>
      <c r="B36" s="22" t="s">
        <v>60</v>
      </c>
      <c r="C36" s="30"/>
    </row>
    <row r="37" spans="1:4" x14ac:dyDescent="0.25">
      <c r="B37" s="6"/>
      <c r="C37" s="28"/>
    </row>
    <row r="38" spans="1:4" x14ac:dyDescent="0.25">
      <c r="A38" s="24" t="s">
        <v>16</v>
      </c>
      <c r="B38" s="22" t="s">
        <v>54</v>
      </c>
      <c r="C38" s="30"/>
    </row>
    <row r="39" spans="1:4" x14ac:dyDescent="0.25">
      <c r="A39" s="29"/>
      <c r="B39" s="6"/>
      <c r="C39" s="2"/>
    </row>
    <row r="40" spans="1:4" x14ac:dyDescent="0.25">
      <c r="A40" s="26" t="s">
        <v>22</v>
      </c>
      <c r="B40" s="27" t="s">
        <v>67</v>
      </c>
      <c r="C40" s="30"/>
    </row>
    <row r="41" spans="1:4" x14ac:dyDescent="0.25">
      <c r="A41" s="29"/>
      <c r="B41" s="6"/>
      <c r="C41" s="2"/>
    </row>
    <row r="42" spans="1:4" x14ac:dyDescent="0.25">
      <c r="A42" s="21" t="s">
        <v>23</v>
      </c>
      <c r="B42" s="22" t="s">
        <v>57</v>
      </c>
      <c r="C42" s="30"/>
    </row>
    <row r="43" spans="1:4" x14ac:dyDescent="0.25">
      <c r="A43" s="29"/>
      <c r="B43" s="6"/>
      <c r="C43" s="2"/>
    </row>
    <row r="44" spans="1:4" x14ac:dyDescent="0.25">
      <c r="A44" s="21" t="s">
        <v>26</v>
      </c>
      <c r="B44" s="22" t="s">
        <v>27</v>
      </c>
      <c r="C44" s="30"/>
    </row>
    <row r="45" spans="1:4" x14ac:dyDescent="0.25">
      <c r="C45" s="28"/>
    </row>
    <row r="46" spans="1:4" x14ac:dyDescent="0.25">
      <c r="A46" s="26" t="s">
        <v>42</v>
      </c>
      <c r="B46" s="22" t="s">
        <v>58</v>
      </c>
      <c r="C46" s="30"/>
    </row>
    <row r="47" spans="1:4" x14ac:dyDescent="0.25">
      <c r="C47" s="28"/>
    </row>
    <row r="67" spans="1:3" s="6" customFormat="1" x14ac:dyDescent="0.25">
      <c r="A67" s="29"/>
      <c r="B67" s="18"/>
      <c r="C67" s="18"/>
    </row>
    <row r="71" spans="1:3" x14ac:dyDescent="0.25">
      <c r="A71" s="25"/>
      <c r="B71" s="28"/>
      <c r="C71" s="28"/>
    </row>
    <row r="72" spans="1:3" x14ac:dyDescent="0.25">
      <c r="A72" s="25"/>
      <c r="B72" s="28"/>
      <c r="C72" s="28"/>
    </row>
    <row r="73" spans="1:3" x14ac:dyDescent="0.25">
      <c r="A73" s="25"/>
      <c r="B73" s="28"/>
      <c r="C73" s="28"/>
    </row>
    <row r="74" spans="1:3" x14ac:dyDescent="0.25">
      <c r="A74" s="25"/>
      <c r="B74" s="28"/>
      <c r="C74" s="28"/>
    </row>
  </sheetData>
  <mergeCells count="1">
    <mergeCell ref="A1:C1"/>
  </mergeCells>
  <pageMargins left="0.31496062992125984" right="0.31496062992125984" top="0.35433070866141736" bottom="0.55118110236220474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EUGENIA HERNANDEZ ANGEL</dc:creator>
  <cp:lastModifiedBy>Jorge A. Correa</cp:lastModifiedBy>
  <cp:lastPrinted>2020-03-04T17:03:44Z</cp:lastPrinted>
  <dcterms:created xsi:type="dcterms:W3CDTF">2020-03-04T14:02:13Z</dcterms:created>
  <dcterms:modified xsi:type="dcterms:W3CDTF">2020-09-02T14:55:53Z</dcterms:modified>
</cp:coreProperties>
</file>