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oracle\eclipse\workspaces\visygas\repos\Alejandria\A2V_Documentacion\Arquitectura\ArquitecturasSolucion\TI Corporativas\ANIRegistraduria\recursos\documents\"/>
    </mc:Choice>
  </mc:AlternateContent>
  <xr:revisionPtr revIDLastSave="0" documentId="8_{9C604311-5EA5-4AF9-B44E-891B747AD0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I REGISTRADUR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2" l="1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19" i="2"/>
  <c r="J19" i="2"/>
  <c r="H19" i="2"/>
  <c r="L18" i="2"/>
  <c r="J18" i="2"/>
  <c r="H18" i="2"/>
  <c r="L17" i="2"/>
  <c r="J17" i="2"/>
  <c r="H17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J26" i="2" l="1"/>
  <c r="J20" i="2"/>
  <c r="H35" i="2"/>
  <c r="J35" i="2"/>
  <c r="H26" i="2"/>
  <c r="H20" i="2"/>
  <c r="L35" i="2"/>
  <c r="J16" i="2"/>
  <c r="L16" i="2"/>
  <c r="H16" i="2"/>
  <c r="L20" i="2"/>
  <c r="L26" i="2"/>
  <c r="H36" i="2" l="1"/>
  <c r="L36" i="2"/>
  <c r="J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Arturo Sanjuan Santos</author>
  </authors>
  <commentList>
    <comment ref="F2" authorId="0" shapeId="0" xr:uid="{E4BC9365-BF72-438D-948E-EAF2E1EEC8A3}">
      <text>
        <r>
          <rPr>
            <b/>
            <sz val="9"/>
            <color indexed="81"/>
            <rFont val="Tahoma"/>
            <charset val="1"/>
          </rPr>
          <t>Carlos Arturo Sanjuan Santos:</t>
        </r>
        <r>
          <rPr>
            <sz val="9"/>
            <color indexed="81"/>
            <rFont val="Tahoma"/>
            <charset val="1"/>
          </rPr>
          <t xml:space="preserve">
0 Mínimo - 3 Máximo</t>
        </r>
      </text>
    </comment>
    <comment ref="G2" authorId="0" shapeId="0" xr:uid="{E02D7D12-8CD7-4827-BB9C-884728CF8526}">
      <text>
        <r>
          <rPr>
            <b/>
            <sz val="9"/>
            <color indexed="81"/>
            <rFont val="Tahoma"/>
            <charset val="1"/>
          </rPr>
          <t>Carlos Arturo Sanjuan Santos:</t>
        </r>
        <r>
          <rPr>
            <sz val="9"/>
            <color indexed="81"/>
            <rFont val="Tahoma"/>
            <charset val="1"/>
          </rPr>
          <t xml:space="preserve">
1 Mínimo - 5 Máximo</t>
        </r>
      </text>
    </comment>
    <comment ref="I2" authorId="0" shapeId="0" xr:uid="{1361CF68-3B91-4B1F-91B0-0EBA238FF035}">
      <text>
        <r>
          <rPr>
            <b/>
            <sz val="9"/>
            <color indexed="81"/>
            <rFont val="Tahoma"/>
            <charset val="1"/>
          </rPr>
          <t>Carlos Arturo Sanjuan Santos:</t>
        </r>
        <r>
          <rPr>
            <sz val="9"/>
            <color indexed="81"/>
            <rFont val="Tahoma"/>
            <charset val="1"/>
          </rPr>
          <t xml:space="preserve">
1 Mínimo - 5 Máximo</t>
        </r>
      </text>
    </comment>
    <comment ref="K2" authorId="0" shapeId="0" xr:uid="{0B59615A-819A-4487-87EE-57C68E4B696A}">
      <text>
        <r>
          <rPr>
            <b/>
            <sz val="9"/>
            <color indexed="81"/>
            <rFont val="Tahoma"/>
            <charset val="1"/>
          </rPr>
          <t>Carlos Arturo Sanjuan Santos:</t>
        </r>
        <r>
          <rPr>
            <sz val="9"/>
            <color indexed="81"/>
            <rFont val="Tahoma"/>
            <charset val="1"/>
          </rPr>
          <t xml:space="preserve">
1 Mínimo - 5 Máximo</t>
        </r>
      </text>
    </comment>
  </commentList>
</comments>
</file>

<file path=xl/sharedStrings.xml><?xml version="1.0" encoding="utf-8"?>
<sst xmlns="http://schemas.openxmlformats.org/spreadsheetml/2006/main" count="40" uniqueCount="40">
  <si>
    <t>Atributos</t>
  </si>
  <si>
    <t>Prioridad del Cliente</t>
  </si>
  <si>
    <t>Alternativas</t>
  </si>
  <si>
    <t>Aplicación</t>
  </si>
  <si>
    <t>Disponibilidad</t>
  </si>
  <si>
    <t>Portabilidad</t>
  </si>
  <si>
    <t>Interoperabilidad</t>
  </si>
  <si>
    <t>Usabilidad</t>
  </si>
  <si>
    <t>Mantenibilidad</t>
  </si>
  <si>
    <t>Flexibilidad</t>
  </si>
  <si>
    <t>Modularidad-Extensibilidad</t>
  </si>
  <si>
    <t>Seguridad</t>
  </si>
  <si>
    <t>Despliegue</t>
  </si>
  <si>
    <t>Rendimiento</t>
  </si>
  <si>
    <t>Escalabildad</t>
  </si>
  <si>
    <t>Resiliencia</t>
  </si>
  <si>
    <t>Testeable</t>
  </si>
  <si>
    <t>Tiempo de desarrollo</t>
  </si>
  <si>
    <t>Costo del desarrollo</t>
  </si>
  <si>
    <t>Costo del ambiente</t>
  </si>
  <si>
    <t>Disponibilidad del negocio</t>
  </si>
  <si>
    <t>Alineación de la solución con el negocio</t>
  </si>
  <si>
    <t>Brechas de seguridad</t>
  </si>
  <si>
    <t>Obsolescencia tecnológica</t>
  </si>
  <si>
    <t>Soporte y mantenimiento de la aplicación</t>
  </si>
  <si>
    <t>Serverless-contenedores</t>
  </si>
  <si>
    <t>Twelve Factor App</t>
  </si>
  <si>
    <t>Estrategia DevOps</t>
  </si>
  <si>
    <t>Microservicios-microfront-end</t>
  </si>
  <si>
    <t>Componentes transversales</t>
  </si>
  <si>
    <t>Portal unificado</t>
  </si>
  <si>
    <t>Experiencia de usuario</t>
  </si>
  <si>
    <t>Single Sign-On</t>
  </si>
  <si>
    <t>Decisión</t>
  </si>
  <si>
    <t>Esfuerzo</t>
  </si>
  <si>
    <t>Lineamientos organizacionales</t>
  </si>
  <si>
    <t>Riesgos</t>
  </si>
  <si>
    <t>EJB</t>
  </si>
  <si>
    <t>SPRING</t>
  </si>
  <si>
    <t>.NETCORE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</si>
</sst>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0" borderId="0" xfId="0" applyFont="1"/>
    <xf numFmtId="0" fontId="4" fillId="4" borderId="0" xfId="0" applyFont="1" applyFill="1"/>
    <xf numFmtId="0" fontId="5" fillId="4" borderId="0" xfId="0" applyFont="1" applyFill="1"/>
    <xf numFmtId="0" fontId="4" fillId="3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116"/>
  <sheetViews>
    <sheetView tabSelected="1" zoomScale="71" zoomScaleNormal="78" workbookViewId="0">
      <selection activeCell="K37" sqref="K37"/>
    </sheetView>
  </sheetViews>
  <sheetFormatPr defaultColWidth="9.1796875" defaultRowHeight="14.5" x14ac:dyDescent="0.35"/>
  <cols>
    <col min="4" max="4" width="13.1796875" bestFit="1" customWidth="1"/>
    <col min="5" max="5" width="43.81640625" bestFit="1" customWidth="1"/>
    <col min="6" max="6" width="25" bestFit="1" customWidth="1"/>
    <col min="7" max="7" width="20.26953125" bestFit="1" customWidth="1"/>
    <col min="8" max="8" width="6.453125" style="6" bestFit="1" customWidth="1"/>
    <col min="9" max="9" width="19.26953125" bestFit="1" customWidth="1"/>
    <col min="10" max="10" width="6.453125" style="6" bestFit="1" customWidth="1"/>
    <col min="11" max="11" width="16.7265625" bestFit="1" customWidth="1"/>
    <col min="12" max="12" width="6.453125" style="6" bestFit="1" customWidth="1"/>
  </cols>
  <sheetData>
    <row r="1" spans="4:12" x14ac:dyDescent="0.35">
      <c r="D1" s="4"/>
      <c r="E1" s="12" t="s">
        <v>0</v>
      </c>
      <c r="F1" s="12" t="s">
        <v>1</v>
      </c>
      <c r="G1" s="15" t="s">
        <v>2</v>
      </c>
      <c r="H1" s="15"/>
      <c r="I1" s="15"/>
      <c r="J1" s="15"/>
      <c r="K1" s="15"/>
      <c r="L1" s="15"/>
    </row>
    <row r="2" spans="4:12" x14ac:dyDescent="0.35">
      <c r="D2" s="16" t="s">
        <v>3</v>
      </c>
      <c r="E2" s="13"/>
      <c r="F2" s="13"/>
      <c r="G2" s="14" t="s">
        <v>37</v>
      </c>
      <c r="H2" s="14"/>
      <c r="I2" s="14" t="s">
        <v>38</v>
      </c>
      <c r="J2" s="14"/>
      <c r="K2" s="14" t="s">
        <v>39</v>
      </c>
    </row>
    <row r="3" spans="4:12" x14ac:dyDescent="0.35">
      <c r="D3" s="16"/>
      <c r="E3" t="s">
        <v>4</v>
      </c>
      <c r="F3">
        <v>3</v>
      </c>
      <c r="G3">
        <v>3</v>
      </c>
      <c r="H3" s="6">
        <f>F3*G3</f>
        <v>9</v>
      </c>
      <c r="I3">
        <v>4</v>
      </c>
      <c r="J3" s="6">
        <f>F3*I3</f>
        <v>12</v>
      </c>
      <c r="K3">
        <v>5</v>
      </c>
      <c r="L3" s="6">
        <f>F3*K3</f>
        <v>15</v>
      </c>
    </row>
    <row r="4" spans="4:12" x14ac:dyDescent="0.35">
      <c r="D4" s="16"/>
      <c r="E4" t="s">
        <v>5</v>
      </c>
      <c r="F4">
        <v>5</v>
      </c>
      <c r="G4">
        <v>5</v>
      </c>
      <c r="H4" s="6">
        <f t="shared" ref="H4:H34" si="0">F4*G4</f>
        <v>25</v>
      </c>
      <c r="I4">
        <v>5</v>
      </c>
      <c r="J4" s="6">
        <f t="shared" ref="J4:J34" si="1">F4*I4</f>
        <v>25</v>
      </c>
      <c r="K4">
        <v>5</v>
      </c>
      <c r="L4" s="6">
        <f t="shared" ref="L4:L34" si="2">F4*K4</f>
        <v>25</v>
      </c>
    </row>
    <row r="5" spans="4:12" x14ac:dyDescent="0.35">
      <c r="D5" s="16"/>
      <c r="E5" t="s">
        <v>6</v>
      </c>
      <c r="F5">
        <v>5</v>
      </c>
      <c r="G5">
        <v>5</v>
      </c>
      <c r="H5" s="6">
        <f t="shared" si="0"/>
        <v>25</v>
      </c>
      <c r="I5">
        <v>5</v>
      </c>
      <c r="J5" s="6">
        <f t="shared" si="1"/>
        <v>25</v>
      </c>
      <c r="K5">
        <v>4</v>
      </c>
      <c r="L5" s="6">
        <f t="shared" si="2"/>
        <v>20</v>
      </c>
    </row>
    <row r="6" spans="4:12" x14ac:dyDescent="0.35">
      <c r="D6" s="16"/>
      <c r="E6" t="s">
        <v>7</v>
      </c>
      <c r="F6">
        <v>3</v>
      </c>
      <c r="G6">
        <v>5</v>
      </c>
      <c r="H6" s="6">
        <f t="shared" si="0"/>
        <v>15</v>
      </c>
      <c r="I6">
        <v>5</v>
      </c>
      <c r="J6" s="6">
        <f t="shared" si="1"/>
        <v>15</v>
      </c>
      <c r="K6">
        <v>4</v>
      </c>
      <c r="L6" s="6">
        <f t="shared" si="2"/>
        <v>12</v>
      </c>
    </row>
    <row r="7" spans="4:12" x14ac:dyDescent="0.35">
      <c r="D7" s="16"/>
      <c r="E7" t="s">
        <v>8</v>
      </c>
      <c r="F7">
        <v>2</v>
      </c>
      <c r="G7">
        <v>5</v>
      </c>
      <c r="H7" s="6">
        <f t="shared" si="0"/>
        <v>10</v>
      </c>
      <c r="I7">
        <v>5</v>
      </c>
      <c r="J7" s="6">
        <f t="shared" si="1"/>
        <v>10</v>
      </c>
      <c r="K7">
        <v>5</v>
      </c>
      <c r="L7" s="6">
        <f t="shared" si="2"/>
        <v>10</v>
      </c>
    </row>
    <row r="8" spans="4:12" x14ac:dyDescent="0.35">
      <c r="D8" s="16"/>
      <c r="E8" t="s">
        <v>9</v>
      </c>
      <c r="F8">
        <v>4</v>
      </c>
      <c r="G8">
        <v>5</v>
      </c>
      <c r="H8" s="6">
        <f t="shared" si="0"/>
        <v>20</v>
      </c>
      <c r="I8">
        <v>5</v>
      </c>
      <c r="J8" s="6">
        <f t="shared" si="1"/>
        <v>20</v>
      </c>
      <c r="K8">
        <v>5</v>
      </c>
      <c r="L8" s="6">
        <f t="shared" si="2"/>
        <v>20</v>
      </c>
    </row>
    <row r="9" spans="4:12" x14ac:dyDescent="0.35">
      <c r="D9" s="16"/>
      <c r="E9" t="s">
        <v>10</v>
      </c>
      <c r="F9">
        <v>3</v>
      </c>
      <c r="G9">
        <v>4</v>
      </c>
      <c r="H9" s="6">
        <f t="shared" si="0"/>
        <v>12</v>
      </c>
      <c r="I9">
        <v>5</v>
      </c>
      <c r="J9" s="6">
        <f t="shared" si="1"/>
        <v>15</v>
      </c>
      <c r="K9">
        <v>5</v>
      </c>
      <c r="L9" s="6">
        <f t="shared" si="2"/>
        <v>15</v>
      </c>
    </row>
    <row r="10" spans="4:12" x14ac:dyDescent="0.35">
      <c r="D10" s="16"/>
      <c r="E10" t="s">
        <v>11</v>
      </c>
      <c r="F10">
        <v>4</v>
      </c>
      <c r="G10">
        <v>5</v>
      </c>
      <c r="H10" s="6">
        <f t="shared" si="0"/>
        <v>20</v>
      </c>
      <c r="I10" s="9">
        <v>4</v>
      </c>
      <c r="J10" s="6">
        <f t="shared" si="1"/>
        <v>16</v>
      </c>
      <c r="K10" s="9">
        <v>5</v>
      </c>
      <c r="L10" s="6">
        <f t="shared" si="2"/>
        <v>20</v>
      </c>
    </row>
    <row r="11" spans="4:12" x14ac:dyDescent="0.35">
      <c r="D11" s="16"/>
      <c r="E11" t="s">
        <v>12</v>
      </c>
      <c r="F11">
        <v>4</v>
      </c>
      <c r="G11">
        <v>5</v>
      </c>
      <c r="H11" s="6">
        <f t="shared" si="0"/>
        <v>20</v>
      </c>
      <c r="I11" s="9">
        <v>4</v>
      </c>
      <c r="J11" s="6">
        <f t="shared" si="1"/>
        <v>16</v>
      </c>
      <c r="K11" s="9">
        <v>4</v>
      </c>
      <c r="L11" s="6">
        <f t="shared" si="2"/>
        <v>16</v>
      </c>
    </row>
    <row r="12" spans="4:12" x14ac:dyDescent="0.35">
      <c r="D12" s="16"/>
      <c r="E12" t="s">
        <v>13</v>
      </c>
      <c r="F12">
        <v>3</v>
      </c>
      <c r="G12">
        <v>5</v>
      </c>
      <c r="H12" s="6">
        <f t="shared" si="0"/>
        <v>15</v>
      </c>
      <c r="I12" s="9">
        <v>4</v>
      </c>
      <c r="J12" s="6">
        <f t="shared" si="1"/>
        <v>12</v>
      </c>
      <c r="K12" s="9">
        <v>5</v>
      </c>
      <c r="L12" s="6">
        <f t="shared" si="2"/>
        <v>15</v>
      </c>
    </row>
    <row r="13" spans="4:12" x14ac:dyDescent="0.35">
      <c r="D13" s="16"/>
      <c r="E13" t="s">
        <v>14</v>
      </c>
      <c r="F13">
        <v>1</v>
      </c>
      <c r="G13">
        <v>3</v>
      </c>
      <c r="H13" s="6">
        <f t="shared" si="0"/>
        <v>3</v>
      </c>
      <c r="I13" s="9">
        <v>4</v>
      </c>
      <c r="J13" s="6">
        <f t="shared" si="1"/>
        <v>4</v>
      </c>
      <c r="K13" s="9">
        <v>5</v>
      </c>
      <c r="L13" s="6">
        <f t="shared" si="2"/>
        <v>5</v>
      </c>
    </row>
    <row r="14" spans="4:12" x14ac:dyDescent="0.35">
      <c r="D14" s="16"/>
      <c r="E14" t="s">
        <v>15</v>
      </c>
      <c r="F14">
        <v>2</v>
      </c>
      <c r="G14">
        <v>4</v>
      </c>
      <c r="H14" s="6">
        <f t="shared" si="0"/>
        <v>8</v>
      </c>
      <c r="I14" s="9">
        <v>4</v>
      </c>
      <c r="J14" s="6">
        <f t="shared" si="1"/>
        <v>8</v>
      </c>
      <c r="K14" s="9">
        <v>5</v>
      </c>
      <c r="L14" s="6">
        <f t="shared" si="2"/>
        <v>10</v>
      </c>
    </row>
    <row r="15" spans="4:12" x14ac:dyDescent="0.35">
      <c r="D15" s="16"/>
      <c r="E15" t="s">
        <v>16</v>
      </c>
      <c r="F15">
        <v>2</v>
      </c>
      <c r="G15">
        <v>4</v>
      </c>
      <c r="H15" s="6">
        <f t="shared" si="0"/>
        <v>8</v>
      </c>
      <c r="I15" s="9">
        <v>4</v>
      </c>
      <c r="J15" s="6">
        <f t="shared" si="1"/>
        <v>8</v>
      </c>
      <c r="K15" s="9">
        <v>5</v>
      </c>
      <c r="L15" s="6">
        <f t="shared" si="2"/>
        <v>10</v>
      </c>
    </row>
    <row r="16" spans="4:12" x14ac:dyDescent="0.35">
      <c r="D16" s="16"/>
      <c r="E16" s="1"/>
      <c r="F16" s="1"/>
      <c r="G16" s="1"/>
      <c r="H16" s="10">
        <f>SUM(H3:H15)</f>
        <v>190</v>
      </c>
      <c r="I16" s="2"/>
      <c r="J16" s="7">
        <f>SUM(J3:J15)</f>
        <v>186</v>
      </c>
      <c r="K16" s="1"/>
      <c r="L16" s="10">
        <f>SUM(L3:L15)</f>
        <v>193</v>
      </c>
    </row>
    <row r="17" spans="4:12" x14ac:dyDescent="0.35">
      <c r="D17" s="16" t="s">
        <v>34</v>
      </c>
      <c r="E17" t="s">
        <v>17</v>
      </c>
      <c r="F17">
        <v>4</v>
      </c>
      <c r="G17">
        <v>4</v>
      </c>
      <c r="H17" s="6">
        <f t="shared" si="0"/>
        <v>16</v>
      </c>
      <c r="I17" s="9">
        <v>4</v>
      </c>
      <c r="J17" s="6">
        <f t="shared" si="1"/>
        <v>16</v>
      </c>
      <c r="K17" s="9">
        <v>5</v>
      </c>
      <c r="L17" s="6">
        <f t="shared" si="2"/>
        <v>20</v>
      </c>
    </row>
    <row r="18" spans="4:12" x14ac:dyDescent="0.35">
      <c r="D18" s="16"/>
      <c r="E18" t="s">
        <v>18</v>
      </c>
      <c r="F18">
        <v>2</v>
      </c>
      <c r="G18">
        <v>4</v>
      </c>
      <c r="H18" s="6">
        <f t="shared" si="0"/>
        <v>8</v>
      </c>
      <c r="I18" s="9">
        <v>4</v>
      </c>
      <c r="J18" s="6">
        <f t="shared" si="1"/>
        <v>8</v>
      </c>
      <c r="K18" s="9">
        <v>5</v>
      </c>
      <c r="L18" s="6">
        <f t="shared" si="2"/>
        <v>10</v>
      </c>
    </row>
    <row r="19" spans="4:12" x14ac:dyDescent="0.35">
      <c r="D19" s="16"/>
      <c r="E19" t="s">
        <v>19</v>
      </c>
      <c r="F19">
        <v>2</v>
      </c>
      <c r="G19">
        <v>4</v>
      </c>
      <c r="H19" s="6">
        <f t="shared" si="0"/>
        <v>8</v>
      </c>
      <c r="I19" s="9">
        <v>4</v>
      </c>
      <c r="J19" s="6">
        <f t="shared" si="1"/>
        <v>8</v>
      </c>
      <c r="K19" s="9">
        <v>5</v>
      </c>
      <c r="L19" s="6">
        <f t="shared" si="2"/>
        <v>10</v>
      </c>
    </row>
    <row r="20" spans="4:12" x14ac:dyDescent="0.35">
      <c r="D20" s="16"/>
      <c r="E20" s="1"/>
      <c r="F20" s="1"/>
      <c r="G20" s="1"/>
      <c r="H20" s="10">
        <f>SUM(H17:H19)</f>
        <v>32</v>
      </c>
      <c r="I20" s="2"/>
      <c r="J20" s="10">
        <f>SUM(J17:J19)</f>
        <v>32</v>
      </c>
      <c r="K20" s="1"/>
      <c r="L20" s="10">
        <f>SUM(L17:L19)</f>
        <v>40</v>
      </c>
    </row>
    <row r="21" spans="4:12" x14ac:dyDescent="0.35">
      <c r="D21" s="16" t="s">
        <v>36</v>
      </c>
      <c r="E21" t="s">
        <v>20</v>
      </c>
      <c r="F21">
        <v>1</v>
      </c>
      <c r="G21">
        <v>4</v>
      </c>
      <c r="H21" s="6">
        <f t="shared" ref="H21:H25" si="3">F21*G21</f>
        <v>4</v>
      </c>
      <c r="I21" s="9">
        <v>4</v>
      </c>
      <c r="J21" s="6">
        <f t="shared" ref="J21:J25" si="4">F21*I21</f>
        <v>4</v>
      </c>
      <c r="K21" s="9">
        <v>5</v>
      </c>
      <c r="L21" s="6">
        <f t="shared" ref="L21:L25" si="5">F21*K21</f>
        <v>5</v>
      </c>
    </row>
    <row r="22" spans="4:12" x14ac:dyDescent="0.35">
      <c r="D22" s="16"/>
      <c r="E22" t="s">
        <v>21</v>
      </c>
      <c r="F22">
        <v>3</v>
      </c>
      <c r="G22">
        <v>4</v>
      </c>
      <c r="H22" s="6">
        <f t="shared" si="3"/>
        <v>12</v>
      </c>
      <c r="I22" s="9">
        <v>4</v>
      </c>
      <c r="J22" s="6">
        <f t="shared" si="4"/>
        <v>12</v>
      </c>
      <c r="K22" s="9">
        <v>4</v>
      </c>
      <c r="L22" s="6">
        <f t="shared" si="5"/>
        <v>12</v>
      </c>
    </row>
    <row r="23" spans="4:12" x14ac:dyDescent="0.35">
      <c r="D23" s="16"/>
      <c r="E23" t="s">
        <v>22</v>
      </c>
      <c r="F23">
        <v>1</v>
      </c>
      <c r="G23">
        <v>3</v>
      </c>
      <c r="H23" s="6">
        <f t="shared" si="3"/>
        <v>3</v>
      </c>
      <c r="I23" s="9">
        <v>5</v>
      </c>
      <c r="J23" s="6">
        <f t="shared" si="4"/>
        <v>5</v>
      </c>
      <c r="K23" s="9">
        <v>5</v>
      </c>
      <c r="L23" s="6">
        <f t="shared" si="5"/>
        <v>5</v>
      </c>
    </row>
    <row r="24" spans="4:12" x14ac:dyDescent="0.35">
      <c r="D24" s="16"/>
      <c r="E24" t="s">
        <v>23</v>
      </c>
      <c r="F24">
        <v>3</v>
      </c>
      <c r="G24">
        <v>4</v>
      </c>
      <c r="H24" s="6">
        <f t="shared" si="3"/>
        <v>12</v>
      </c>
      <c r="I24" s="9">
        <v>4</v>
      </c>
      <c r="J24" s="6">
        <f t="shared" si="4"/>
        <v>12</v>
      </c>
      <c r="K24" s="9">
        <v>5</v>
      </c>
      <c r="L24" s="6">
        <f t="shared" si="5"/>
        <v>15</v>
      </c>
    </row>
    <row r="25" spans="4:12" x14ac:dyDescent="0.35">
      <c r="D25" s="16"/>
      <c r="E25" t="s">
        <v>24</v>
      </c>
      <c r="F25">
        <v>2</v>
      </c>
      <c r="G25">
        <v>4</v>
      </c>
      <c r="H25" s="6">
        <f t="shared" si="3"/>
        <v>8</v>
      </c>
      <c r="I25" s="9">
        <v>4</v>
      </c>
      <c r="J25" s="6">
        <f t="shared" si="4"/>
        <v>8</v>
      </c>
      <c r="K25" s="9">
        <v>4</v>
      </c>
      <c r="L25" s="6">
        <f t="shared" si="5"/>
        <v>8</v>
      </c>
    </row>
    <row r="26" spans="4:12" x14ac:dyDescent="0.35">
      <c r="D26" s="16"/>
      <c r="E26" s="1"/>
      <c r="F26" s="1"/>
      <c r="G26" s="1"/>
      <c r="H26" s="10">
        <f>SUM(H21:H25)</f>
        <v>39</v>
      </c>
      <c r="I26" s="2"/>
      <c r="J26" s="10">
        <f>SUM(J21:J25)</f>
        <v>41</v>
      </c>
      <c r="K26" s="1"/>
      <c r="L26" s="10">
        <f>SUM(L21:L25)</f>
        <v>45</v>
      </c>
    </row>
    <row r="27" spans="4:12" x14ac:dyDescent="0.35">
      <c r="D27" s="17" t="s">
        <v>35</v>
      </c>
      <c r="E27" t="s">
        <v>25</v>
      </c>
      <c r="F27">
        <v>1</v>
      </c>
      <c r="G27">
        <v>3</v>
      </c>
      <c r="H27" s="6">
        <f t="shared" si="0"/>
        <v>3</v>
      </c>
      <c r="I27" s="9">
        <v>4</v>
      </c>
      <c r="J27" s="6">
        <f t="shared" si="1"/>
        <v>4</v>
      </c>
      <c r="K27" s="9">
        <v>4</v>
      </c>
      <c r="L27" s="6">
        <f t="shared" si="2"/>
        <v>4</v>
      </c>
    </row>
    <row r="28" spans="4:12" x14ac:dyDescent="0.35">
      <c r="D28" s="17"/>
      <c r="E28" t="s">
        <v>26</v>
      </c>
      <c r="F28">
        <v>1</v>
      </c>
      <c r="G28">
        <v>4</v>
      </c>
      <c r="H28" s="6">
        <f t="shared" si="0"/>
        <v>4</v>
      </c>
      <c r="I28" s="9">
        <v>4</v>
      </c>
      <c r="J28" s="6">
        <f t="shared" si="1"/>
        <v>4</v>
      </c>
      <c r="K28" s="9">
        <v>5</v>
      </c>
      <c r="L28" s="6">
        <f t="shared" si="2"/>
        <v>5</v>
      </c>
    </row>
    <row r="29" spans="4:12" x14ac:dyDescent="0.35">
      <c r="D29" s="17"/>
      <c r="E29" t="s">
        <v>27</v>
      </c>
      <c r="F29">
        <v>2</v>
      </c>
      <c r="G29">
        <v>4</v>
      </c>
      <c r="H29" s="6">
        <f t="shared" si="0"/>
        <v>8</v>
      </c>
      <c r="I29" s="9">
        <v>4</v>
      </c>
      <c r="J29" s="6">
        <f t="shared" si="1"/>
        <v>8</v>
      </c>
      <c r="K29" s="9">
        <v>5</v>
      </c>
      <c r="L29" s="6">
        <f t="shared" si="2"/>
        <v>10</v>
      </c>
    </row>
    <row r="30" spans="4:12" x14ac:dyDescent="0.35">
      <c r="D30" s="17"/>
      <c r="E30" t="s">
        <v>28</v>
      </c>
      <c r="F30">
        <v>1</v>
      </c>
      <c r="G30">
        <v>4</v>
      </c>
      <c r="H30" s="6">
        <f t="shared" si="0"/>
        <v>4</v>
      </c>
      <c r="I30" s="9">
        <v>5</v>
      </c>
      <c r="J30" s="6">
        <f t="shared" si="1"/>
        <v>5</v>
      </c>
      <c r="K30" s="9">
        <v>4</v>
      </c>
      <c r="L30" s="6">
        <f t="shared" si="2"/>
        <v>4</v>
      </c>
    </row>
    <row r="31" spans="4:12" x14ac:dyDescent="0.35">
      <c r="D31" s="17"/>
      <c r="E31" t="s">
        <v>29</v>
      </c>
      <c r="F31">
        <v>2</v>
      </c>
      <c r="G31">
        <v>4</v>
      </c>
      <c r="H31" s="6">
        <f t="shared" si="0"/>
        <v>8</v>
      </c>
      <c r="I31" s="9">
        <v>5</v>
      </c>
      <c r="J31" s="6">
        <f t="shared" si="1"/>
        <v>10</v>
      </c>
      <c r="K31" s="9">
        <v>4</v>
      </c>
      <c r="L31" s="6">
        <f t="shared" si="2"/>
        <v>8</v>
      </c>
    </row>
    <row r="32" spans="4:12" x14ac:dyDescent="0.35">
      <c r="D32" s="17"/>
      <c r="E32" t="s">
        <v>30</v>
      </c>
      <c r="F32">
        <v>1</v>
      </c>
      <c r="G32">
        <v>3</v>
      </c>
      <c r="H32" s="6">
        <f t="shared" si="0"/>
        <v>3</v>
      </c>
      <c r="I32" s="9">
        <v>5</v>
      </c>
      <c r="J32" s="6">
        <f t="shared" si="1"/>
        <v>5</v>
      </c>
      <c r="K32" s="9">
        <v>4</v>
      </c>
      <c r="L32" s="6">
        <f t="shared" si="2"/>
        <v>4</v>
      </c>
    </row>
    <row r="33" spans="4:12" x14ac:dyDescent="0.35">
      <c r="D33" s="17"/>
      <c r="E33" t="s">
        <v>31</v>
      </c>
      <c r="F33">
        <v>1</v>
      </c>
      <c r="G33">
        <v>4</v>
      </c>
      <c r="H33" s="6">
        <f t="shared" si="0"/>
        <v>4</v>
      </c>
      <c r="I33" s="9">
        <v>4</v>
      </c>
      <c r="J33" s="6">
        <f t="shared" si="1"/>
        <v>4</v>
      </c>
      <c r="K33" s="9">
        <v>4</v>
      </c>
      <c r="L33" s="6">
        <f t="shared" si="2"/>
        <v>4</v>
      </c>
    </row>
    <row r="34" spans="4:12" x14ac:dyDescent="0.35">
      <c r="D34" s="17"/>
      <c r="E34" t="s">
        <v>32</v>
      </c>
      <c r="F34">
        <v>1</v>
      </c>
      <c r="G34">
        <v>4</v>
      </c>
      <c r="H34" s="6">
        <f t="shared" si="0"/>
        <v>4</v>
      </c>
      <c r="I34" s="9">
        <v>5</v>
      </c>
      <c r="J34" s="6">
        <f t="shared" si="1"/>
        <v>5</v>
      </c>
      <c r="K34" s="9">
        <v>4</v>
      </c>
      <c r="L34" s="6">
        <f t="shared" si="2"/>
        <v>4</v>
      </c>
    </row>
    <row r="35" spans="4:12" x14ac:dyDescent="0.35">
      <c r="D35" s="17"/>
      <c r="E35" s="1"/>
      <c r="F35" s="1"/>
      <c r="G35" s="1"/>
      <c r="H35" s="10">
        <f>SUM(H27:H34)</f>
        <v>38</v>
      </c>
      <c r="I35" s="3"/>
      <c r="J35" s="10">
        <f>SUM(J27:J34)</f>
        <v>45</v>
      </c>
      <c r="K35" s="1"/>
      <c r="L35" s="10">
        <f>SUM(L27:L34)</f>
        <v>43</v>
      </c>
    </row>
    <row r="36" spans="4:12" ht="15.5" x14ac:dyDescent="0.35">
      <c r="D36" s="4" t="s">
        <v>33</v>
      </c>
      <c r="E36" s="4"/>
      <c r="F36" s="4"/>
      <c r="G36" s="4"/>
      <c r="H36" s="11">
        <f>SUM(H35,H20,H26,H16)</f>
        <v>299</v>
      </c>
      <c r="I36" s="5"/>
      <c r="J36" s="11">
        <f>SUM(J35,J20,J26,J16)</f>
        <v>304</v>
      </c>
      <c r="K36" s="4"/>
      <c r="L36" s="11">
        <f>SUM(L35,L20,L26,L16)</f>
        <v>321</v>
      </c>
    </row>
    <row r="37" spans="4:12" x14ac:dyDescent="0.35">
      <c r="H37" s="8"/>
      <c r="I37" s="8"/>
      <c r="J37" s="8"/>
      <c r="K37" s="8"/>
      <c r="L37" s="8"/>
    </row>
    <row r="38" spans="4:12" x14ac:dyDescent="0.35">
      <c r="H38" s="8"/>
      <c r="I38" s="8"/>
      <c r="J38" s="8"/>
      <c r="K38" s="8"/>
      <c r="L38" s="8"/>
    </row>
    <row r="39" spans="4:12" x14ac:dyDescent="0.35">
      <c r="H39" s="8"/>
      <c r="I39" s="8"/>
      <c r="J39" s="8"/>
      <c r="K39" s="8"/>
      <c r="L39" s="8"/>
    </row>
    <row r="40" spans="4:12" x14ac:dyDescent="0.35">
      <c r="H40" s="8"/>
      <c r="I40" s="8"/>
      <c r="J40" s="8"/>
      <c r="K40" s="8"/>
      <c r="L40" s="8"/>
    </row>
    <row r="41" spans="4:12" x14ac:dyDescent="0.35">
      <c r="H41" s="8"/>
      <c r="I41" s="8"/>
      <c r="J41" s="8"/>
      <c r="K41" s="8"/>
      <c r="L41" s="8"/>
    </row>
    <row r="42" spans="4:12" x14ac:dyDescent="0.35">
      <c r="H42" s="8"/>
      <c r="I42" s="8"/>
      <c r="J42" s="8"/>
      <c r="K42" s="8"/>
      <c r="L42" s="8"/>
    </row>
    <row r="43" spans="4:12" x14ac:dyDescent="0.35">
      <c r="H43" s="8"/>
      <c r="I43" s="8"/>
      <c r="J43" s="8"/>
      <c r="K43" s="8"/>
      <c r="L43" s="8"/>
    </row>
    <row r="44" spans="4:12" x14ac:dyDescent="0.35">
      <c r="H44" s="8"/>
      <c r="I44" s="8"/>
      <c r="J44" s="8"/>
      <c r="K44" s="8"/>
      <c r="L44" s="8"/>
    </row>
    <row r="45" spans="4:12" x14ac:dyDescent="0.35">
      <c r="H45" s="8"/>
      <c r="I45" s="8"/>
      <c r="J45" s="8"/>
      <c r="K45" s="8"/>
      <c r="L45" s="8"/>
    </row>
    <row r="46" spans="4:12" x14ac:dyDescent="0.35">
      <c r="H46" s="8"/>
      <c r="I46" s="8"/>
      <c r="J46" s="8"/>
      <c r="K46" s="8"/>
      <c r="L46" s="8"/>
    </row>
    <row r="47" spans="4:12" x14ac:dyDescent="0.35">
      <c r="H47" s="8"/>
      <c r="I47" s="8"/>
      <c r="J47" s="8"/>
      <c r="K47" s="8"/>
      <c r="L47" s="8"/>
    </row>
    <row r="48" spans="4:12" x14ac:dyDescent="0.35">
      <c r="H48" s="8"/>
      <c r="I48" s="8"/>
      <c r="J48" s="8"/>
      <c r="K48" s="8"/>
      <c r="L48" s="8"/>
    </row>
    <row r="49" spans="8:12" x14ac:dyDescent="0.35">
      <c r="H49" s="8"/>
      <c r="I49" s="8"/>
      <c r="J49" s="8"/>
      <c r="K49" s="8"/>
      <c r="L49" s="8"/>
    </row>
    <row r="50" spans="8:12" x14ac:dyDescent="0.35">
      <c r="H50" s="8"/>
      <c r="I50" s="8"/>
      <c r="J50" s="8"/>
      <c r="K50" s="8"/>
      <c r="L50" s="8"/>
    </row>
    <row r="51" spans="8:12" x14ac:dyDescent="0.35">
      <c r="H51" s="8"/>
      <c r="I51" s="8"/>
      <c r="J51" s="8"/>
      <c r="K51" s="8"/>
      <c r="L51" s="8"/>
    </row>
    <row r="52" spans="8:12" x14ac:dyDescent="0.35">
      <c r="H52" s="8"/>
      <c r="I52" s="8"/>
      <c r="J52" s="8"/>
      <c r="K52" s="8"/>
      <c r="L52" s="8"/>
    </row>
    <row r="53" spans="8:12" x14ac:dyDescent="0.35">
      <c r="H53" s="8"/>
      <c r="I53" s="8"/>
      <c r="J53" s="8"/>
      <c r="K53" s="8"/>
      <c r="L53" s="8"/>
    </row>
    <row r="54" spans="8:12" x14ac:dyDescent="0.35">
      <c r="H54" s="8"/>
      <c r="I54" s="8"/>
      <c r="J54" s="8"/>
      <c r="K54" s="8"/>
      <c r="L54" s="8"/>
    </row>
    <row r="55" spans="8:12" x14ac:dyDescent="0.35">
      <c r="H55" s="8"/>
      <c r="I55" s="8"/>
      <c r="J55" s="8"/>
      <c r="K55" s="8"/>
      <c r="L55" s="8"/>
    </row>
    <row r="56" spans="8:12" x14ac:dyDescent="0.35">
      <c r="H56" s="8"/>
      <c r="I56" s="8"/>
      <c r="J56" s="8"/>
      <c r="K56" s="8"/>
      <c r="L56" s="8"/>
    </row>
    <row r="57" spans="8:12" x14ac:dyDescent="0.35">
      <c r="H57" s="8"/>
      <c r="I57" s="8"/>
      <c r="J57" s="8"/>
      <c r="K57" s="8"/>
      <c r="L57" s="8"/>
    </row>
    <row r="58" spans="8:12" x14ac:dyDescent="0.35">
      <c r="H58" s="8"/>
      <c r="I58" s="8"/>
      <c r="J58" s="8"/>
      <c r="K58" s="8"/>
      <c r="L58" s="8"/>
    </row>
    <row r="59" spans="8:12" x14ac:dyDescent="0.35">
      <c r="H59" s="8"/>
      <c r="I59" s="8"/>
      <c r="J59" s="8"/>
      <c r="K59" s="8"/>
      <c r="L59" s="8"/>
    </row>
    <row r="60" spans="8:12" x14ac:dyDescent="0.35">
      <c r="H60" s="8"/>
      <c r="I60" s="8"/>
      <c r="J60" s="8"/>
      <c r="K60" s="8"/>
      <c r="L60" s="8"/>
    </row>
    <row r="61" spans="8:12" x14ac:dyDescent="0.35">
      <c r="H61" s="8"/>
      <c r="I61" s="8"/>
      <c r="J61" s="8"/>
      <c r="K61" s="8"/>
      <c r="L61" s="8"/>
    </row>
    <row r="62" spans="8:12" x14ac:dyDescent="0.35">
      <c r="H62" s="8"/>
      <c r="I62" s="8"/>
      <c r="J62" s="8"/>
      <c r="K62" s="8"/>
      <c r="L62" s="8"/>
    </row>
    <row r="63" spans="8:12" x14ac:dyDescent="0.35">
      <c r="H63" s="8"/>
      <c r="I63" s="8"/>
      <c r="J63" s="8"/>
      <c r="K63" s="8"/>
      <c r="L63" s="8"/>
    </row>
    <row r="64" spans="8:12" x14ac:dyDescent="0.35">
      <c r="H64" s="8"/>
      <c r="I64" s="8"/>
      <c r="J64" s="8"/>
      <c r="K64" s="8"/>
      <c r="L64" s="8"/>
    </row>
    <row r="65" spans="8:12" x14ac:dyDescent="0.35">
      <c r="H65" s="8"/>
      <c r="I65" s="8"/>
      <c r="J65" s="8"/>
      <c r="K65" s="8"/>
      <c r="L65" s="8"/>
    </row>
    <row r="66" spans="8:12" x14ac:dyDescent="0.35">
      <c r="H66" s="8"/>
      <c r="I66" s="8"/>
      <c r="J66" s="8"/>
      <c r="K66" s="8"/>
      <c r="L66" s="8"/>
    </row>
    <row r="67" spans="8:12" x14ac:dyDescent="0.35">
      <c r="H67" s="8"/>
      <c r="I67" s="8"/>
      <c r="J67" s="8"/>
      <c r="K67" s="8"/>
      <c r="L67" s="8"/>
    </row>
    <row r="68" spans="8:12" x14ac:dyDescent="0.35">
      <c r="H68" s="8"/>
      <c r="I68" s="8"/>
      <c r="J68" s="8"/>
      <c r="K68" s="8"/>
      <c r="L68" s="8"/>
    </row>
    <row r="69" spans="8:12" x14ac:dyDescent="0.35">
      <c r="H69" s="8"/>
      <c r="I69" s="8"/>
      <c r="J69" s="8"/>
      <c r="K69" s="8"/>
      <c r="L69" s="8"/>
    </row>
    <row r="70" spans="8:12" x14ac:dyDescent="0.35">
      <c r="H70" s="8"/>
      <c r="I70" s="8"/>
      <c r="J70" s="8"/>
      <c r="K70" s="8"/>
      <c r="L70" s="8"/>
    </row>
    <row r="71" spans="8:12" x14ac:dyDescent="0.35">
      <c r="H71" s="8"/>
      <c r="I71" s="8"/>
      <c r="J71" s="8"/>
      <c r="K71" s="8"/>
      <c r="L71" s="8"/>
    </row>
    <row r="72" spans="8:12" x14ac:dyDescent="0.35">
      <c r="H72" s="8"/>
      <c r="I72" s="8"/>
      <c r="J72" s="8"/>
      <c r="K72" s="8"/>
      <c r="L72" s="8"/>
    </row>
    <row r="73" spans="8:12" x14ac:dyDescent="0.35">
      <c r="H73" s="8"/>
      <c r="I73" s="8"/>
      <c r="J73" s="8"/>
      <c r="K73" s="8"/>
      <c r="L73" s="8"/>
    </row>
    <row r="74" spans="8:12" x14ac:dyDescent="0.35">
      <c r="H74" s="8"/>
      <c r="I74" s="8"/>
      <c r="J74" s="8"/>
      <c r="K74" s="8"/>
      <c r="L74" s="8"/>
    </row>
    <row r="75" spans="8:12" x14ac:dyDescent="0.35">
      <c r="H75" s="8"/>
      <c r="I75" s="8"/>
      <c r="J75" s="8"/>
      <c r="K75" s="8"/>
      <c r="L75" s="8"/>
    </row>
    <row r="76" spans="8:12" x14ac:dyDescent="0.35">
      <c r="H76" s="8"/>
      <c r="I76" s="8"/>
      <c r="J76" s="8"/>
      <c r="K76" s="8"/>
      <c r="L76" s="8"/>
    </row>
    <row r="77" spans="8:12" x14ac:dyDescent="0.35">
      <c r="H77" s="8"/>
      <c r="I77" s="8"/>
      <c r="J77" s="8"/>
      <c r="K77" s="8"/>
      <c r="L77" s="8"/>
    </row>
    <row r="78" spans="8:12" x14ac:dyDescent="0.35">
      <c r="H78" s="8"/>
      <c r="I78" s="8"/>
      <c r="J78" s="8"/>
      <c r="K78" s="8"/>
      <c r="L78" s="8"/>
    </row>
    <row r="79" spans="8:12" x14ac:dyDescent="0.35">
      <c r="H79" s="8"/>
      <c r="I79" s="8"/>
      <c r="J79" s="8"/>
      <c r="K79" s="8"/>
      <c r="L79" s="8"/>
    </row>
    <row r="80" spans="8:12" x14ac:dyDescent="0.35">
      <c r="H80" s="8"/>
      <c r="I80" s="8"/>
      <c r="J80" s="8"/>
      <c r="K80" s="8"/>
      <c r="L80" s="8"/>
    </row>
    <row r="81" spans="8:12" x14ac:dyDescent="0.35">
      <c r="H81" s="8"/>
      <c r="I81" s="8"/>
      <c r="J81" s="8"/>
      <c r="K81" s="8"/>
      <c r="L81" s="8"/>
    </row>
    <row r="82" spans="8:12" x14ac:dyDescent="0.35">
      <c r="H82" s="8"/>
      <c r="I82" s="8"/>
      <c r="J82" s="8"/>
      <c r="K82" s="8"/>
      <c r="L82" s="8"/>
    </row>
    <row r="83" spans="8:12" x14ac:dyDescent="0.35">
      <c r="H83" s="8"/>
      <c r="I83" s="8"/>
      <c r="J83" s="8"/>
      <c r="K83" s="8"/>
      <c r="L83" s="8"/>
    </row>
    <row r="84" spans="8:12" x14ac:dyDescent="0.35">
      <c r="H84" s="8"/>
      <c r="I84" s="8"/>
      <c r="J84" s="8"/>
      <c r="K84" s="8"/>
      <c r="L84" s="8"/>
    </row>
    <row r="85" spans="8:12" x14ac:dyDescent="0.35">
      <c r="H85" s="8"/>
      <c r="I85" s="8"/>
      <c r="J85" s="8"/>
      <c r="K85" s="8"/>
      <c r="L85" s="8"/>
    </row>
    <row r="86" spans="8:12" x14ac:dyDescent="0.35">
      <c r="H86" s="8"/>
      <c r="I86" s="8"/>
      <c r="J86" s="8"/>
      <c r="K86" s="8"/>
      <c r="L86" s="8"/>
    </row>
    <row r="87" spans="8:12" x14ac:dyDescent="0.35">
      <c r="H87" s="8"/>
      <c r="I87" s="8"/>
      <c r="J87" s="8"/>
      <c r="K87" s="8"/>
      <c r="L87" s="8"/>
    </row>
    <row r="88" spans="8:12" x14ac:dyDescent="0.35">
      <c r="H88" s="8"/>
      <c r="I88" s="8"/>
      <c r="J88" s="8"/>
      <c r="K88" s="8"/>
      <c r="L88" s="8"/>
    </row>
    <row r="89" spans="8:12" x14ac:dyDescent="0.35">
      <c r="H89" s="8"/>
      <c r="I89" s="8"/>
      <c r="J89" s="8"/>
      <c r="K89" s="8"/>
      <c r="L89" s="8"/>
    </row>
    <row r="90" spans="8:12" x14ac:dyDescent="0.35">
      <c r="H90" s="8"/>
      <c r="I90" s="8"/>
      <c r="J90" s="8"/>
      <c r="K90" s="8"/>
      <c r="L90" s="8"/>
    </row>
    <row r="91" spans="8:12" x14ac:dyDescent="0.35">
      <c r="H91" s="8"/>
      <c r="I91" s="8"/>
      <c r="J91" s="8"/>
      <c r="K91" s="8"/>
      <c r="L91" s="8"/>
    </row>
    <row r="92" spans="8:12" x14ac:dyDescent="0.35">
      <c r="H92" s="8"/>
      <c r="I92" s="8"/>
      <c r="J92" s="8"/>
      <c r="K92" s="8"/>
      <c r="L92" s="8"/>
    </row>
    <row r="93" spans="8:12" x14ac:dyDescent="0.35">
      <c r="H93" s="8"/>
      <c r="I93" s="8"/>
      <c r="J93" s="8"/>
      <c r="K93" s="8"/>
      <c r="L93" s="8"/>
    </row>
    <row r="94" spans="8:12" x14ac:dyDescent="0.35">
      <c r="H94" s="8"/>
      <c r="I94" s="8"/>
      <c r="J94" s="8"/>
      <c r="K94" s="8"/>
      <c r="L94" s="8"/>
    </row>
    <row r="95" spans="8:12" x14ac:dyDescent="0.35">
      <c r="H95" s="8"/>
      <c r="I95" s="8"/>
      <c r="J95" s="8"/>
      <c r="K95" s="8"/>
      <c r="L95" s="8"/>
    </row>
    <row r="96" spans="8:12" x14ac:dyDescent="0.35">
      <c r="H96" s="8"/>
      <c r="I96" s="8"/>
      <c r="J96" s="8"/>
      <c r="K96" s="8"/>
      <c r="L96" s="8"/>
    </row>
    <row r="97" spans="8:12" x14ac:dyDescent="0.35">
      <c r="H97" s="8"/>
      <c r="I97" s="8"/>
      <c r="J97" s="8"/>
      <c r="K97" s="8"/>
      <c r="L97" s="8"/>
    </row>
    <row r="98" spans="8:12" x14ac:dyDescent="0.35">
      <c r="H98" s="8"/>
      <c r="I98" s="8"/>
      <c r="J98" s="8"/>
      <c r="K98" s="8"/>
      <c r="L98" s="8"/>
    </row>
    <row r="99" spans="8:12" x14ac:dyDescent="0.35">
      <c r="H99" s="8"/>
      <c r="I99" s="8"/>
      <c r="J99" s="8"/>
      <c r="K99" s="8"/>
      <c r="L99" s="8"/>
    </row>
    <row r="100" spans="8:12" x14ac:dyDescent="0.35">
      <c r="H100" s="8"/>
      <c r="I100" s="8"/>
      <c r="J100" s="8"/>
      <c r="K100" s="8"/>
      <c r="L100" s="8"/>
    </row>
    <row r="101" spans="8:12" x14ac:dyDescent="0.35">
      <c r="H101" s="8"/>
      <c r="I101" s="8"/>
      <c r="J101" s="8"/>
      <c r="K101" s="8"/>
      <c r="L101" s="8"/>
    </row>
    <row r="102" spans="8:12" x14ac:dyDescent="0.35">
      <c r="H102" s="8"/>
      <c r="I102" s="8"/>
      <c r="J102" s="8"/>
      <c r="K102" s="8"/>
      <c r="L102" s="8"/>
    </row>
    <row r="103" spans="8:12" x14ac:dyDescent="0.35">
      <c r="H103" s="8"/>
      <c r="I103" s="8"/>
      <c r="J103" s="8"/>
      <c r="K103" s="8"/>
      <c r="L103" s="8"/>
    </row>
    <row r="104" spans="8:12" x14ac:dyDescent="0.35">
      <c r="H104" s="8"/>
      <c r="I104" s="8"/>
      <c r="J104" s="8"/>
      <c r="K104" s="8"/>
      <c r="L104" s="8"/>
    </row>
    <row r="105" spans="8:12" x14ac:dyDescent="0.35">
      <c r="H105" s="8"/>
      <c r="I105" s="8"/>
      <c r="J105" s="8"/>
      <c r="K105" s="8"/>
      <c r="L105" s="8"/>
    </row>
    <row r="106" spans="8:12" x14ac:dyDescent="0.35">
      <c r="H106" s="8"/>
      <c r="I106" s="8"/>
      <c r="J106" s="8"/>
      <c r="K106" s="8"/>
      <c r="L106" s="8"/>
    </row>
    <row r="107" spans="8:12" x14ac:dyDescent="0.35">
      <c r="H107" s="8"/>
      <c r="I107" s="8"/>
      <c r="J107" s="8"/>
      <c r="K107" s="8"/>
      <c r="L107" s="8"/>
    </row>
    <row r="108" spans="8:12" x14ac:dyDescent="0.35">
      <c r="H108" s="8"/>
      <c r="I108" s="8"/>
      <c r="J108" s="8"/>
      <c r="K108" s="8"/>
      <c r="L108" s="8"/>
    </row>
    <row r="109" spans="8:12" x14ac:dyDescent="0.35">
      <c r="H109" s="8"/>
      <c r="I109" s="8"/>
      <c r="J109" s="8"/>
      <c r="K109" s="8"/>
      <c r="L109" s="8"/>
    </row>
    <row r="110" spans="8:12" x14ac:dyDescent="0.35">
      <c r="H110" s="8"/>
      <c r="I110" s="8"/>
      <c r="J110" s="8"/>
      <c r="K110" s="8"/>
      <c r="L110" s="8"/>
    </row>
    <row r="111" spans="8:12" x14ac:dyDescent="0.35">
      <c r="H111" s="8"/>
      <c r="I111" s="8"/>
      <c r="J111" s="8"/>
      <c r="K111" s="8"/>
      <c r="L111" s="8"/>
    </row>
    <row r="112" spans="8:12" x14ac:dyDescent="0.35">
      <c r="H112" s="8"/>
      <c r="I112" s="8"/>
      <c r="J112" s="8"/>
      <c r="K112" s="8"/>
      <c r="L112" s="8"/>
    </row>
    <row r="113" spans="8:12" x14ac:dyDescent="0.35">
      <c r="H113" s="8"/>
      <c r="I113" s="8"/>
      <c r="J113" s="8"/>
      <c r="K113" s="8"/>
      <c r="L113" s="8"/>
    </row>
    <row r="114" spans="8:12" x14ac:dyDescent="0.35">
      <c r="H114" s="8"/>
      <c r="I114" s="8"/>
      <c r="J114" s="8"/>
      <c r="K114" s="8"/>
      <c r="L114" s="8"/>
    </row>
    <row r="115" spans="8:12" x14ac:dyDescent="0.35">
      <c r="H115" s="8"/>
      <c r="I115" s="8"/>
      <c r="J115" s="8"/>
      <c r="K115" s="8"/>
      <c r="L115" s="8"/>
    </row>
    <row r="116" spans="8:12" x14ac:dyDescent="0.35">
      <c r="H116" s="8"/>
      <c r="I116" s="8"/>
      <c r="J116" s="8"/>
      <c r="K116" s="8"/>
      <c r="L116" s="8"/>
    </row>
  </sheetData>
  <mergeCells count="5">
    <mergeCell ref="G1:L1"/>
    <mergeCell ref="D2:D16"/>
    <mergeCell ref="D17:D20"/>
    <mergeCell ref="D21:D26"/>
    <mergeCell ref="D27:D35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FA065A6A28DA41A03CF1FBE98A9E6B" ma:contentTypeVersion="13" ma:contentTypeDescription="Crear nuevo documento." ma:contentTypeScope="" ma:versionID="0de5e6562cde77f4bf36397f13635a9a">
  <xsd:schema xmlns:xsd="http://www.w3.org/2001/XMLSchema" xmlns:xs="http://www.w3.org/2001/XMLSchema" xmlns:p="http://schemas.microsoft.com/office/2006/metadata/properties" xmlns:ns2="81f8ace2-3402-4098-9bc9-dd58d1fa5e49" xmlns:ns3="6ce2b9ae-4895-4dd3-ae55-43138a3785e6" targetNamespace="http://schemas.microsoft.com/office/2006/metadata/properties" ma:root="true" ma:fieldsID="50565cefcfa5c7884eb9fa11d2d69e04" ns2:_="" ns3:_="">
    <xsd:import namespace="81f8ace2-3402-4098-9bc9-dd58d1fa5e49"/>
    <xsd:import namespace="6ce2b9ae-4895-4dd3-ae55-43138a378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8ace2-3402-4098-9bc9-dd58d1fa5e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ef336c8-05e6-4d32-8497-bcb987a2e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b9ae-4895-4dd3-ae55-43138a378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47fcffd-7be7-4dcd-834b-c4a9bde44fe2}" ma:internalName="TaxCatchAll" ma:showField="CatchAllData" ma:web="6ce2b9ae-4895-4dd3-ae55-43138a378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f8ace2-3402-4098-9bc9-dd58d1fa5e49">
      <Terms xmlns="http://schemas.microsoft.com/office/infopath/2007/PartnerControls"/>
    </lcf76f155ced4ddcb4097134ff3c332f>
    <TaxCatchAll xmlns="6ce2b9ae-4895-4dd3-ae55-43138a3785e6" xsi:nil="true"/>
  </documentManagement>
</p:properties>
</file>

<file path=customXml/itemProps1.xml><?xml version="1.0" encoding="utf-8"?>
<ds:datastoreItem xmlns:ds="http://schemas.openxmlformats.org/officeDocument/2006/customXml" ds:itemID="{9E05840C-4D52-44D0-A95F-D33540E7E2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668CCC-B678-4325-AB8A-5A5562443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8ace2-3402-4098-9bc9-dd58d1fa5e49"/>
    <ds:schemaRef ds:uri="6ce2b9ae-4895-4dd3-ae55-43138a378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E59AA-B7BE-4EA7-8C52-4F935CC3B870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994ea94f-3b3d-46ce-8e86-e3db5b00f15e"/>
    <ds:schemaRef ds:uri="http://schemas.microsoft.com/office/infopath/2007/PartnerControls"/>
    <ds:schemaRef ds:uri="http://schemas.openxmlformats.org/package/2006/metadata/core-properties"/>
    <ds:schemaRef ds:uri="5fdb692f-59b4-4199-a667-6ccf400030ab"/>
    <ds:schemaRef ds:uri="http://schemas.microsoft.com/office/2006/metadata/properties"/>
    <ds:schemaRef ds:uri="http://www.w3.org/XML/1998/namespace"/>
    <ds:schemaRef ds:uri="81f8ace2-3402-4098-9bc9-dd58d1fa5e49"/>
    <ds:schemaRef ds:uri="6ce2b9ae-4895-4dd3-ae55-43138a3785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 REGISTRADURIA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Edgardo Anaya Martinez</dc:creator>
  <cp:keywords/>
  <dc:description/>
  <cp:lastModifiedBy>Ramirez, Joel</cp:lastModifiedBy>
  <cp:revision/>
  <dcterms:created xsi:type="dcterms:W3CDTF">2020-04-28T08:59:01Z</dcterms:created>
  <dcterms:modified xsi:type="dcterms:W3CDTF">2022-11-16T03:12:23Z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0x01010054FA065A6A28DA41A03CF1FBE98A9E6B</vt:lpwstr>
  </property>
</Properties>
</file>