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270" windowWidth="19320" windowHeight="10680" activeTab="1"/>
  </bookViews>
  <sheets>
    <sheet name="Sprint" sheetId="1" r:id="rId1"/>
    <sheet name="Burndown Chart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2" i="1"/>
  <c r="D3" s="1"/>
  <c r="D4" s="1"/>
  <c r="D5" s="1"/>
  <c r="D6" s="1"/>
  <c r="D7" s="1"/>
  <c r="D8" s="1"/>
  <c r="D9" s="1"/>
  <c r="D10" s="1"/>
  <c r="D11" s="1"/>
  <c r="D12" s="1"/>
  <c r="D13" s="1"/>
  <c r="D14" s="1"/>
</calcChain>
</file>

<file path=xl/sharedStrings.xml><?xml version="1.0" encoding="utf-8"?>
<sst xmlns="http://schemas.openxmlformats.org/spreadsheetml/2006/main" count="32" uniqueCount="22">
  <si>
    <t>completed</t>
  </si>
  <si>
    <t>Puntos</t>
  </si>
  <si>
    <t>Fecha</t>
  </si>
  <si>
    <t>Title</t>
  </si>
  <si>
    <t>Weight</t>
  </si>
  <si>
    <t>Status</t>
  </si>
  <si>
    <t>Remaining</t>
  </si>
  <si>
    <t>Modificar el esquema de la base de datos para soportar multiples Supervisores por CampañaEsquemaEsquemaEsquemaEsquemaEsquema</t>
  </si>
  <si>
    <t>Modificar el repositorio que accede a la base de datos para guardar la nueva Campaña</t>
  </si>
  <si>
    <t>Modificar la pantalla de Alta de Campañas para soportar multiples Supervisores</t>
  </si>
  <si>
    <t>Analizar en detalle en que consiste cada una de las metricas a implementar en el sistema SelfManagement</t>
  </si>
  <si>
    <t>Diseñar una interfaz / clase abstracta común para todas las métricas</t>
  </si>
  <si>
    <t>Implementar el repositorio para acceder a la base de datos (lectura y escritura)</t>
  </si>
  <si>
    <t>Implementar la logica del calculo de la parte variable del sueldo en base a las metricas</t>
  </si>
  <si>
    <t>Implementar la logica para proyectar el sueldo variable a fin de mes en base a las tendencias de las metricas</t>
  </si>
  <si>
    <t>Agregar soporte a la pantalla de estadisticas de Agentes para mostrar el sueldo variable calculado y el proyectado</t>
  </si>
  <si>
    <t>Implementar el alta/baja/modificacion de los Agentes en batch desde el archivo de Human Force</t>
  </si>
  <si>
    <t>Implementar la pantalla de estadisticas de Agentes</t>
  </si>
  <si>
    <t>Implementar las métricas seleccionadas para el sistema SelfManagement usando la interfaz comun como base</t>
  </si>
  <si>
    <t>Implementar la logica génerica de procesamiento de las metricas en base a los archivos de los sistemas externos usando la interfaz comun a todas</t>
  </si>
  <si>
    <t>active</t>
  </si>
  <si>
    <t>pending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</si>
</sst>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NumberFormat="1" applyBorder="1"/>
  </cellXfs>
  <cellStyles count="1">
    <cellStyle name="Normal" xfId="0" builtinId="0"/>
  </cellStyles>
  <dxfs count="2">
    <dxf>
      <numFmt numFmtId="164" formatCode="m/d/yyyy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style val="11"/>
  <c:chart>
    <c:autoTitleDeleted val="1"/>
    <c:plotArea>
      <c:layout/>
      <c:lineChart>
        <c:grouping val="standard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Puntos</c:v>
                </c:pt>
              </c:strCache>
            </c:strRef>
          </c:tx>
          <c:cat>
            <c:numRef>
              <c:f>'Burndown Chart'!$A$2:$A$22</c:f>
              <c:numCache>
                <c:formatCode>dd/mm/yyyy</c:formatCode>
                <c:ptCount val="21"/>
                <c:pt idx="0">
                  <c:v>40448</c:v>
                </c:pt>
                <c:pt idx="1">
                  <c:v>40449</c:v>
                </c:pt>
                <c:pt idx="2">
                  <c:v>40450</c:v>
                </c:pt>
                <c:pt idx="3">
                  <c:v>40451</c:v>
                </c:pt>
                <c:pt idx="4">
                  <c:v>40452</c:v>
                </c:pt>
                <c:pt idx="5">
                  <c:v>40453</c:v>
                </c:pt>
                <c:pt idx="6">
                  <c:v>40454</c:v>
                </c:pt>
                <c:pt idx="7">
                  <c:v>40455</c:v>
                </c:pt>
                <c:pt idx="8">
                  <c:v>40456</c:v>
                </c:pt>
                <c:pt idx="9">
                  <c:v>40457</c:v>
                </c:pt>
                <c:pt idx="10">
                  <c:v>40458</c:v>
                </c:pt>
                <c:pt idx="11">
                  <c:v>40459</c:v>
                </c:pt>
                <c:pt idx="12">
                  <c:v>40460</c:v>
                </c:pt>
                <c:pt idx="13">
                  <c:v>40461</c:v>
                </c:pt>
                <c:pt idx="14">
                  <c:v>40462</c:v>
                </c:pt>
                <c:pt idx="15">
                  <c:v>40463</c:v>
                </c:pt>
                <c:pt idx="16">
                  <c:v>40464</c:v>
                </c:pt>
                <c:pt idx="17">
                  <c:v>40465</c:v>
                </c:pt>
                <c:pt idx="18">
                  <c:v>40466</c:v>
                </c:pt>
                <c:pt idx="19">
                  <c:v>40467</c:v>
                </c:pt>
                <c:pt idx="20">
                  <c:v>40468</c:v>
                </c:pt>
              </c:numCache>
            </c:numRef>
          </c:cat>
          <c:val>
            <c:numRef>
              <c:f>'Burndown Chart'!$B$2:$B$22</c:f>
              <c:numCache>
                <c:formatCode>General</c:formatCode>
                <c:ptCount val="21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13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</c:ser>
        <c:marker val="1"/>
        <c:axId val="79879168"/>
        <c:axId val="80225024"/>
      </c:lineChart>
      <c:dateAx>
        <c:axId val="7987916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0225024"/>
        <c:crosses val="autoZero"/>
        <c:auto val="1"/>
        <c:lblOffset val="100"/>
      </c:dateAx>
      <c:valAx>
        <c:axId val="80225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s-ES"/>
                  <a:t>Puntos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79879168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47625</xdr:rowOff>
    </xdr:from>
    <xdr:to>
      <xdr:col>11</xdr:col>
      <xdr:colOff>304800</xdr:colOff>
      <xdr:row>19</xdr:row>
      <xdr:rowOff>146685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1:D14" totalsRowShown="0">
  <autoFilter ref="A1:D14"/>
  <tableColumns count="4">
    <tableColumn id="1" name="Title"/>
    <tableColumn id="2" name="Weight"/>
    <tableColumn id="3" name="Status"/>
    <tableColumn id="4" name="Remaining" dataDxfId="1">
      <calculatedColumnFormula>D1-B1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B22" totalsRowShown="0">
  <autoFilter ref="A1:B22"/>
  <tableColumns count="2">
    <tableColumn id="1" name="Fecha" dataDxfId="0"/>
    <tableColumn id="2" name="Punt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A21" sqref="A21"/>
    </sheetView>
  </sheetViews>
  <sheetFormatPr baseColWidth="10" defaultRowHeight="15"/>
  <cols>
    <col min="1" max="1" width="132.28515625" bestFit="1" customWidth="1"/>
    <col min="2" max="2" width="9.28515625" customWidth="1"/>
    <col min="3" max="3" width="10.5703125" bestFit="1" customWidth="1"/>
    <col min="4" max="4" width="12.140625" customWidth="1"/>
  </cols>
  <sheetData>
    <row r="1" spans="1:5">
      <c r="A1" t="s">
        <v>3</v>
      </c>
      <c r="B1" t="s">
        <v>4</v>
      </c>
      <c r="C1" t="s">
        <v>5</v>
      </c>
      <c r="D1" t="s">
        <v>6</v>
      </c>
    </row>
    <row r="2" spans="1:5">
      <c r="A2" t="s">
        <v>7</v>
      </c>
      <c r="B2">
        <v>1</v>
      </c>
      <c r="C2" t="s">
        <v>0</v>
      </c>
      <c r="D2">
        <f>SUM(B2:B14)</f>
        <v>19</v>
      </c>
      <c r="E2" s="1"/>
    </row>
    <row r="3" spans="1:5">
      <c r="A3" t="s">
        <v>8</v>
      </c>
      <c r="B3">
        <v>1</v>
      </c>
      <c r="C3" t="s">
        <v>0</v>
      </c>
      <c r="D3">
        <f>D2-B2</f>
        <v>18</v>
      </c>
      <c r="E3" s="1"/>
    </row>
    <row r="4" spans="1:5">
      <c r="A4" s="2" t="s">
        <v>9</v>
      </c>
      <c r="B4">
        <v>4</v>
      </c>
      <c r="C4" t="s">
        <v>0</v>
      </c>
      <c r="D4">
        <f t="shared" ref="D4:D12" si="0">D3-B3</f>
        <v>17</v>
      </c>
      <c r="E4" s="1"/>
    </row>
    <row r="5" spans="1:5">
      <c r="A5" t="s">
        <v>10</v>
      </c>
      <c r="B5">
        <v>0</v>
      </c>
      <c r="C5" t="s">
        <v>0</v>
      </c>
      <c r="D5">
        <f t="shared" si="0"/>
        <v>13</v>
      </c>
      <c r="E5" s="1"/>
    </row>
    <row r="6" spans="1:5">
      <c r="A6" t="s">
        <v>11</v>
      </c>
      <c r="B6">
        <v>1</v>
      </c>
      <c r="C6" t="s">
        <v>0</v>
      </c>
      <c r="D6">
        <f t="shared" si="0"/>
        <v>13</v>
      </c>
    </row>
    <row r="7" spans="1:5">
      <c r="A7" t="s">
        <v>19</v>
      </c>
      <c r="B7">
        <v>2</v>
      </c>
      <c r="C7" t="s">
        <v>20</v>
      </c>
      <c r="D7">
        <f t="shared" si="0"/>
        <v>12</v>
      </c>
    </row>
    <row r="8" spans="1:5">
      <c r="A8" t="s">
        <v>18</v>
      </c>
      <c r="B8">
        <v>2</v>
      </c>
      <c r="C8" t="s">
        <v>20</v>
      </c>
      <c r="D8">
        <f t="shared" si="0"/>
        <v>10</v>
      </c>
    </row>
    <row r="9" spans="1:5">
      <c r="A9" t="s">
        <v>12</v>
      </c>
      <c r="B9">
        <v>1</v>
      </c>
      <c r="C9" t="s">
        <v>21</v>
      </c>
      <c r="D9">
        <f t="shared" si="0"/>
        <v>8</v>
      </c>
    </row>
    <row r="10" spans="1:5">
      <c r="A10" t="s">
        <v>16</v>
      </c>
      <c r="B10">
        <v>1</v>
      </c>
      <c r="C10" t="s">
        <v>21</v>
      </c>
      <c r="D10">
        <f t="shared" si="0"/>
        <v>7</v>
      </c>
    </row>
    <row r="11" spans="1:5">
      <c r="A11" t="s">
        <v>17</v>
      </c>
      <c r="B11">
        <v>2</v>
      </c>
      <c r="C11" t="s">
        <v>21</v>
      </c>
      <c r="D11">
        <f t="shared" si="0"/>
        <v>6</v>
      </c>
    </row>
    <row r="12" spans="1:5">
      <c r="A12" t="s">
        <v>13</v>
      </c>
      <c r="B12">
        <v>1</v>
      </c>
      <c r="C12" t="s">
        <v>21</v>
      </c>
      <c r="D12">
        <f t="shared" si="0"/>
        <v>4</v>
      </c>
    </row>
    <row r="13" spans="1:5">
      <c r="A13" s="3" t="s">
        <v>14</v>
      </c>
      <c r="B13" s="3">
        <v>1</v>
      </c>
      <c r="C13" s="3" t="s">
        <v>21</v>
      </c>
      <c r="D13" s="4">
        <f t="shared" ref="D13:D14" si="1">D12-B12</f>
        <v>3</v>
      </c>
    </row>
    <row r="14" spans="1:5">
      <c r="A14" s="3" t="s">
        <v>15</v>
      </c>
      <c r="B14" s="3">
        <v>2</v>
      </c>
      <c r="C14" s="3" t="s">
        <v>21</v>
      </c>
      <c r="D14" s="4">
        <f t="shared" si="1"/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>
      <selection activeCell="B24" sqref="B24"/>
    </sheetView>
  </sheetViews>
  <sheetFormatPr baseColWidth="10" defaultRowHeight="15"/>
  <cols>
    <col min="2" max="2" width="16.5703125" bestFit="1" customWidth="1"/>
    <col min="3" max="3" width="14" bestFit="1" customWidth="1"/>
  </cols>
  <sheetData>
    <row r="1" spans="1:2">
      <c r="A1" t="s">
        <v>2</v>
      </c>
      <c r="B1" t="s">
        <v>1</v>
      </c>
    </row>
    <row r="2" spans="1:2">
      <c r="A2" s="1">
        <v>40448</v>
      </c>
      <c r="B2">
        <v>19</v>
      </c>
    </row>
    <row r="3" spans="1:2">
      <c r="A3" s="1">
        <v>40449</v>
      </c>
      <c r="B3">
        <v>18</v>
      </c>
    </row>
    <row r="4" spans="1:2">
      <c r="A4" s="1">
        <v>40450</v>
      </c>
      <c r="B4">
        <v>18</v>
      </c>
    </row>
    <row r="5" spans="1:2">
      <c r="A5" s="1">
        <v>40451</v>
      </c>
      <c r="B5">
        <v>17</v>
      </c>
    </row>
    <row r="6" spans="1:2">
      <c r="A6" s="1">
        <v>40452</v>
      </c>
      <c r="B6">
        <v>16</v>
      </c>
    </row>
    <row r="7" spans="1:2">
      <c r="A7" s="1">
        <v>40453</v>
      </c>
      <c r="B7">
        <v>13</v>
      </c>
    </row>
    <row r="8" spans="1:2">
      <c r="A8" s="1">
        <v>40454</v>
      </c>
      <c r="B8">
        <v>10</v>
      </c>
    </row>
    <row r="9" spans="1:2">
      <c r="A9" s="1">
        <v>40455</v>
      </c>
      <c r="B9">
        <v>10</v>
      </c>
    </row>
    <row r="10" spans="1:2">
      <c r="A10" s="1">
        <v>40456</v>
      </c>
      <c r="B10">
        <v>10</v>
      </c>
    </row>
    <row r="11" spans="1:2">
      <c r="A11" s="1">
        <v>40457</v>
      </c>
      <c r="B11">
        <v>9</v>
      </c>
    </row>
    <row r="12" spans="1:2">
      <c r="A12" s="1">
        <v>40458</v>
      </c>
      <c r="B12">
        <v>9</v>
      </c>
    </row>
    <row r="13" spans="1:2">
      <c r="A13" s="1">
        <v>40459</v>
      </c>
      <c r="B13">
        <v>9</v>
      </c>
    </row>
    <row r="14" spans="1:2">
      <c r="A14" s="1">
        <v>40460</v>
      </c>
      <c r="B14">
        <v>8</v>
      </c>
    </row>
    <row r="15" spans="1:2">
      <c r="A15" s="1">
        <v>40461</v>
      </c>
      <c r="B15">
        <v>8</v>
      </c>
    </row>
    <row r="16" spans="1:2">
      <c r="A16" s="1">
        <v>40462</v>
      </c>
      <c r="B16">
        <v>8</v>
      </c>
    </row>
    <row r="17" spans="1:2">
      <c r="A17" s="1">
        <v>40463</v>
      </c>
      <c r="B17">
        <v>7</v>
      </c>
    </row>
    <row r="18" spans="1:2">
      <c r="A18" s="1">
        <v>40464</v>
      </c>
      <c r="B18">
        <v>7</v>
      </c>
    </row>
    <row r="19" spans="1:2">
      <c r="A19" s="1">
        <v>40465</v>
      </c>
      <c r="B19">
        <v>6</v>
      </c>
    </row>
    <row r="20" spans="1:2">
      <c r="A20" s="1">
        <v>40466</v>
      </c>
      <c r="B20">
        <v>4</v>
      </c>
    </row>
    <row r="21" spans="1:2">
      <c r="A21" s="1">
        <v>40467</v>
      </c>
      <c r="B21">
        <v>3</v>
      </c>
    </row>
    <row r="22" spans="1:2">
      <c r="A22" s="1">
        <v>40468</v>
      </c>
      <c r="B22">
        <v>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</vt:lpstr>
      <vt:lpstr>Burndown Chart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WinuE</cp:lastModifiedBy>
  <dcterms:created xsi:type="dcterms:W3CDTF">2010-09-20T03:42:22Z</dcterms:created>
  <dcterms:modified xsi:type="dcterms:W3CDTF">2010-10-18T14:13:32Z</dcterms:modified>
</cp:coreProperties>
</file>