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60" yWindow="1560" windowWidth="22515" windowHeight="9120" activeTab="2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6" i="3"/>
  <c r="D6"/>
  <c r="C6"/>
  <c r="E5"/>
  <c r="D5"/>
  <c r="C5"/>
  <c r="E4"/>
  <c r="D4"/>
  <c r="C4"/>
  <c r="E3"/>
  <c r="D3"/>
  <c r="C3"/>
  <c r="E2"/>
  <c r="D2"/>
  <c r="C2"/>
  <c r="E11" i="2"/>
  <c r="D11"/>
  <c r="C11"/>
  <c r="E10"/>
  <c r="D10"/>
  <c r="C10"/>
  <c r="E9"/>
  <c r="D9"/>
  <c r="C9"/>
  <c r="E8"/>
  <c r="D8"/>
  <c r="C8"/>
  <c r="E7"/>
  <c r="D7"/>
  <c r="C7"/>
  <c r="E4"/>
  <c r="C4"/>
  <c r="D4"/>
  <c r="E3"/>
  <c r="D3"/>
  <c r="C3"/>
  <c r="E2"/>
  <c r="D2"/>
  <c r="C2"/>
  <c r="C3" i="1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E2"/>
  <c r="D2"/>
  <c r="C2"/>
</calcChain>
</file>

<file path=xl/sharedStrings.xml><?xml version="1.0" encoding="utf-8"?>
<sst xmlns="http://schemas.openxmlformats.org/spreadsheetml/2006/main" count="71" uniqueCount="19">
  <si>
    <t>Legajo</t>
  </si>
  <si>
    <t>Date</t>
  </si>
  <si>
    <t>Cantidad Llamadas</t>
  </si>
  <si>
    <t>Tiempo InCall (min)</t>
  </si>
  <si>
    <t>Tiempo en espera (min)</t>
  </si>
  <si>
    <t>Cantidad Llamadas Transferidas</t>
  </si>
  <si>
    <t>Tiempo Loggeado (min)</t>
  </si>
  <si>
    <t>Tiempo Ready for Call (min)</t>
  </si>
  <si>
    <t>Tiempo en after call work (min)</t>
  </si>
  <si>
    <t>13/10/2010</t>
  </si>
  <si>
    <t>14/10/2010</t>
  </si>
  <si>
    <t>15/10/2010</t>
  </si>
  <si>
    <t>16/10/2010</t>
  </si>
  <si>
    <t>17/10/2010</t>
  </si>
  <si>
    <t>I2C_PCT</t>
  </si>
  <si>
    <t>INCHAIR_OCC</t>
  </si>
  <si>
    <t>NCH</t>
  </si>
  <si>
    <t>Campaña</t>
  </si>
  <si>
    <t>Supervisor</t>
  </si>
</sst>
</file>

<file path=xl/styles.xml><?xml version="1.0" encoding="utf-8"?>
<styleSheet xmlns="http://schemas.openxmlformats.org/spreadsheetml/2006/main">
  <numFmts count="1">
    <numFmt numFmtId="164" formatCode="0.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opLeftCell="A10" workbookViewId="0">
      <selection activeCell="C35" sqref="C35"/>
    </sheetView>
  </sheetViews>
  <sheetFormatPr baseColWidth="10" defaultRowHeight="15"/>
  <cols>
    <col min="3" max="4" width="12.5703125" bestFit="1" customWidth="1"/>
    <col min="5" max="5" width="13.5703125" bestFit="1" customWidth="1"/>
  </cols>
  <sheetData>
    <row r="1" spans="1:12">
      <c r="A1" t="s">
        <v>1</v>
      </c>
      <c r="B1" t="s">
        <v>0</v>
      </c>
      <c r="C1" t="s">
        <v>14</v>
      </c>
      <c r="D1" t="s">
        <v>15</v>
      </c>
      <c r="E1" t="s">
        <v>16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9</v>
      </c>
      <c r="B2">
        <v>1</v>
      </c>
      <c r="C2" s="1">
        <f>(F2-I2)/F2</f>
        <v>0.8</v>
      </c>
      <c r="D2" s="1">
        <f>(G2+H2+L2)/J2</f>
        <v>0.9</v>
      </c>
      <c r="E2" s="1">
        <f>F2</f>
        <v>20</v>
      </c>
      <c r="F2">
        <v>20</v>
      </c>
      <c r="G2">
        <v>200</v>
      </c>
      <c r="H2">
        <v>10</v>
      </c>
      <c r="I2">
        <v>4</v>
      </c>
      <c r="J2">
        <v>300</v>
      </c>
      <c r="K2">
        <v>50</v>
      </c>
      <c r="L2">
        <v>60</v>
      </c>
    </row>
    <row r="3" spans="1:12">
      <c r="A3" t="s">
        <v>9</v>
      </c>
      <c r="B3">
        <v>2</v>
      </c>
      <c r="C3" s="1">
        <f t="shared" ref="C3:C35" si="0">(F3-I3)/F3</f>
        <v>0.88</v>
      </c>
      <c r="D3" s="1">
        <f t="shared" ref="D3:D35" si="1">(G3+H3+L3)/J3</f>
        <v>1</v>
      </c>
      <c r="E3" s="1">
        <f t="shared" ref="E3:E35" si="2">F3</f>
        <v>25</v>
      </c>
      <c r="F3">
        <v>25</v>
      </c>
      <c r="G3">
        <v>235</v>
      </c>
      <c r="H3">
        <v>7</v>
      </c>
      <c r="I3">
        <v>3</v>
      </c>
      <c r="J3">
        <v>313</v>
      </c>
      <c r="K3">
        <v>47</v>
      </c>
      <c r="L3">
        <v>71</v>
      </c>
    </row>
    <row r="4" spans="1:12">
      <c r="A4" t="s">
        <v>9</v>
      </c>
      <c r="B4">
        <v>3</v>
      </c>
      <c r="C4" s="1">
        <f t="shared" si="0"/>
        <v>0.97142857142857142</v>
      </c>
      <c r="D4" s="1">
        <f t="shared" si="1"/>
        <v>0.9880597014925373</v>
      </c>
      <c r="E4" s="1">
        <f t="shared" si="2"/>
        <v>70</v>
      </c>
      <c r="F4">
        <v>70</v>
      </c>
      <c r="G4">
        <v>260</v>
      </c>
      <c r="H4">
        <v>4</v>
      </c>
      <c r="I4">
        <v>2</v>
      </c>
      <c r="J4">
        <v>335</v>
      </c>
      <c r="K4">
        <v>22</v>
      </c>
      <c r="L4">
        <v>67</v>
      </c>
    </row>
    <row r="5" spans="1:12">
      <c r="A5" t="s">
        <v>9</v>
      </c>
      <c r="B5">
        <v>4</v>
      </c>
      <c r="C5" s="1">
        <f t="shared" si="0"/>
        <v>1</v>
      </c>
      <c r="D5" s="1">
        <f t="shared" si="1"/>
        <v>1.1275167785234899</v>
      </c>
      <c r="E5" s="1">
        <f t="shared" si="2"/>
        <v>52</v>
      </c>
      <c r="F5">
        <v>52</v>
      </c>
      <c r="G5">
        <v>284</v>
      </c>
      <c r="H5">
        <v>2</v>
      </c>
      <c r="I5">
        <v>0</v>
      </c>
      <c r="J5">
        <v>298</v>
      </c>
      <c r="K5">
        <v>35</v>
      </c>
      <c r="L5">
        <v>50</v>
      </c>
    </row>
    <row r="6" spans="1:12">
      <c r="A6" t="s">
        <v>9</v>
      </c>
      <c r="B6">
        <v>5</v>
      </c>
      <c r="C6" s="1">
        <f t="shared" si="0"/>
        <v>0.98076923076923073</v>
      </c>
      <c r="D6" s="1">
        <f t="shared" si="1"/>
        <v>0.9668874172185431</v>
      </c>
      <c r="E6" s="1">
        <f t="shared" si="2"/>
        <v>52</v>
      </c>
      <c r="F6">
        <v>52</v>
      </c>
      <c r="G6">
        <v>254</v>
      </c>
      <c r="H6">
        <v>8</v>
      </c>
      <c r="I6">
        <v>1</v>
      </c>
      <c r="J6">
        <v>302</v>
      </c>
      <c r="K6">
        <v>18</v>
      </c>
      <c r="L6">
        <v>30</v>
      </c>
    </row>
    <row r="7" spans="1:12">
      <c r="A7" t="s">
        <v>9</v>
      </c>
      <c r="B7">
        <v>7</v>
      </c>
      <c r="C7" s="1">
        <f t="shared" si="0"/>
        <v>0.95714285714285718</v>
      </c>
      <c r="D7" s="1">
        <f t="shared" si="1"/>
        <v>0.8545454545454545</v>
      </c>
      <c r="E7" s="1">
        <f t="shared" si="2"/>
        <v>70</v>
      </c>
      <c r="F7">
        <v>70</v>
      </c>
      <c r="G7">
        <v>200</v>
      </c>
      <c r="H7">
        <v>12</v>
      </c>
      <c r="I7">
        <v>3</v>
      </c>
      <c r="J7">
        <v>330</v>
      </c>
      <c r="K7">
        <v>60</v>
      </c>
      <c r="L7">
        <v>70</v>
      </c>
    </row>
    <row r="8" spans="1:12">
      <c r="A8" t="s">
        <v>9</v>
      </c>
      <c r="B8">
        <v>8</v>
      </c>
      <c r="C8" s="1">
        <f t="shared" si="0"/>
        <v>0.98</v>
      </c>
      <c r="D8" s="1">
        <f t="shared" si="1"/>
        <v>0.9</v>
      </c>
      <c r="E8" s="1">
        <f t="shared" si="2"/>
        <v>50</v>
      </c>
      <c r="F8">
        <v>50</v>
      </c>
      <c r="G8">
        <v>210</v>
      </c>
      <c r="H8">
        <v>8</v>
      </c>
      <c r="I8">
        <v>1</v>
      </c>
      <c r="J8">
        <v>320</v>
      </c>
      <c r="K8">
        <v>40</v>
      </c>
      <c r="L8">
        <v>70</v>
      </c>
    </row>
    <row r="9" spans="1:12">
      <c r="A9" t="s">
        <v>9</v>
      </c>
      <c r="B9">
        <v>9</v>
      </c>
      <c r="C9" s="1">
        <f t="shared" si="0"/>
        <v>0.9464285714285714</v>
      </c>
      <c r="D9" s="1">
        <f t="shared" si="1"/>
        <v>1.1201298701298701</v>
      </c>
      <c r="E9" s="1">
        <f t="shared" si="2"/>
        <v>56</v>
      </c>
      <c r="F9">
        <v>56</v>
      </c>
      <c r="G9">
        <v>284</v>
      </c>
      <c r="H9">
        <v>5</v>
      </c>
      <c r="I9">
        <v>3</v>
      </c>
      <c r="J9">
        <v>308</v>
      </c>
      <c r="K9">
        <v>24</v>
      </c>
      <c r="L9">
        <v>56</v>
      </c>
    </row>
    <row r="10" spans="1:12">
      <c r="A10" t="s">
        <v>9</v>
      </c>
      <c r="B10">
        <v>10</v>
      </c>
      <c r="C10" s="1">
        <f t="shared" si="0"/>
        <v>0.93877551020408168</v>
      </c>
      <c r="D10" s="1">
        <f t="shared" si="1"/>
        <v>1.0936454849498327</v>
      </c>
      <c r="E10" s="1">
        <f t="shared" si="2"/>
        <v>49</v>
      </c>
      <c r="F10">
        <v>49</v>
      </c>
      <c r="G10">
        <v>288</v>
      </c>
      <c r="H10">
        <v>4</v>
      </c>
      <c r="I10">
        <v>3</v>
      </c>
      <c r="J10">
        <v>299</v>
      </c>
      <c r="K10">
        <v>21</v>
      </c>
      <c r="L10">
        <v>35</v>
      </c>
    </row>
    <row r="11" spans="1:12">
      <c r="A11" s="2" t="s">
        <v>9</v>
      </c>
      <c r="B11" s="2">
        <v>11</v>
      </c>
      <c r="C11" s="3">
        <f t="shared" si="0"/>
        <v>1</v>
      </c>
      <c r="D11" s="3">
        <f t="shared" si="1"/>
        <v>0.93167701863354035</v>
      </c>
      <c r="E11" s="3">
        <f t="shared" si="2"/>
        <v>59</v>
      </c>
      <c r="F11" s="2">
        <v>59</v>
      </c>
      <c r="G11" s="2">
        <v>244</v>
      </c>
      <c r="H11" s="2">
        <v>6</v>
      </c>
      <c r="I11" s="2">
        <v>0</v>
      </c>
      <c r="J11" s="2">
        <v>322</v>
      </c>
      <c r="K11" s="2">
        <v>28</v>
      </c>
      <c r="L11" s="2">
        <v>50</v>
      </c>
    </row>
    <row r="12" spans="1:12">
      <c r="A12" t="s">
        <v>10</v>
      </c>
      <c r="B12">
        <v>1</v>
      </c>
      <c r="C12" s="1">
        <f t="shared" si="0"/>
        <v>0.95714285714285718</v>
      </c>
      <c r="D12" s="1">
        <f t="shared" si="1"/>
        <v>0.8545454545454545</v>
      </c>
      <c r="E12" s="1">
        <f t="shared" si="2"/>
        <v>70</v>
      </c>
      <c r="F12">
        <v>70</v>
      </c>
      <c r="G12">
        <v>200</v>
      </c>
      <c r="H12">
        <v>12</v>
      </c>
      <c r="I12">
        <v>3</v>
      </c>
      <c r="J12">
        <v>330</v>
      </c>
      <c r="K12">
        <v>60</v>
      </c>
      <c r="L12">
        <v>70</v>
      </c>
    </row>
    <row r="13" spans="1:12">
      <c r="A13" t="s">
        <v>10</v>
      </c>
      <c r="B13">
        <v>2</v>
      </c>
      <c r="C13" s="1">
        <f t="shared" si="0"/>
        <v>0.98</v>
      </c>
      <c r="D13" s="1">
        <f t="shared" si="1"/>
        <v>0.9</v>
      </c>
      <c r="E13" s="1">
        <f t="shared" si="2"/>
        <v>50</v>
      </c>
      <c r="F13">
        <v>50</v>
      </c>
      <c r="G13">
        <v>210</v>
      </c>
      <c r="H13">
        <v>8</v>
      </c>
      <c r="I13">
        <v>1</v>
      </c>
      <c r="J13">
        <v>320</v>
      </c>
      <c r="K13">
        <v>40</v>
      </c>
      <c r="L13">
        <v>70</v>
      </c>
    </row>
    <row r="14" spans="1:12">
      <c r="A14" t="s">
        <v>10</v>
      </c>
      <c r="B14">
        <v>3</v>
      </c>
      <c r="C14" s="1">
        <f t="shared" si="0"/>
        <v>1</v>
      </c>
      <c r="D14" s="1">
        <f t="shared" si="1"/>
        <v>0.95</v>
      </c>
      <c r="E14" s="1">
        <f t="shared" si="2"/>
        <v>67</v>
      </c>
      <c r="F14">
        <v>67</v>
      </c>
      <c r="G14">
        <v>240</v>
      </c>
      <c r="H14">
        <v>4</v>
      </c>
      <c r="I14">
        <v>0</v>
      </c>
      <c r="J14">
        <v>320</v>
      </c>
      <c r="K14">
        <v>20</v>
      </c>
      <c r="L14">
        <v>60</v>
      </c>
    </row>
    <row r="15" spans="1:12">
      <c r="A15" t="s">
        <v>10</v>
      </c>
      <c r="B15">
        <v>4</v>
      </c>
      <c r="C15" s="1">
        <f t="shared" si="0"/>
        <v>0.9642857142857143</v>
      </c>
      <c r="D15" s="1">
        <f t="shared" si="1"/>
        <v>0.92615384615384611</v>
      </c>
      <c r="E15" s="1">
        <f t="shared" si="2"/>
        <v>56</v>
      </c>
      <c r="F15">
        <v>56</v>
      </c>
      <c r="G15">
        <v>278</v>
      </c>
      <c r="H15">
        <v>3</v>
      </c>
      <c r="I15">
        <v>2</v>
      </c>
      <c r="J15">
        <v>325</v>
      </c>
      <c r="K15">
        <v>27</v>
      </c>
      <c r="L15">
        <v>20</v>
      </c>
    </row>
    <row r="16" spans="1:12">
      <c r="A16" s="2" t="s">
        <v>10</v>
      </c>
      <c r="B16" s="2">
        <v>5</v>
      </c>
      <c r="C16" s="3">
        <f t="shared" si="0"/>
        <v>0.98076923076923073</v>
      </c>
      <c r="D16" s="3">
        <f t="shared" si="1"/>
        <v>0.9668874172185431</v>
      </c>
      <c r="E16" s="3">
        <f t="shared" si="2"/>
        <v>52</v>
      </c>
      <c r="F16" s="2">
        <v>52</v>
      </c>
      <c r="G16" s="2">
        <v>254</v>
      </c>
      <c r="H16" s="2">
        <v>8</v>
      </c>
      <c r="I16" s="2">
        <v>1</v>
      </c>
      <c r="J16" s="2">
        <v>302</v>
      </c>
      <c r="K16" s="2">
        <v>18</v>
      </c>
      <c r="L16" s="2">
        <v>30</v>
      </c>
    </row>
    <row r="17" spans="1:12">
      <c r="A17" t="s">
        <v>11</v>
      </c>
      <c r="B17">
        <v>7</v>
      </c>
      <c r="C17" s="1">
        <f t="shared" si="0"/>
        <v>1</v>
      </c>
      <c r="D17" s="1">
        <f t="shared" si="1"/>
        <v>0.77272727272727271</v>
      </c>
      <c r="E17" s="1">
        <f t="shared" si="2"/>
        <v>55</v>
      </c>
      <c r="F17">
        <v>55</v>
      </c>
      <c r="G17">
        <v>180</v>
      </c>
      <c r="H17">
        <v>15</v>
      </c>
      <c r="I17">
        <v>0</v>
      </c>
      <c r="J17">
        <v>330</v>
      </c>
      <c r="K17">
        <v>50</v>
      </c>
      <c r="L17">
        <v>60</v>
      </c>
    </row>
    <row r="18" spans="1:12">
      <c r="A18" t="s">
        <v>11</v>
      </c>
      <c r="B18">
        <v>8</v>
      </c>
      <c r="C18" s="1">
        <f t="shared" si="0"/>
        <v>0.98</v>
      </c>
      <c r="D18" s="1">
        <f t="shared" si="1"/>
        <v>0.7533333333333333</v>
      </c>
      <c r="E18" s="1">
        <f t="shared" si="2"/>
        <v>50</v>
      </c>
      <c r="F18">
        <v>50</v>
      </c>
      <c r="G18">
        <v>200</v>
      </c>
      <c r="H18">
        <v>6</v>
      </c>
      <c r="I18">
        <v>1</v>
      </c>
      <c r="J18">
        <v>300</v>
      </c>
      <c r="K18">
        <v>45</v>
      </c>
      <c r="L18">
        <v>20</v>
      </c>
    </row>
    <row r="19" spans="1:12">
      <c r="A19" t="s">
        <v>11</v>
      </c>
      <c r="B19">
        <v>9</v>
      </c>
      <c r="C19" s="1">
        <f t="shared" si="0"/>
        <v>1</v>
      </c>
      <c r="D19" s="1">
        <f t="shared" si="1"/>
        <v>0.94285714285714284</v>
      </c>
      <c r="E19" s="1">
        <f t="shared" si="2"/>
        <v>47</v>
      </c>
      <c r="F19">
        <v>47</v>
      </c>
      <c r="G19">
        <v>280</v>
      </c>
      <c r="H19">
        <v>2</v>
      </c>
      <c r="I19">
        <v>0</v>
      </c>
      <c r="J19">
        <v>350</v>
      </c>
      <c r="K19">
        <v>30</v>
      </c>
      <c r="L19">
        <v>48</v>
      </c>
    </row>
    <row r="20" spans="1:12">
      <c r="A20" t="s">
        <v>11</v>
      </c>
      <c r="B20">
        <v>10</v>
      </c>
      <c r="C20" s="1">
        <f t="shared" si="0"/>
        <v>0.90769230769230769</v>
      </c>
      <c r="D20" s="1">
        <f t="shared" si="1"/>
        <v>0.93043478260869561</v>
      </c>
      <c r="E20" s="1">
        <f t="shared" si="2"/>
        <v>65</v>
      </c>
      <c r="F20">
        <v>65</v>
      </c>
      <c r="G20">
        <v>281</v>
      </c>
      <c r="H20">
        <v>5</v>
      </c>
      <c r="I20">
        <v>6</v>
      </c>
      <c r="J20">
        <v>345</v>
      </c>
      <c r="K20">
        <v>36</v>
      </c>
      <c r="L20">
        <v>35</v>
      </c>
    </row>
    <row r="21" spans="1:12">
      <c r="A21" s="2" t="s">
        <v>11</v>
      </c>
      <c r="B21" s="2">
        <v>11</v>
      </c>
      <c r="C21" s="3">
        <f t="shared" si="0"/>
        <v>0.97058823529411764</v>
      </c>
      <c r="D21" s="3">
        <f t="shared" si="1"/>
        <v>0.91733333333333333</v>
      </c>
      <c r="E21" s="3">
        <f t="shared" si="2"/>
        <v>34</v>
      </c>
      <c r="F21" s="2">
        <v>34</v>
      </c>
      <c r="G21" s="2">
        <v>294</v>
      </c>
      <c r="H21" s="2">
        <v>10</v>
      </c>
      <c r="I21" s="2">
        <v>1</v>
      </c>
      <c r="J21" s="2">
        <v>375</v>
      </c>
      <c r="K21" s="2">
        <v>20</v>
      </c>
      <c r="L21" s="2">
        <v>40</v>
      </c>
    </row>
    <row r="22" spans="1:12">
      <c r="A22" t="s">
        <v>12</v>
      </c>
      <c r="B22">
        <v>1</v>
      </c>
      <c r="C22" s="1">
        <f t="shared" si="0"/>
        <v>0.8</v>
      </c>
      <c r="D22" s="1">
        <f t="shared" si="1"/>
        <v>0.77333333333333332</v>
      </c>
      <c r="E22" s="1">
        <f t="shared" si="2"/>
        <v>20</v>
      </c>
      <c r="F22">
        <v>20</v>
      </c>
      <c r="G22">
        <v>180</v>
      </c>
      <c r="H22">
        <v>7</v>
      </c>
      <c r="I22">
        <v>4</v>
      </c>
      <c r="J22">
        <v>300</v>
      </c>
      <c r="K22">
        <v>50</v>
      </c>
      <c r="L22">
        <v>45</v>
      </c>
    </row>
    <row r="23" spans="1:12">
      <c r="A23" t="s">
        <v>12</v>
      </c>
      <c r="B23">
        <v>3</v>
      </c>
      <c r="C23" s="1">
        <f t="shared" si="0"/>
        <v>0.96</v>
      </c>
      <c r="D23" s="1">
        <f t="shared" si="1"/>
        <v>0.84193548387096773</v>
      </c>
      <c r="E23" s="1">
        <f t="shared" si="2"/>
        <v>25</v>
      </c>
      <c r="F23">
        <v>25</v>
      </c>
      <c r="G23">
        <v>200</v>
      </c>
      <c r="H23">
        <v>5</v>
      </c>
      <c r="I23">
        <v>1</v>
      </c>
      <c r="J23">
        <v>310</v>
      </c>
      <c r="K23">
        <v>34</v>
      </c>
      <c r="L23">
        <v>56</v>
      </c>
    </row>
    <row r="24" spans="1:12">
      <c r="A24" t="s">
        <v>12</v>
      </c>
      <c r="B24">
        <v>10</v>
      </c>
      <c r="C24" s="1">
        <f t="shared" si="0"/>
        <v>0.96491228070175439</v>
      </c>
      <c r="D24" s="1">
        <f t="shared" si="1"/>
        <v>0.92203389830508475</v>
      </c>
      <c r="E24" s="1">
        <f t="shared" si="2"/>
        <v>57</v>
      </c>
      <c r="F24">
        <v>57</v>
      </c>
      <c r="G24">
        <v>210</v>
      </c>
      <c r="H24">
        <v>3</v>
      </c>
      <c r="I24">
        <v>2</v>
      </c>
      <c r="J24">
        <v>295</v>
      </c>
      <c r="K24">
        <v>25</v>
      </c>
      <c r="L24">
        <v>59</v>
      </c>
    </row>
    <row r="25" spans="1:12">
      <c r="A25" s="2" t="s">
        <v>12</v>
      </c>
      <c r="B25" s="2">
        <v>11</v>
      </c>
      <c r="C25" s="3">
        <f t="shared" si="0"/>
        <v>0.93333333333333335</v>
      </c>
      <c r="D25" s="3">
        <f t="shared" si="1"/>
        <v>0.96551724137931039</v>
      </c>
      <c r="E25" s="3">
        <f t="shared" si="2"/>
        <v>30</v>
      </c>
      <c r="F25" s="2">
        <v>30</v>
      </c>
      <c r="G25" s="2">
        <v>250</v>
      </c>
      <c r="H25" s="2">
        <v>5</v>
      </c>
      <c r="I25" s="2">
        <v>2</v>
      </c>
      <c r="J25" s="2">
        <v>290</v>
      </c>
      <c r="K25" s="2">
        <v>27</v>
      </c>
      <c r="L25" s="2">
        <v>25</v>
      </c>
    </row>
    <row r="26" spans="1:12">
      <c r="A26" t="s">
        <v>13</v>
      </c>
      <c r="B26">
        <v>1</v>
      </c>
      <c r="C26" s="1">
        <f t="shared" si="0"/>
        <v>0.8</v>
      </c>
      <c r="D26" s="1">
        <f t="shared" si="1"/>
        <v>0.9</v>
      </c>
      <c r="E26" s="1">
        <f t="shared" si="2"/>
        <v>20</v>
      </c>
      <c r="F26">
        <v>20</v>
      </c>
      <c r="G26">
        <v>200</v>
      </c>
      <c r="H26">
        <v>10</v>
      </c>
      <c r="I26">
        <v>4</v>
      </c>
      <c r="J26">
        <v>300</v>
      </c>
      <c r="K26">
        <v>50</v>
      </c>
      <c r="L26">
        <v>60</v>
      </c>
    </row>
    <row r="27" spans="1:12">
      <c r="A27" t="s">
        <v>13</v>
      </c>
      <c r="B27">
        <v>2</v>
      </c>
      <c r="C27" s="1">
        <f t="shared" si="0"/>
        <v>0.88</v>
      </c>
      <c r="D27" s="1">
        <f t="shared" si="1"/>
        <v>0.97812500000000002</v>
      </c>
      <c r="E27" s="1">
        <f t="shared" si="2"/>
        <v>25</v>
      </c>
      <c r="F27">
        <v>25</v>
      </c>
      <c r="G27">
        <v>235</v>
      </c>
      <c r="H27">
        <v>7</v>
      </c>
      <c r="I27">
        <v>3</v>
      </c>
      <c r="J27">
        <v>320</v>
      </c>
      <c r="K27">
        <v>47</v>
      </c>
      <c r="L27">
        <v>71</v>
      </c>
    </row>
    <row r="28" spans="1:12">
      <c r="A28" t="s">
        <v>13</v>
      </c>
      <c r="B28">
        <v>3</v>
      </c>
      <c r="C28" s="1">
        <f t="shared" si="0"/>
        <v>0.97142857142857142</v>
      </c>
      <c r="D28" s="1">
        <f t="shared" si="1"/>
        <v>0.9880597014925373</v>
      </c>
      <c r="E28" s="1">
        <f t="shared" si="2"/>
        <v>70</v>
      </c>
      <c r="F28">
        <v>70</v>
      </c>
      <c r="G28">
        <v>260</v>
      </c>
      <c r="H28">
        <v>4</v>
      </c>
      <c r="I28">
        <v>2</v>
      </c>
      <c r="J28">
        <v>335</v>
      </c>
      <c r="K28">
        <v>22</v>
      </c>
      <c r="L28">
        <v>67</v>
      </c>
    </row>
    <row r="29" spans="1:12">
      <c r="A29" t="s">
        <v>13</v>
      </c>
      <c r="B29">
        <v>4</v>
      </c>
      <c r="C29" s="1">
        <f t="shared" si="0"/>
        <v>1</v>
      </c>
      <c r="D29" s="1">
        <f t="shared" si="1"/>
        <v>0.99408284023668636</v>
      </c>
      <c r="E29" s="1">
        <f t="shared" si="2"/>
        <v>52</v>
      </c>
      <c r="F29">
        <v>52</v>
      </c>
      <c r="G29">
        <v>284</v>
      </c>
      <c r="H29">
        <v>2</v>
      </c>
      <c r="I29">
        <v>0</v>
      </c>
      <c r="J29">
        <v>338</v>
      </c>
      <c r="K29">
        <v>35</v>
      </c>
      <c r="L29">
        <v>50</v>
      </c>
    </row>
    <row r="30" spans="1:12">
      <c r="A30" t="s">
        <v>13</v>
      </c>
      <c r="B30">
        <v>5</v>
      </c>
      <c r="C30" s="1">
        <f t="shared" si="0"/>
        <v>0.98076923076923073</v>
      </c>
      <c r="D30" s="1">
        <f t="shared" si="1"/>
        <v>0.9668874172185431</v>
      </c>
      <c r="E30" s="1">
        <f t="shared" si="2"/>
        <v>52</v>
      </c>
      <c r="F30">
        <v>52</v>
      </c>
      <c r="G30">
        <v>254</v>
      </c>
      <c r="H30">
        <v>8</v>
      </c>
      <c r="I30">
        <v>1</v>
      </c>
      <c r="J30">
        <v>302</v>
      </c>
      <c r="K30">
        <v>18</v>
      </c>
      <c r="L30">
        <v>30</v>
      </c>
    </row>
    <row r="31" spans="1:12">
      <c r="A31" t="s">
        <v>13</v>
      </c>
      <c r="B31">
        <v>7</v>
      </c>
      <c r="C31" s="1">
        <f t="shared" si="0"/>
        <v>0.95714285714285718</v>
      </c>
      <c r="D31" s="1">
        <f t="shared" si="1"/>
        <v>0.8545454545454545</v>
      </c>
      <c r="E31" s="1">
        <f t="shared" si="2"/>
        <v>70</v>
      </c>
      <c r="F31">
        <v>70</v>
      </c>
      <c r="G31">
        <v>200</v>
      </c>
      <c r="H31">
        <v>12</v>
      </c>
      <c r="I31">
        <v>3</v>
      </c>
      <c r="J31">
        <v>330</v>
      </c>
      <c r="K31">
        <v>60</v>
      </c>
      <c r="L31">
        <v>70</v>
      </c>
    </row>
    <row r="32" spans="1:12">
      <c r="A32" t="s">
        <v>13</v>
      </c>
      <c r="B32">
        <v>8</v>
      </c>
      <c r="C32" s="1">
        <f t="shared" si="0"/>
        <v>0.98</v>
      </c>
      <c r="D32" s="1">
        <f t="shared" si="1"/>
        <v>0.9</v>
      </c>
      <c r="E32" s="1">
        <f t="shared" si="2"/>
        <v>50</v>
      </c>
      <c r="F32">
        <v>50</v>
      </c>
      <c r="G32">
        <v>210</v>
      </c>
      <c r="H32">
        <v>8</v>
      </c>
      <c r="I32">
        <v>1</v>
      </c>
      <c r="J32">
        <v>320</v>
      </c>
      <c r="K32">
        <v>40</v>
      </c>
      <c r="L32">
        <v>70</v>
      </c>
    </row>
    <row r="33" spans="1:12">
      <c r="A33" t="s">
        <v>13</v>
      </c>
      <c r="B33">
        <v>9</v>
      </c>
      <c r="C33" s="1">
        <f t="shared" si="0"/>
        <v>0.9464285714285714</v>
      </c>
      <c r="D33" s="1">
        <f t="shared" si="1"/>
        <v>0.99137931034482762</v>
      </c>
      <c r="E33" s="1">
        <f t="shared" si="2"/>
        <v>56</v>
      </c>
      <c r="F33">
        <v>56</v>
      </c>
      <c r="G33">
        <v>284</v>
      </c>
      <c r="H33">
        <v>5</v>
      </c>
      <c r="I33">
        <v>3</v>
      </c>
      <c r="J33">
        <v>348</v>
      </c>
      <c r="K33">
        <v>24</v>
      </c>
      <c r="L33">
        <v>56</v>
      </c>
    </row>
    <row r="34" spans="1:12">
      <c r="A34" t="s">
        <v>13</v>
      </c>
      <c r="B34">
        <v>10</v>
      </c>
      <c r="C34" s="1">
        <f t="shared" si="0"/>
        <v>0.93877551020408168</v>
      </c>
      <c r="D34" s="1">
        <f t="shared" si="1"/>
        <v>0.99392097264437695</v>
      </c>
      <c r="E34" s="1">
        <f t="shared" si="2"/>
        <v>49</v>
      </c>
      <c r="F34">
        <v>49</v>
      </c>
      <c r="G34">
        <v>288</v>
      </c>
      <c r="H34">
        <v>4</v>
      </c>
      <c r="I34">
        <v>3</v>
      </c>
      <c r="J34">
        <v>329</v>
      </c>
      <c r="K34">
        <v>21</v>
      </c>
      <c r="L34">
        <v>35</v>
      </c>
    </row>
    <row r="35" spans="1:12">
      <c r="A35" t="s">
        <v>13</v>
      </c>
      <c r="B35">
        <v>11</v>
      </c>
      <c r="C35" s="1">
        <f t="shared" si="0"/>
        <v>1</v>
      </c>
      <c r="D35" s="1">
        <f t="shared" si="1"/>
        <v>0.93167701863354035</v>
      </c>
      <c r="E35" s="1">
        <f t="shared" si="2"/>
        <v>59</v>
      </c>
      <c r="F35">
        <v>59</v>
      </c>
      <c r="G35">
        <v>244</v>
      </c>
      <c r="H35">
        <v>6</v>
      </c>
      <c r="I35">
        <v>0</v>
      </c>
      <c r="J35">
        <v>322</v>
      </c>
      <c r="K35">
        <v>28</v>
      </c>
      <c r="L35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2" sqref="B2"/>
    </sheetView>
  </sheetViews>
  <sheetFormatPr baseColWidth="10" defaultRowHeight="15"/>
  <cols>
    <col min="3" max="4" width="12.5703125" bestFit="1" customWidth="1"/>
    <col min="5" max="5" width="14.5703125" bestFit="1" customWidth="1"/>
  </cols>
  <sheetData>
    <row r="1" spans="1:5">
      <c r="A1" t="s">
        <v>1</v>
      </c>
      <c r="B1" t="s">
        <v>18</v>
      </c>
      <c r="C1" t="s">
        <v>14</v>
      </c>
      <c r="D1" t="s">
        <v>15</v>
      </c>
      <c r="E1" t="s">
        <v>16</v>
      </c>
    </row>
    <row r="2" spans="1:5">
      <c r="A2" t="s">
        <v>9</v>
      </c>
      <c r="B2">
        <v>6</v>
      </c>
      <c r="C2" s="1">
        <f>SUM(Hoja1!C2:C6)/ROWS(Hoja1!C2:C6)</f>
        <v>0.92643956043956044</v>
      </c>
      <c r="D2" s="1">
        <f>SUM(Hoja1!D2:D6)/ROWS(Hoja1!D2:D6)</f>
        <v>0.99649277944691406</v>
      </c>
      <c r="E2" s="1">
        <f>SUM(Hoja1!E2:E6)</f>
        <v>219</v>
      </c>
    </row>
    <row r="3" spans="1:5">
      <c r="A3" s="2" t="s">
        <v>9</v>
      </c>
      <c r="B3" s="2">
        <v>12</v>
      </c>
      <c r="C3" s="3">
        <f>SUM(Hoja1!C7:C11)/ROWS(Hoja1!C7:C11)</f>
        <v>0.96446938775510205</v>
      </c>
      <c r="D3" s="3">
        <f>SUM(Hoja1!D7:D11)/ROWS(Hoja1!D7:D11)</f>
        <v>0.97999956565173962</v>
      </c>
      <c r="E3" s="3">
        <f>SUM(Hoja1!E7:E11)</f>
        <v>284</v>
      </c>
    </row>
    <row r="4" spans="1:5">
      <c r="A4" t="s">
        <v>10</v>
      </c>
      <c r="B4">
        <v>6</v>
      </c>
      <c r="C4" s="1">
        <f>SUM(Hoja1!C12:C16)/ROWS(Hoja1!C12:C16)</f>
        <v>0.97643956043956037</v>
      </c>
      <c r="D4" s="1">
        <f>SUM(Hoja1!D12:D16)/ROWS(Hoja1!D12:D16)</f>
        <v>0.91951734358356862</v>
      </c>
      <c r="E4" s="1">
        <f>SUM(Hoja1!E12:E16)</f>
        <v>295</v>
      </c>
    </row>
    <row r="5" spans="1:5">
      <c r="A5" s="2" t="s">
        <v>10</v>
      </c>
      <c r="B5" s="2">
        <v>12</v>
      </c>
      <c r="C5" s="3">
        <v>0</v>
      </c>
      <c r="D5" s="3">
        <v>0</v>
      </c>
      <c r="E5" s="3">
        <v>0</v>
      </c>
    </row>
    <row r="6" spans="1:5">
      <c r="A6" t="s">
        <v>11</v>
      </c>
      <c r="B6">
        <v>6</v>
      </c>
      <c r="C6" s="1">
        <v>0</v>
      </c>
      <c r="D6" s="1">
        <v>0</v>
      </c>
      <c r="E6" s="1">
        <v>0</v>
      </c>
    </row>
    <row r="7" spans="1:5">
      <c r="A7" s="2" t="s">
        <v>11</v>
      </c>
      <c r="B7" s="2">
        <v>12</v>
      </c>
      <c r="C7" s="3">
        <f>SUM(Hoja1!C17:C21)/ROWS(Hoja1!C17:C21)</f>
        <v>0.97165610859728502</v>
      </c>
      <c r="D7" s="3">
        <f>SUM(Hoja1!D17:D21)/ROWS(Hoja1!D17:D21)</f>
        <v>0.86333717297195545</v>
      </c>
      <c r="E7" s="3">
        <f>SUM(Hoja1!E17:E21)</f>
        <v>251</v>
      </c>
    </row>
    <row r="8" spans="1:5">
      <c r="A8" t="s">
        <v>12</v>
      </c>
      <c r="B8">
        <v>6</v>
      </c>
      <c r="C8" s="1">
        <f>SUM(Hoja1!C22:C23)/ROWS(Hoja1!C22:C23)</f>
        <v>0.88</v>
      </c>
      <c r="D8" s="1">
        <f>SUM(Hoja1!D22:D23)/ROWS(Hoja1!D22:D23)</f>
        <v>0.80763440860215052</v>
      </c>
      <c r="E8" s="1">
        <f>SUM(Hoja1!E22:E23)</f>
        <v>45</v>
      </c>
    </row>
    <row r="9" spans="1:5">
      <c r="A9" s="2" t="s">
        <v>12</v>
      </c>
      <c r="B9" s="2">
        <v>12</v>
      </c>
      <c r="C9" s="3">
        <f>SUM(Hoja1!C24:C25)/ROWS(Hoja1!C24:C25)</f>
        <v>0.94912280701754392</v>
      </c>
      <c r="D9" s="3">
        <f>SUM(Hoja1!D24:D25)/ROWS(Hoja1!D24:D25)</f>
        <v>0.94377556984219757</v>
      </c>
      <c r="E9" s="3">
        <f>SUM(Hoja1!E24:E25)</f>
        <v>87</v>
      </c>
    </row>
    <row r="10" spans="1:5">
      <c r="A10" t="s">
        <v>13</v>
      </c>
      <c r="B10">
        <v>6</v>
      </c>
      <c r="C10" s="1">
        <f>SUM(Hoja1!C26:C30)/ROWS(Hoja1!C26:C30)</f>
        <v>0.92643956043956044</v>
      </c>
      <c r="D10" s="1">
        <f>SUM(Hoja1!D26:D30)/ROWS(Hoja1!D26:D30)</f>
        <v>0.96543099178955338</v>
      </c>
      <c r="E10" s="1">
        <f>SUM(Hoja1!E26:E30)</f>
        <v>219</v>
      </c>
    </row>
    <row r="11" spans="1:5">
      <c r="A11" s="4" t="s">
        <v>13</v>
      </c>
      <c r="B11" s="4">
        <v>12</v>
      </c>
      <c r="C11" s="1">
        <f>SUM(Hoja1!C31:C35)/ROWS(Hoja1!C31:C35)</f>
        <v>0.96446938775510205</v>
      </c>
      <c r="D11" s="1">
        <f>SUM(Hoja1!D31:D35)/ROWS(Hoja1!D31:D35)</f>
        <v>0.93430455123363987</v>
      </c>
      <c r="E11" s="1">
        <f>SUM(Hoja1!E31:E35)</f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A8" sqref="A8"/>
    </sheetView>
  </sheetViews>
  <sheetFormatPr baseColWidth="10" defaultRowHeight="15"/>
  <cols>
    <col min="3" max="3" width="12.5703125" bestFit="1" customWidth="1"/>
    <col min="4" max="4" width="13.140625" bestFit="1" customWidth="1"/>
    <col min="5" max="5" width="14.5703125" bestFit="1" customWidth="1"/>
  </cols>
  <sheetData>
    <row r="1" spans="1:5">
      <c r="A1" t="s">
        <v>1</v>
      </c>
      <c r="B1" t="s">
        <v>17</v>
      </c>
      <c r="C1" t="s">
        <v>14</v>
      </c>
      <c r="D1" t="s">
        <v>15</v>
      </c>
      <c r="E1" t="s">
        <v>16</v>
      </c>
    </row>
    <row r="2" spans="1:5">
      <c r="A2" t="s">
        <v>9</v>
      </c>
      <c r="B2">
        <v>1</v>
      </c>
      <c r="C2" s="1">
        <f>SUM(Hoja1!C2:C11)/ROWS(Hoja1!C2:C11)</f>
        <v>0.94545447409733119</v>
      </c>
      <c r="D2" s="1">
        <f>SUM(Hoja1!D2:D11)/ROWS(Hoja1!D2:D11)</f>
        <v>0.98824617254932678</v>
      </c>
      <c r="E2" s="1">
        <f>SUM(Hoja1!E2:E11)</f>
        <v>503</v>
      </c>
    </row>
    <row r="3" spans="1:5">
      <c r="A3" t="s">
        <v>10</v>
      </c>
      <c r="B3">
        <v>1</v>
      </c>
      <c r="C3" s="1">
        <f>SUM(Hoja1!C12:C16)/ROWS(Hoja1!C12:C16)</f>
        <v>0.97643956043956037</v>
      </c>
      <c r="D3" s="1">
        <f>SUM(Hoja1!D12:D16)/ROWS(Hoja1!D12:D16)</f>
        <v>0.91951734358356862</v>
      </c>
      <c r="E3" s="1">
        <f>SUM(Hoja1!E12:E16)</f>
        <v>295</v>
      </c>
    </row>
    <row r="4" spans="1:5">
      <c r="A4" t="s">
        <v>11</v>
      </c>
      <c r="B4">
        <v>1</v>
      </c>
      <c r="C4" s="1">
        <f>SUM(Hoja1!C17:C21)/ROWS(Hoja1!C17:C21)</f>
        <v>0.97165610859728502</v>
      </c>
      <c r="D4" s="1">
        <f>SUM(Hoja1!D17:D21)/ROWS(Hoja1!D17:D21)</f>
        <v>0.86333717297195545</v>
      </c>
      <c r="E4" s="1">
        <f>SUM(Hoja1!E17:E21)</f>
        <v>251</v>
      </c>
    </row>
    <row r="5" spans="1:5">
      <c r="A5" t="s">
        <v>12</v>
      </c>
      <c r="B5">
        <v>1</v>
      </c>
      <c r="C5" s="1">
        <f>SUM(Hoja1!C22:C25)/ROWS(Hoja1!C22:C25)</f>
        <v>0.91456140350877191</v>
      </c>
      <c r="D5" s="1">
        <f>SUM(Hoja1!D22:D25)/ROWS(Hoja1!D22:D25)</f>
        <v>0.8757049892221741</v>
      </c>
      <c r="E5" s="1">
        <f>SUM(Hoja1!E22:E25)</f>
        <v>132</v>
      </c>
    </row>
    <row r="6" spans="1:5">
      <c r="A6" t="s">
        <v>13</v>
      </c>
      <c r="B6">
        <v>1</v>
      </c>
      <c r="C6" s="1">
        <f>SUM(Hoja1!C26:C35)/ROWS(Hoja1!C26:C35)</f>
        <v>0.94545447409733119</v>
      </c>
      <c r="D6" s="1">
        <f>SUM(Hoja1!D26:D35)/ROWS(Hoja1!D26:D35)</f>
        <v>0.94986777151159651</v>
      </c>
      <c r="E6" s="1">
        <f>SUM(Hoja1!E26:E35)</f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2010-10-18T06:01:47Z</dcterms:created>
  <dcterms:modified xsi:type="dcterms:W3CDTF">2010-10-18T06:21:44Z</dcterms:modified>
</cp:coreProperties>
</file>