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6" i="1" l="1"/>
  <c r="I5" i="1" l="1"/>
  <c r="G5" i="1"/>
  <c r="G6" i="1"/>
  <c r="G7" i="1"/>
  <c r="G8" i="1"/>
  <c r="G9" i="1"/>
  <c r="E5" i="1"/>
  <c r="E6" i="1"/>
  <c r="I6" i="1" s="1"/>
  <c r="E7" i="1"/>
  <c r="I7" i="1" s="1"/>
  <c r="I8" i="1"/>
  <c r="E9" i="1"/>
  <c r="I9" i="1" s="1"/>
  <c r="E3" i="1"/>
  <c r="I3" i="1" l="1"/>
  <c r="E4" i="1"/>
  <c r="G3" i="1" l="1"/>
  <c r="O27" i="1"/>
  <c r="I15" i="1"/>
  <c r="H15" i="1"/>
  <c r="G15" i="1"/>
  <c r="I13" i="1"/>
  <c r="H13" i="1"/>
  <c r="G13" i="1"/>
  <c r="I14" i="1"/>
  <c r="H14" i="1"/>
  <c r="G14" i="1"/>
  <c r="I12" i="1"/>
  <c r="H12" i="1"/>
  <c r="G12" i="1"/>
  <c r="E2" i="1"/>
  <c r="G2" i="1" l="1"/>
  <c r="I2" i="1"/>
  <c r="L13" i="1"/>
  <c r="L5" i="1"/>
  <c r="L12" i="1"/>
  <c r="K12" i="1"/>
  <c r="K15" i="1"/>
  <c r="L14" i="1"/>
  <c r="K14" i="1"/>
  <c r="L15" i="1"/>
  <c r="K13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<sst xmlns="http://schemas.openxmlformats.org/spreadsheetml/2006/main" count="16" uniqueCount="10">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</sst>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G13" sqref="G13:I13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6" width="8.85546875" customWidth="1"/>
    <col min="17" max="17" width="26.5703125" customWidth="1"/>
    <col min="18" max="1025" width="8.8554687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0.19999999999999982</v>
      </c>
      <c r="H2" s="9"/>
      <c r="I2" s="9">
        <f t="shared" ref="I2:I9" si="2">E2*$A$4/(C2*$A$2+E2*$A$4+D2*$A$6)</f>
        <v>0.80000000000000027</v>
      </c>
      <c r="K2">
        <f t="shared" ref="K2:K6" si="3">SUM(G2:I2)</f>
        <v>1</v>
      </c>
      <c r="L2">
        <f t="shared" ref="L2:L6" si="4">G2*I2</f>
        <v>0.15999999999999992</v>
      </c>
    </row>
    <row r="3" spans="1:18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0.29999999999999982</v>
      </c>
      <c r="H3" s="9"/>
      <c r="I3" s="9">
        <f t="shared" si="2"/>
        <v>0.70000000000000018</v>
      </c>
      <c r="K3">
        <f t="shared" si="3"/>
        <v>1</v>
      </c>
      <c r="L3">
        <f t="shared" si="4"/>
        <v>0.20999999999999994</v>
      </c>
    </row>
    <row r="4" spans="1:18">
      <c r="A4">
        <v>30</v>
      </c>
      <c r="C4" s="8">
        <v>0.25</v>
      </c>
      <c r="D4" s="9">
        <v>0</v>
      </c>
      <c r="E4" s="8">
        <f t="shared" si="0"/>
        <v>0.75</v>
      </c>
      <c r="G4" s="9">
        <f t="shared" si="1"/>
        <v>0.4</v>
      </c>
      <c r="H4" s="9"/>
      <c r="I4" s="9">
        <f t="shared" si="2"/>
        <v>0.6</v>
      </c>
      <c r="K4">
        <f t="shared" si="3"/>
        <v>1</v>
      </c>
      <c r="L4">
        <f t="shared" si="4"/>
        <v>0.24</v>
      </c>
    </row>
    <row r="5" spans="1:18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0.49999999999999967</v>
      </c>
      <c r="H5" s="9"/>
      <c r="I5" s="9">
        <f t="shared" si="2"/>
        <v>0.50000000000000033</v>
      </c>
      <c r="K5">
        <f t="shared" si="3"/>
        <v>1</v>
      </c>
      <c r="L5">
        <f t="shared" si="4"/>
        <v>0.25</v>
      </c>
    </row>
    <row r="6" spans="1:18">
      <c r="A6">
        <v>200</v>
      </c>
      <c r="C6" s="8">
        <v>0.42857142857142899</v>
      </c>
      <c r="D6" s="9"/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8">
      <c r="C7" s="8">
        <v>0.53846153846153799</v>
      </c>
      <c r="D7" s="8"/>
      <c r="E7" s="8">
        <f t="shared" si="0"/>
        <v>0.46153846153846201</v>
      </c>
      <c r="G7" s="9">
        <f t="shared" si="1"/>
        <v>0.69999999999999962</v>
      </c>
      <c r="H7" s="9"/>
      <c r="I7" s="9">
        <f t="shared" si="2"/>
        <v>0.30000000000000043</v>
      </c>
    </row>
    <row r="8" spans="1:18">
      <c r="C8" s="8">
        <v>0.66666666666666696</v>
      </c>
      <c r="D8" s="8"/>
      <c r="E8" s="8">
        <v>0.3226</v>
      </c>
      <c r="G8" s="9">
        <f t="shared" si="1"/>
        <v>0.8051853939369541</v>
      </c>
      <c r="H8" s="9"/>
      <c r="I8" s="9">
        <f t="shared" si="2"/>
        <v>0.19481460606304599</v>
      </c>
    </row>
    <row r="9" spans="1:18">
      <c r="C9" s="8">
        <v>0.81818181818181801</v>
      </c>
      <c r="D9" s="8"/>
      <c r="E9" s="8">
        <f t="shared" si="0"/>
        <v>0.18181818181818199</v>
      </c>
      <c r="G9" s="9">
        <f t="shared" si="1"/>
        <v>0.89999999999999991</v>
      </c>
      <c r="H9" s="9"/>
      <c r="I9" s="9">
        <f t="shared" si="2"/>
        <v>0.1000000000000001</v>
      </c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0.27777777777777801</v>
      </c>
      <c r="D12" s="13">
        <v>0.16666666666666699</v>
      </c>
      <c r="E12" s="13">
        <v>0.55555555555555602</v>
      </c>
      <c r="G12" s="9">
        <f t="shared" ref="G12" si="6">C12*$A$2/(C12*$A$2+E12*$A$4+D12*$A$6)</f>
        <v>0.24999999999999983</v>
      </c>
      <c r="H12" s="9">
        <f t="shared" ref="H12" si="7">D12*$A$6/(C12*$A$2+E12*$A$4+D12*$A$6)</f>
        <v>0.50000000000000022</v>
      </c>
      <c r="I12" s="9">
        <f t="shared" ref="I12" si="8">E12*$A$4/(C12*$A$2+E12*$A$4+D12*$A$6)</f>
        <v>0.24999999999999983</v>
      </c>
      <c r="K12">
        <f t="shared" ref="K12" si="9">SUM(G12:I12)</f>
        <v>0.99999999999999978</v>
      </c>
      <c r="L12">
        <f t="shared" ref="L12" si="10">G12*I12</f>
        <v>6.2499999999999917E-2</v>
      </c>
    </row>
    <row r="13" spans="1:18">
      <c r="C13" s="8">
        <v>0.317460317460317</v>
      </c>
      <c r="D13" s="8">
        <v>4.7619047619047998E-2</v>
      </c>
      <c r="E13" s="8">
        <v>0.634920634920635</v>
      </c>
      <c r="G13" s="9">
        <f>C13*$A$2/(C13*$A$2+E13*$A$4+D13*$A$6)</f>
        <v>0.39999999999999891</v>
      </c>
      <c r="H13" s="9">
        <f>D13*$A$6/(C13*$A$2+E13*$A$4+D13*$A$6)</f>
        <v>0.20000000000000137</v>
      </c>
      <c r="I13" s="9">
        <f>E13*$A$4/(C13*$A$2+E13*$A$4+D13*$A$6)</f>
        <v>0.39999999999999958</v>
      </c>
      <c r="K13">
        <f>SUM(G13:I13)</f>
        <v>0.99999999999999989</v>
      </c>
      <c r="L13">
        <f>G13*I13</f>
        <v>0.15999999999999939</v>
      </c>
    </row>
    <row r="14" spans="1:18">
      <c r="C14" s="8">
        <v>0.32608695652173902</v>
      </c>
      <c r="D14" s="8">
        <v>2.1739130434783E-2</v>
      </c>
      <c r="E14" s="8">
        <v>0.65217391304347805</v>
      </c>
      <c r="G14" s="9">
        <f>C14*$A$2/(C14*$A$2+E14*$A$4+D14*$A$6)</f>
        <v>0.44999999999999918</v>
      </c>
      <c r="H14" s="9">
        <f>D14*$A$6/(C14*$A$2+E14*$A$4+D14*$A$6)</f>
        <v>0.10000000000000164</v>
      </c>
      <c r="I14" s="9">
        <f>E14*$A$4/(C14*$A$2+E14*$A$4+D14*$A$6)</f>
        <v>0.44999999999999918</v>
      </c>
      <c r="K14">
        <f>SUM(G14:I14)</f>
        <v>1</v>
      </c>
      <c r="L14">
        <f>G14*I14</f>
        <v>0.20249999999999926</v>
      </c>
    </row>
    <row r="15" spans="1:18">
      <c r="C15" s="8">
        <v>0.32986111111111099</v>
      </c>
      <c r="D15" s="8">
        <v>1.0416666666666999E-2</v>
      </c>
      <c r="E15" s="8">
        <v>0.65972222222222199</v>
      </c>
      <c r="G15" s="9">
        <f>C15*$A$2/(C15*$A$2+E15*$A$4+D15*$A$6)</f>
        <v>0.47499999999999926</v>
      </c>
      <c r="H15" s="9">
        <f>D15*$A$6/(C15*$A$2+E15*$A$4+D15*$A$6)</f>
        <v>5.0000000000001529E-2</v>
      </c>
      <c r="I15" s="9">
        <f>E15*$A$4/(C15*$A$2+E15*$A$4+D15*$A$6)</f>
        <v>0.47499999999999926</v>
      </c>
      <c r="K15">
        <f>SUM(G15:I15)</f>
        <v>1</v>
      </c>
      <c r="L15">
        <f>G15*I15</f>
        <v>0.2256249999999993</v>
      </c>
    </row>
    <row r="18" spans="1:17">
      <c r="C18" s="8"/>
      <c r="D18" s="8"/>
      <c r="E18" s="8"/>
      <c r="G18" s="9"/>
      <c r="H18" s="9"/>
      <c r="I18" s="9"/>
    </row>
    <row r="19" spans="1:17">
      <c r="C19" s="8"/>
      <c r="D19" s="8"/>
      <c r="E19" s="8"/>
      <c r="G19" s="9"/>
      <c r="H19" s="9"/>
      <c r="I19" s="9"/>
    </row>
    <row r="20" spans="1:17">
      <c r="C20" s="8"/>
      <c r="D20" s="8"/>
      <c r="E20" s="8"/>
      <c r="G20" s="9"/>
      <c r="H20" s="9"/>
      <c r="I20" s="9"/>
    </row>
    <row r="21" spans="1:17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7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6" spans="1:17">
      <c r="Q26" s="8">
        <f>E12+D12</f>
        <v>0.72222222222222299</v>
      </c>
    </row>
    <row r="27" spans="1:17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2020-01-14T16:38:29Z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