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WebServer/Documents/bogwang/www/adm/v10/sql/xls/"/>
    </mc:Choice>
  </mc:AlternateContent>
  <xr:revisionPtr revIDLastSave="0" documentId="8_{5C55CE7A-9FD4-5046-9F6C-21D7C735470E}" xr6:coauthVersionLast="47" xr6:coauthVersionMax="47" xr10:uidLastSave="{00000000-0000-0000-0000-000000000000}"/>
  <bookViews>
    <workbookView xWindow="700" yWindow="1000" windowWidth="24600" windowHeight="14120" xr2:uid="{580BBE88-F2D8-AF4A-AA4E-CD0A863CC78B}"/>
  </bookViews>
  <sheets>
    <sheet name="보광테크서열업로더양식" sheetId="1" r:id="rId1"/>
  </sheets>
  <externalReferences>
    <externalReference r:id="rId2"/>
  </externalReferences>
  <definedNames>
    <definedName name="_xlnm._FilterDatabase" localSheetId="0" hidden="1">보광테크서열업로더양식!$A$6:$AE$6</definedName>
    <definedName name="_xlnm.Print_Area" localSheetId="0">보광테크서열업로더양식!$B$154:$W$180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82" i="1" l="1"/>
  <c r="Z782" i="1" s="1"/>
  <c r="AC781" i="1"/>
  <c r="Z781" i="1" s="1"/>
  <c r="AC780" i="1"/>
  <c r="Z780" i="1" s="1"/>
  <c r="AC779" i="1"/>
  <c r="Z779" i="1" s="1"/>
  <c r="AC778" i="1"/>
  <c r="Z778" i="1" s="1"/>
  <c r="AC777" i="1"/>
  <c r="Z777" i="1" s="1"/>
  <c r="AC776" i="1"/>
  <c r="Z776" i="1" s="1"/>
  <c r="AC775" i="1"/>
  <c r="Z775" i="1" s="1"/>
  <c r="AC774" i="1"/>
  <c r="Z774" i="1" s="1"/>
  <c r="AC773" i="1"/>
  <c r="Z773" i="1" s="1"/>
  <c r="AC772" i="1"/>
  <c r="Z772" i="1" s="1"/>
  <c r="AC771" i="1"/>
  <c r="Z771" i="1" s="1"/>
  <c r="AC770" i="1"/>
  <c r="Z770" i="1" s="1"/>
  <c r="AC769" i="1"/>
  <c r="Z769" i="1" s="1"/>
  <c r="AC768" i="1"/>
  <c r="Z768" i="1" s="1"/>
  <c r="AC767" i="1"/>
  <c r="Z767" i="1" s="1"/>
  <c r="AC766" i="1"/>
  <c r="Z766" i="1" s="1"/>
  <c r="AC765" i="1"/>
  <c r="Z765" i="1" s="1"/>
  <c r="AC764" i="1"/>
  <c r="Z764" i="1"/>
  <c r="AC763" i="1"/>
  <c r="Z763" i="1" s="1"/>
  <c r="AC762" i="1"/>
  <c r="Z762" i="1" s="1"/>
  <c r="AC761" i="1"/>
  <c r="Z761" i="1" s="1"/>
  <c r="AC760" i="1"/>
  <c r="Z760" i="1"/>
  <c r="AC759" i="1"/>
  <c r="Z759" i="1"/>
  <c r="AC758" i="1"/>
  <c r="Z758" i="1" s="1"/>
  <c r="AC757" i="1"/>
  <c r="Z757" i="1" s="1"/>
  <c r="AC756" i="1"/>
  <c r="Z756" i="1" s="1"/>
  <c r="AC755" i="1"/>
  <c r="Z755" i="1"/>
  <c r="AC754" i="1"/>
  <c r="Z754" i="1" s="1"/>
  <c r="AC753" i="1"/>
  <c r="Z753" i="1" s="1"/>
  <c r="AC752" i="1"/>
  <c r="Z752" i="1" s="1"/>
  <c r="AC751" i="1"/>
  <c r="Z751" i="1" s="1"/>
  <c r="AC750" i="1"/>
  <c r="Z750" i="1" s="1"/>
  <c r="AC749" i="1"/>
  <c r="Z749" i="1" s="1"/>
  <c r="AC748" i="1"/>
  <c r="Z748" i="1"/>
  <c r="AC747" i="1"/>
  <c r="Z747" i="1" s="1"/>
  <c r="AC746" i="1"/>
  <c r="Z746" i="1" s="1"/>
  <c r="AC745" i="1"/>
  <c r="Z745" i="1" s="1"/>
  <c r="AC744" i="1"/>
  <c r="Z744" i="1"/>
  <c r="AC743" i="1"/>
  <c r="Z743" i="1"/>
  <c r="AC742" i="1"/>
  <c r="Z742" i="1" s="1"/>
  <c r="AC741" i="1"/>
  <c r="Z741" i="1" s="1"/>
  <c r="AC740" i="1"/>
  <c r="Z740" i="1" s="1"/>
  <c r="AC739" i="1"/>
  <c r="Z739" i="1"/>
  <c r="AC738" i="1"/>
  <c r="Z738" i="1" s="1"/>
  <c r="AC737" i="1"/>
  <c r="Z737" i="1" s="1"/>
  <c r="AC736" i="1"/>
  <c r="Z736" i="1" s="1"/>
  <c r="AC735" i="1"/>
  <c r="Z735" i="1" s="1"/>
  <c r="AC734" i="1"/>
  <c r="Z734" i="1" s="1"/>
  <c r="AC733" i="1"/>
  <c r="Z733" i="1" s="1"/>
  <c r="AC732" i="1"/>
  <c r="Z732" i="1"/>
  <c r="AC731" i="1"/>
  <c r="Z731" i="1" s="1"/>
  <c r="AC730" i="1"/>
  <c r="Z730" i="1" s="1"/>
  <c r="AC729" i="1"/>
  <c r="Z729" i="1" s="1"/>
  <c r="AC728" i="1"/>
  <c r="Z728" i="1"/>
  <c r="AC727" i="1"/>
  <c r="Z727" i="1"/>
  <c r="AC726" i="1"/>
  <c r="Z726" i="1" s="1"/>
  <c r="AC725" i="1"/>
  <c r="Z725" i="1" s="1"/>
  <c r="AC724" i="1"/>
  <c r="Z724" i="1" s="1"/>
  <c r="AC723" i="1"/>
  <c r="Z723" i="1"/>
  <c r="AC722" i="1"/>
  <c r="Z722" i="1" s="1"/>
  <c r="AC721" i="1"/>
  <c r="Z721" i="1" s="1"/>
  <c r="AC720" i="1"/>
  <c r="Z720" i="1" s="1"/>
  <c r="AC719" i="1"/>
  <c r="Z719" i="1" s="1"/>
  <c r="AC718" i="1"/>
  <c r="Z718" i="1" s="1"/>
  <c r="AC717" i="1"/>
  <c r="Z717" i="1" s="1"/>
  <c r="AC716" i="1"/>
  <c r="Z716" i="1"/>
  <c r="AC715" i="1"/>
  <c r="Z715" i="1" s="1"/>
  <c r="AC714" i="1"/>
  <c r="Z714" i="1" s="1"/>
  <c r="AC713" i="1"/>
  <c r="Z713" i="1" s="1"/>
  <c r="AC712" i="1"/>
  <c r="Z712" i="1"/>
  <c r="AC711" i="1"/>
  <c r="Z711" i="1"/>
  <c r="AC710" i="1"/>
  <c r="Z710" i="1" s="1"/>
  <c r="AC709" i="1"/>
  <c r="Z709" i="1" s="1"/>
  <c r="AC708" i="1"/>
  <c r="Z708" i="1" s="1"/>
  <c r="AC707" i="1"/>
  <c r="Z707" i="1"/>
  <c r="AC706" i="1"/>
  <c r="Z706" i="1" s="1"/>
  <c r="AC705" i="1"/>
  <c r="Z705" i="1" s="1"/>
  <c r="AC704" i="1"/>
  <c r="Z704" i="1" s="1"/>
  <c r="AC703" i="1"/>
  <c r="Z703" i="1" s="1"/>
  <c r="AC702" i="1"/>
  <c r="Z702" i="1" s="1"/>
  <c r="AC701" i="1"/>
  <c r="Z701" i="1" s="1"/>
  <c r="AC700" i="1"/>
  <c r="Z700" i="1"/>
  <c r="AC699" i="1"/>
  <c r="Z699" i="1" s="1"/>
  <c r="AC698" i="1"/>
  <c r="Z698" i="1" s="1"/>
  <c r="AC697" i="1"/>
  <c r="Z697" i="1" s="1"/>
  <c r="AC696" i="1"/>
  <c r="Z696" i="1"/>
  <c r="AC695" i="1"/>
  <c r="Z695" i="1"/>
  <c r="AC694" i="1"/>
  <c r="Z694" i="1" s="1"/>
  <c r="AC693" i="1"/>
  <c r="Z693" i="1" s="1"/>
  <c r="AC692" i="1"/>
  <c r="Z692" i="1" s="1"/>
  <c r="AC691" i="1"/>
  <c r="Z691" i="1"/>
  <c r="AC690" i="1"/>
  <c r="Z690" i="1" s="1"/>
  <c r="AC689" i="1"/>
  <c r="Z689" i="1" s="1"/>
  <c r="AC688" i="1"/>
  <c r="Z688" i="1" s="1"/>
  <c r="AC687" i="1"/>
  <c r="Z687" i="1" s="1"/>
  <c r="AC686" i="1"/>
  <c r="Z686" i="1" s="1"/>
  <c r="AC685" i="1"/>
  <c r="Z685" i="1" s="1"/>
  <c r="AC684" i="1"/>
  <c r="Z684" i="1"/>
  <c r="AC683" i="1"/>
  <c r="Z683" i="1" s="1"/>
  <c r="AC682" i="1"/>
  <c r="Z682" i="1" s="1"/>
  <c r="AC681" i="1"/>
  <c r="Z681" i="1" s="1"/>
  <c r="AC680" i="1"/>
  <c r="Z680" i="1"/>
  <c r="AC679" i="1"/>
  <c r="Z679" i="1"/>
  <c r="AC609" i="1"/>
  <c r="Z609" i="1" s="1"/>
  <c r="AC608" i="1"/>
  <c r="Z608" i="1" s="1"/>
  <c r="AC607" i="1"/>
  <c r="Z607" i="1" s="1"/>
  <c r="AC606" i="1"/>
  <c r="Z606" i="1"/>
  <c r="AC605" i="1"/>
  <c r="Z605" i="1" s="1"/>
  <c r="AC604" i="1"/>
  <c r="Z604" i="1" s="1"/>
  <c r="AC603" i="1"/>
  <c r="Z603" i="1" s="1"/>
  <c r="AC602" i="1"/>
  <c r="Z602" i="1" s="1"/>
  <c r="AC601" i="1"/>
  <c r="Z601" i="1" s="1"/>
  <c r="AC600" i="1"/>
  <c r="Z600" i="1" s="1"/>
  <c r="AC599" i="1"/>
  <c r="Z599" i="1"/>
  <c r="AC598" i="1"/>
  <c r="Z598" i="1" s="1"/>
  <c r="AC597" i="1"/>
  <c r="Z597" i="1" s="1"/>
  <c r="AC596" i="1"/>
  <c r="Z596" i="1" s="1"/>
  <c r="AC595" i="1"/>
  <c r="Z595" i="1"/>
  <c r="AC594" i="1"/>
  <c r="Z594" i="1"/>
  <c r="AC593" i="1"/>
  <c r="Z593" i="1" s="1"/>
  <c r="AC592" i="1"/>
  <c r="Z592" i="1" s="1"/>
  <c r="AC591" i="1"/>
  <c r="Z591" i="1" s="1"/>
  <c r="AC590" i="1"/>
  <c r="Z590" i="1"/>
  <c r="AC589" i="1"/>
  <c r="Z589" i="1" s="1"/>
  <c r="AC588" i="1"/>
  <c r="Z588" i="1" s="1"/>
  <c r="AC587" i="1"/>
  <c r="Z587" i="1" s="1"/>
  <c r="AC586" i="1"/>
  <c r="Z586" i="1" s="1"/>
  <c r="AC585" i="1"/>
  <c r="Z585" i="1" s="1"/>
  <c r="AC584" i="1"/>
  <c r="Z584" i="1" s="1"/>
  <c r="AC583" i="1"/>
  <c r="Z583" i="1"/>
  <c r="AC582" i="1"/>
  <c r="Z582" i="1" s="1"/>
  <c r="AC581" i="1"/>
  <c r="Z581" i="1" s="1"/>
  <c r="AC580" i="1"/>
  <c r="Z580" i="1" s="1"/>
  <c r="AC579" i="1"/>
  <c r="Z579" i="1"/>
  <c r="AC578" i="1"/>
  <c r="Z578" i="1"/>
  <c r="AC577" i="1"/>
  <c r="Z577" i="1" s="1"/>
  <c r="AC576" i="1"/>
  <c r="Z576" i="1" s="1"/>
  <c r="AC575" i="1"/>
  <c r="Z575" i="1" s="1"/>
  <c r="AC574" i="1"/>
  <c r="Z574" i="1"/>
  <c r="AC573" i="1"/>
  <c r="Z573" i="1" s="1"/>
  <c r="AC572" i="1"/>
  <c r="Z572" i="1" s="1"/>
  <c r="AC571" i="1"/>
  <c r="Z571" i="1" s="1"/>
  <c r="AC570" i="1"/>
  <c r="Z570" i="1" s="1"/>
  <c r="AC569" i="1"/>
  <c r="Z569" i="1" s="1"/>
  <c r="AC568" i="1"/>
  <c r="Z568" i="1" s="1"/>
  <c r="AC567" i="1"/>
  <c r="Z567" i="1"/>
  <c r="AC566" i="1"/>
  <c r="Z566" i="1" s="1"/>
  <c r="AC565" i="1"/>
  <c r="Z565" i="1" s="1"/>
  <c r="AC564" i="1"/>
  <c r="Z564" i="1" s="1"/>
  <c r="AC563" i="1"/>
  <c r="Z563" i="1"/>
  <c r="AC562" i="1"/>
  <c r="Z562" i="1"/>
  <c r="AC561" i="1"/>
  <c r="Z561" i="1" s="1"/>
  <c r="AC560" i="1"/>
  <c r="Z560" i="1" s="1"/>
  <c r="AC559" i="1"/>
  <c r="Z559" i="1" s="1"/>
  <c r="AC558" i="1"/>
  <c r="Z558" i="1"/>
  <c r="AC557" i="1"/>
  <c r="Z557" i="1" s="1"/>
  <c r="AC556" i="1"/>
  <c r="Z556" i="1" s="1"/>
  <c r="AC555" i="1"/>
  <c r="Z555" i="1" s="1"/>
  <c r="AC554" i="1"/>
  <c r="Z554" i="1" s="1"/>
  <c r="AC553" i="1"/>
  <c r="Z553" i="1" s="1"/>
  <c r="AC552" i="1"/>
  <c r="Z552" i="1" s="1"/>
  <c r="AC551" i="1"/>
  <c r="Z551" i="1"/>
  <c r="AC550" i="1"/>
  <c r="Z550" i="1" s="1"/>
  <c r="AC549" i="1"/>
  <c r="Z549" i="1" s="1"/>
  <c r="AC548" i="1"/>
  <c r="Z548" i="1" s="1"/>
  <c r="AC547" i="1"/>
  <c r="Z547" i="1"/>
  <c r="AC546" i="1"/>
  <c r="Z546" i="1"/>
  <c r="AC545" i="1"/>
  <c r="Z545" i="1" s="1"/>
  <c r="AC544" i="1"/>
  <c r="Z544" i="1" s="1"/>
  <c r="AC543" i="1"/>
  <c r="Z543" i="1" s="1"/>
  <c r="AC542" i="1"/>
  <c r="Z542" i="1"/>
  <c r="AC295" i="1"/>
  <c r="Z295" i="1" s="1"/>
  <c r="AC294" i="1"/>
  <c r="Z294" i="1" s="1"/>
  <c r="AC293" i="1"/>
  <c r="Z293" i="1" s="1"/>
  <c r="AC292" i="1"/>
  <c r="Z292" i="1" s="1"/>
  <c r="AC291" i="1"/>
  <c r="Z291" i="1" s="1"/>
  <c r="AC290" i="1"/>
  <c r="Z290" i="1" s="1"/>
  <c r="AC289" i="1"/>
  <c r="Z289" i="1"/>
  <c r="AC288" i="1"/>
  <c r="Z288" i="1" s="1"/>
  <c r="AC287" i="1"/>
  <c r="Z287" i="1" s="1"/>
  <c r="AC286" i="1"/>
  <c r="Z286" i="1" s="1"/>
  <c r="AC285" i="1"/>
  <c r="Z285" i="1"/>
  <c r="AC284" i="1"/>
  <c r="Z284" i="1"/>
  <c r="AC283" i="1"/>
  <c r="Z283" i="1" s="1"/>
  <c r="AC282" i="1"/>
  <c r="Z282" i="1" s="1"/>
  <c r="AC281" i="1"/>
  <c r="Z281" i="1" s="1"/>
  <c r="AC280" i="1"/>
  <c r="Z280" i="1"/>
  <c r="AC279" i="1"/>
  <c r="Z279" i="1" s="1"/>
  <c r="AC278" i="1"/>
  <c r="Z278" i="1" s="1"/>
  <c r="AC277" i="1"/>
  <c r="Z277" i="1" s="1"/>
  <c r="AC276" i="1"/>
  <c r="Z276" i="1" s="1"/>
  <c r="AC275" i="1"/>
  <c r="Z275" i="1" s="1"/>
  <c r="AC274" i="1"/>
  <c r="Z274" i="1" s="1"/>
  <c r="AC273" i="1"/>
  <c r="Z273" i="1"/>
  <c r="AC272" i="1"/>
  <c r="Z272" i="1" s="1"/>
  <c r="AC271" i="1"/>
  <c r="Z271" i="1" s="1"/>
  <c r="AC270" i="1"/>
  <c r="Z270" i="1" s="1"/>
  <c r="AC269" i="1"/>
  <c r="Z269" i="1"/>
  <c r="AC268" i="1"/>
  <c r="Z268" i="1"/>
  <c r="AC267" i="1"/>
  <c r="Z267" i="1" s="1"/>
  <c r="AC266" i="1"/>
  <c r="Z266" i="1" s="1"/>
  <c r="AC265" i="1"/>
  <c r="Z265" i="1" s="1"/>
  <c r="AC264" i="1"/>
  <c r="Z264" i="1"/>
  <c r="AC263" i="1"/>
  <c r="Z263" i="1" s="1"/>
  <c r="AC262" i="1"/>
  <c r="Z262" i="1" s="1"/>
  <c r="AC261" i="1"/>
  <c r="Z261" i="1" s="1"/>
  <c r="AC260" i="1"/>
  <c r="Z260" i="1" s="1"/>
  <c r="AC259" i="1"/>
  <c r="Z259" i="1" s="1"/>
  <c r="AC258" i="1"/>
  <c r="Z258" i="1" s="1"/>
  <c r="AC257" i="1"/>
  <c r="Z257" i="1"/>
  <c r="AC256" i="1"/>
  <c r="Z256" i="1" s="1"/>
  <c r="AC255" i="1"/>
  <c r="Z255" i="1" s="1"/>
  <c r="AC254" i="1"/>
  <c r="Z254" i="1" s="1"/>
  <c r="AC253" i="1"/>
  <c r="Z253" i="1"/>
  <c r="AC252" i="1"/>
  <c r="Z252" i="1"/>
  <c r="AC251" i="1"/>
  <c r="Z251" i="1" s="1"/>
  <c r="AC250" i="1"/>
  <c r="Z250" i="1" s="1"/>
  <c r="AC249" i="1"/>
  <c r="Z249" i="1" s="1"/>
  <c r="AC248" i="1"/>
  <c r="Z248" i="1"/>
  <c r="AC247" i="1"/>
  <c r="Z247" i="1" s="1"/>
  <c r="AC246" i="1"/>
  <c r="Z246" i="1" s="1"/>
  <c r="AC245" i="1"/>
  <c r="Z245" i="1" s="1"/>
  <c r="AC244" i="1"/>
  <c r="Z244" i="1" s="1"/>
  <c r="AC243" i="1"/>
  <c r="Z243" i="1" s="1"/>
  <c r="AC242" i="1"/>
  <c r="Z242" i="1" s="1"/>
  <c r="AC241" i="1"/>
  <c r="Z241" i="1"/>
  <c r="AC240" i="1"/>
  <c r="Z240" i="1" s="1"/>
  <c r="AC239" i="1"/>
  <c r="Z239" i="1" s="1"/>
  <c r="AC238" i="1"/>
  <c r="Z238" i="1" s="1"/>
  <c r="AC237" i="1"/>
  <c r="Z237" i="1"/>
  <c r="AC236" i="1"/>
  <c r="Z236" i="1"/>
  <c r="AC235" i="1"/>
  <c r="Z235" i="1" s="1"/>
  <c r="AC234" i="1"/>
  <c r="Z234" i="1"/>
  <c r="AC233" i="1"/>
  <c r="Z233" i="1"/>
  <c r="AC232" i="1"/>
  <c r="Z232" i="1" s="1"/>
  <c r="AC231" i="1"/>
  <c r="Z231" i="1" s="1"/>
  <c r="AC230" i="1"/>
  <c r="Z230" i="1" s="1"/>
  <c r="AC229" i="1"/>
  <c r="Z229" i="1" s="1"/>
  <c r="AC228" i="1"/>
  <c r="Z228" i="1"/>
  <c r="AC227" i="1"/>
  <c r="Z227" i="1" s="1"/>
  <c r="AC226" i="1"/>
  <c r="Z226" i="1" s="1"/>
  <c r="AC225" i="1"/>
  <c r="Z225" i="1"/>
  <c r="AC224" i="1"/>
  <c r="Z224" i="1"/>
  <c r="AC223" i="1"/>
  <c r="Z223" i="1" s="1"/>
  <c r="AC222" i="1"/>
  <c r="Z222" i="1"/>
  <c r="AC221" i="1"/>
  <c r="Z221" i="1" s="1"/>
  <c r="AC220" i="1"/>
  <c r="Z220" i="1" s="1"/>
  <c r="AC219" i="1"/>
  <c r="Z219" i="1" s="1"/>
  <c r="AC218" i="1"/>
  <c r="Z218" i="1" s="1"/>
  <c r="AC217" i="1"/>
  <c r="Z217" i="1" s="1"/>
  <c r="AC216" i="1"/>
  <c r="Z216" i="1"/>
  <c r="AC215" i="1"/>
  <c r="Z215" i="1" s="1"/>
  <c r="AC180" i="1"/>
  <c r="Z180" i="1"/>
  <c r="AC179" i="1"/>
  <c r="Z179" i="1"/>
  <c r="AC178" i="1"/>
  <c r="Z178" i="1" s="1"/>
  <c r="AC177" i="1"/>
  <c r="Z177" i="1" s="1"/>
  <c r="AC176" i="1"/>
  <c r="Z176" i="1"/>
  <c r="AC175" i="1"/>
  <c r="Z175" i="1" s="1"/>
  <c r="AC174" i="1"/>
  <c r="Z174" i="1" s="1"/>
  <c r="AC173" i="1"/>
  <c r="Z173" i="1" s="1"/>
  <c r="AC172" i="1"/>
  <c r="Z172" i="1" s="1"/>
  <c r="AC171" i="1"/>
  <c r="Z171" i="1"/>
  <c r="AC170" i="1"/>
  <c r="Z170" i="1"/>
  <c r="AC169" i="1"/>
  <c r="Z169" i="1" s="1"/>
  <c r="AC168" i="1"/>
  <c r="Z168" i="1"/>
  <c r="AC167" i="1"/>
  <c r="Z167" i="1"/>
  <c r="AC166" i="1"/>
  <c r="Z166" i="1" s="1"/>
  <c r="AC165" i="1"/>
  <c r="Z165" i="1" s="1"/>
  <c r="AC164" i="1"/>
  <c r="Z164" i="1" s="1"/>
  <c r="AC163" i="1"/>
  <c r="Z163" i="1" s="1"/>
  <c r="AC162" i="1"/>
  <c r="Z162" i="1"/>
  <c r="AC161" i="1"/>
  <c r="Z161" i="1" s="1"/>
  <c r="AC160" i="1"/>
  <c r="Z160" i="1" s="1"/>
  <c r="AC159" i="1"/>
  <c r="Z159" i="1"/>
  <c r="AC158" i="1"/>
  <c r="Z158" i="1"/>
  <c r="AC157" i="1"/>
  <c r="Z157" i="1" s="1"/>
  <c r="AC156" i="1"/>
  <c r="Z156" i="1"/>
  <c r="AC155" i="1"/>
  <c r="Z155" i="1" s="1"/>
  <c r="AC154" i="1"/>
  <c r="Z154" i="1" s="1"/>
  <c r="AC152" i="1"/>
  <c r="Z152" i="1" s="1"/>
  <c r="AC151" i="1"/>
  <c r="Z151" i="1" s="1"/>
  <c r="AC150" i="1"/>
  <c r="Z150" i="1" s="1"/>
  <c r="AC149" i="1"/>
  <c r="Z149" i="1"/>
  <c r="AC148" i="1"/>
  <c r="Z148" i="1" s="1"/>
  <c r="AC147" i="1"/>
  <c r="Z147" i="1"/>
  <c r="AC146" i="1"/>
  <c r="Z146" i="1"/>
  <c r="AC145" i="1"/>
  <c r="Z145" i="1" s="1"/>
  <c r="AC144" i="1"/>
  <c r="Z144" i="1" s="1"/>
  <c r="AC143" i="1"/>
  <c r="Z143" i="1"/>
  <c r="AC141" i="1"/>
  <c r="Z141" i="1" s="1"/>
  <c r="AC140" i="1"/>
  <c r="Z140" i="1" s="1"/>
  <c r="AC139" i="1"/>
  <c r="Z139" i="1" s="1"/>
  <c r="AC138" i="1"/>
  <c r="Z138" i="1" s="1"/>
  <c r="AC137" i="1"/>
  <c r="Z137" i="1"/>
  <c r="AC136" i="1"/>
  <c r="Z136" i="1"/>
  <c r="AC135" i="1"/>
  <c r="Z135" i="1" s="1"/>
  <c r="AC134" i="1"/>
  <c r="Z134" i="1"/>
  <c r="AC133" i="1"/>
  <c r="Z133" i="1"/>
  <c r="AC132" i="1"/>
  <c r="Z132" i="1" s="1"/>
  <c r="AC131" i="1"/>
  <c r="Z131" i="1" s="1"/>
  <c r="AC130" i="1"/>
  <c r="Z130" i="1" s="1"/>
  <c r="AC129" i="1"/>
  <c r="Z129" i="1" s="1"/>
  <c r="AC128" i="1"/>
  <c r="Z128" i="1"/>
  <c r="AC127" i="1"/>
  <c r="Z127" i="1" s="1"/>
  <c r="AC126" i="1"/>
  <c r="Z126" i="1" s="1"/>
  <c r="AC125" i="1"/>
  <c r="Z125" i="1"/>
  <c r="AC124" i="1"/>
  <c r="Z124" i="1"/>
  <c r="AC123" i="1"/>
  <c r="Z123" i="1" s="1"/>
  <c r="AC122" i="1"/>
  <c r="Z122" i="1"/>
  <c r="AC121" i="1"/>
  <c r="Z121" i="1" s="1"/>
  <c r="AC120" i="1"/>
  <c r="Z120" i="1" s="1"/>
  <c r="AC119" i="1"/>
  <c r="Z119" i="1" s="1"/>
  <c r="AC118" i="1"/>
  <c r="Z118" i="1" s="1"/>
  <c r="AC117" i="1"/>
  <c r="Z117" i="1" s="1"/>
  <c r="AC116" i="1"/>
  <c r="Z116" i="1"/>
  <c r="AC114" i="1"/>
  <c r="Z114" i="1" s="1"/>
  <c r="AC113" i="1"/>
  <c r="Z113" i="1"/>
  <c r="AC112" i="1"/>
  <c r="Z112" i="1"/>
  <c r="AC111" i="1"/>
  <c r="Z111" i="1" s="1"/>
  <c r="AC110" i="1"/>
  <c r="Z110" i="1" s="1"/>
  <c r="AC109" i="1"/>
  <c r="Z109" i="1"/>
  <c r="AC108" i="1"/>
  <c r="Z108" i="1" s="1"/>
  <c r="AC107" i="1"/>
  <c r="Z107" i="1" s="1"/>
  <c r="AC106" i="1"/>
  <c r="Z106" i="1" s="1"/>
  <c r="AC105" i="1"/>
  <c r="Z105" i="1" s="1"/>
  <c r="AC104" i="1"/>
  <c r="Z104" i="1"/>
  <c r="AC103" i="1"/>
  <c r="Z103" i="1"/>
  <c r="AC102" i="1"/>
  <c r="Z102" i="1" s="1"/>
  <c r="AC101" i="1"/>
  <c r="Z101" i="1"/>
  <c r="AC100" i="1"/>
  <c r="Z100" i="1"/>
  <c r="AC99" i="1"/>
  <c r="Z99" i="1" s="1"/>
  <c r="AC98" i="1"/>
  <c r="Z98" i="1" s="1"/>
  <c r="AC97" i="1"/>
  <c r="Z97" i="1" s="1"/>
  <c r="AC96" i="1"/>
  <c r="Z96" i="1" s="1"/>
  <c r="AC95" i="1"/>
  <c r="Z95" i="1"/>
  <c r="AC94" i="1"/>
  <c r="Z94" i="1" s="1"/>
  <c r="AC93" i="1"/>
  <c r="Z93" i="1" s="1"/>
  <c r="AC92" i="1"/>
  <c r="Z92" i="1"/>
  <c r="AC91" i="1"/>
  <c r="Z91" i="1"/>
  <c r="AC90" i="1"/>
  <c r="Z90" i="1" s="1"/>
  <c r="AC89" i="1"/>
  <c r="Z89" i="1" s="1"/>
  <c r="AC88" i="1"/>
  <c r="Z88" i="1"/>
  <c r="AC87" i="1"/>
  <c r="Z87" i="1"/>
  <c r="AC86" i="1"/>
  <c r="Z86" i="1" s="1"/>
  <c r="AC85" i="1"/>
  <c r="Z85" i="1" s="1"/>
  <c r="AC84" i="1"/>
  <c r="Z84" i="1"/>
  <c r="AC83" i="1"/>
  <c r="Z83" i="1"/>
  <c r="AC82" i="1"/>
  <c r="Z82" i="1" s="1"/>
  <c r="AC81" i="1"/>
  <c r="Z81" i="1" s="1"/>
  <c r="AC80" i="1"/>
  <c r="Z80" i="1"/>
  <c r="AC79" i="1"/>
  <c r="Z79" i="1"/>
  <c r="AC78" i="1"/>
  <c r="Z78" i="1" s="1"/>
  <c r="AC77" i="1"/>
  <c r="Z77" i="1" s="1"/>
  <c r="AC76" i="1"/>
  <c r="Z76" i="1"/>
  <c r="AC75" i="1"/>
  <c r="Z75" i="1"/>
  <c r="AC74" i="1"/>
  <c r="Z74" i="1" s="1"/>
  <c r="AC73" i="1"/>
  <c r="Z73" i="1" s="1"/>
  <c r="AC72" i="1"/>
  <c r="Z72" i="1"/>
  <c r="AC71" i="1"/>
  <c r="Z71" i="1"/>
  <c r="AC70" i="1"/>
  <c r="Z70" i="1" s="1"/>
  <c r="AC69" i="1"/>
  <c r="Z69" i="1" s="1"/>
  <c r="AC68" i="1"/>
  <c r="Z68" i="1"/>
  <c r="AC67" i="1"/>
  <c r="Z67" i="1"/>
  <c r="AC65" i="1"/>
  <c r="Z65" i="1" s="1"/>
  <c r="AC64" i="1"/>
  <c r="Z64" i="1" s="1"/>
  <c r="AC63" i="1"/>
  <c r="Z63" i="1"/>
  <c r="AC62" i="1"/>
  <c r="Z62" i="1"/>
  <c r="AC61" i="1"/>
  <c r="Z61" i="1" s="1"/>
  <c r="AC60" i="1"/>
  <c r="Z60" i="1" s="1"/>
  <c r="AC59" i="1"/>
  <c r="Z59" i="1"/>
  <c r="AC58" i="1"/>
  <c r="Z58" i="1"/>
  <c r="AC57" i="1"/>
  <c r="Z57" i="1" s="1"/>
  <c r="AC56" i="1"/>
  <c r="Z56" i="1" s="1"/>
  <c r="AC55" i="1"/>
  <c r="Z55" i="1"/>
  <c r="AC54" i="1"/>
  <c r="Z54" i="1"/>
  <c r="AC53" i="1"/>
  <c r="Z53" i="1" s="1"/>
  <c r="AC52" i="1"/>
  <c r="Z52" i="1" s="1"/>
  <c r="AC51" i="1"/>
  <c r="Z51" i="1"/>
  <c r="AC50" i="1"/>
  <c r="Z50" i="1"/>
  <c r="AC49" i="1"/>
  <c r="Z49" i="1" s="1"/>
  <c r="AC48" i="1"/>
  <c r="Z48" i="1" s="1"/>
  <c r="AC47" i="1"/>
  <c r="Z47" i="1"/>
  <c r="AC46" i="1"/>
  <c r="Z46" i="1"/>
  <c r="AC45" i="1"/>
  <c r="Z45" i="1" s="1"/>
  <c r="AC44" i="1"/>
  <c r="Z44" i="1" s="1"/>
  <c r="AC43" i="1"/>
  <c r="Z43" i="1"/>
  <c r="AC42" i="1"/>
  <c r="Z42" i="1"/>
  <c r="AC41" i="1"/>
  <c r="Z41" i="1" s="1"/>
  <c r="AC40" i="1"/>
  <c r="Z40" i="1" s="1"/>
  <c r="AC39" i="1"/>
  <c r="Z39" i="1"/>
  <c r="AC38" i="1"/>
  <c r="Z38" i="1"/>
  <c r="AC37" i="1"/>
  <c r="Z37" i="1" s="1"/>
  <c r="AC36" i="1"/>
  <c r="Z36" i="1" s="1"/>
  <c r="AC35" i="1"/>
  <c r="Z35" i="1"/>
  <c r="AC34" i="1"/>
  <c r="Z34" i="1"/>
  <c r="AC33" i="1"/>
  <c r="Z33" i="1" s="1"/>
  <c r="AC32" i="1"/>
  <c r="Z32" i="1" s="1"/>
  <c r="AC31" i="1"/>
  <c r="Z31" i="1"/>
  <c r="AC30" i="1"/>
  <c r="Z30" i="1"/>
  <c r="AC29" i="1"/>
  <c r="Z29" i="1" s="1"/>
  <c r="AC28" i="1"/>
  <c r="Z28" i="1" s="1"/>
  <c r="AC27" i="1"/>
  <c r="Z27" i="1"/>
  <c r="AC26" i="1"/>
  <c r="Z26" i="1"/>
  <c r="AC25" i="1"/>
  <c r="Z25" i="1" s="1"/>
  <c r="AC24" i="1"/>
  <c r="Z24" i="1" s="1"/>
  <c r="AC23" i="1"/>
  <c r="Z23" i="1"/>
  <c r="AC22" i="1"/>
  <c r="Z22" i="1"/>
  <c r="AC21" i="1"/>
  <c r="Z21" i="1" s="1"/>
  <c r="AC20" i="1"/>
  <c r="Z20" i="1" s="1"/>
  <c r="AC19" i="1"/>
  <c r="Z19" i="1"/>
  <c r="AC18" i="1"/>
  <c r="Z18" i="1"/>
  <c r="AC17" i="1"/>
  <c r="Z17" i="1" s="1"/>
  <c r="AC16" i="1"/>
  <c r="Z16" i="1" s="1"/>
  <c r="AC15" i="1"/>
  <c r="Z15" i="1"/>
  <c r="AC14" i="1"/>
  <c r="Z14" i="1"/>
  <c r="AC13" i="1"/>
  <c r="Z13" i="1" s="1"/>
  <c r="AC12" i="1"/>
  <c r="Z12" i="1" s="1"/>
  <c r="AC11" i="1"/>
  <c r="Z11" i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</calcChain>
</file>

<file path=xl/sharedStrings.xml><?xml version="1.0" encoding="utf-8"?>
<sst xmlns="http://schemas.openxmlformats.org/spreadsheetml/2006/main" count="5414" uniqueCount="1830">
  <si>
    <t>▣ HMC D+12 부품 서열 집계표</t>
    <phoneticPr fontId="2" type="noConversion"/>
  </si>
  <si>
    <t>품명=가죽+가죽색상+스티치+봉제사+사양</t>
  </si>
  <si>
    <t>D</t>
    <phoneticPr fontId="2" type="noConversion"/>
  </si>
  <si>
    <t>D+1</t>
    <phoneticPr fontId="2" type="noConversion"/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</si>
  <si>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</si>
  <si>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</si>
  <si>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</si>
  <si>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</si>
  <si>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</si>
  <si>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</si>
  <si>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</si>
  <si>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</si>
  <si>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</si>
  <si>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</si>
  <si>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</si>
  <si>
    <t>외부라벨</t>
    <phoneticPr fontId="2" type="noConversion"/>
  </si>
  <si>
    <t>카테고리#1</t>
    <phoneticPr fontId="2" type="noConversion"/>
  </si>
  <si>
    <t>카테고리#2</t>
  </si>
  <si>
    <t>카테고리#3</t>
  </si>
  <si>
    <t>카테고리#4</t>
  </si>
  <si>
    <t>품번</t>
    <phoneticPr fontId="2" type="noConversion"/>
  </si>
  <si>
    <t>품명</t>
    <phoneticPr fontId="2" type="noConversion"/>
  </si>
  <si>
    <t>TRIM IN</t>
    <phoneticPr fontId="2" type="noConversion"/>
  </si>
  <si>
    <t>고객사재고</t>
    <phoneticPr fontId="2" type="noConversion"/>
  </si>
  <si>
    <t>8/17</t>
    <phoneticPr fontId="2" type="noConversion"/>
  </si>
  <si>
    <t>합계</t>
    <phoneticPr fontId="2" type="noConversion"/>
  </si>
  <si>
    <t>표시(품번)</t>
    <phoneticPr fontId="2" type="noConversion"/>
  </si>
  <si>
    <t>인식(바코드)</t>
    <phoneticPr fontId="2" type="noConversion"/>
  </si>
  <si>
    <t>HR</t>
    <phoneticPr fontId="2" type="noConversion"/>
  </si>
  <si>
    <t>H/REST</t>
    <phoneticPr fontId="2" type="noConversion"/>
  </si>
  <si>
    <t>다크브라운</t>
    <phoneticPr fontId="2" type="noConversion"/>
  </si>
  <si>
    <t>고정_FRT</t>
    <phoneticPr fontId="2" type="noConversion"/>
  </si>
  <si>
    <t>88700-4F160RES</t>
    <phoneticPr fontId="2" type="noConversion"/>
  </si>
  <si>
    <t>다크브라운_고정_FRT</t>
    <phoneticPr fontId="2" type="noConversion"/>
  </si>
  <si>
    <t>없슴</t>
  </si>
  <si>
    <t>HR</t>
  </si>
  <si>
    <t>H/REST</t>
  </si>
  <si>
    <t>가변_FRT</t>
    <phoneticPr fontId="2" type="noConversion"/>
  </si>
  <si>
    <t>88700-4F360RES</t>
  </si>
  <si>
    <t>다크브라운_가변_FRT</t>
    <phoneticPr fontId="2" type="noConversion"/>
  </si>
  <si>
    <t>그레이</t>
    <phoneticPr fontId="2" type="noConversion"/>
  </si>
  <si>
    <t>88700-4F101</t>
    <phoneticPr fontId="2" type="noConversion"/>
  </si>
  <si>
    <t>그레이_고정_FRT(구형)</t>
    <phoneticPr fontId="2" type="noConversion"/>
  </si>
  <si>
    <t>무피</t>
    <phoneticPr fontId="2" type="noConversion"/>
  </si>
  <si>
    <t>RR</t>
    <phoneticPr fontId="2" type="noConversion"/>
  </si>
  <si>
    <t>89750-4F001</t>
  </si>
  <si>
    <t>D/CAP</t>
    <phoneticPr fontId="2" type="noConversion"/>
  </si>
  <si>
    <t>없슴</t>
    <phoneticPr fontId="2" type="noConversion"/>
  </si>
  <si>
    <t>HR H/REST 소계</t>
    <phoneticPr fontId="2" type="noConversion"/>
  </si>
  <si>
    <t>OSPE</t>
    <phoneticPr fontId="2" type="noConversion"/>
  </si>
  <si>
    <t>블랙쌍침</t>
    <phoneticPr fontId="2" type="noConversion"/>
  </si>
  <si>
    <t>88700-J9100RUV</t>
  </si>
  <si>
    <t>블랙쌍침_고정_FRT</t>
    <phoneticPr fontId="2" type="noConversion"/>
  </si>
  <si>
    <t>OSPE</t>
  </si>
  <si>
    <t>블랙쌍침</t>
  </si>
  <si>
    <t>88700-J9110RUV</t>
  </si>
  <si>
    <t>블랙쌍침_가변_FRT</t>
    <phoneticPr fontId="2" type="noConversion"/>
  </si>
  <si>
    <t>89700-J9100RUV</t>
  </si>
  <si>
    <t>블랙쌍침_RR</t>
    <phoneticPr fontId="2" type="noConversion"/>
  </si>
  <si>
    <t>북미_RR</t>
    <phoneticPr fontId="2" type="noConversion"/>
  </si>
  <si>
    <t>89700-J9150RUV</t>
  </si>
  <si>
    <t>블랙쌍침_북미_RR</t>
    <phoneticPr fontId="2" type="noConversion"/>
  </si>
  <si>
    <t>CTR</t>
    <phoneticPr fontId="2" type="noConversion"/>
  </si>
  <si>
    <t>89730-J9100RUV</t>
  </si>
  <si>
    <t>블랙쌍침_CTR</t>
    <phoneticPr fontId="2" type="noConversion"/>
  </si>
  <si>
    <t>그레이쌍침</t>
    <phoneticPr fontId="2" type="noConversion"/>
  </si>
  <si>
    <t>88700-J9100RUY</t>
  </si>
  <si>
    <t>그레이쌍침_고정_FRT</t>
    <phoneticPr fontId="2" type="noConversion"/>
  </si>
  <si>
    <t>그레이쌍침</t>
  </si>
  <si>
    <t>88700-J9110RUY</t>
  </si>
  <si>
    <t>그레이쌍침_가변_FRT</t>
    <phoneticPr fontId="2" type="noConversion"/>
  </si>
  <si>
    <t>89700-J9100RUY</t>
  </si>
  <si>
    <t>그레이쌍침_RR</t>
    <phoneticPr fontId="2" type="noConversion"/>
  </si>
  <si>
    <t>89700-J9150RUY</t>
  </si>
  <si>
    <t>그레이쌍침_북미_RR</t>
    <phoneticPr fontId="2" type="noConversion"/>
  </si>
  <si>
    <t>89730-J9100RUY</t>
  </si>
  <si>
    <t>그레이쌍침_CTR</t>
    <phoneticPr fontId="2" type="noConversion"/>
  </si>
  <si>
    <t>베이지쌍침</t>
    <phoneticPr fontId="2" type="noConversion"/>
  </si>
  <si>
    <t>88700-J9100RVZ</t>
    <phoneticPr fontId="2" type="noConversion"/>
  </si>
  <si>
    <t>베이지쌍침_고정_FRT</t>
    <phoneticPr fontId="2" type="noConversion"/>
  </si>
  <si>
    <t>88700-J9100RVZ</t>
  </si>
  <si>
    <t>베이지쌍침</t>
  </si>
  <si>
    <t>88700-J9110RVZ</t>
  </si>
  <si>
    <t>베이지쌍침_가변_FRT</t>
    <phoneticPr fontId="2" type="noConversion"/>
  </si>
  <si>
    <t>89700-J9100RVZ</t>
  </si>
  <si>
    <t>베이지쌍침_RR</t>
    <phoneticPr fontId="2" type="noConversion"/>
  </si>
  <si>
    <t>89700-J9150RVZ</t>
    <phoneticPr fontId="2" type="noConversion"/>
  </si>
  <si>
    <t>베이지쌍침_북미_RR</t>
    <phoneticPr fontId="2" type="noConversion"/>
  </si>
  <si>
    <t>◁현재 사양 없슴</t>
    <phoneticPr fontId="2" type="noConversion"/>
  </si>
  <si>
    <t>89700-J9150RVZ</t>
  </si>
  <si>
    <t>89730-J9100RVZ</t>
  </si>
  <si>
    <t>베이지쌍침_CTR</t>
    <phoneticPr fontId="2" type="noConversion"/>
  </si>
  <si>
    <t>카키쌍침</t>
    <phoneticPr fontId="2" type="noConversion"/>
  </si>
  <si>
    <t>88700-J9100RVK</t>
    <phoneticPr fontId="2" type="noConversion"/>
  </si>
  <si>
    <t>카키쌍침_고정_FRT</t>
    <phoneticPr fontId="2" type="noConversion"/>
  </si>
  <si>
    <t>◁현재 사양 없슴</t>
  </si>
  <si>
    <t>88700-J9100RVK</t>
  </si>
  <si>
    <t>카키쌍침</t>
  </si>
  <si>
    <t>88700-J9110RVK</t>
  </si>
  <si>
    <t>카키쌍침_가변_FRT</t>
    <phoneticPr fontId="2" type="noConversion"/>
  </si>
  <si>
    <t>89700-J9100RVK</t>
  </si>
  <si>
    <t>카키쌍침_RR</t>
    <phoneticPr fontId="2" type="noConversion"/>
  </si>
  <si>
    <t>89700-J9150RVK</t>
    <phoneticPr fontId="2" type="noConversion"/>
  </si>
  <si>
    <t>카키쌍침_북미_RR</t>
    <phoneticPr fontId="2" type="noConversion"/>
  </si>
  <si>
    <t>89700-J9150RVK</t>
  </si>
  <si>
    <t>89730-J9100RVK</t>
  </si>
  <si>
    <t>카키쌍침_CTR</t>
    <phoneticPr fontId="2" type="noConversion"/>
  </si>
  <si>
    <t>블랙외침</t>
    <phoneticPr fontId="2" type="noConversion"/>
  </si>
  <si>
    <t>88700-J9100RVE</t>
  </si>
  <si>
    <t>블랙외침_고정_FRT</t>
    <phoneticPr fontId="2" type="noConversion"/>
  </si>
  <si>
    <t>블랙외침</t>
  </si>
  <si>
    <t>88700-J9110RVE</t>
  </si>
  <si>
    <t>블랙외침_가변_FRT</t>
    <phoneticPr fontId="2" type="noConversion"/>
  </si>
  <si>
    <t>89700-J9100RVE</t>
  </si>
  <si>
    <t>블랙외침_RR</t>
    <phoneticPr fontId="2" type="noConversion"/>
  </si>
  <si>
    <t>89700-J9150RVE</t>
    <phoneticPr fontId="2" type="noConversion"/>
  </si>
  <si>
    <t>블랙외침_북미_RR</t>
    <phoneticPr fontId="2" type="noConversion"/>
  </si>
  <si>
    <t>89700-J9150RVE</t>
  </si>
  <si>
    <t>89730-J9100RVE</t>
  </si>
  <si>
    <t>블랙외침_CTR</t>
    <phoneticPr fontId="2" type="noConversion"/>
  </si>
  <si>
    <t>그레이외침</t>
    <phoneticPr fontId="2" type="noConversion"/>
  </si>
  <si>
    <t>88700-J9100RVA</t>
    <phoneticPr fontId="2" type="noConversion"/>
  </si>
  <si>
    <t>그레이외침_고정_FRT</t>
    <phoneticPr fontId="2" type="noConversion"/>
  </si>
  <si>
    <t>88700-J9100RVA</t>
  </si>
  <si>
    <t>그레이외침</t>
  </si>
  <si>
    <t>88700-J9110RVA</t>
  </si>
  <si>
    <t>그레이외침_가변_FRT</t>
    <phoneticPr fontId="2" type="noConversion"/>
  </si>
  <si>
    <t>89700-J9100RVA</t>
  </si>
  <si>
    <t>그레이외침_RR</t>
    <phoneticPr fontId="2" type="noConversion"/>
  </si>
  <si>
    <t>89700-J9150RVA</t>
    <phoneticPr fontId="2" type="noConversion"/>
  </si>
  <si>
    <t>그레이외침_북미_RR</t>
    <phoneticPr fontId="2" type="noConversion"/>
  </si>
  <si>
    <t>89700-J9150RVA</t>
  </si>
  <si>
    <t>89730-J9100RVA</t>
  </si>
  <si>
    <t>그레이외침_CTR</t>
    <phoneticPr fontId="2" type="noConversion"/>
  </si>
  <si>
    <t>베이지외침</t>
    <phoneticPr fontId="2" type="noConversion"/>
  </si>
  <si>
    <t>88700-J9100FUM</t>
  </si>
  <si>
    <t>베이지외침_고정_FRT</t>
    <phoneticPr fontId="2" type="noConversion"/>
  </si>
  <si>
    <t>베이지외침</t>
  </si>
  <si>
    <t>88700-J9110FUM</t>
  </si>
  <si>
    <t>베이지외침_가변_FRT</t>
    <phoneticPr fontId="2" type="noConversion"/>
  </si>
  <si>
    <t>89700-J9100FUM</t>
  </si>
  <si>
    <t>베이지외침_RR</t>
    <phoneticPr fontId="2" type="noConversion"/>
  </si>
  <si>
    <t>89700-J9150FUM</t>
  </si>
  <si>
    <t>베이지외침_북미_RR</t>
    <phoneticPr fontId="2" type="noConversion"/>
  </si>
  <si>
    <t>89730-J9100FUM</t>
  </si>
  <si>
    <t>베이지외침_CTR</t>
    <phoneticPr fontId="2" type="noConversion"/>
  </si>
  <si>
    <t>블랙외침레드</t>
    <phoneticPr fontId="2" type="noConversion"/>
  </si>
  <si>
    <t>88700-J9100RVU</t>
  </si>
  <si>
    <t>블랙외침레드_고정_FRT</t>
    <phoneticPr fontId="2" type="noConversion"/>
  </si>
  <si>
    <t>블랙외침레드</t>
  </si>
  <si>
    <t>88700-J9110RVU</t>
  </si>
  <si>
    <t>블랙외침레드_가변_FRT</t>
    <phoneticPr fontId="2" type="noConversion"/>
  </si>
  <si>
    <t>89700-J9100RVU</t>
  </si>
  <si>
    <t>블랙외침레드_RR</t>
    <phoneticPr fontId="2" type="noConversion"/>
  </si>
  <si>
    <t>89700-J9150RVU</t>
  </si>
  <si>
    <t>블랙외침레드_북미_RR</t>
    <phoneticPr fontId="2" type="noConversion"/>
  </si>
  <si>
    <t>89730-J9100RVU</t>
  </si>
  <si>
    <t>블랙외침레드_CTR</t>
    <phoneticPr fontId="2" type="noConversion"/>
  </si>
  <si>
    <t>블랙쌍침블루</t>
    <phoneticPr fontId="2" type="noConversion"/>
  </si>
  <si>
    <t>88700-J9100PUR</t>
  </si>
  <si>
    <t>블랙쌍침블루_고정_FRT</t>
    <phoneticPr fontId="2" type="noConversion"/>
  </si>
  <si>
    <t>블랙쌍침블루</t>
  </si>
  <si>
    <t>88700-J9110PUR</t>
  </si>
  <si>
    <t>블랙쌍침블루_가변_FRT</t>
    <phoneticPr fontId="2" type="noConversion"/>
  </si>
  <si>
    <t>89700-J9100PUR</t>
  </si>
  <si>
    <t>블랙쌍침블루_RR</t>
    <phoneticPr fontId="2" type="noConversion"/>
  </si>
  <si>
    <t>89700-J9150PUR</t>
  </si>
  <si>
    <t>블랙쌍침블루_북미_RR</t>
    <phoneticPr fontId="2" type="noConversion"/>
  </si>
  <si>
    <t>89730-J9100PUR</t>
  </si>
  <si>
    <t>블랙쌍침블루_CTR</t>
    <phoneticPr fontId="2" type="noConversion"/>
  </si>
  <si>
    <t>그레이쌍침블루</t>
    <phoneticPr fontId="2" type="noConversion"/>
  </si>
  <si>
    <t>88700-J9100PUS</t>
  </si>
  <si>
    <t>그레이쌍침블루_고정_FRT</t>
    <phoneticPr fontId="2" type="noConversion"/>
  </si>
  <si>
    <t>그레이쌍침블루</t>
  </si>
  <si>
    <t>88700-J9110PUS</t>
  </si>
  <si>
    <t>그레이쌍침블루_가변_FRT</t>
    <phoneticPr fontId="2" type="noConversion"/>
  </si>
  <si>
    <t>89700-J9100PUS</t>
  </si>
  <si>
    <t>그레이쌍침블루_RR</t>
    <phoneticPr fontId="2" type="noConversion"/>
  </si>
  <si>
    <t>89700-J9150PUS</t>
  </si>
  <si>
    <t>그레이쌍침블루_북미_RR</t>
    <phoneticPr fontId="2" type="noConversion"/>
  </si>
  <si>
    <t>89730-J9100PUS</t>
  </si>
  <si>
    <t>그레이쌍침블루_CTR</t>
    <phoneticPr fontId="2" type="noConversion"/>
  </si>
  <si>
    <t>블랙외침블루</t>
    <phoneticPr fontId="2" type="noConversion"/>
  </si>
  <si>
    <t>88700-I3110NFU</t>
    <phoneticPr fontId="2" type="noConversion"/>
  </si>
  <si>
    <t>블랙외침블루_고정_FRT</t>
    <phoneticPr fontId="2" type="noConversion"/>
  </si>
  <si>
    <t>88700-I3110NFU</t>
  </si>
  <si>
    <t>블랙외침블루</t>
  </si>
  <si>
    <t>88700-I3100NFU</t>
  </si>
  <si>
    <t>블랙외침블루_가변_FRT</t>
    <phoneticPr fontId="2" type="noConversion"/>
  </si>
  <si>
    <t>89700-J9100NFU</t>
    <phoneticPr fontId="2" type="noConversion"/>
  </si>
  <si>
    <t>블랙외침블루_RR</t>
    <phoneticPr fontId="2" type="noConversion"/>
  </si>
  <si>
    <t>89700-J9100NFU</t>
  </si>
  <si>
    <t>89700-J9150NFU</t>
  </si>
  <si>
    <t>블랙외침블루_북미_RR</t>
    <phoneticPr fontId="2" type="noConversion"/>
  </si>
  <si>
    <t>89730-J9100NFU</t>
    <phoneticPr fontId="2" type="noConversion"/>
  </si>
  <si>
    <t>블랙외침블루_CTR</t>
    <phoneticPr fontId="2" type="noConversion"/>
  </si>
  <si>
    <t>89730-J9100NFU</t>
  </si>
  <si>
    <t>OS PE H/REST 소계</t>
    <phoneticPr fontId="2" type="noConversion"/>
  </si>
  <si>
    <t>TMPE</t>
    <phoneticPr fontId="2" type="noConversion"/>
  </si>
  <si>
    <t>가죽블랙</t>
  </si>
  <si>
    <t>일반_고정_FRT</t>
    <phoneticPr fontId="2" type="noConversion"/>
  </si>
  <si>
    <t>88700-S1100YKA</t>
  </si>
  <si>
    <t>가죽블랙_일반_고정_FRT</t>
    <phoneticPr fontId="2" type="noConversion"/>
  </si>
  <si>
    <t>TMPE</t>
  </si>
  <si>
    <t>북미_고정_FRT</t>
    <phoneticPr fontId="2" type="noConversion"/>
  </si>
  <si>
    <t>88700-CL210YKA</t>
  </si>
  <si>
    <t>가죽블랙_북미_고정_FRT</t>
    <phoneticPr fontId="2" type="noConversion"/>
  </si>
  <si>
    <t>88700-S1110YKA</t>
  </si>
  <si>
    <t>가죽블랙_가변_FRT</t>
    <phoneticPr fontId="2" type="noConversion"/>
  </si>
  <si>
    <t>89700-S1100YKA</t>
  </si>
  <si>
    <t>가죽블랙_RR</t>
    <phoneticPr fontId="2" type="noConversion"/>
  </si>
  <si>
    <t>89700-CL100YKA</t>
  </si>
  <si>
    <t>가죽블랙_북미_RR</t>
    <phoneticPr fontId="2" type="noConversion"/>
  </si>
  <si>
    <t>89705-S1100YKA</t>
  </si>
  <si>
    <t>가죽블랙_CTR</t>
    <phoneticPr fontId="2" type="noConversion"/>
  </si>
  <si>
    <t>3RD</t>
    <phoneticPr fontId="2" type="noConversion"/>
  </si>
  <si>
    <t>89A70-S1420YKA</t>
    <phoneticPr fontId="2" type="noConversion"/>
  </si>
  <si>
    <t>가죽블랙_3RD</t>
    <phoneticPr fontId="2" type="noConversion"/>
  </si>
  <si>
    <t>89A70-S1420YKA</t>
  </si>
  <si>
    <t>가죽카멜</t>
  </si>
  <si>
    <t>88700-S1100YKD</t>
  </si>
  <si>
    <t>가죽카멜_일반_고정_FRT</t>
    <phoneticPr fontId="2" type="noConversion"/>
  </si>
  <si>
    <t>88700-CL210YKD</t>
  </si>
  <si>
    <t>가죽카멜_북미_고정_FRT</t>
    <phoneticPr fontId="2" type="noConversion"/>
  </si>
  <si>
    <t>88700-S1110YKD</t>
  </si>
  <si>
    <t>가죽카멜_가변_FRT</t>
    <phoneticPr fontId="2" type="noConversion"/>
  </si>
  <si>
    <t>89700-S1100YKD</t>
  </si>
  <si>
    <t>가죽카멜_RR</t>
    <phoneticPr fontId="2" type="noConversion"/>
  </si>
  <si>
    <t>89700-CL100YKD</t>
  </si>
  <si>
    <t>가죽카멜_북미_RR</t>
    <phoneticPr fontId="2" type="noConversion"/>
  </si>
  <si>
    <t>89705-S1100YKD</t>
  </si>
  <si>
    <t>가죽카멜_CTR</t>
    <phoneticPr fontId="2" type="noConversion"/>
  </si>
  <si>
    <t>89A70-S1420YKD</t>
  </si>
  <si>
    <t>가죽카멜_3RD</t>
    <phoneticPr fontId="2" type="noConversion"/>
  </si>
  <si>
    <t>가죽다크베이지</t>
  </si>
  <si>
    <t>88700-S1100YKK</t>
  </si>
  <si>
    <t>가죽다크베이지_일반_고정_FRT</t>
    <phoneticPr fontId="2" type="noConversion"/>
  </si>
  <si>
    <t>88700-CL210YKK</t>
  </si>
  <si>
    <t>가죽다크베이지_북미_고정_FRT</t>
    <phoneticPr fontId="2" type="noConversion"/>
  </si>
  <si>
    <t>88700-S1110YKK</t>
  </si>
  <si>
    <t>가죽다크베이지_가변_FRT</t>
    <phoneticPr fontId="2" type="noConversion"/>
  </si>
  <si>
    <t>89700-S1100YKK</t>
  </si>
  <si>
    <t>가죽다크베이지_RR</t>
    <phoneticPr fontId="2" type="noConversion"/>
  </si>
  <si>
    <t>89700-CL100YKK</t>
  </si>
  <si>
    <t>가죽다크베이지_북미_RR</t>
    <phoneticPr fontId="2" type="noConversion"/>
  </si>
  <si>
    <t>89705-S1100YKK</t>
  </si>
  <si>
    <t>가죽다크베이지_CTR</t>
    <phoneticPr fontId="2" type="noConversion"/>
  </si>
  <si>
    <t>89A70-S1420YKK</t>
  </si>
  <si>
    <t>가죽다크베이지_3RD</t>
    <phoneticPr fontId="2" type="noConversion"/>
  </si>
  <si>
    <t>가죽브라운</t>
  </si>
  <si>
    <t>88700-S1110YKB</t>
  </si>
  <si>
    <t>가죽브라운_가변_FRT</t>
    <phoneticPr fontId="2" type="noConversion"/>
  </si>
  <si>
    <t>89700-S1100YKB</t>
  </si>
  <si>
    <t>가죽브라운_RR</t>
    <phoneticPr fontId="2" type="noConversion"/>
  </si>
  <si>
    <t>89705-S1100YKB</t>
  </si>
  <si>
    <t>가죽브라운_CTR</t>
    <phoneticPr fontId="2" type="noConversion"/>
  </si>
  <si>
    <t>89A70-S1420YKB</t>
  </si>
  <si>
    <t>가죽브라운_3RD</t>
    <phoneticPr fontId="2" type="noConversion"/>
  </si>
  <si>
    <t>가죽코낙브라운</t>
  </si>
  <si>
    <t>88700-S1100YKC</t>
  </si>
  <si>
    <t>가죽코낙브라운_일반_고정_FRT</t>
    <phoneticPr fontId="2" type="noConversion"/>
  </si>
  <si>
    <t>88700-CL210YKC</t>
  </si>
  <si>
    <t>가죽코낙브라운_북미_고정_FRT</t>
    <phoneticPr fontId="2" type="noConversion"/>
  </si>
  <si>
    <t>88700-S1110YKC</t>
  </si>
  <si>
    <t>가죽코낙브라운_가변_FRT</t>
    <phoneticPr fontId="2" type="noConversion"/>
  </si>
  <si>
    <t>89700-S1100YKC</t>
  </si>
  <si>
    <t>가죽코낙브라운_RR</t>
    <phoneticPr fontId="2" type="noConversion"/>
  </si>
  <si>
    <t>89700-CL100YKC</t>
  </si>
  <si>
    <t>가죽코낙브라운_북미_RR</t>
    <phoneticPr fontId="2" type="noConversion"/>
  </si>
  <si>
    <t>89705-S1100YKC</t>
  </si>
  <si>
    <t>가죽코낙브라운_CTR</t>
    <phoneticPr fontId="2" type="noConversion"/>
  </si>
  <si>
    <t>89A70-S1420YKC</t>
  </si>
  <si>
    <t>가죽코낙브라운_3RD</t>
    <phoneticPr fontId="2" type="noConversion"/>
  </si>
  <si>
    <t>천블랙</t>
    <phoneticPr fontId="2" type="noConversion"/>
  </si>
  <si>
    <t>88700-CL010YKM</t>
  </si>
  <si>
    <t>천블랙_북미_고정_FRT</t>
    <phoneticPr fontId="2" type="noConversion"/>
  </si>
  <si>
    <t>천다크베이지</t>
    <phoneticPr fontId="2" type="noConversion"/>
  </si>
  <si>
    <t>북미_고정_FRT</t>
  </si>
  <si>
    <t>88700-CL010YKN</t>
  </si>
  <si>
    <t>천다크베이지_북미_고정_FRT</t>
    <phoneticPr fontId="2" type="noConversion"/>
  </si>
  <si>
    <t>인조블랙</t>
    <phoneticPr fontId="2" type="noConversion"/>
  </si>
  <si>
    <t>88700-CL210YKE</t>
  </si>
  <si>
    <t>인조블랙_북미_고정_FRT</t>
    <phoneticPr fontId="2" type="noConversion"/>
  </si>
  <si>
    <t>인조블랙</t>
  </si>
  <si>
    <t>88700-S1210YKJ</t>
  </si>
  <si>
    <t>인조블랙_가변_FRT</t>
    <phoneticPr fontId="2" type="noConversion"/>
  </si>
  <si>
    <t>89700-S1200YKJ</t>
  </si>
  <si>
    <t>인조블랙_RR</t>
    <phoneticPr fontId="2" type="noConversion"/>
  </si>
  <si>
    <t>89700-CL100YKE</t>
  </si>
  <si>
    <t>인조블랙_북미_RR</t>
    <phoneticPr fontId="2" type="noConversion"/>
  </si>
  <si>
    <t>89705-S1200YKJ</t>
  </si>
  <si>
    <t>인조블랙_CTR</t>
    <phoneticPr fontId="2" type="noConversion"/>
  </si>
  <si>
    <t>89A70-S1420YKJ</t>
  </si>
  <si>
    <t>인조블랙_3RD</t>
    <phoneticPr fontId="2" type="noConversion"/>
  </si>
  <si>
    <t>인조라이트그레이</t>
    <phoneticPr fontId="2" type="noConversion"/>
  </si>
  <si>
    <t>가변_FRT</t>
  </si>
  <si>
    <t>88700-S1210YKH</t>
  </si>
  <si>
    <t>인조라이트그레이_가변_FRT</t>
    <phoneticPr fontId="2" type="noConversion"/>
  </si>
  <si>
    <t>인조라이트그레이</t>
  </si>
  <si>
    <t>RR</t>
  </si>
  <si>
    <t>89700-S1200YKH</t>
  </si>
  <si>
    <t>인조라이트그레이_RR</t>
    <phoneticPr fontId="2" type="noConversion"/>
  </si>
  <si>
    <t>CTR</t>
  </si>
  <si>
    <t>89705-S1200YKH</t>
  </si>
  <si>
    <t>인조라이트그레이_CTR</t>
    <phoneticPr fontId="2" type="noConversion"/>
  </si>
  <si>
    <t>3RD</t>
  </si>
  <si>
    <t>89A70-S1420YKH</t>
  </si>
  <si>
    <t>인조라이트그레이_3RD</t>
    <phoneticPr fontId="2" type="noConversion"/>
  </si>
  <si>
    <t>인조카멜</t>
    <phoneticPr fontId="2" type="noConversion"/>
  </si>
  <si>
    <t>88700-S1210YKF</t>
  </si>
  <si>
    <t>인조카멜_가변_FRT</t>
    <phoneticPr fontId="2" type="noConversion"/>
  </si>
  <si>
    <t>인조카멜</t>
  </si>
  <si>
    <t>89700-S1200YKF</t>
  </si>
  <si>
    <t>인조카멜_RR</t>
    <phoneticPr fontId="2" type="noConversion"/>
  </si>
  <si>
    <t>89705-S1200YKF</t>
  </si>
  <si>
    <t>인조카멜_CTR</t>
    <phoneticPr fontId="2" type="noConversion"/>
  </si>
  <si>
    <t>89A70-S1420YKF</t>
  </si>
  <si>
    <t>인조카멜_3RD</t>
    <phoneticPr fontId="2" type="noConversion"/>
  </si>
  <si>
    <t>TM PE H/REST 소계</t>
    <phoneticPr fontId="2" type="noConversion"/>
  </si>
  <si>
    <t>CN7</t>
    <phoneticPr fontId="2" type="noConversion"/>
  </si>
  <si>
    <t>블랙그레이</t>
    <phoneticPr fontId="2" type="noConversion"/>
  </si>
  <si>
    <t>88700-AA300EFS</t>
  </si>
  <si>
    <t>블랙그레이_고정_FRT</t>
    <phoneticPr fontId="2" type="noConversion"/>
  </si>
  <si>
    <t>CN7</t>
  </si>
  <si>
    <t>블랙그레이</t>
  </si>
  <si>
    <t>88700-AA350EFS</t>
  </si>
  <si>
    <t>블랙그레이_가변_FRT</t>
    <phoneticPr fontId="2" type="noConversion"/>
  </si>
  <si>
    <t>89700-AA300EFS</t>
  </si>
  <si>
    <t>블랙그레이_RR</t>
    <phoneticPr fontId="2" type="noConversion"/>
  </si>
  <si>
    <t>89705-AA300EFS</t>
  </si>
  <si>
    <t>블랙그레이_CTR</t>
    <phoneticPr fontId="2" type="noConversion"/>
  </si>
  <si>
    <t>블랙레드</t>
    <phoneticPr fontId="2" type="noConversion"/>
  </si>
  <si>
    <t>88700-AA300NFP</t>
  </si>
  <si>
    <t>블랙레드_고정_FRT</t>
    <phoneticPr fontId="2" type="noConversion"/>
  </si>
  <si>
    <t>블랙레드</t>
  </si>
  <si>
    <t>88700-AA350NFP</t>
  </si>
  <si>
    <t>블랙레드_가변_FRT</t>
    <phoneticPr fontId="2" type="noConversion"/>
  </si>
  <si>
    <t>89700-AA300NFP</t>
  </si>
  <si>
    <t>블랙레드_RR</t>
    <phoneticPr fontId="2" type="noConversion"/>
  </si>
  <si>
    <t>89705-AA300NFP</t>
  </si>
  <si>
    <t>블랙레드_CTR</t>
    <phoneticPr fontId="2" type="noConversion"/>
  </si>
  <si>
    <t>모던그레이</t>
    <phoneticPr fontId="2" type="noConversion"/>
  </si>
  <si>
    <t>88700-AA300EFP</t>
    <phoneticPr fontId="2" type="noConversion"/>
  </si>
  <si>
    <t>모던그레이_고정_FRT</t>
    <phoneticPr fontId="2" type="noConversion"/>
  </si>
  <si>
    <t>88700-AA300EFP</t>
  </si>
  <si>
    <t>모던그레이</t>
  </si>
  <si>
    <t>88700-AA350EFP</t>
  </si>
  <si>
    <t>모던그레이_가변_FRT</t>
    <phoneticPr fontId="2" type="noConversion"/>
  </si>
  <si>
    <t>89700-AA300EFP</t>
  </si>
  <si>
    <t>모던그레이_RR</t>
    <phoneticPr fontId="2" type="noConversion"/>
  </si>
  <si>
    <t>89705-AA300EFP</t>
  </si>
  <si>
    <t>모던그레이_CTR</t>
    <phoneticPr fontId="2" type="noConversion"/>
  </si>
  <si>
    <t>미디엄그레이</t>
    <phoneticPr fontId="2" type="noConversion"/>
  </si>
  <si>
    <t>88700-AA300CFR</t>
  </si>
  <si>
    <t>미디엄그레이_고정_FRT</t>
    <phoneticPr fontId="2" type="noConversion"/>
  </si>
  <si>
    <t>미디엄그레이</t>
  </si>
  <si>
    <t>88700-AA350CFR</t>
  </si>
  <si>
    <t>미디엄그레이_가변_FRT</t>
    <phoneticPr fontId="2" type="noConversion"/>
  </si>
  <si>
    <t>89700-AA300CFR</t>
  </si>
  <si>
    <t>미디엄그레이_RR</t>
    <phoneticPr fontId="2" type="noConversion"/>
  </si>
  <si>
    <t>89705-AA300CFR</t>
  </si>
  <si>
    <t>미디엄그레이_CTR</t>
    <phoneticPr fontId="2" type="noConversion"/>
  </si>
  <si>
    <t>케시미어베이지</t>
    <phoneticPr fontId="2" type="noConversion"/>
  </si>
  <si>
    <t>88700-AA300CFV</t>
  </si>
  <si>
    <t>캐시미어베이지_고정_FRT</t>
    <phoneticPr fontId="2" type="noConversion"/>
  </si>
  <si>
    <t>케시미어베이지</t>
  </si>
  <si>
    <t>88700-AA350CFV</t>
  </si>
  <si>
    <t>캐시미어베이지_가변_FRT</t>
    <phoneticPr fontId="2" type="noConversion"/>
  </si>
  <si>
    <t>89700-AA300CFV</t>
    <phoneticPr fontId="2" type="noConversion"/>
  </si>
  <si>
    <t>캐시미어베이지_RR</t>
    <phoneticPr fontId="2" type="noConversion"/>
  </si>
  <si>
    <t>89700-AA300CFV</t>
  </si>
  <si>
    <t>89705-AA300CFV</t>
  </si>
  <si>
    <t>캐시미어베이지_CTR</t>
    <phoneticPr fontId="2" type="noConversion"/>
  </si>
  <si>
    <t>블랙블루</t>
    <phoneticPr fontId="2" type="noConversion"/>
  </si>
  <si>
    <t>88700-IB300NGE</t>
  </si>
  <si>
    <t>블랙블루_고정_FRT</t>
    <phoneticPr fontId="2" type="noConversion"/>
  </si>
  <si>
    <t>블랙블루</t>
  </si>
  <si>
    <t>88700-IB350NGE</t>
  </si>
  <si>
    <t>블랙블루_가변_FRT</t>
    <phoneticPr fontId="2" type="noConversion"/>
  </si>
  <si>
    <t>89700-AA300NGE</t>
  </si>
  <si>
    <t>블랙블루_RR</t>
    <phoneticPr fontId="2" type="noConversion"/>
  </si>
  <si>
    <t>89705-AA300NGE</t>
  </si>
  <si>
    <t>블랙블루_CTR</t>
    <phoneticPr fontId="2" type="noConversion"/>
  </si>
  <si>
    <t>고급블랙블루</t>
    <phoneticPr fontId="2" type="noConversion"/>
  </si>
  <si>
    <t>89700-AA300NGH</t>
  </si>
  <si>
    <t>고급블랙블루_RR</t>
    <phoneticPr fontId="2" type="noConversion"/>
  </si>
  <si>
    <t>89705-AA300NGH</t>
  </si>
  <si>
    <t>고급블랙블루_CTR</t>
    <phoneticPr fontId="2" type="noConversion"/>
  </si>
  <si>
    <t>CN7 H/REST 소계</t>
    <phoneticPr fontId="2" type="noConversion"/>
  </si>
  <si>
    <t>PD</t>
    <phoneticPr fontId="2" type="noConversion"/>
  </si>
  <si>
    <t>88700-G3100PKE</t>
  </si>
  <si>
    <t>PD</t>
  </si>
  <si>
    <t>88700-G3110PKE</t>
  </si>
  <si>
    <t>89700-G3100PKE</t>
  </si>
  <si>
    <t>89700-G3150PKE</t>
  </si>
  <si>
    <t>블랙그레이_북미_RR</t>
    <phoneticPr fontId="2" type="noConversion"/>
  </si>
  <si>
    <t>89730-G3100PKE</t>
  </si>
  <si>
    <t>PDN_고정_FRT</t>
    <phoneticPr fontId="2" type="noConversion"/>
  </si>
  <si>
    <t>88700-G3500PNG</t>
  </si>
  <si>
    <t>PDN_가변_FRT</t>
    <phoneticPr fontId="2" type="noConversion"/>
  </si>
  <si>
    <t>88700-G3510PNG</t>
  </si>
  <si>
    <t>PDN_RR</t>
    <phoneticPr fontId="2" type="noConversion"/>
  </si>
  <si>
    <t>89700-G3100PNG</t>
  </si>
  <si>
    <t>PDN_북미_RR</t>
    <phoneticPr fontId="2" type="noConversion"/>
  </si>
  <si>
    <t>89700-G3150PNG</t>
  </si>
  <si>
    <t>블랙레드_북미_RR</t>
    <phoneticPr fontId="2" type="noConversion"/>
  </si>
  <si>
    <t>PDN_CTR</t>
    <phoneticPr fontId="2" type="noConversion"/>
  </si>
  <si>
    <t>89730-G3100PNG</t>
  </si>
  <si>
    <t>PD H/REST 소계</t>
    <phoneticPr fontId="2" type="noConversion"/>
  </si>
  <si>
    <t>QX</t>
  </si>
  <si>
    <t>88700-K2350XDM</t>
  </si>
  <si>
    <t>89700-K2300XDM</t>
  </si>
  <si>
    <t>89705-K2300XDM</t>
  </si>
  <si>
    <t>블랙파이핑</t>
    <phoneticPr fontId="2" type="noConversion"/>
  </si>
  <si>
    <t>88700-K2310XDF</t>
  </si>
  <si>
    <t>블랙파이핑_고정_FRT</t>
    <phoneticPr fontId="2" type="noConversion"/>
  </si>
  <si>
    <t>88700-K2350XDF</t>
  </si>
  <si>
    <t>블랙파이핑_가변_FRT</t>
    <phoneticPr fontId="2" type="noConversion"/>
  </si>
  <si>
    <t>블랙파이핑</t>
  </si>
  <si>
    <t>89700-K2310XDF</t>
  </si>
  <si>
    <t>블랙파이핑_북미_RR</t>
    <phoneticPr fontId="2" type="noConversion"/>
  </si>
  <si>
    <t>89700-K2300XDF</t>
  </si>
  <si>
    <t>블랙파이핑_RR</t>
    <phoneticPr fontId="2" type="noConversion"/>
  </si>
  <si>
    <t>89705-K2300XDF</t>
  </si>
  <si>
    <t>블랙파이핑_CTR</t>
    <phoneticPr fontId="2" type="noConversion"/>
  </si>
  <si>
    <t>옐로우파이핑</t>
    <phoneticPr fontId="2" type="noConversion"/>
  </si>
  <si>
    <t>88700-K2350XDV</t>
  </si>
  <si>
    <t>옐로우파이핑_가변_FRT</t>
    <phoneticPr fontId="2" type="noConversion"/>
  </si>
  <si>
    <t>옐로우파이핑</t>
  </si>
  <si>
    <t>89700-K2300XDV</t>
  </si>
  <si>
    <t>옐로우파이핑_RR</t>
    <phoneticPr fontId="2" type="noConversion"/>
  </si>
  <si>
    <t>89705-K2300XDV</t>
  </si>
  <si>
    <t>옐로우파이핑_CTR</t>
    <phoneticPr fontId="2" type="noConversion"/>
  </si>
  <si>
    <t>블루파이핑</t>
    <phoneticPr fontId="2" type="noConversion"/>
  </si>
  <si>
    <t>88700-K2310XDJ</t>
  </si>
  <si>
    <t>블루파이핑_고정_FRT</t>
    <phoneticPr fontId="2" type="noConversion"/>
  </si>
  <si>
    <t>블루파이핑</t>
  </si>
  <si>
    <t>88700-K2350XDJ</t>
  </si>
  <si>
    <t>블루파이핑_가변_FRT</t>
    <phoneticPr fontId="2" type="noConversion"/>
  </si>
  <si>
    <t>89700-K2310XDJ</t>
  </si>
  <si>
    <t>블루파이핑_북미_RR</t>
    <phoneticPr fontId="2" type="noConversion"/>
  </si>
  <si>
    <t>89700-K2300XDJ</t>
  </si>
  <si>
    <t>블루파이핑_RR</t>
    <phoneticPr fontId="2" type="noConversion"/>
  </si>
  <si>
    <t>89705-K2300XDJ</t>
  </si>
  <si>
    <t>블루파이핑_CTR</t>
    <phoneticPr fontId="2" type="noConversion"/>
  </si>
  <si>
    <t>그레이파이핑</t>
    <phoneticPr fontId="2" type="noConversion"/>
  </si>
  <si>
    <t>88700-K2310XDH</t>
  </si>
  <si>
    <t>그레이파이핑_고정_FRT</t>
    <phoneticPr fontId="2" type="noConversion"/>
  </si>
  <si>
    <t>그레이파이핑</t>
  </si>
  <si>
    <t>88700-K2350XDH</t>
  </si>
  <si>
    <t>그레이파이핑_가변_FRT</t>
    <phoneticPr fontId="2" type="noConversion"/>
  </si>
  <si>
    <t>89700-K2310XDH</t>
  </si>
  <si>
    <t>그레이파이핑_북미_RR</t>
    <phoneticPr fontId="2" type="noConversion"/>
  </si>
  <si>
    <t>89700-K2300XDH</t>
  </si>
  <si>
    <t>그레이파이핑_RR</t>
    <phoneticPr fontId="2" type="noConversion"/>
  </si>
  <si>
    <t>89705-K2300XDH</t>
  </si>
  <si>
    <t>그레이파이핑_CTR</t>
    <phoneticPr fontId="2" type="noConversion"/>
  </si>
  <si>
    <t>엠보파이핑</t>
    <phoneticPr fontId="2" type="noConversion"/>
  </si>
  <si>
    <t>88700-K2350XDU</t>
  </si>
  <si>
    <t>엠보파이핑_가변_FRT</t>
    <phoneticPr fontId="2" type="noConversion"/>
  </si>
  <si>
    <t>엠보파이핑</t>
  </si>
  <si>
    <t>89700-K2300XDU</t>
  </si>
  <si>
    <t>엠보파이핑_RR</t>
    <phoneticPr fontId="2" type="noConversion"/>
  </si>
  <si>
    <t>89705-K2300XDU</t>
  </si>
  <si>
    <t>엠보파이핑_CTR</t>
    <phoneticPr fontId="2" type="noConversion"/>
  </si>
  <si>
    <t>블루쌍침</t>
    <phoneticPr fontId="2" type="noConversion"/>
  </si>
  <si>
    <t>88700-K2350XDZ</t>
  </si>
  <si>
    <t>블루쌍침_가변_FRT</t>
    <phoneticPr fontId="2" type="noConversion"/>
  </si>
  <si>
    <t>블루쌍침</t>
  </si>
  <si>
    <t>89700-K2300XDZ</t>
  </si>
  <si>
    <t>블루쌍침_RR</t>
    <phoneticPr fontId="2" type="noConversion"/>
  </si>
  <si>
    <t>QX</t>
    <phoneticPr fontId="2" type="noConversion"/>
  </si>
  <si>
    <t>89705-K2300XDZ</t>
  </si>
  <si>
    <t>블루쌍침_CTR</t>
    <phoneticPr fontId="2" type="noConversion"/>
  </si>
  <si>
    <t>QX H/REST 소계</t>
    <phoneticPr fontId="2" type="noConversion"/>
  </si>
  <si>
    <t>US4</t>
  </si>
  <si>
    <t>A/REST</t>
  </si>
  <si>
    <t>일반블랙</t>
    <phoneticPr fontId="2" type="noConversion"/>
  </si>
  <si>
    <t>7P_LH</t>
    <phoneticPr fontId="2" type="noConversion"/>
  </si>
  <si>
    <t>89908-CG710NNB</t>
  </si>
  <si>
    <t>일반블랙_7P_LH</t>
  </si>
  <si>
    <t>일반그레이</t>
    <phoneticPr fontId="2" type="noConversion"/>
  </si>
  <si>
    <t>7P_LH</t>
  </si>
  <si>
    <t>89908-CG710YGU</t>
  </si>
  <si>
    <t>일반그레이_7P_LH</t>
  </si>
  <si>
    <t>일반블루</t>
    <phoneticPr fontId="2" type="noConversion"/>
  </si>
  <si>
    <t>89908-CG710MIX</t>
  </si>
  <si>
    <t>일반블루_7P_LH</t>
  </si>
  <si>
    <t>일반브라운</t>
    <phoneticPr fontId="2" type="noConversion"/>
  </si>
  <si>
    <t>89908-CG710SIT</t>
  </si>
  <si>
    <t>일반브라운_7P_LH</t>
  </si>
  <si>
    <t>나파블랙</t>
    <phoneticPr fontId="2" type="noConversion"/>
  </si>
  <si>
    <t>89908-CG720NNB</t>
  </si>
  <si>
    <t>나파블랙_7P_LH</t>
  </si>
  <si>
    <t>나파그레이</t>
    <phoneticPr fontId="2" type="noConversion"/>
  </si>
  <si>
    <t>89908-CG720YGU</t>
  </si>
  <si>
    <t>나파그레이_7P_LH</t>
  </si>
  <si>
    <t>나파블루</t>
    <phoneticPr fontId="2" type="noConversion"/>
  </si>
  <si>
    <t>89908-CG720MIX</t>
  </si>
  <si>
    <t>나파블루_7P_LH</t>
  </si>
  <si>
    <t>나파브라운</t>
    <phoneticPr fontId="2" type="noConversion"/>
  </si>
  <si>
    <t>89908-CG720SIT</t>
  </si>
  <si>
    <t>나파브라운_7P_LH</t>
  </si>
  <si>
    <t>일반블랙</t>
  </si>
  <si>
    <t>7P_RH</t>
    <phoneticPr fontId="2" type="noConversion"/>
  </si>
  <si>
    <t>89900-CG710NNB</t>
  </si>
  <si>
    <t>일반블랙_7P_RH</t>
  </si>
  <si>
    <t>일반그레이</t>
  </si>
  <si>
    <t>7P_RH</t>
  </si>
  <si>
    <t>89900-CG710YGU</t>
  </si>
  <si>
    <t>일반그레이_7P_RH</t>
  </si>
  <si>
    <t>일반블루</t>
  </si>
  <si>
    <t>89900-CG710MIX</t>
  </si>
  <si>
    <t>일반블루_7P_RH</t>
  </si>
  <si>
    <t>일반브라운</t>
  </si>
  <si>
    <t>89900-CG710SIT</t>
  </si>
  <si>
    <t>일반브라운_7P_RH</t>
  </si>
  <si>
    <t>나파블랙</t>
  </si>
  <si>
    <t>89900-CG720NNB</t>
  </si>
  <si>
    <t>나파블랙_7P_RH</t>
  </si>
  <si>
    <t>나파그레이</t>
  </si>
  <si>
    <t>89900-CG720YGU</t>
  </si>
  <si>
    <t>나파그레이_7P_RH</t>
  </si>
  <si>
    <t>나파블루</t>
  </si>
  <si>
    <t>89900-CG720MIX</t>
  </si>
  <si>
    <t>나파블루_7P_RH</t>
  </si>
  <si>
    <t>나파브라운</t>
  </si>
  <si>
    <t>89900-CG720SIT</t>
  </si>
  <si>
    <t>나파브라운_7P_RH</t>
  </si>
  <si>
    <t>9P_LH</t>
    <phoneticPr fontId="2" type="noConversion"/>
  </si>
  <si>
    <t>89908-CG920NNB</t>
  </si>
  <si>
    <t>일반블랙_9P_LH</t>
  </si>
  <si>
    <t>9P_LH</t>
  </si>
  <si>
    <t>89908-CG920YGU</t>
  </si>
  <si>
    <t>일반그레이_9P_LH</t>
  </si>
  <si>
    <t>89908-CG920MIX</t>
  </si>
  <si>
    <t>일반블루_9P_LH</t>
  </si>
  <si>
    <t>89908-CG920SIT</t>
  </si>
  <si>
    <t>일반브라운_9P_LH</t>
  </si>
  <si>
    <t>89908-CG930NNB</t>
  </si>
  <si>
    <t>나파블랙_9P_LH</t>
  </si>
  <si>
    <t>89908-CG930YGU</t>
  </si>
  <si>
    <t>나파그레이_9P_LH</t>
  </si>
  <si>
    <t>89908-CG930MIX</t>
  </si>
  <si>
    <t>나파블루_9P_LH</t>
  </si>
  <si>
    <t>89908-CG930SIT</t>
  </si>
  <si>
    <t>나파브라운_9P_LH</t>
  </si>
  <si>
    <t>9P_RH</t>
    <phoneticPr fontId="2" type="noConversion"/>
  </si>
  <si>
    <t>89909-CG920NNB</t>
  </si>
  <si>
    <t>일반블랙_9P_RH</t>
  </si>
  <si>
    <t>9P_RH</t>
  </si>
  <si>
    <t>89909-CG920YGU</t>
  </si>
  <si>
    <t>일반그레이_9P_RH</t>
  </si>
  <si>
    <t>89909-CG920MIX</t>
  </si>
  <si>
    <t>일반블루_9P_RH</t>
  </si>
  <si>
    <t>89909-CG920SIT</t>
  </si>
  <si>
    <t>일반브라운_9P_RH</t>
  </si>
  <si>
    <t>89909-CG930NNB</t>
  </si>
  <si>
    <t>나파블랙_9P_RH</t>
  </si>
  <si>
    <t>89909-CG930YGU</t>
  </si>
  <si>
    <t>나파그레이_9P_RH</t>
  </si>
  <si>
    <t>89909-CG930MIX</t>
  </si>
  <si>
    <t>나파블루_9P_RH</t>
  </si>
  <si>
    <t>A/REST</t>
    <phoneticPr fontId="2" type="noConversion"/>
  </si>
  <si>
    <t>89909-CG930SIT</t>
  </si>
  <si>
    <t>나파브라운_9P_RH</t>
  </si>
  <si>
    <t>US4 A/REST 소계</t>
    <phoneticPr fontId="2" type="noConversion"/>
  </si>
  <si>
    <t>US4</t>
    <phoneticPr fontId="2" type="noConversion"/>
  </si>
  <si>
    <t>호주_FRT</t>
    <phoneticPr fontId="2" type="noConversion"/>
  </si>
  <si>
    <t>88700-CG010U4N</t>
  </si>
  <si>
    <t>천블랙_호주_FRT</t>
    <phoneticPr fontId="2" type="noConversion"/>
  </si>
  <si>
    <t>88700-CG010U4N10</t>
  </si>
  <si>
    <t>호주_FRT</t>
  </si>
  <si>
    <t>88700-CG020UXN</t>
  </si>
  <si>
    <t>인조블랙_호주_FRT</t>
    <phoneticPr fontId="2" type="noConversion"/>
  </si>
  <si>
    <t>88700-CG020UXN11</t>
  </si>
  <si>
    <t>인조베이지</t>
    <phoneticPr fontId="2" type="noConversion"/>
  </si>
  <si>
    <t>88700-CG020UXE</t>
  </si>
  <si>
    <t>인조베이지_호주_FRT</t>
    <phoneticPr fontId="2" type="noConversion"/>
  </si>
  <si>
    <t>88700-CG020UXE12</t>
  </si>
  <si>
    <t>88700-CG030UVN</t>
  </si>
  <si>
    <t>일반블랙_호주_FRT</t>
    <phoneticPr fontId="2" type="noConversion"/>
  </si>
  <si>
    <t>88700-CG030UVN13</t>
  </si>
  <si>
    <t>일반베이지</t>
    <phoneticPr fontId="2" type="noConversion"/>
  </si>
  <si>
    <t>88700-CG030UVE</t>
  </si>
  <si>
    <t>일반베이지_호주_FRT</t>
    <phoneticPr fontId="2" type="noConversion"/>
  </si>
  <si>
    <t>88700-CG030UVE14</t>
  </si>
  <si>
    <t>88700-CG030UVM</t>
  </si>
  <si>
    <t>일반블루_호주_FRT</t>
    <phoneticPr fontId="2" type="noConversion"/>
  </si>
  <si>
    <t>88700-CG030UVM15</t>
  </si>
  <si>
    <t>88700-CG030U2S</t>
  </si>
  <si>
    <t>일반브라운_호주_FRT</t>
    <phoneticPr fontId="2" type="noConversion"/>
  </si>
  <si>
    <t>88700-CG030U2S16</t>
  </si>
  <si>
    <t>88700-CG030U2Y</t>
  </si>
  <si>
    <t>일반그레이_호주_FRT</t>
    <phoneticPr fontId="2" type="noConversion"/>
  </si>
  <si>
    <t>88700-CG030U2Y17</t>
  </si>
  <si>
    <t>일반천</t>
    <phoneticPr fontId="2" type="noConversion"/>
  </si>
  <si>
    <t>FRT</t>
    <phoneticPr fontId="2" type="noConversion"/>
  </si>
  <si>
    <t>88700-CG110U4N</t>
  </si>
  <si>
    <t>천블랙_FRT</t>
  </si>
  <si>
    <t>88700-CG110U4N20</t>
  </si>
  <si>
    <t>FRT</t>
  </si>
  <si>
    <t>88700-CG120UXN</t>
  </si>
  <si>
    <t>인조블랙_FRT</t>
  </si>
  <si>
    <t>88700-CG120UXN21</t>
  </si>
  <si>
    <t>88700-CG120UXE</t>
  </si>
  <si>
    <t>인조베이지_FRT</t>
  </si>
  <si>
    <t>88700-CG120UXE22</t>
  </si>
  <si>
    <t>88700-CG130UVN</t>
  </si>
  <si>
    <t>일반블랙_FRT</t>
  </si>
  <si>
    <t>88700-CG130UVN23</t>
  </si>
  <si>
    <t>88700-CG130UVE</t>
  </si>
  <si>
    <t>일반베이지_FRT</t>
  </si>
  <si>
    <t>88700-CG130UVE24</t>
  </si>
  <si>
    <t>88700-CG130UVM</t>
  </si>
  <si>
    <t>일반블루_FRT</t>
  </si>
  <si>
    <t>88700-CG130UVM25</t>
  </si>
  <si>
    <t>88700-CG130U2S</t>
  </si>
  <si>
    <t>일반브라운_FRT</t>
  </si>
  <si>
    <t>88700-CG130U2S26</t>
  </si>
  <si>
    <t>88700-CG130U2Y</t>
  </si>
  <si>
    <t>일반그레이_FRT</t>
  </si>
  <si>
    <t>88700-CG130U2Y27</t>
  </si>
  <si>
    <t>고급_FRT</t>
    <phoneticPr fontId="2" type="noConversion"/>
  </si>
  <si>
    <t>88700-CGCA0UUN</t>
  </si>
  <si>
    <t>인조블랙_고급FRT</t>
  </si>
  <si>
    <t>88700-CGCA0UUN30</t>
  </si>
  <si>
    <t>고급_FRT</t>
  </si>
  <si>
    <t>88700-CGCB0UZN</t>
  </si>
  <si>
    <t>일반블랙_고급FRT</t>
  </si>
  <si>
    <t>88700-CGCB0UZN31</t>
  </si>
  <si>
    <t>88700-CGCB0UZM</t>
  </si>
  <si>
    <t>일반블루_고급FRT</t>
  </si>
  <si>
    <t>88700-CGCB0UZM32</t>
  </si>
  <si>
    <t>88700-CGCB0UZS</t>
  </si>
  <si>
    <t>일반브라운_고급FRT</t>
  </si>
  <si>
    <t>88700-CGCB0UZS33</t>
  </si>
  <si>
    <t>88700-CGCB0UZY</t>
  </si>
  <si>
    <t>일반그레이_고급FRT</t>
  </si>
  <si>
    <t>88700-CGCB0UZY34</t>
  </si>
  <si>
    <t>88700-CGCC0USN</t>
  </si>
  <si>
    <t>나파블랙_고급FRT</t>
  </si>
  <si>
    <t>88700-CGCC0USN35</t>
  </si>
  <si>
    <t>88700-CGCC0USM</t>
  </si>
  <si>
    <t>나파블루_고급FRT</t>
  </si>
  <si>
    <t>88700-CGCC0USM36</t>
  </si>
  <si>
    <t>88700-CGCC0USS</t>
  </si>
  <si>
    <t>나파브라운_고급FRT</t>
  </si>
  <si>
    <t>88700-CGCC0USS37</t>
  </si>
  <si>
    <t>88700-CGCC0USY</t>
  </si>
  <si>
    <t>나파그레이_고급FRT</t>
  </si>
  <si>
    <t>88700-CGCC0USY38</t>
  </si>
  <si>
    <t>89G70-CG880UVN</t>
  </si>
  <si>
    <t>일반블랙_RR</t>
  </si>
  <si>
    <t>89G70-CG880UVN63</t>
  </si>
  <si>
    <t>89G70-CG880UVE</t>
  </si>
  <si>
    <t>일반베이지_RR</t>
  </si>
  <si>
    <t>89G70-CG880UVE64</t>
  </si>
  <si>
    <t>89G70-CG880UVM</t>
  </si>
  <si>
    <t>일반블루_RR</t>
  </si>
  <si>
    <t>89G70-CG880UVM65</t>
  </si>
  <si>
    <t>89G70-CG880U2S</t>
  </si>
  <si>
    <t>일반브라운_RR</t>
  </si>
  <si>
    <t>89G70-CG880U2S66</t>
  </si>
  <si>
    <t>89G70-CG880U2Y</t>
  </si>
  <si>
    <t>일반그레이_RR</t>
  </si>
  <si>
    <t>89G70-CG880U2Y67</t>
  </si>
  <si>
    <t>7P_RR</t>
    <phoneticPr fontId="2" type="noConversion"/>
  </si>
  <si>
    <t>89700-CG700UZN</t>
  </si>
  <si>
    <t>일반블랙_7P_RR</t>
    <phoneticPr fontId="2" type="noConversion"/>
  </si>
  <si>
    <t>89700-CG700UZN70</t>
  </si>
  <si>
    <t>7P_RR</t>
  </si>
  <si>
    <t>89700-CG700UZM</t>
  </si>
  <si>
    <t>일반블루_7P_RR</t>
    <phoneticPr fontId="2" type="noConversion"/>
  </si>
  <si>
    <t>89700-CG700UZM71</t>
  </si>
  <si>
    <t>89700-CG700UZS</t>
  </si>
  <si>
    <t>일반브라운_7P_RR</t>
    <phoneticPr fontId="2" type="noConversion"/>
  </si>
  <si>
    <t>89700-CG700UZS72</t>
  </si>
  <si>
    <t>89700-CG700UZY</t>
  </si>
  <si>
    <t>일반그레이_7P_RR</t>
    <phoneticPr fontId="2" type="noConversion"/>
  </si>
  <si>
    <t>89700-CG700UZY73</t>
  </si>
  <si>
    <t>89700-CG710USN</t>
  </si>
  <si>
    <t>나파블랙_7P_RR</t>
    <phoneticPr fontId="2" type="noConversion"/>
  </si>
  <si>
    <t>89700-CG710USN74</t>
  </si>
  <si>
    <t>89700-CG710USM</t>
  </si>
  <si>
    <t>나파블루_7P_RR</t>
    <phoneticPr fontId="2" type="noConversion"/>
  </si>
  <si>
    <t>89700-CG710USM75</t>
  </si>
  <si>
    <t>89700-CG710USS</t>
  </si>
  <si>
    <t>나파브라운_7P_RR</t>
    <phoneticPr fontId="2" type="noConversion"/>
  </si>
  <si>
    <t>89700-CG710USS76</t>
  </si>
  <si>
    <t>89700-CG710USY</t>
  </si>
  <si>
    <t>나파그레이_7P_RR</t>
    <phoneticPr fontId="2" type="noConversion"/>
  </si>
  <si>
    <t>89700-CG710USY77</t>
  </si>
  <si>
    <t>9P_RR</t>
    <phoneticPr fontId="2" type="noConversion"/>
  </si>
  <si>
    <t>89700-CG910UUN</t>
  </si>
  <si>
    <t>인조블랙_9P_RR</t>
    <phoneticPr fontId="2" type="noConversion"/>
  </si>
  <si>
    <t>89700-CG910UUN80</t>
    <phoneticPr fontId="2" type="noConversion"/>
  </si>
  <si>
    <t>9P_RR</t>
  </si>
  <si>
    <t>89700-CG920UZN</t>
  </si>
  <si>
    <t>일반블랙_9P_RR</t>
    <phoneticPr fontId="2" type="noConversion"/>
  </si>
  <si>
    <t>89700-CG920UZN81</t>
  </si>
  <si>
    <t>89700-CG920UZM</t>
  </si>
  <si>
    <t>일반블루_9P_RR</t>
    <phoneticPr fontId="2" type="noConversion"/>
  </si>
  <si>
    <t>89700-CG920UZM82</t>
  </si>
  <si>
    <t>89700-CG920UZS</t>
  </si>
  <si>
    <t>일반브라운_9P_RR</t>
    <phoneticPr fontId="2" type="noConversion"/>
  </si>
  <si>
    <t>89700-CG920UZS83</t>
  </si>
  <si>
    <t>89700-CG920UZY</t>
  </si>
  <si>
    <t>일반그레이_9P_RR</t>
    <phoneticPr fontId="2" type="noConversion"/>
  </si>
  <si>
    <t>89700-CG920UZY84</t>
  </si>
  <si>
    <t>89700-CG930USN</t>
  </si>
  <si>
    <t>나파블랙_9P_RR</t>
    <phoneticPr fontId="2" type="noConversion"/>
  </si>
  <si>
    <t>89700-CG930USN85</t>
  </si>
  <si>
    <t>89700-CG930USM</t>
  </si>
  <si>
    <t>나파블루_9P_RR</t>
    <phoneticPr fontId="2" type="noConversion"/>
  </si>
  <si>
    <t>89700-CG930USM86</t>
  </si>
  <si>
    <t>89700-CG930USS</t>
  </si>
  <si>
    <t>나파브라운_9P_RR</t>
    <phoneticPr fontId="2" type="noConversion"/>
  </si>
  <si>
    <t>89700-CG930USS87</t>
  </si>
  <si>
    <t>89700-CG930USY</t>
  </si>
  <si>
    <t>나파그레이_9P_RR</t>
    <phoneticPr fontId="2" type="noConversion"/>
  </si>
  <si>
    <t>89700-CG930USY88</t>
  </si>
  <si>
    <t>일반_CTR</t>
    <phoneticPr fontId="2" type="noConversion"/>
  </si>
  <si>
    <t>88700-CG670UVN</t>
  </si>
  <si>
    <t>일반블랙_일반_CTR</t>
    <phoneticPr fontId="2" type="noConversion"/>
  </si>
  <si>
    <t>88700-CG670UVN53</t>
  </si>
  <si>
    <t>일반_CTR</t>
  </si>
  <si>
    <t>88710-CG670UVN</t>
  </si>
  <si>
    <t>88700-CG670UVE</t>
  </si>
  <si>
    <t>일반베이지_일반_CTR</t>
    <phoneticPr fontId="2" type="noConversion"/>
  </si>
  <si>
    <t>88700-CG670UVE54</t>
  </si>
  <si>
    <t>88710-CG670UVE</t>
  </si>
  <si>
    <t>88700-CG670UVM</t>
  </si>
  <si>
    <t>일반블루_일반_CTR</t>
    <phoneticPr fontId="2" type="noConversion"/>
  </si>
  <si>
    <t>88700-CG670UVM55</t>
  </si>
  <si>
    <t>88710-CG670UVM</t>
  </si>
  <si>
    <t>88700-CG670U2S</t>
  </si>
  <si>
    <t>일반브라운_일반_CTR</t>
    <phoneticPr fontId="2" type="noConversion"/>
  </si>
  <si>
    <t>88700-CG670U2S56</t>
  </si>
  <si>
    <t>88710-CG670U2S</t>
  </si>
  <si>
    <t>88700-CG670U2Y</t>
  </si>
  <si>
    <t>일반그레이_일반_CTR</t>
    <phoneticPr fontId="2" type="noConversion"/>
  </si>
  <si>
    <t>88700-CG670U2Y57</t>
  </si>
  <si>
    <t>88710-CG670U2Y</t>
  </si>
  <si>
    <t>투구_CTR</t>
    <phoneticPr fontId="2" type="noConversion"/>
  </si>
  <si>
    <t>88700-CGBA0U4N</t>
  </si>
  <si>
    <t>천블랙_투구_CTR</t>
    <phoneticPr fontId="2" type="noConversion"/>
  </si>
  <si>
    <t>88700-CGBA0U4N40</t>
  </si>
  <si>
    <t>천블랙</t>
  </si>
  <si>
    <t>투구_CTR</t>
  </si>
  <si>
    <t>88720-CGBA0U4N</t>
  </si>
  <si>
    <t>88700-CGBB0UXN</t>
  </si>
  <si>
    <t>인조블랙_투구_CTR</t>
    <phoneticPr fontId="2" type="noConversion"/>
  </si>
  <si>
    <t>88700-CGBB0UXN41</t>
  </si>
  <si>
    <t>88720-CGBB0UXN</t>
  </si>
  <si>
    <t>88700-CGBB0UXE</t>
  </si>
  <si>
    <t>인조베이지_투구_CTR</t>
    <phoneticPr fontId="2" type="noConversion"/>
  </si>
  <si>
    <t>88700-CGBB0UXE42</t>
  </si>
  <si>
    <t>88720-CGBB0UXE</t>
  </si>
  <si>
    <t>88700-CGBC0UVN</t>
  </si>
  <si>
    <t>일반블랙_투구_CTR</t>
    <phoneticPr fontId="2" type="noConversion"/>
  </si>
  <si>
    <t>88700-CGBC0UVN43</t>
  </si>
  <si>
    <t>88720-CGBC0UVN</t>
  </si>
  <si>
    <t>88700-CGBC0UVE</t>
  </si>
  <si>
    <t>일반베이지_투구_CTR</t>
    <phoneticPr fontId="2" type="noConversion"/>
  </si>
  <si>
    <t>88700-CGBC0UVE44</t>
  </si>
  <si>
    <t>88720-CGBC0UVE</t>
  </si>
  <si>
    <t>88700-CGBC0UVM</t>
  </si>
  <si>
    <t>일반블루_투구_CTR</t>
    <phoneticPr fontId="2" type="noConversion"/>
  </si>
  <si>
    <t>88700-CGBC0UVM45</t>
  </si>
  <si>
    <t>88720-CGBC0UVM</t>
  </si>
  <si>
    <t>88700-CGBC0U2S</t>
  </si>
  <si>
    <t>일반브라운_투구_CTR</t>
    <phoneticPr fontId="2" type="noConversion"/>
  </si>
  <si>
    <t>88700-CGBC0U2S46</t>
  </si>
  <si>
    <t>88720-CGBC0U2S</t>
  </si>
  <si>
    <t>88700-CGBC0U2Y</t>
  </si>
  <si>
    <t>일반그레이_투구_CTR</t>
    <phoneticPr fontId="2" type="noConversion"/>
  </si>
  <si>
    <t>88700-CGBC0U2Y47</t>
  </si>
  <si>
    <t>88720-CGBC0U2Y</t>
  </si>
  <si>
    <t>최후석</t>
    <phoneticPr fontId="2" type="noConversion"/>
  </si>
  <si>
    <t>89G70-CG970UZN</t>
  </si>
  <si>
    <t>일반블랙_최후석</t>
  </si>
  <si>
    <t>89G70-CG970UZN90</t>
  </si>
  <si>
    <t>최후석</t>
  </si>
  <si>
    <t>89G70-CG970UZM</t>
  </si>
  <si>
    <t>일반블루_최후석</t>
  </si>
  <si>
    <t>89G70-CG970UZM91</t>
  </si>
  <si>
    <t>89G70-CG970UZS</t>
  </si>
  <si>
    <t>일반브라운_최후석</t>
  </si>
  <si>
    <t>89G70-CG970UZS92</t>
  </si>
  <si>
    <t>89G70-CG970UZY</t>
  </si>
  <si>
    <t>일반그레이_최후석</t>
  </si>
  <si>
    <t>89G70-CG970UZY93</t>
  </si>
  <si>
    <t>89G70-CG980USN</t>
  </si>
  <si>
    <t>나파블랙_최후석</t>
  </si>
  <si>
    <t>89G70-CG980USN94</t>
  </si>
  <si>
    <t>89G70-CG980USM</t>
  </si>
  <si>
    <t>나파블루_최후석</t>
    <phoneticPr fontId="2" type="noConversion"/>
  </si>
  <si>
    <t>89G70-CG980USM95</t>
  </si>
  <si>
    <t>89G70-CG980USS</t>
  </si>
  <si>
    <t>나파브라운_최후석</t>
  </si>
  <si>
    <t>89G70-CG980USS96</t>
  </si>
  <si>
    <t>89G70-CG980USY</t>
  </si>
  <si>
    <t>나파그레이_최후석</t>
  </si>
  <si>
    <t>89G70-CG980USY97</t>
  </si>
  <si>
    <t>US4 H/REST 소계</t>
    <phoneticPr fontId="2" type="noConversion"/>
  </si>
  <si>
    <t>IKPE</t>
  </si>
  <si>
    <t>일반버건디블랙</t>
    <phoneticPr fontId="2" type="noConversion"/>
  </si>
  <si>
    <t>가변_유럽_FRT</t>
    <phoneticPr fontId="2" type="noConversion"/>
  </si>
  <si>
    <t>88700-G9410XKL</t>
    <phoneticPr fontId="2" type="noConversion"/>
  </si>
  <si>
    <t>일반버건디블랙_가변_유럽_FRT</t>
    <phoneticPr fontId="2" type="noConversion"/>
  </si>
  <si>
    <t>일반버건디블랙</t>
  </si>
  <si>
    <t>88700-G9010XKL</t>
  </si>
  <si>
    <t>일반버건디블랙_고정_FRT</t>
    <phoneticPr fontId="2" type="noConversion"/>
  </si>
  <si>
    <t>88700-G9110XKL</t>
  </si>
  <si>
    <t>일반버건디블랙_가변_FRT</t>
    <phoneticPr fontId="2" type="noConversion"/>
  </si>
  <si>
    <t>89700-G9010XKL</t>
  </si>
  <si>
    <t>일반버건디블랙_RR</t>
    <phoneticPr fontId="2" type="noConversion"/>
  </si>
  <si>
    <t>89R00-G9010XKL</t>
  </si>
  <si>
    <t>일반버건디블랙_CTR</t>
    <phoneticPr fontId="2" type="noConversion"/>
  </si>
  <si>
    <t>일반듄블랙</t>
    <phoneticPr fontId="2" type="noConversion"/>
  </si>
  <si>
    <t>88700-G9410XKH</t>
  </si>
  <si>
    <t>일반듄블랙_가변_유럽_FRT</t>
    <phoneticPr fontId="2" type="noConversion"/>
  </si>
  <si>
    <t>일반듄블랙</t>
  </si>
  <si>
    <t>88700-G9010XKH</t>
  </si>
  <si>
    <t>일반듄블랙_고정_FRT</t>
    <phoneticPr fontId="2" type="noConversion"/>
  </si>
  <si>
    <t>88700-G9110XKH</t>
  </si>
  <si>
    <t>일반듄블랙_가변_FRT</t>
  </si>
  <si>
    <t>89700-G9010XKH</t>
  </si>
  <si>
    <t>일반듄블랙_RR</t>
  </si>
  <si>
    <t>89R00-G9010XKH</t>
  </si>
  <si>
    <t>일반듄블랙_CTR</t>
  </si>
  <si>
    <t>일반레드블랙</t>
    <phoneticPr fontId="2" type="noConversion"/>
  </si>
  <si>
    <t>88700-G9410XK1</t>
  </si>
  <si>
    <t>일반레드블랙_가변_유럽_FRT</t>
  </si>
  <si>
    <t>일반레드블랙</t>
  </si>
  <si>
    <t>88700-G9010XK1</t>
  </si>
  <si>
    <t>일반레드블랙_고정_FRT</t>
  </si>
  <si>
    <t>88700-G9110XK1</t>
  </si>
  <si>
    <t>일반레드블랙_가변_FRT</t>
  </si>
  <si>
    <t>89700-G9010XK1</t>
  </si>
  <si>
    <t>일반레드블랙_RR</t>
  </si>
  <si>
    <t>89R00-G9010XK1</t>
  </si>
  <si>
    <t>일반레드블랙_CTR</t>
  </si>
  <si>
    <t>일반베이지그린</t>
    <phoneticPr fontId="2" type="noConversion"/>
  </si>
  <si>
    <t>88700-G9410XK4</t>
  </si>
  <si>
    <t>일반베이지그린_가변_유럽_FRT</t>
  </si>
  <si>
    <t>일반베이지그린</t>
  </si>
  <si>
    <t>88700-G9010XK4</t>
  </si>
  <si>
    <t>일반베이지그린_고정_FRT</t>
  </si>
  <si>
    <t>88700-G9110XK4</t>
  </si>
  <si>
    <t>일반베이지그린_가변_FRT</t>
  </si>
  <si>
    <t>89700-G9010XK4</t>
  </si>
  <si>
    <t>일반베이지그린_RR</t>
  </si>
  <si>
    <t>89R00-G9010XK4</t>
  </si>
  <si>
    <t>일반베이지그린_CTR</t>
  </si>
  <si>
    <t>일반그레이블랙</t>
    <phoneticPr fontId="2" type="noConversion"/>
  </si>
  <si>
    <t>88700-G9410XK3</t>
  </si>
  <si>
    <t>일반그레이블랙_가변_유럽_FRT</t>
  </si>
  <si>
    <t>일반그레이블랙</t>
  </si>
  <si>
    <t>88700-G9010XK3</t>
  </si>
  <si>
    <t>일반그레이블랙_고정_FRT</t>
  </si>
  <si>
    <t>88700-G9110XK3</t>
  </si>
  <si>
    <t>일반그레이블랙_가변_FRT</t>
  </si>
  <si>
    <t>89700-G9010XK3</t>
  </si>
  <si>
    <t>일반그레이블랙_RR</t>
  </si>
  <si>
    <t>89R00-G9010XK3</t>
  </si>
  <si>
    <t>일반그레이블랙_CTR</t>
  </si>
  <si>
    <t>일반블랙그레이</t>
    <phoneticPr fontId="2" type="noConversion"/>
  </si>
  <si>
    <t>88700-G9410XK2</t>
  </si>
  <si>
    <t>일반블랙그레이_가변_유럽_FRT</t>
  </si>
  <si>
    <t>일반블랙그레이</t>
  </si>
  <si>
    <t>88700-G9010XK2</t>
  </si>
  <si>
    <t>일반블랙그레이_고정_FRT</t>
  </si>
  <si>
    <t>88700-G9110XK2</t>
  </si>
  <si>
    <t>일반블랙그레이_가변_FRT</t>
  </si>
  <si>
    <t>89700-G9010XK2</t>
  </si>
  <si>
    <t>일반블랙그레이_RR</t>
  </si>
  <si>
    <t>89R00-G9010XK2</t>
  </si>
  <si>
    <t>일반블랙그레이_CTR</t>
  </si>
  <si>
    <t>일반블랙레드</t>
    <phoneticPr fontId="2" type="noConversion"/>
  </si>
  <si>
    <t>88700-G9410XK5</t>
  </si>
  <si>
    <t>일반블랙레드_가변_유럽_FRT</t>
  </si>
  <si>
    <t>일반블랙레드</t>
  </si>
  <si>
    <t>88700-G9010XK5</t>
  </si>
  <si>
    <t>일반블랙레드_고정_FRT</t>
  </si>
  <si>
    <t>88700-G9110XK5</t>
  </si>
  <si>
    <t>일반블랙레드_가변_FRT</t>
  </si>
  <si>
    <t>89700-G9010XK5</t>
  </si>
  <si>
    <t>일반블랙레드_RR</t>
  </si>
  <si>
    <t>89R00-G9010XK5</t>
  </si>
  <si>
    <t>일반블랙레드_CTR</t>
  </si>
  <si>
    <t>나파버건디블랙</t>
    <phoneticPr fontId="2" type="noConversion"/>
  </si>
  <si>
    <t>88700-G9420TK9</t>
  </si>
  <si>
    <t>나파버건디블랙_가변_유럽_FRT</t>
  </si>
  <si>
    <t>나파버건디블랙</t>
  </si>
  <si>
    <t>88700-G9020TK9</t>
  </si>
  <si>
    <t>나파버건디블랙_고정_FRT</t>
  </si>
  <si>
    <t>88700-G9120TK9</t>
  </si>
  <si>
    <t>나파버건디블랙_가변_FRT</t>
  </si>
  <si>
    <t>89700-G9020TK9</t>
  </si>
  <si>
    <t>나파버건디블랙_RR</t>
  </si>
  <si>
    <t>89R00-G9020TK9</t>
  </si>
  <si>
    <t>나파번건디블랙_CTR</t>
  </si>
  <si>
    <t>나파듄블랙</t>
    <phoneticPr fontId="2" type="noConversion"/>
  </si>
  <si>
    <t>88700-G9420TK1</t>
    <phoneticPr fontId="2" type="noConversion"/>
  </si>
  <si>
    <t>나파듄블랙_가변_유럽_FRT</t>
  </si>
  <si>
    <t>나파듄블랙</t>
  </si>
  <si>
    <t>88700-G9020TK1</t>
  </si>
  <si>
    <t>나파듄블랙_고정_FRT</t>
  </si>
  <si>
    <t>88700-G9120TK1</t>
  </si>
  <si>
    <t>나파듄블랙_가변_FRT</t>
  </si>
  <si>
    <t>89700-G9020TK1</t>
  </si>
  <si>
    <t>나파듄블랙_RR</t>
  </si>
  <si>
    <t>89R00-G9020TK1</t>
  </si>
  <si>
    <t>나파듄블랙_CTR</t>
  </si>
  <si>
    <t>나파레드블랙</t>
    <phoneticPr fontId="2" type="noConversion"/>
  </si>
  <si>
    <t>88700-G9420XK7</t>
  </si>
  <si>
    <t>나파레드블랙_가변_유럽_FRT</t>
  </si>
  <si>
    <t>나파레드블랙</t>
  </si>
  <si>
    <t>88700-G9020XK7</t>
  </si>
  <si>
    <t>나파레드블랙_고정_FRT</t>
  </si>
  <si>
    <t>88700-G9120XK7</t>
  </si>
  <si>
    <t>나파레드블랙_가변_FRT</t>
  </si>
  <si>
    <t>89700-G9020XK7</t>
  </si>
  <si>
    <t>나파레드블랙_RR</t>
  </si>
  <si>
    <t>89R00-G9020XK7</t>
  </si>
  <si>
    <t>나파레드블랙_CTR</t>
  </si>
  <si>
    <t>나파베이지그린</t>
    <phoneticPr fontId="2" type="noConversion"/>
  </si>
  <si>
    <t>88700-G9420TL3</t>
  </si>
  <si>
    <t>나파베이지그린_가변_유럽_FRT</t>
  </si>
  <si>
    <t>나파베이지그린</t>
  </si>
  <si>
    <t>88700-G9020TL3</t>
  </si>
  <si>
    <t>나파베이지그린_고정_FRT</t>
  </si>
  <si>
    <t>88700-G9120TL3</t>
  </si>
  <si>
    <t>나파베이지그린_가변_FRT</t>
  </si>
  <si>
    <t>89700-G9020TL3</t>
  </si>
  <si>
    <t>나파베이지그린_RR</t>
  </si>
  <si>
    <t>89R00-G9020TL3</t>
  </si>
  <si>
    <t>나파베이지그린_CTR</t>
  </si>
  <si>
    <t>나파그레이블랙</t>
    <phoneticPr fontId="2" type="noConversion"/>
  </si>
  <si>
    <t>88700-G9420TL2</t>
  </si>
  <si>
    <t>나파그레이블랙_가변_유럽_FRT</t>
  </si>
  <si>
    <t>나파그레이블랙</t>
  </si>
  <si>
    <t>88700-G9020TL2</t>
  </si>
  <si>
    <t>나파그레이블랙_고정_FRT</t>
  </si>
  <si>
    <t>88700-G9120TL2</t>
  </si>
  <si>
    <t>나파그레이블랙_가변_FRT</t>
  </si>
  <si>
    <t>89700-G9020TL2</t>
  </si>
  <si>
    <t>나파그레이블랙_RR</t>
  </si>
  <si>
    <t>89R00-G9020TL2</t>
  </si>
  <si>
    <t>나파그레이블랙_CTR</t>
  </si>
  <si>
    <t>나파블랙그레이</t>
    <phoneticPr fontId="2" type="noConversion"/>
  </si>
  <si>
    <t>88700-G9420TL1</t>
  </si>
  <si>
    <t>나파블랙그레이_가변_유럽_FRT</t>
  </si>
  <si>
    <t>나파블랙그레이</t>
  </si>
  <si>
    <t>88700-G9020TL1</t>
  </si>
  <si>
    <t>나파블랙그레이_고정_FRT</t>
  </si>
  <si>
    <t>88700-G9120TL1</t>
  </si>
  <si>
    <t>나파블랙그레이_가변_FRT</t>
  </si>
  <si>
    <t>89700-G9020TL1</t>
  </si>
  <si>
    <t>나파블랙그레이_RR</t>
  </si>
  <si>
    <t>89R00-G9020TL1</t>
  </si>
  <si>
    <t>나파블랙그레이_CTR</t>
  </si>
  <si>
    <t>나파블랙레드</t>
    <phoneticPr fontId="2" type="noConversion"/>
  </si>
  <si>
    <t>88700-G9420XK9</t>
  </si>
  <si>
    <t>나파블랙레드_가변_유럽_FRT</t>
  </si>
  <si>
    <t>나파블랙레드</t>
  </si>
  <si>
    <t>88700-G9020XK9</t>
  </si>
  <si>
    <t>나파블랙레드_고정_FRT</t>
  </si>
  <si>
    <t>88700-G9120XK9</t>
  </si>
  <si>
    <t>나파블랙레드_가변_FRT</t>
  </si>
  <si>
    <t>89700-G9020XK9</t>
  </si>
  <si>
    <t>나파블랙레드_RR</t>
  </si>
  <si>
    <t>89R00-G9020XK9</t>
  </si>
  <si>
    <t>나파블랙레드_CTR</t>
  </si>
  <si>
    <t>인조블랙그레이</t>
    <phoneticPr fontId="2" type="noConversion"/>
  </si>
  <si>
    <t>88700-G9400FD1</t>
  </si>
  <si>
    <t>인조블랙그레이_가변_유럽_FRT</t>
  </si>
  <si>
    <t>인조블랙그레이</t>
  </si>
  <si>
    <t>88700-G9000FD1</t>
  </si>
  <si>
    <t>인조블랙그레이_고정_FRT</t>
  </si>
  <si>
    <t>88700-G9100FD1</t>
  </si>
  <si>
    <t>인조블랙그레이_가변_FRT</t>
  </si>
  <si>
    <t>89700-G9000FD1</t>
  </si>
  <si>
    <t>인조블랙그레이_RR</t>
  </si>
  <si>
    <t>89R00-G9000FD1</t>
  </si>
  <si>
    <t>인조블랙그레이_CTR</t>
  </si>
  <si>
    <t>인조그레이블랙</t>
    <phoneticPr fontId="2" type="noConversion"/>
  </si>
  <si>
    <t>88700-G9400FD8</t>
  </si>
  <si>
    <t>인조그레이블랙_가변_유럽_FRT</t>
  </si>
  <si>
    <t>인조그레이블랙</t>
  </si>
  <si>
    <t>88700-G9000FD8</t>
  </si>
  <si>
    <t>인조그레이블랙_고정_FRT</t>
  </si>
  <si>
    <t>88700-G9100FD8</t>
  </si>
  <si>
    <t>인조그레이블랙_가변_FRT</t>
  </si>
  <si>
    <t>89700-G9000FD8</t>
  </si>
  <si>
    <t>인조그레이블랙_RR</t>
  </si>
  <si>
    <t>IKPE</t>
    <phoneticPr fontId="2" type="noConversion"/>
  </si>
  <si>
    <t>89R00-G9000FD8</t>
  </si>
  <si>
    <t>인조그레이블랙_CTR</t>
  </si>
  <si>
    <t>IK PE H/REST 소계</t>
    <phoneticPr fontId="2" type="noConversion"/>
  </si>
  <si>
    <t>RJ</t>
  </si>
  <si>
    <t>C88710-J6100RE6</t>
  </si>
  <si>
    <t>C88710-J6100RE7</t>
  </si>
  <si>
    <t>C88710-J6100RE8</t>
  </si>
  <si>
    <t>일반새들브라운</t>
    <phoneticPr fontId="2" type="noConversion"/>
  </si>
  <si>
    <t>C88710-J6100AQU</t>
  </si>
  <si>
    <t>일반새들브라운_FRT</t>
  </si>
  <si>
    <t>일반토프그레이</t>
    <phoneticPr fontId="2" type="noConversion"/>
  </si>
  <si>
    <t>C88710-J6100ATS</t>
  </si>
  <si>
    <t>일반토프그레이_FRT</t>
  </si>
  <si>
    <t>C88710-J6110RJ1</t>
  </si>
  <si>
    <t>나파블랙_FRT</t>
  </si>
  <si>
    <t>나파베이지</t>
    <phoneticPr fontId="2" type="noConversion"/>
  </si>
  <si>
    <t>C88710-J6110RJ2</t>
  </si>
  <si>
    <t>나파베이지_FRT</t>
  </si>
  <si>
    <t>C88710-J6110RJ3</t>
  </si>
  <si>
    <t>나파브라운_FRT</t>
  </si>
  <si>
    <t>나파시에나브라운</t>
    <phoneticPr fontId="2" type="noConversion"/>
  </si>
  <si>
    <t>C88710-J6110RJ7</t>
  </si>
  <si>
    <t>나파시에나브라운_FRT</t>
  </si>
  <si>
    <t>나파새들브라운</t>
    <phoneticPr fontId="2" type="noConversion"/>
  </si>
  <si>
    <t>C88710-J6110ASV</t>
  </si>
  <si>
    <t>나파새들브라운_FRT</t>
  </si>
  <si>
    <t>나파토프그레이</t>
    <phoneticPr fontId="2" type="noConversion"/>
  </si>
  <si>
    <t>C88710-J6110ATW</t>
  </si>
  <si>
    <t>나파토프그레이_FRT</t>
  </si>
  <si>
    <t>N/OUT_RR</t>
    <phoneticPr fontId="2" type="noConversion"/>
  </si>
  <si>
    <t>C89770-J6000RE6</t>
  </si>
  <si>
    <t>일반블랙_N/OUT_RR</t>
    <phoneticPr fontId="2" type="noConversion"/>
  </si>
  <si>
    <t>N/OUT_RR</t>
  </si>
  <si>
    <t>C89770-J6000RE7</t>
  </si>
  <si>
    <t>일반베이지_N/OUT_RR</t>
    <phoneticPr fontId="2" type="noConversion"/>
  </si>
  <si>
    <t>C89770-J6000RE8</t>
  </si>
  <si>
    <t>일반브라운_N/OUT_RR</t>
    <phoneticPr fontId="2" type="noConversion"/>
  </si>
  <si>
    <t>C89770-J6000AQU</t>
  </si>
  <si>
    <t>일반새들브라운_N/OUT_RR</t>
    <phoneticPr fontId="2" type="noConversion"/>
  </si>
  <si>
    <t>C89770-J6000ATS</t>
  </si>
  <si>
    <t>일반토프그레이_N/OUT_RR</t>
    <phoneticPr fontId="2" type="noConversion"/>
  </si>
  <si>
    <t>나파브랙</t>
    <phoneticPr fontId="2" type="noConversion"/>
  </si>
  <si>
    <t>C89770-J6100RJ1</t>
  </si>
  <si>
    <t>나파블랙_N/OUT_RR</t>
    <phoneticPr fontId="2" type="noConversion"/>
  </si>
  <si>
    <t>C89770-J6100RJ2</t>
  </si>
  <si>
    <t>나파베이지_N/OUT_RR</t>
    <phoneticPr fontId="2" type="noConversion"/>
  </si>
  <si>
    <t>바이오나파베이지</t>
    <phoneticPr fontId="2" type="noConversion"/>
  </si>
  <si>
    <t>C89770-J6100AYL</t>
  </si>
  <si>
    <t>바이오나파베이지_N/OUT_RR</t>
    <phoneticPr fontId="2" type="noConversion"/>
  </si>
  <si>
    <t>C89770-J6100RJ3</t>
  </si>
  <si>
    <t>나파브라운_N/OUT_RR</t>
    <phoneticPr fontId="2" type="noConversion"/>
  </si>
  <si>
    <t>C89770-J6100RJ7</t>
  </si>
  <si>
    <t>나파시에나브라운_N/OUT_RR</t>
    <phoneticPr fontId="2" type="noConversion"/>
  </si>
  <si>
    <t>바이오나파새들브라운</t>
    <phoneticPr fontId="2" type="noConversion"/>
  </si>
  <si>
    <t>C89770-J6100AYQ</t>
  </si>
  <si>
    <t>바이오나파새들브라운_N/OUT_RR</t>
    <phoneticPr fontId="2" type="noConversion"/>
  </si>
  <si>
    <t>C89770-J6100ASV</t>
  </si>
  <si>
    <t>나파새들브라운_N/OUT_RR</t>
    <phoneticPr fontId="2" type="noConversion"/>
  </si>
  <si>
    <t>C89770-J6100ATW</t>
  </si>
  <si>
    <t>나파토프그레이_N/OUT_RR</t>
    <phoneticPr fontId="2" type="noConversion"/>
  </si>
  <si>
    <t>W/OUT_RR</t>
    <phoneticPr fontId="2" type="noConversion"/>
  </si>
  <si>
    <t>C89770-J6500RE6</t>
  </si>
  <si>
    <t>일반블랙_W/OUT_RR</t>
    <phoneticPr fontId="2" type="noConversion"/>
  </si>
  <si>
    <t>W/OUT_RR</t>
  </si>
  <si>
    <t>C89770-J6500RE7</t>
  </si>
  <si>
    <t>일반베이지_W/OUT_RR</t>
    <phoneticPr fontId="2" type="noConversion"/>
  </si>
  <si>
    <t>C89770-J6500RE8</t>
  </si>
  <si>
    <t>일반브라운_W/OUT_RR</t>
    <phoneticPr fontId="2" type="noConversion"/>
  </si>
  <si>
    <t>C89770-J6500AQU</t>
  </si>
  <si>
    <t>일반새들브라운_W/OUT_RR</t>
    <phoneticPr fontId="2" type="noConversion"/>
  </si>
  <si>
    <t>C89770-J6500ATS</t>
  </si>
  <si>
    <t>일반토프그레이_W/OUT_RR</t>
    <phoneticPr fontId="2" type="noConversion"/>
  </si>
  <si>
    <t>바이오나파블랙</t>
    <phoneticPr fontId="2" type="noConversion"/>
  </si>
  <si>
    <t>C89770-J6600AW8</t>
  </si>
  <si>
    <t>바이오나파블랙_W/OUT_RR</t>
    <phoneticPr fontId="2" type="noConversion"/>
  </si>
  <si>
    <t>C89770-J6600RJ1</t>
  </si>
  <si>
    <t>나파블랙_W/OUT_RR</t>
    <phoneticPr fontId="2" type="noConversion"/>
  </si>
  <si>
    <t>C89770-J6600AYL</t>
  </si>
  <si>
    <t>바이오나파베이지_W/OUT_RR</t>
    <phoneticPr fontId="2" type="noConversion"/>
  </si>
  <si>
    <t>C89770-J6600RJ2</t>
  </si>
  <si>
    <t>나파베이지_W/OUT_RR</t>
    <phoneticPr fontId="2" type="noConversion"/>
  </si>
  <si>
    <t>C89770-J6600RJ3</t>
  </si>
  <si>
    <t>나파브라운_W/OUT_RR</t>
    <phoneticPr fontId="2" type="noConversion"/>
  </si>
  <si>
    <t>C89770-J6600RJ7</t>
  </si>
  <si>
    <t>나파시에나브라운_W/OUT_RR</t>
    <phoneticPr fontId="2" type="noConversion"/>
  </si>
  <si>
    <t>C89770-J6600ASV</t>
  </si>
  <si>
    <t>나파새들브라운_W/OUT_RR</t>
    <phoneticPr fontId="2" type="noConversion"/>
  </si>
  <si>
    <t>C89770-J6600AYQ</t>
  </si>
  <si>
    <t>바이오나파새들브라운_W/OUT_RR</t>
    <phoneticPr fontId="2" type="noConversion"/>
  </si>
  <si>
    <t>C89770-J6600ATW</t>
  </si>
  <si>
    <t>나파토프그레이_W/OUT_RR</t>
    <phoneticPr fontId="2" type="noConversion"/>
  </si>
  <si>
    <t>파워윙_RR</t>
    <phoneticPr fontId="2" type="noConversion"/>
  </si>
  <si>
    <t>C89770-J6510RE6</t>
  </si>
  <si>
    <t>일반블랙_파워윙_RR</t>
    <phoneticPr fontId="2" type="noConversion"/>
  </si>
  <si>
    <t>파워윙_RR</t>
  </si>
  <si>
    <t>C89770-J6510RE7</t>
  </si>
  <si>
    <t>일반베이지_파워윙_RR</t>
    <phoneticPr fontId="2" type="noConversion"/>
  </si>
  <si>
    <t>C89770-J6510RE8</t>
  </si>
  <si>
    <t>일반브라운_파워윙_RR</t>
    <phoneticPr fontId="2" type="noConversion"/>
  </si>
  <si>
    <t>C89770-J6510AQU</t>
  </si>
  <si>
    <t>일반새들브라운_파워윙_RR</t>
    <phoneticPr fontId="2" type="noConversion"/>
  </si>
  <si>
    <t>C89770-J6510ATS</t>
  </si>
  <si>
    <t>일반토프그레이_파워윙_RR</t>
    <phoneticPr fontId="2" type="noConversion"/>
  </si>
  <si>
    <t>C89770-J6610RJ1</t>
  </si>
  <si>
    <t>나파블랙_파워윙_RR</t>
    <phoneticPr fontId="2" type="noConversion"/>
  </si>
  <si>
    <t>C89770-J6610RJ2</t>
  </si>
  <si>
    <t>나파베이지_파워윙_RR</t>
    <phoneticPr fontId="2" type="noConversion"/>
  </si>
  <si>
    <t>C89770-J6610RJ3</t>
  </si>
  <si>
    <t>나파브라운_파워윙_RR</t>
    <phoneticPr fontId="2" type="noConversion"/>
  </si>
  <si>
    <t>C89770-J6610ATW</t>
  </si>
  <si>
    <t>나파토프그레이_파워윙_RR</t>
    <phoneticPr fontId="2" type="noConversion"/>
  </si>
  <si>
    <t>C89770-J6610RJ7</t>
  </si>
  <si>
    <t>나파시에나브라운_파워윙_RR</t>
    <phoneticPr fontId="2" type="noConversion"/>
  </si>
  <si>
    <t>C89770-J6610ASV</t>
  </si>
  <si>
    <t>나파새들브라운_파워윙_RR</t>
    <phoneticPr fontId="2" type="noConversion"/>
  </si>
  <si>
    <t>C89770-J6550RE6</t>
  </si>
  <si>
    <t>일반블랙_CTR</t>
  </si>
  <si>
    <t>C89770-J6550RE7</t>
  </si>
  <si>
    <t>일반베지이_CTR</t>
  </si>
  <si>
    <t>C89770-J6550RE8</t>
  </si>
  <si>
    <t>일반브라운_CTR</t>
  </si>
  <si>
    <t>C89770-J6550AQU</t>
  </si>
  <si>
    <t>일반새들브라운_CTR</t>
  </si>
  <si>
    <t>C89770-J6550ATS</t>
  </si>
  <si>
    <t>일반토프그레이_CTR</t>
  </si>
  <si>
    <t>C89770-J6650RJ1</t>
  </si>
  <si>
    <t>나파블랙_CTR</t>
  </si>
  <si>
    <t>C89770-J6650RJ2</t>
  </si>
  <si>
    <t>나파베이지_CTR</t>
  </si>
  <si>
    <t>C89770-J6550AYL</t>
  </si>
  <si>
    <t>바이오나파베이지_CTR</t>
  </si>
  <si>
    <t>C89770-J6650RJ3</t>
  </si>
  <si>
    <t>나파브라운_CTR</t>
  </si>
  <si>
    <t>C89770-J6650RJ7</t>
  </si>
  <si>
    <t>나파시에나브라운_CTR</t>
  </si>
  <si>
    <t>C89770-J6550ASV</t>
  </si>
  <si>
    <t>나파새들브라운_CTR</t>
  </si>
  <si>
    <t>C89770-J6550AYQ</t>
  </si>
  <si>
    <t>바이오나파브라운_CTR</t>
  </si>
  <si>
    <t>C89770-J6650ATW</t>
  </si>
  <si>
    <t>나파토프그레이_CTR</t>
  </si>
  <si>
    <t>B/COVER</t>
    <phoneticPr fontId="2" type="noConversion"/>
  </si>
  <si>
    <t>C88720-J6000RBQ</t>
  </si>
  <si>
    <t>일반블랙_B/COVER-FRT</t>
    <phoneticPr fontId="2" type="noConversion"/>
  </si>
  <si>
    <t>B/COVER</t>
  </si>
  <si>
    <t>C88720-J6000AYK</t>
  </si>
  <si>
    <t>일반베이지_B/COVER-FRT</t>
    <phoneticPr fontId="2" type="noConversion"/>
  </si>
  <si>
    <t>C88720-J6000LBR</t>
  </si>
  <si>
    <t>일반브라운_B/COVER-FRT</t>
    <phoneticPr fontId="2" type="noConversion"/>
  </si>
  <si>
    <t>C88720-J6000JY2</t>
  </si>
  <si>
    <t>일반새들브라운_B/COVER-FRT</t>
    <phoneticPr fontId="2" type="noConversion"/>
  </si>
  <si>
    <t>C88720-J6000MDF</t>
  </si>
  <si>
    <t>일반토프그레이_B/COVER-FRT</t>
    <phoneticPr fontId="2" type="noConversion"/>
  </si>
  <si>
    <t>C88720-J6000NRBQ</t>
  </si>
  <si>
    <t>나파블랙_B/COVER-FRT</t>
    <phoneticPr fontId="2" type="noConversion"/>
  </si>
  <si>
    <t>C88720-J6000NAYK</t>
  </si>
  <si>
    <t>나파베이지_B/COVER-FRT</t>
    <phoneticPr fontId="2" type="noConversion"/>
  </si>
  <si>
    <t>C88720-J6000AYL</t>
  </si>
  <si>
    <t>바이오나파베이지_B/COVER-FRT</t>
    <phoneticPr fontId="2" type="noConversion"/>
  </si>
  <si>
    <t>C88720-J6000NLBR</t>
  </si>
  <si>
    <t>나파브라운_B/COVER-FRT</t>
    <phoneticPr fontId="2" type="noConversion"/>
  </si>
  <si>
    <t>C88720-J6000NSRJ</t>
  </si>
  <si>
    <t>나파시에나브라운_B/COVER-FRT</t>
    <phoneticPr fontId="2" type="noConversion"/>
  </si>
  <si>
    <t>C88720-J6000AYQ</t>
  </si>
  <si>
    <t>바이오나파새들브라운_B/COVER-FRT</t>
    <phoneticPr fontId="2" type="noConversion"/>
  </si>
  <si>
    <t>C88720-J6000NJY2</t>
  </si>
  <si>
    <t>나파새들브라운_B/COVER-FRT</t>
    <phoneticPr fontId="2" type="noConversion"/>
  </si>
  <si>
    <t>바이오나파토프그레이</t>
    <phoneticPr fontId="2" type="noConversion"/>
  </si>
  <si>
    <t>C88720-J6000ATW</t>
  </si>
  <si>
    <t>바이오나파토프그레이_B/COVER-FRT</t>
    <phoneticPr fontId="2" type="noConversion"/>
  </si>
  <si>
    <t>C88720-J6000NMDF</t>
  </si>
  <si>
    <t>나파토프그레이_B/COVER-FRT</t>
    <phoneticPr fontId="2" type="noConversion"/>
  </si>
  <si>
    <t>C89730-J6000RJ1</t>
  </si>
  <si>
    <t>일반블랙_B/COVER-RR</t>
    <phoneticPr fontId="2" type="noConversion"/>
  </si>
  <si>
    <t>C89730-J6000RJ2</t>
  </si>
  <si>
    <t>일반베이지_B/COVER-RR</t>
    <phoneticPr fontId="2" type="noConversion"/>
  </si>
  <si>
    <t>C89730-J6000RJ3</t>
  </si>
  <si>
    <t>일반브라운_B/COVER-RR</t>
    <phoneticPr fontId="2" type="noConversion"/>
  </si>
  <si>
    <t>일반시에나브라운</t>
    <phoneticPr fontId="2" type="noConversion"/>
  </si>
  <si>
    <t>C89730-J6000RJ7</t>
  </si>
  <si>
    <t>일반시에나브라운_B/COVER-RR</t>
    <phoneticPr fontId="2" type="noConversion"/>
  </si>
  <si>
    <t>C89730-J6000JY2</t>
  </si>
  <si>
    <t>일반새들브라운_B/COVER-RR</t>
    <phoneticPr fontId="2" type="noConversion"/>
  </si>
  <si>
    <t>RJ</t>
    <phoneticPr fontId="2" type="noConversion"/>
  </si>
  <si>
    <t>C89730-J6000MDF</t>
  </si>
  <si>
    <t>일반토프그레이_B/COVER-RR</t>
    <phoneticPr fontId="2" type="noConversion"/>
  </si>
  <si>
    <t>RJ H/REST 소계</t>
    <phoneticPr fontId="2" type="noConversion"/>
  </si>
  <si>
    <t>HI</t>
    <phoneticPr fontId="2" type="noConversion"/>
  </si>
  <si>
    <t>C88701-D2000NB9</t>
  </si>
  <si>
    <t>HI</t>
  </si>
  <si>
    <t>일반블랙베이지스티치</t>
    <phoneticPr fontId="2" type="noConversion"/>
  </si>
  <si>
    <t>C88701-D2000NV9</t>
  </si>
  <si>
    <t>일반블랙베이지스티치_FRT</t>
  </si>
  <si>
    <t>C88701-D2000NDA</t>
  </si>
  <si>
    <t>일반하바나</t>
    <phoneticPr fontId="2" type="noConversion"/>
  </si>
  <si>
    <t>C88701-D2000OWA</t>
  </si>
  <si>
    <t>일반하바나_FRT</t>
  </si>
  <si>
    <t>C88701-D2100NBQ</t>
  </si>
  <si>
    <t>C88701-D2100NNQ</t>
  </si>
  <si>
    <t>나파하바나</t>
    <phoneticPr fontId="2" type="noConversion"/>
  </si>
  <si>
    <t>C88701-D2100OW9</t>
  </si>
  <si>
    <t>나파하바나_FRT</t>
  </si>
  <si>
    <t>C88701-D2100UU9</t>
  </si>
  <si>
    <t>나파블루_FRT</t>
  </si>
  <si>
    <t>C88701-D2100VN9</t>
  </si>
  <si>
    <t>세미블랙</t>
    <phoneticPr fontId="2" type="noConversion"/>
  </si>
  <si>
    <t>C88701-D2200NN9</t>
  </si>
  <si>
    <t>세미블랙_FRT</t>
  </si>
  <si>
    <t>세미하바나</t>
    <phoneticPr fontId="2" type="noConversion"/>
  </si>
  <si>
    <t>C88701-D2200OW8</t>
  </si>
  <si>
    <t>세미하바나_FRT</t>
  </si>
  <si>
    <t>세미베이지</t>
    <phoneticPr fontId="2" type="noConversion"/>
  </si>
  <si>
    <t>C88701-D2200VN8</t>
  </si>
  <si>
    <t>세미베이지_FRT</t>
  </si>
  <si>
    <t>북미_MNL_RR</t>
    <phoneticPr fontId="2" type="noConversion"/>
  </si>
  <si>
    <t>C89770-D2N00NB9</t>
  </si>
  <si>
    <t>일반블랙_북미_MNL_RR</t>
    <phoneticPr fontId="2" type="noConversion"/>
  </si>
  <si>
    <t>북미_MNL_RR</t>
  </si>
  <si>
    <t>C89770-D2N00NDA</t>
  </si>
  <si>
    <t>일반브라운_북미_MNL_RR</t>
    <phoneticPr fontId="2" type="noConversion"/>
  </si>
  <si>
    <t>C89770-D2N00OWA</t>
  </si>
  <si>
    <t>일반하바나_북미_MNL_RR</t>
    <phoneticPr fontId="2" type="noConversion"/>
  </si>
  <si>
    <t>C89770-D2M00NBQ</t>
  </si>
  <si>
    <t>나파브라운_북미_MNL_RR</t>
    <phoneticPr fontId="2" type="noConversion"/>
  </si>
  <si>
    <t>C89770-D2M00NNQ</t>
  </si>
  <si>
    <t>나파블랙_북미_MNL_RR</t>
    <phoneticPr fontId="2" type="noConversion"/>
  </si>
  <si>
    <t>C89770-D2M00OW9</t>
  </si>
  <si>
    <t>나파하바나_북미_MNL_RR</t>
    <phoneticPr fontId="2" type="noConversion"/>
  </si>
  <si>
    <t>C89770-D2M00UU9</t>
  </si>
  <si>
    <t>나파블루_북미_MNL_RR</t>
    <phoneticPr fontId="2" type="noConversion"/>
  </si>
  <si>
    <t>C89770-D2M00VN9</t>
  </si>
  <si>
    <t>나파베이지_북미_MNL_RR</t>
    <phoneticPr fontId="2" type="noConversion"/>
  </si>
  <si>
    <t>북미_2WAY_RR</t>
    <phoneticPr fontId="2" type="noConversion"/>
  </si>
  <si>
    <t>C89770-D2NA0NB9</t>
  </si>
  <si>
    <t>일반블랙_북미_2WAY_RR</t>
    <phoneticPr fontId="2" type="noConversion"/>
  </si>
  <si>
    <t>북미_2WAY_RR</t>
  </si>
  <si>
    <t>C89770-D2NA0NDA</t>
  </si>
  <si>
    <t>일반브라운_북미_2WAY_RR</t>
    <phoneticPr fontId="2" type="noConversion"/>
  </si>
  <si>
    <t>C89770-D2NA0OWA</t>
  </si>
  <si>
    <t>일반하바나_북미_2WAY_RR</t>
    <phoneticPr fontId="2" type="noConversion"/>
  </si>
  <si>
    <t>C89770-D2MA0NBQ</t>
  </si>
  <si>
    <t>나파브라운_북미_2WAY_RR</t>
    <phoneticPr fontId="2" type="noConversion"/>
  </si>
  <si>
    <t>C89770-D2MA0NNQ</t>
  </si>
  <si>
    <t>나파블랙_북미_2WAY_RR</t>
    <phoneticPr fontId="2" type="noConversion"/>
  </si>
  <si>
    <t>C89770-D2MA0OW9</t>
  </si>
  <si>
    <t>나파하바나_북미_2WAY_RR</t>
    <phoneticPr fontId="2" type="noConversion"/>
  </si>
  <si>
    <t>C89770-D2MA0UU9</t>
  </si>
  <si>
    <t>나파블루_북미_2WAY_RR</t>
    <phoneticPr fontId="2" type="noConversion"/>
  </si>
  <si>
    <t>C89770-D2MA0VN9</t>
  </si>
  <si>
    <t>나파베이지_북미_2WAY_RR</t>
    <phoneticPr fontId="2" type="noConversion"/>
  </si>
  <si>
    <t>북미_4WAY_RR</t>
    <phoneticPr fontId="2" type="noConversion"/>
  </si>
  <si>
    <t>C89770-D2NB0NB9</t>
  </si>
  <si>
    <t>일반블랙_북미_4WAY_RR</t>
    <phoneticPr fontId="2" type="noConversion"/>
  </si>
  <si>
    <t>북미_4WAY_RR</t>
  </si>
  <si>
    <t>C89770-D2NB0NDA</t>
  </si>
  <si>
    <t>일반브라운_북미_4WAY_RR</t>
    <phoneticPr fontId="2" type="noConversion"/>
  </si>
  <si>
    <t>C89770-D2NB0OWA</t>
  </si>
  <si>
    <t>일반하바나_북미_4WAY_RR</t>
    <phoneticPr fontId="2" type="noConversion"/>
  </si>
  <si>
    <t>C89770-D2MB0NBQ</t>
  </si>
  <si>
    <t>나파브라운_북미_4WAY_RR</t>
    <phoneticPr fontId="2" type="noConversion"/>
  </si>
  <si>
    <t>C89770-D2MB0NNQ</t>
  </si>
  <si>
    <t>나파블랙_북미_4WAY_RR</t>
    <phoneticPr fontId="2" type="noConversion"/>
  </si>
  <si>
    <t>C89770-D2MB0OW9</t>
  </si>
  <si>
    <t>나파하바나_북미_4WAY_RR</t>
    <phoneticPr fontId="2" type="noConversion"/>
  </si>
  <si>
    <t>C89770-D2MB0UU9</t>
  </si>
  <si>
    <t>나파블루_북미_4WAY_RR</t>
    <phoneticPr fontId="2" type="noConversion"/>
  </si>
  <si>
    <t>C89770-D2MB0VN9</t>
  </si>
  <si>
    <t>나파베이지_북미_4WAY_RR</t>
    <phoneticPr fontId="2" type="noConversion"/>
  </si>
  <si>
    <t>MNL_RR</t>
    <phoneticPr fontId="2" type="noConversion"/>
  </si>
  <si>
    <t>C89770-D2200NB9</t>
  </si>
  <si>
    <t>일반블랙_MNL_RR</t>
    <phoneticPr fontId="2" type="noConversion"/>
  </si>
  <si>
    <t>MNL_RR</t>
  </si>
  <si>
    <t>C89770-D2200NV9</t>
  </si>
  <si>
    <t>일반블랙베이지스티치_MNL_RR</t>
    <phoneticPr fontId="2" type="noConversion"/>
  </si>
  <si>
    <t>C89770-D2200NDA</t>
  </si>
  <si>
    <t>일반브라운_MNL_RR</t>
    <phoneticPr fontId="2" type="noConversion"/>
  </si>
  <si>
    <t>C89770-D2200OWA</t>
  </si>
  <si>
    <t>일반하바나_MNL_RR</t>
    <phoneticPr fontId="2" type="noConversion"/>
  </si>
  <si>
    <t>C89770-D2300NBQ</t>
  </si>
  <si>
    <t>나파브라운_MNL_RR</t>
    <phoneticPr fontId="2" type="noConversion"/>
  </si>
  <si>
    <t>C89770-D2300NNQ</t>
    <phoneticPr fontId="2" type="noConversion"/>
  </si>
  <si>
    <t>나파블랙_MNL_RR</t>
    <phoneticPr fontId="2" type="noConversion"/>
  </si>
  <si>
    <t>C89770-D2300OW9</t>
  </si>
  <si>
    <t>나파하바나_MNL_RR</t>
    <phoneticPr fontId="2" type="noConversion"/>
  </si>
  <si>
    <t>C89770-D2300UU9</t>
  </si>
  <si>
    <t>나파블루_MNL_RR</t>
    <phoneticPr fontId="2" type="noConversion"/>
  </si>
  <si>
    <t>C89770-D2300VN9</t>
  </si>
  <si>
    <t>나파베이지_MNL_RR</t>
    <phoneticPr fontId="2" type="noConversion"/>
  </si>
  <si>
    <t>2WAY_RR</t>
    <phoneticPr fontId="2" type="noConversion"/>
  </si>
  <si>
    <t>C89770-D2210NB9</t>
  </si>
  <si>
    <t>일반블랙_2WAY_RR</t>
    <phoneticPr fontId="2" type="noConversion"/>
  </si>
  <si>
    <t>2WAY_RR</t>
  </si>
  <si>
    <t>C89770-D2210NV9</t>
  </si>
  <si>
    <t>일반블랙베이지스티치_2WAY_RR</t>
    <phoneticPr fontId="2" type="noConversion"/>
  </si>
  <si>
    <t>C89770-D2210NDA</t>
  </si>
  <si>
    <t>일반브라운_2WAY_RR</t>
    <phoneticPr fontId="2" type="noConversion"/>
  </si>
  <si>
    <t>C89770-D2210OWA</t>
  </si>
  <si>
    <t>일반하바나_2WAY_RR</t>
    <phoneticPr fontId="2" type="noConversion"/>
  </si>
  <si>
    <t>C89770-D2310NBQ</t>
  </si>
  <si>
    <t>나파브라운_2WAY_RR</t>
    <phoneticPr fontId="2" type="noConversion"/>
  </si>
  <si>
    <t>C89770-D2310NNQ</t>
  </si>
  <si>
    <t>나파블랙_2WAY_RR</t>
    <phoneticPr fontId="2" type="noConversion"/>
  </si>
  <si>
    <t>C89770-D2310OW9</t>
  </si>
  <si>
    <t>나파하바나_2WAY_RR</t>
    <phoneticPr fontId="2" type="noConversion"/>
  </si>
  <si>
    <t>C89770-D2310UU9</t>
  </si>
  <si>
    <t>나파블루_2WAY_RR</t>
    <phoneticPr fontId="2" type="noConversion"/>
  </si>
  <si>
    <t>C89770-D2310VN9</t>
  </si>
  <si>
    <t>나파베이지_2WAY_RR</t>
    <phoneticPr fontId="2" type="noConversion"/>
  </si>
  <si>
    <t>4WAY_RR</t>
    <phoneticPr fontId="2" type="noConversion"/>
  </si>
  <si>
    <t>C89770-D2220NB9</t>
  </si>
  <si>
    <t>일반블랙_4WAY_RR</t>
    <phoneticPr fontId="2" type="noConversion"/>
  </si>
  <si>
    <t>4WAY_RR</t>
  </si>
  <si>
    <t>C89770-D2220NV9</t>
  </si>
  <si>
    <t>일반블랙베이지스티치_4WAY_RR</t>
    <phoneticPr fontId="2" type="noConversion"/>
  </si>
  <si>
    <t>C89770-D2220NDA</t>
  </si>
  <si>
    <t>일반브라운_4WAY_RR</t>
    <phoneticPr fontId="2" type="noConversion"/>
  </si>
  <si>
    <t>C89770-D2220OWA</t>
  </si>
  <si>
    <t>일반하바나_4WAY_RR</t>
    <phoneticPr fontId="2" type="noConversion"/>
  </si>
  <si>
    <t>C89770-D2320NBQ</t>
  </si>
  <si>
    <t>나파브라운_4WAY_RR</t>
    <phoneticPr fontId="2" type="noConversion"/>
  </si>
  <si>
    <t>C89770-D2320NNQ</t>
  </si>
  <si>
    <t>나파블랙_4WAY_RR</t>
    <phoneticPr fontId="2" type="noConversion"/>
  </si>
  <si>
    <t>C89770-D2320OW9</t>
  </si>
  <si>
    <t>나파하바나_4WAY_RR</t>
    <phoneticPr fontId="2" type="noConversion"/>
  </si>
  <si>
    <t>C89770-D2320UU9</t>
  </si>
  <si>
    <t>나파블루_4WAY_RR</t>
    <phoneticPr fontId="2" type="noConversion"/>
  </si>
  <si>
    <t>C89770-D2320VN9</t>
  </si>
  <si>
    <t>나파베이지_4WAY_RR</t>
    <phoneticPr fontId="2" type="noConversion"/>
  </si>
  <si>
    <t>C89770-D2820NN9</t>
  </si>
  <si>
    <t>세미블랙_4WAY_RR</t>
    <phoneticPr fontId="2" type="noConversion"/>
  </si>
  <si>
    <t>C89770-D2820OW8</t>
  </si>
  <si>
    <t>세미하바나_4WAY_RR</t>
    <phoneticPr fontId="2" type="noConversion"/>
  </si>
  <si>
    <t>C89770-D2820VN8</t>
  </si>
  <si>
    <t>세미베이지_4WAY_RR</t>
    <phoneticPr fontId="2" type="noConversion"/>
  </si>
  <si>
    <t>C88750-D2000NB9</t>
  </si>
  <si>
    <t>C88750-D2000NV9</t>
  </si>
  <si>
    <t>일반블랙베이지스티치_B/COVER-FRT</t>
    <phoneticPr fontId="2" type="noConversion"/>
  </si>
  <si>
    <t>C88750-D2000NDA</t>
  </si>
  <si>
    <t>C88750-D2000OWA</t>
  </si>
  <si>
    <t>일반하바나_B/COVER-FRT</t>
    <phoneticPr fontId="2" type="noConversion"/>
  </si>
  <si>
    <t>C88750-D2000NNQ</t>
  </si>
  <si>
    <t>C88750-D2000NBQ</t>
  </si>
  <si>
    <t>C88750-D2000OW9</t>
  </si>
  <si>
    <t>나파하바나_B/COVER-FRT</t>
    <phoneticPr fontId="2" type="noConversion"/>
  </si>
  <si>
    <t>C88750-D2000UU9</t>
  </si>
  <si>
    <t>나파블루_B/COVER-FRT</t>
    <phoneticPr fontId="2" type="noConversion"/>
  </si>
  <si>
    <t>C88750-D2000VN9</t>
  </si>
  <si>
    <t>C89730-D2000NBQ</t>
  </si>
  <si>
    <t>C89730-D2000NNQ</t>
  </si>
  <si>
    <t>C89730-D2000OW9</t>
  </si>
  <si>
    <t>일반하바나_B/COVER-RR</t>
    <phoneticPr fontId="2" type="noConversion"/>
  </si>
  <si>
    <t>C89730-D2000UU9</t>
  </si>
  <si>
    <t>일반블루_B/COVER-RR</t>
    <phoneticPr fontId="2" type="noConversion"/>
  </si>
  <si>
    <t>C89730-D2000VN9</t>
  </si>
  <si>
    <t>HI H/REST 소계</t>
    <phoneticPr fontId="2" type="noConversion"/>
  </si>
  <si>
    <t>JX1</t>
    <phoneticPr fontId="2" type="noConversion"/>
  </si>
  <si>
    <t>88700-T6210NPH</t>
  </si>
  <si>
    <t>인조블랙_가변_유럽_FRT</t>
  </si>
  <si>
    <t>JX1</t>
  </si>
  <si>
    <t>88700-T6010NPH</t>
  </si>
  <si>
    <t>인조블랙_가변_FRT</t>
  </si>
  <si>
    <t>89700-T6010NPH</t>
  </si>
  <si>
    <t>RR_W/OUT</t>
    <phoneticPr fontId="2" type="noConversion"/>
  </si>
  <si>
    <t>89700-T6310NPH</t>
  </si>
  <si>
    <t>인조블랙_RR_W/OUT</t>
  </si>
  <si>
    <t>89705-T6010NPH</t>
  </si>
  <si>
    <t>인조블랙_CTR</t>
  </si>
  <si>
    <t>88700-T6200NPL</t>
  </si>
  <si>
    <t>일반블랙_가변_유럽_FRT</t>
  </si>
  <si>
    <t>88700-T6000NPL</t>
  </si>
  <si>
    <t>일반블랙_가변_FRT</t>
  </si>
  <si>
    <t>89700-T6000NPL</t>
  </si>
  <si>
    <t>일반블랙_RR</t>
    <phoneticPr fontId="2" type="noConversion"/>
  </si>
  <si>
    <t>RR_W/OUT</t>
  </si>
  <si>
    <t>89700-T6300NPL</t>
  </si>
  <si>
    <t>일반블랙_RR_W/OUT</t>
  </si>
  <si>
    <t>89705-T6000NPL</t>
  </si>
  <si>
    <t>89A70-T6000NPL</t>
  </si>
  <si>
    <t>일반블랙_3RD</t>
  </si>
  <si>
    <t>88700-T6200NPM</t>
  </si>
  <si>
    <t>일반블랙베이지파이핑_가변_유럽_FRT</t>
  </si>
  <si>
    <t>88700-T6000NPM</t>
  </si>
  <si>
    <t>일반블랙베이지파이핑_가변_FRT</t>
  </si>
  <si>
    <t>89700-T6000NPM</t>
  </si>
  <si>
    <t>일반블랙베이지파이핑_RR</t>
    <phoneticPr fontId="2" type="noConversion"/>
  </si>
  <si>
    <t>89700-T6300NPM</t>
  </si>
  <si>
    <t>일반블랙베이지파이핑_RR_W/OUT</t>
  </si>
  <si>
    <t>88700-T6220NF5</t>
  </si>
  <si>
    <t>나파블랙베이지파이핑_가변_유럽_FRT</t>
  </si>
  <si>
    <t>88700-T6020NF5</t>
  </si>
  <si>
    <t>나파블랙베이지파이핑_가변_FRT</t>
  </si>
  <si>
    <t>89700-T6020NF5</t>
  </si>
  <si>
    <t>나파블랙베이지파이핑_RR</t>
    <phoneticPr fontId="2" type="noConversion"/>
  </si>
  <si>
    <t>89700-T6320NF5</t>
  </si>
  <si>
    <t>나파블랙베이지파이핑_RR_W/OUT</t>
  </si>
  <si>
    <t>89705-T6020NF5</t>
  </si>
  <si>
    <t>89A70-T6100NF5</t>
  </si>
  <si>
    <t>나파블랙_3RD</t>
  </si>
  <si>
    <t>88700-T6210VNA</t>
  </si>
  <si>
    <t>인조베이지_가변_유럽_FRT</t>
  </si>
  <si>
    <t>인조베이지</t>
  </si>
  <si>
    <t>88700-T6010VNA</t>
  </si>
  <si>
    <t>인조베이지_가변_FRT</t>
  </si>
  <si>
    <t>89700-T6010VNA</t>
  </si>
  <si>
    <t>인조베이지_RR</t>
    <phoneticPr fontId="2" type="noConversion"/>
  </si>
  <si>
    <t>89700-T6310VNA</t>
    <phoneticPr fontId="2" type="noConversion"/>
  </si>
  <si>
    <t>인조베이지_RR_W/OUT</t>
  </si>
  <si>
    <t>89700-T6310VNA</t>
  </si>
  <si>
    <t>89705-T6010VNA</t>
  </si>
  <si>
    <t>인조베이지_CTR</t>
  </si>
  <si>
    <t>88700-T6200VND</t>
  </si>
  <si>
    <t>일반베이지_가변_유럽_FRT</t>
  </si>
  <si>
    <t>일반베이지</t>
  </si>
  <si>
    <t>88700-T6000VND</t>
  </si>
  <si>
    <t>일반베이지_가변_FRT</t>
  </si>
  <si>
    <t>89700-T6000VND</t>
  </si>
  <si>
    <t>일반베이지_RR</t>
    <phoneticPr fontId="2" type="noConversion"/>
  </si>
  <si>
    <t>89700-T6300VND</t>
  </si>
  <si>
    <t>일반베이지_RR_W/OUT</t>
  </si>
  <si>
    <t>89705-T6000VND</t>
  </si>
  <si>
    <t>일반베이지_CTR</t>
  </si>
  <si>
    <t>89A70-T6000VND</t>
  </si>
  <si>
    <t>일반베이지_3RD</t>
  </si>
  <si>
    <t>88700-T6200VNE</t>
  </si>
  <si>
    <t>일반베이지블랙파이핑_가변_유럽_FRT</t>
  </si>
  <si>
    <t>88700-T6000VNE</t>
  </si>
  <si>
    <t>일반베이지블랙파이핑_가변_FRT</t>
  </si>
  <si>
    <t>89700-T6000VNE</t>
  </si>
  <si>
    <t>일반베이지블랙파이핑_RR</t>
    <phoneticPr fontId="2" type="noConversion"/>
  </si>
  <si>
    <t>89700-T6300VNE</t>
  </si>
  <si>
    <t>일반베이지블랙파이핑_RR_W/OUT</t>
  </si>
  <si>
    <t>88700-T6200UR7</t>
  </si>
  <si>
    <t>일반베이지연갈색파이핑_가변_유럽_FRT</t>
  </si>
  <si>
    <t>88700-T6000UR7</t>
  </si>
  <si>
    <t>일반베이지연갈색파이핑_가변_FRT</t>
  </si>
  <si>
    <t>89700-T6000UR7</t>
  </si>
  <si>
    <t>일반베이지연갈색파이핑_RR</t>
    <phoneticPr fontId="2" type="noConversion"/>
  </si>
  <si>
    <t>89700-T6300UR7</t>
  </si>
  <si>
    <t>일반베이지연갈색파이핑_RR_W/OUT</t>
  </si>
  <si>
    <t>88700-T6220VNG</t>
  </si>
  <si>
    <t>나파베이지블랙파이핑_가변_유럽_FRT</t>
  </si>
  <si>
    <t>나파베이지</t>
  </si>
  <si>
    <t>88700-T6020VNG</t>
  </si>
  <si>
    <t>나파베이지블랙파이핑_가변_FRT</t>
  </si>
  <si>
    <t>89700-T6020VNG</t>
  </si>
  <si>
    <t>나파베이지블랙파이핑_RR</t>
    <phoneticPr fontId="2" type="noConversion"/>
  </si>
  <si>
    <t>89700-T6320VNG</t>
  </si>
  <si>
    <t>나파베이지블랙파이핑_RR_W/OUT</t>
  </si>
  <si>
    <t>89705-T6020VNG</t>
  </si>
  <si>
    <t>89A70-T6100VNG</t>
  </si>
  <si>
    <t>나파베이지_3RD</t>
  </si>
  <si>
    <t>88700-T6220UR2</t>
  </si>
  <si>
    <t>나파베이지연갈색파이핑_가변_유럽_FRT</t>
  </si>
  <si>
    <t>88700-T6020UR2</t>
  </si>
  <si>
    <t>나파베이지연갈색파이핑_가변_FRT</t>
  </si>
  <si>
    <t>89700-T6020UR2</t>
  </si>
  <si>
    <t>나파베이지연갈색파이핑_RR</t>
    <phoneticPr fontId="2" type="noConversion"/>
  </si>
  <si>
    <t>89700-T6320UR2</t>
  </si>
  <si>
    <t>나파베이지연갈색파이핑_RR_W/OUT</t>
    <phoneticPr fontId="2" type="noConversion"/>
  </si>
  <si>
    <t>88700-T6200DUA</t>
  </si>
  <si>
    <t>일반브라운청블랙파이핑_가변_유럽_FRT</t>
  </si>
  <si>
    <t>88700-T6000DUA</t>
  </si>
  <si>
    <t>일반브라운청블랙파이핑_가변_FRT</t>
  </si>
  <si>
    <t>89700-T6000DUA</t>
  </si>
  <si>
    <t>일반브라운청블랙파이핑_RR</t>
    <phoneticPr fontId="2" type="noConversion"/>
  </si>
  <si>
    <t>89700-T6300DUA</t>
  </si>
  <si>
    <t>일반브라운청블랙파이핑_RR_W/OUT</t>
  </si>
  <si>
    <t>89705-T6000DUA</t>
  </si>
  <si>
    <t>89A70-T6000DUA</t>
  </si>
  <si>
    <t>일반브라운_3RD</t>
  </si>
  <si>
    <t>88700-T6220DUD</t>
  </si>
  <si>
    <t>나파브라운청블랙파이핑_가변_유럽_FRT</t>
  </si>
  <si>
    <t>88700-T6020DUD</t>
  </si>
  <si>
    <t>나파브라운청블랙파이핑_가변_FRT</t>
  </si>
  <si>
    <t>89700-T6020DUD</t>
  </si>
  <si>
    <t>나파브라운청블랙파이핑_RR</t>
    <phoneticPr fontId="2" type="noConversion"/>
  </si>
  <si>
    <t>89700-T6320DUD</t>
  </si>
  <si>
    <t>나파브라운청블랙파이핑_RR_W/OUT</t>
  </si>
  <si>
    <t>89705-T6020DUD</t>
  </si>
  <si>
    <t>89A70-T6100DUD</t>
  </si>
  <si>
    <t>나파브라운_3RD</t>
  </si>
  <si>
    <t>나파그린</t>
    <phoneticPr fontId="2" type="noConversion"/>
  </si>
  <si>
    <t>88700-T6220RK1</t>
  </si>
  <si>
    <t>나파그린적블랙파이핑_가변_유럽_FRT</t>
  </si>
  <si>
    <t>나파그린</t>
  </si>
  <si>
    <t>88700-T6020RK1</t>
  </si>
  <si>
    <t>나파그린적블랙파이핑_가변_FRT</t>
  </si>
  <si>
    <t>89700-T6020RK1</t>
  </si>
  <si>
    <t>나파그린적블랙파이핑_RR</t>
    <phoneticPr fontId="2" type="noConversion"/>
  </si>
  <si>
    <t>89700-T6320RK1</t>
  </si>
  <si>
    <t>나파그린적블랙파이핑_RR_W/OUT</t>
  </si>
  <si>
    <t>89705-T6020RK1</t>
  </si>
  <si>
    <t>나파그린_CTR</t>
  </si>
  <si>
    <t>89A70-T6100RK1</t>
  </si>
  <si>
    <t>나파그린_3RD</t>
  </si>
  <si>
    <t>JX1 H/REST 소계</t>
    <phoneticPr fontId="2" type="noConversion"/>
  </si>
  <si>
    <t>RS4</t>
    <phoneticPr fontId="2" type="noConversion"/>
  </si>
  <si>
    <t>C88730-T4000PA2</t>
  </si>
  <si>
    <t>RS4</t>
  </si>
  <si>
    <t>C88730-T4000PA3</t>
  </si>
  <si>
    <t>일반화이트</t>
    <phoneticPr fontId="2" type="noConversion"/>
  </si>
  <si>
    <t>C88730-T4000PA4</t>
  </si>
  <si>
    <t>일반화이트_FRT</t>
  </si>
  <si>
    <t>C88730-T4000PA5</t>
  </si>
  <si>
    <t>일반듄</t>
    <phoneticPr fontId="2" type="noConversion"/>
  </si>
  <si>
    <t>C88730-T4000PA6</t>
  </si>
  <si>
    <t>일반듄_FRT</t>
  </si>
  <si>
    <t>C88730-T4010PA7</t>
  </si>
  <si>
    <t>C88730-T4010PK2</t>
  </si>
  <si>
    <t>나파화이트</t>
    <phoneticPr fontId="2" type="noConversion"/>
  </si>
  <si>
    <t>C88730-T4010PB9</t>
  </si>
  <si>
    <t>나파화이트_FRT</t>
  </si>
  <si>
    <t>C88730-T4010PC6</t>
  </si>
  <si>
    <t>나파그레이_FRT</t>
  </si>
  <si>
    <t>나파듄</t>
    <phoneticPr fontId="2" type="noConversion"/>
  </si>
  <si>
    <t>C88730-T4010PD3</t>
  </si>
  <si>
    <t>나파듄_FRT</t>
  </si>
  <si>
    <t>C88730-T4020PH1</t>
  </si>
  <si>
    <t>세미브라운</t>
    <phoneticPr fontId="2" type="noConversion"/>
  </si>
  <si>
    <t>C88730-T4020PG8</t>
  </si>
  <si>
    <t>세미브라운_FRT</t>
  </si>
  <si>
    <t>세미화이트</t>
    <phoneticPr fontId="2" type="noConversion"/>
  </si>
  <si>
    <t>C88730-T4020PH7</t>
  </si>
  <si>
    <t>세미화이트_FRT</t>
  </si>
  <si>
    <t>스피커_FRT</t>
    <phoneticPr fontId="2" type="noConversion"/>
  </si>
  <si>
    <t>C88730-T4100PA2</t>
  </si>
  <si>
    <t>일반블랙_스피커_FRT</t>
  </si>
  <si>
    <t>스피커_FRT</t>
  </si>
  <si>
    <t>C88730-T4100PA3</t>
  </si>
  <si>
    <t>일반브라운_스피커_FRT</t>
  </si>
  <si>
    <t>C88730-T4100PA4</t>
  </si>
  <si>
    <t>일반화이트_스피커_FRT</t>
  </si>
  <si>
    <t>C88730-T4100PA5</t>
  </si>
  <si>
    <t>일반그레이_스피커_FRT</t>
  </si>
  <si>
    <t>C88730-T4100PA6</t>
  </si>
  <si>
    <t>일반듄_스피커_FRT</t>
  </si>
  <si>
    <t>C88730-T4110PA7</t>
  </si>
  <si>
    <t>나파블랙_스피커_FRT</t>
  </si>
  <si>
    <t>C88730-T4110PK2</t>
  </si>
  <si>
    <t>나파브라운_스피커_FRT</t>
  </si>
  <si>
    <t>C88730-T4110PB9</t>
  </si>
  <si>
    <t>나파화이트_스피커_FRT</t>
  </si>
  <si>
    <t>C88730-T4110PC6</t>
  </si>
  <si>
    <t>나파그레이_스피커_FRT</t>
  </si>
  <si>
    <t>C88730-T4110PD3</t>
  </si>
  <si>
    <t>나파듄_스피커_FRT</t>
  </si>
  <si>
    <t>C88730-T4120PH1</t>
  </si>
  <si>
    <t>세미블랙_스피커_FRT</t>
  </si>
  <si>
    <t>C88730-T4120PG8</t>
  </si>
  <si>
    <t>세미브라운_스피커_FRT</t>
  </si>
  <si>
    <t>C88730-T4120PH7</t>
  </si>
  <si>
    <t>세미화이트_스피커_FRT</t>
  </si>
  <si>
    <t>파워_RR</t>
    <phoneticPr fontId="2" type="noConversion"/>
  </si>
  <si>
    <t>C89730-T4500PA2</t>
  </si>
  <si>
    <t>일반블랙_파워_RR</t>
  </si>
  <si>
    <t>파워_RR</t>
  </si>
  <si>
    <t>C89730-T4500PA3</t>
  </si>
  <si>
    <t>일반브라운_파워_RR</t>
  </si>
  <si>
    <t>C89730-T4500PA4</t>
  </si>
  <si>
    <t>일반화이트_파워_RR</t>
  </si>
  <si>
    <t>C89730-T4500PA5</t>
  </si>
  <si>
    <t>일반그레이_파워_RR</t>
  </si>
  <si>
    <t>C89730-T4500PA6</t>
  </si>
  <si>
    <t>일반듄_파워_RR</t>
  </si>
  <si>
    <t>C89730-T4510PA7</t>
  </si>
  <si>
    <t>나파블랙_파워_RR</t>
  </si>
  <si>
    <t>C89730-T4510PK2</t>
  </si>
  <si>
    <t>나파브라운_파워_RR</t>
  </si>
  <si>
    <t>C89730-T4510PB9</t>
  </si>
  <si>
    <t>나파화이트_파워_RR</t>
  </si>
  <si>
    <t>C89730-T4510PC6</t>
  </si>
  <si>
    <t>나파그레이_파워_RR</t>
  </si>
  <si>
    <t>C89730-T4510PD3</t>
  </si>
  <si>
    <t>나파듄_파워_RR</t>
  </si>
  <si>
    <t>C89730-T4900PH1</t>
  </si>
  <si>
    <t>세미블랙_파워_RR</t>
  </si>
  <si>
    <t>C89730-T4900PG8</t>
  </si>
  <si>
    <t>세미브라운_파워_RR</t>
  </si>
  <si>
    <t>C89730-T4900PH7</t>
  </si>
  <si>
    <t>세미화이트_파워_RR</t>
  </si>
  <si>
    <t>89700-T4000PA2</t>
  </si>
  <si>
    <t>일반블랙_MNL_RR</t>
  </si>
  <si>
    <t>89700-T4000PA3</t>
  </si>
  <si>
    <t>일반브라운_MNL_RR</t>
  </si>
  <si>
    <t>89700-T4000PA4</t>
  </si>
  <si>
    <t>일반화이트_MNL_RR</t>
  </si>
  <si>
    <t>89700-T4000PA5</t>
  </si>
  <si>
    <t>일반그레이_MNL_RR</t>
  </si>
  <si>
    <t>89700-T4000PA6</t>
  </si>
  <si>
    <t>일반듄_MNL_RR</t>
  </si>
  <si>
    <t>89700-T4010PA7</t>
  </si>
  <si>
    <t>나파블랙_MNL_RR</t>
  </si>
  <si>
    <t>89700-T4010PK2</t>
  </si>
  <si>
    <t>나파브라운_MNL_RR</t>
  </si>
  <si>
    <t>89700-T4010PB9</t>
  </si>
  <si>
    <t>나파화이트_MNL_RR</t>
  </si>
  <si>
    <t>89700-T4010PC6</t>
  </si>
  <si>
    <t>나파그레이_MNL_RR</t>
  </si>
  <si>
    <t>89700-T4010PD3</t>
  </si>
  <si>
    <t>나파듄_MNL_RR</t>
  </si>
  <si>
    <t>89700-T4900PH1</t>
  </si>
  <si>
    <t>세미블랙_MNL_RR</t>
  </si>
  <si>
    <t>89700-T4900PG8</t>
  </si>
  <si>
    <t>세미브라운_MNL_RR</t>
  </si>
  <si>
    <t>89700-T4900PH7</t>
  </si>
  <si>
    <t>세미화이트_MNL_RR</t>
  </si>
  <si>
    <t>C88780-T4000PA2</t>
  </si>
  <si>
    <t>C88780-T4000PA3</t>
  </si>
  <si>
    <t>C88780-T4000PA4</t>
  </si>
  <si>
    <t>일반화이트_B/COVER-FRT</t>
    <phoneticPr fontId="2" type="noConversion"/>
  </si>
  <si>
    <t>C88780-T4000PA5</t>
  </si>
  <si>
    <t>일반그레이_B/COVER-FRT</t>
    <phoneticPr fontId="2" type="noConversion"/>
  </si>
  <si>
    <t>C88780-T4000PA6</t>
  </si>
  <si>
    <t>일반듄_B/COVER-FRT</t>
    <phoneticPr fontId="2" type="noConversion"/>
  </si>
  <si>
    <t>C88780-T4010PA7</t>
  </si>
  <si>
    <t>C88780-T4010PK2</t>
  </si>
  <si>
    <t>C88780-T4010PB9</t>
  </si>
  <si>
    <t>나파화이트_B/COVER-FRT</t>
    <phoneticPr fontId="2" type="noConversion"/>
  </si>
  <si>
    <t>C88780-T4010PC6</t>
  </si>
  <si>
    <t>나파그레이_B/COVER-FRT</t>
    <phoneticPr fontId="2" type="noConversion"/>
  </si>
  <si>
    <t>C88780-T4010PD3</t>
  </si>
  <si>
    <t>나파듄_B/COVER-FRT</t>
    <phoneticPr fontId="2" type="noConversion"/>
  </si>
  <si>
    <t>C89750-T4500PA2</t>
  </si>
  <si>
    <t>C89750-T4500PA3</t>
  </si>
  <si>
    <t>C89750-T4500PA4</t>
  </si>
  <si>
    <t>일반화이트_B/COVER-RR</t>
    <phoneticPr fontId="2" type="noConversion"/>
  </si>
  <si>
    <t>C89750-T4500PA5</t>
  </si>
  <si>
    <t>일반그레이_B/COVER-RR</t>
    <phoneticPr fontId="2" type="noConversion"/>
  </si>
  <si>
    <t>C89750-T4500PA6</t>
  </si>
  <si>
    <t>일반듄_B/COVER-RR</t>
    <phoneticPr fontId="2" type="noConversion"/>
  </si>
  <si>
    <t>RS4 H/REST 소계</t>
    <phoneticPr fontId="2" type="noConversion"/>
  </si>
  <si>
    <t>JK1</t>
    <phoneticPr fontId="2" type="noConversion"/>
  </si>
  <si>
    <t>88700-AR210JP1</t>
  </si>
  <si>
    <t>삼원</t>
    <phoneticPr fontId="2" type="noConversion"/>
  </si>
  <si>
    <t>JK1</t>
  </si>
  <si>
    <t>88700-AR110JP1</t>
  </si>
  <si>
    <t>인조블랙_북미_고정_FRT</t>
  </si>
  <si>
    <t>88700-AR010JP1</t>
  </si>
  <si>
    <t>88700-AR130JP1</t>
  </si>
  <si>
    <t>인조블랙_고정_FRT</t>
  </si>
  <si>
    <t>89700-AR010JP1</t>
  </si>
  <si>
    <t>인조블랙_RR</t>
  </si>
  <si>
    <t>89700-AR110JP1</t>
  </si>
  <si>
    <t>인조블랙_북미_RR</t>
  </si>
  <si>
    <t>89705-AR010JP1</t>
  </si>
  <si>
    <t>88700-AR210JP2</t>
  </si>
  <si>
    <t>88700-AR110JP2</t>
  </si>
  <si>
    <t>인조베이지_북미_고정_FRT</t>
  </si>
  <si>
    <t>88700-AR010JP2</t>
  </si>
  <si>
    <t>88700-AR130JP2</t>
  </si>
  <si>
    <t>인조베이지_고정_FRT</t>
  </si>
  <si>
    <t>89700-AR010JP2</t>
  </si>
  <si>
    <t>인조베이지_RR</t>
  </si>
  <si>
    <t>89700-AR110JP2</t>
  </si>
  <si>
    <t>인조베이지_북미_RR</t>
  </si>
  <si>
    <t>89705-AR010JP2</t>
  </si>
  <si>
    <t>88700-T6200JP3</t>
  </si>
  <si>
    <t>88700-AR100JP3</t>
  </si>
  <si>
    <t>일반블랙_북미_고정_FRT</t>
  </si>
  <si>
    <t>88700-T6000JP3</t>
  </si>
  <si>
    <t>89700-AR000JP3</t>
  </si>
  <si>
    <t>89700-AR100JP3</t>
  </si>
  <si>
    <t>일반블랙_북미_RR</t>
  </si>
  <si>
    <t>89705-AR000JP3</t>
  </si>
  <si>
    <t>88700-T6200JP4</t>
  </si>
  <si>
    <t>88700-AR100JP4</t>
  </si>
  <si>
    <t>일반베이지_북미_고정_FRT</t>
  </si>
  <si>
    <t>88700-T6000JP4</t>
  </si>
  <si>
    <t>89700-AR000JP4</t>
  </si>
  <si>
    <t>89700-AR100JP4</t>
  </si>
  <si>
    <t>일반베이지_북미_RR</t>
  </si>
  <si>
    <t>89705-AR000JP4</t>
  </si>
  <si>
    <t>일반파인그로브</t>
    <phoneticPr fontId="2" type="noConversion"/>
  </si>
  <si>
    <t>88700-T6200JP5</t>
  </si>
  <si>
    <t>일반파인그로브_가변_유럽_FRT</t>
  </si>
  <si>
    <t>일반파인그로브</t>
  </si>
  <si>
    <t>88700-AR100JP5</t>
  </si>
  <si>
    <t>일반파인그로브_북미_고정_FRT</t>
  </si>
  <si>
    <t>88700-T6000JP5</t>
  </si>
  <si>
    <t>일반파인그로브_가변_FRT</t>
  </si>
  <si>
    <t>89700-AR000JP5</t>
  </si>
  <si>
    <t>일반파인그로브_RR</t>
  </si>
  <si>
    <t>89700-AR100JP5</t>
  </si>
  <si>
    <t>일반파인그로브_북미_RR</t>
  </si>
  <si>
    <t>89705-AR000JP5</t>
  </si>
  <si>
    <t>일반파인그로브_CTR</t>
  </si>
  <si>
    <t>88700-T6200JP6</t>
  </si>
  <si>
    <t>일반브라운_가변_유럽_FRT</t>
  </si>
  <si>
    <t>88700-AR100JP6</t>
  </si>
  <si>
    <t>일반브라운_북미_고정_FRT</t>
  </si>
  <si>
    <t>88700-T6000JP6</t>
  </si>
  <si>
    <t>일반브라운_가변_FRT</t>
  </si>
  <si>
    <t>89700-AR000JP6</t>
  </si>
  <si>
    <t>89700-AR100JP6</t>
  </si>
  <si>
    <t>일반브라운_북미_RR</t>
  </si>
  <si>
    <t>89705-AR000JP6</t>
  </si>
  <si>
    <t>일반버건디</t>
    <phoneticPr fontId="2" type="noConversion"/>
  </si>
  <si>
    <t>88700-T6200JP7</t>
  </si>
  <si>
    <t>일반버건디_가변_유럽_FRT</t>
  </si>
  <si>
    <t>일반버건디</t>
  </si>
  <si>
    <t>88700-AR100JP7</t>
  </si>
  <si>
    <t>일반버건디_북미_고정_FRT</t>
  </si>
  <si>
    <t>88700-T6000JP7</t>
  </si>
  <si>
    <t>일반버건디_가변_FRT</t>
  </si>
  <si>
    <t>89700-AR000JP7</t>
  </si>
  <si>
    <t>일반버건디_RR</t>
  </si>
  <si>
    <t>89700-AR100JP7</t>
  </si>
  <si>
    <t>일반버건디_북미_RR</t>
  </si>
  <si>
    <t>89705-AR000JP7</t>
  </si>
  <si>
    <t>일반버건디_CTR</t>
  </si>
  <si>
    <t>일반레드</t>
    <phoneticPr fontId="2" type="noConversion"/>
  </si>
  <si>
    <t>88700-T6200JT2</t>
  </si>
  <si>
    <t>일반레드_가변_유럽_FRT</t>
  </si>
  <si>
    <t>일반레드</t>
  </si>
  <si>
    <t>88700-AR100JT2</t>
  </si>
  <si>
    <t>일반레드_북미_고정_FRT</t>
  </si>
  <si>
    <t>88700-T6000JT2</t>
  </si>
  <si>
    <t>일반레드_가변_FRT</t>
  </si>
  <si>
    <t>89700-AR000JT2</t>
  </si>
  <si>
    <t>일반레드_RR</t>
  </si>
  <si>
    <t>89700-AR100JT2</t>
  </si>
  <si>
    <t>일반레드_북미_RR</t>
  </si>
  <si>
    <t>89705-AR000JT2</t>
  </si>
  <si>
    <t>일반레드_CTR</t>
  </si>
  <si>
    <t>88700-T6200JT3</t>
  </si>
  <si>
    <t>일반블루_가변_유럽_FRT</t>
  </si>
  <si>
    <t>88700-AR100JT3</t>
  </si>
  <si>
    <t>일반블루_북미_고정_FRT</t>
  </si>
  <si>
    <t>88700-T6000JT3</t>
  </si>
  <si>
    <t>일반블루_가변_FRT</t>
  </si>
  <si>
    <t>89700-AR000JT3</t>
  </si>
  <si>
    <t>89700-AR100JT3</t>
  </si>
  <si>
    <t>일반블루_북미_RR</t>
  </si>
  <si>
    <t>89705-AR000JT3</t>
  </si>
  <si>
    <t>일반블루_CTR</t>
  </si>
  <si>
    <t>88700-T6220JP8</t>
  </si>
  <si>
    <t>나파블랙_가변_유럽_FRT</t>
  </si>
  <si>
    <t>88700-AR120JP8</t>
  </si>
  <si>
    <t>나파블랙_북미_고정_FRT</t>
  </si>
  <si>
    <t>88700-T6020JP8</t>
  </si>
  <si>
    <t>나파블랙_가변_FRT</t>
  </si>
  <si>
    <t>89700-AR020JP8</t>
  </si>
  <si>
    <t>나파블랙_RR</t>
  </si>
  <si>
    <t>89700-AR120JP8</t>
  </si>
  <si>
    <t>나파블랙_북미_RR</t>
  </si>
  <si>
    <t>89705-AR020JP8</t>
  </si>
  <si>
    <t>88700-T6220JP9</t>
  </si>
  <si>
    <t>나파베이지_가변_유럽_FRT</t>
  </si>
  <si>
    <t>88700-AR120JP9</t>
  </si>
  <si>
    <t>나파베이지_북미_고정_FRT</t>
  </si>
  <si>
    <t>88700-T6020JP9</t>
  </si>
  <si>
    <t>나파베이지_가변_FRT</t>
  </si>
  <si>
    <t>89700-AR020JP9</t>
  </si>
  <si>
    <t>나파베이지_RR</t>
  </si>
  <si>
    <t>89700-AR120JP9</t>
  </si>
  <si>
    <t>나파베이지_북미_RR</t>
  </si>
  <si>
    <t>89705-AR020JP9</t>
  </si>
  <si>
    <t>나파파인그로브</t>
    <phoneticPr fontId="2" type="noConversion"/>
  </si>
  <si>
    <t>88700-T6220JQ1</t>
  </si>
  <si>
    <t>나파파인그로브_가변_유럽_FRT</t>
  </si>
  <si>
    <t>나파파인그로브</t>
  </si>
  <si>
    <t>88700-AR120JQ1</t>
  </si>
  <si>
    <t>나파파인그로브_북미_고정_FRT</t>
  </si>
  <si>
    <t>88700-T6020JQ1</t>
  </si>
  <si>
    <t>나파파인그로브_가변_FRT</t>
  </si>
  <si>
    <t>89700-AR020JQ1</t>
  </si>
  <si>
    <t>나파파인그로브_RR</t>
  </si>
  <si>
    <t>89700-AR120JQ1</t>
  </si>
  <si>
    <t>나파파인그로브_북미_RR</t>
  </si>
  <si>
    <t>89705-AR020JQ1</t>
  </si>
  <si>
    <t>나파파인그로브_CTR</t>
  </si>
  <si>
    <t>88700-T6220JQ2</t>
  </si>
  <si>
    <t>나파브라운_가변_유럽_FRT</t>
  </si>
  <si>
    <t>88700-AR120JQ2</t>
  </si>
  <si>
    <t>나파브라운_북미_고정_FRT</t>
  </si>
  <si>
    <t>88700-T6020JQ2</t>
  </si>
  <si>
    <t>나파브라운_가변_FRT</t>
  </si>
  <si>
    <t>89700-AR020JQ2</t>
  </si>
  <si>
    <t>나파브라운_RR</t>
  </si>
  <si>
    <t>89700-AR120JQ2</t>
  </si>
  <si>
    <t>나파브라운_북미_RR</t>
  </si>
  <si>
    <t>89705-AR020JQ2</t>
  </si>
  <si>
    <t>나파버건디</t>
    <phoneticPr fontId="2" type="noConversion"/>
  </si>
  <si>
    <t>88700-T6220JQ3</t>
  </si>
  <si>
    <t>나파버건디_가변_유럽_FRT</t>
  </si>
  <si>
    <t>나파버건디</t>
  </si>
  <si>
    <t>88700-AR120JQ3</t>
  </si>
  <si>
    <t>나파버건디_북미_고정_FRT</t>
  </si>
  <si>
    <t>88700-T6020JQ3</t>
  </si>
  <si>
    <t>나파버건디_가변_FRT</t>
  </si>
  <si>
    <t>89700-AR020JQ3</t>
  </si>
  <si>
    <t>나파버건디_RR</t>
  </si>
  <si>
    <t>89700-AR120JQ3</t>
  </si>
  <si>
    <t>나파버건디_북미_RR</t>
  </si>
  <si>
    <t>89705-AR020JQ3</t>
  </si>
  <si>
    <t>나파버건디_CTR</t>
  </si>
  <si>
    <t>88700-T6220JT5</t>
  </si>
  <si>
    <t>88700-AR120JT5</t>
  </si>
  <si>
    <t>나파블랙레드_북미_고정_FRT</t>
  </si>
  <si>
    <t>88700-T6020JT5</t>
  </si>
  <si>
    <t>89700-AR020JT5</t>
  </si>
  <si>
    <t>89700-AR120JT5</t>
  </si>
  <si>
    <t>나파블랙레드_북미_RR</t>
  </si>
  <si>
    <t>89705-AR020JT5</t>
  </si>
  <si>
    <t>88700-T6220JT6</t>
  </si>
  <si>
    <t>나파블루_가변_유럽_FRT</t>
  </si>
  <si>
    <t>88700-AR120JT6</t>
  </si>
  <si>
    <t>나파블루_북미_고정_FRT</t>
  </si>
  <si>
    <t>88700-T6020JT6</t>
  </si>
  <si>
    <t>나파블루_가변_FRT</t>
  </si>
  <si>
    <t>89700-AR020JT6</t>
  </si>
  <si>
    <t>나파블루_RR</t>
  </si>
  <si>
    <t>89700-AR120JT6</t>
  </si>
  <si>
    <t>나파블루_북미_RR</t>
  </si>
  <si>
    <t>89705-AR020JT6</t>
  </si>
  <si>
    <t>나파블루_CTR</t>
  </si>
  <si>
    <t>나파레드</t>
    <phoneticPr fontId="2" type="noConversion"/>
  </si>
  <si>
    <t>88700-T6220JT8</t>
  </si>
  <si>
    <t>나파레드_가변_유럽_FRT</t>
  </si>
  <si>
    <t>나파레드</t>
  </si>
  <si>
    <t>88700-AR120JT8</t>
  </si>
  <si>
    <t>나파레드_북미_고정_FRT</t>
  </si>
  <si>
    <t>88700-T6020JT8</t>
  </si>
  <si>
    <t>나파레드_가변_FRT</t>
  </si>
  <si>
    <t>89700-AR020JT8</t>
  </si>
  <si>
    <t>나파레드_RR</t>
  </si>
  <si>
    <t>89700-AR120JT8</t>
  </si>
  <si>
    <t>나파레드_북미_RR</t>
  </si>
  <si>
    <t>89705-AR020JT8</t>
  </si>
  <si>
    <t>나파레드_CTR</t>
  </si>
  <si>
    <t>JK1 H/REST 소계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</si>
</sst>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5">
    <font>
      <sz val="11"/>
      <color theme="1"/>
      <name val="맑은 고딕"/>
      <family val="2"/>
      <charset val="129"/>
      <scheme val="minor"/>
    </font>
    <font>
      <sz val="14"/>
      <color theme="1"/>
      <name val="현대하모니 L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현대하모니 L"/>
      <family val="1"/>
      <charset val="129"/>
    </font>
    <font>
      <sz val="10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n">
        <color theme="0" tint="-0.499984740745262"/>
      </bottom>
      <diagonal/>
    </border>
    <border>
      <left/>
      <right style="thick">
        <color rgb="FFFF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F0000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hair">
        <color theme="0" tint="-0.499984740745262"/>
      </bottom>
      <diagonal/>
    </border>
    <border>
      <left style="thick">
        <color rgb="FFFF0000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FF0000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ck">
        <color rgb="FFFF0000"/>
      </left>
      <right style="thin">
        <color theme="0" tint="-0.499984740745262"/>
      </right>
      <top style="thin">
        <color theme="0" tint="-0.499984740745262"/>
      </top>
      <bottom style="thick">
        <color rgb="FFFF0000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vertical="center" shrinkToFit="1"/>
    </xf>
    <xf numFmtId="0" fontId="3" fillId="2" borderId="0" xfId="0" applyFont="1" applyFill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176" fontId="3" fillId="3" borderId="7" xfId="0" quotePrefix="1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vertical="center" shrinkToFi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vertical="center" shrinkToFit="1"/>
    </xf>
    <xf numFmtId="0" fontId="4" fillId="0" borderId="12" xfId="0" applyFont="1" applyBorder="1" applyAlignment="1">
      <alignment vertical="center" shrinkToFit="1"/>
    </xf>
    <xf numFmtId="0" fontId="3" fillId="0" borderId="12" xfId="0" applyFont="1" applyBorder="1">
      <alignment vertical="center"/>
    </xf>
    <xf numFmtId="0" fontId="3" fillId="4" borderId="13" xfId="0" applyFont="1" applyFill="1" applyBorder="1" applyAlignment="1">
      <alignment vertical="center" shrinkToFit="1"/>
    </xf>
    <xf numFmtId="0" fontId="3" fillId="4" borderId="14" xfId="0" applyFont="1" applyFill="1" applyBorder="1" applyAlignment="1">
      <alignment vertical="center" shrinkToFit="1"/>
    </xf>
    <xf numFmtId="0" fontId="3" fillId="4" borderId="15" xfId="0" applyFont="1" applyFill="1" applyBorder="1" applyAlignment="1">
      <alignment vertical="center" shrinkToFit="1"/>
    </xf>
    <xf numFmtId="0" fontId="3" fillId="4" borderId="7" xfId="0" applyFont="1" applyFill="1" applyBorder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5" borderId="10" xfId="0" applyFont="1" applyFill="1" applyBorder="1" applyAlignment="1">
      <alignment vertical="center" shrinkToFit="1"/>
    </xf>
    <xf numFmtId="0" fontId="3" fillId="5" borderId="11" xfId="0" applyFont="1" applyFill="1" applyBorder="1" applyAlignment="1">
      <alignment vertical="center" shrinkToFit="1"/>
    </xf>
    <xf numFmtId="0" fontId="3" fillId="5" borderId="12" xfId="0" applyFont="1" applyFill="1" applyBorder="1" applyAlignment="1">
      <alignment vertical="center" shrinkToFit="1"/>
    </xf>
    <xf numFmtId="0" fontId="3" fillId="4" borderId="22" xfId="0" applyFont="1" applyFill="1" applyBorder="1">
      <alignment vertical="center"/>
    </xf>
    <xf numFmtId="0" fontId="3" fillId="0" borderId="23" xfId="0" applyFont="1" applyBorder="1" applyAlignment="1">
      <alignment vertical="center" shrinkToFit="1"/>
    </xf>
    <xf numFmtId="0" fontId="3" fillId="0" borderId="23" xfId="0" applyFont="1" applyBorder="1">
      <alignment vertical="center"/>
    </xf>
    <xf numFmtId="0" fontId="3" fillId="0" borderId="7" xfId="0" applyFont="1" applyBorder="1" applyAlignment="1">
      <alignment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144780</xdr:colOff>
          <xdr:row>0</xdr:row>
          <xdr:rowOff>30480</xdr:rowOff>
        </xdr:from>
        <xdr:to>
          <xdr:col>28</xdr:col>
          <xdr:colOff>755227</xdr:colOff>
          <xdr:row>3</xdr:row>
          <xdr:rowOff>99060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AE67865E-CF03-A84C-A68C-EFF8073938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1!$C$4:$D$8" spid="_x0000_s1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858480" y="30480"/>
              <a:ext cx="1338580" cy="5638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51060;&#48337;&#50864;&#48372;&#44305;&#44396;&#47588;&#50896;&#44032;/&#50689;&#50629;/&#46972;&#48296;&#49884;&#50504;/JX1/JX1&#49324;&#50577;&#51221;&#47532;&#54364;(210906&#52292;&#49345;&#54984;&#44284;&#5110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X1 사양정리표 HEAD REST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34D2-CB40-E84A-889B-BEC1FC0E47F7}">
  <sheetPr>
    <pageSetUpPr fitToPage="1"/>
  </sheetPr>
  <dimension ref="A1:AE797"/>
  <sheetViews>
    <sheetView showGridLines="0" tabSelected="1" zoomScale="120" zoomScaleNormal="120" workbookViewId="0">
      <pane xSplit="7" ySplit="8" topLeftCell="H352" activePane="bottomRight" state="frozen"/>
      <selection pane="topRight" activeCell="H1" sqref="H1"/>
      <selection pane="bottomLeft" activeCell="A9" sqref="A9"/>
      <selection pane="bottomRight" activeCell="F8" sqref="F8"/>
    </sheetView>
  </sheetViews>
  <sheetFormatPr baseColWidth="10" defaultColWidth="8.6640625" defaultRowHeight="15"/>
  <cols>
    <col min="1" max="1" width="3.83203125" style="4" customWidth="1"/>
    <col min="2" max="2" width="8.33203125" style="3" customWidth="1"/>
    <col min="3" max="3" width="9.6640625" style="3" bestFit="1" customWidth="1"/>
    <col min="4" max="4" width="13.1640625" style="3" customWidth="1"/>
    <col min="5" max="5" width="13" style="3" bestFit="1" customWidth="1"/>
    <col min="6" max="6" width="18.5" style="3" bestFit="1" customWidth="1"/>
    <col min="7" max="7" width="30.5" style="3" customWidth="1"/>
    <col min="8" max="21" width="8.6640625" style="4" customWidth="1"/>
    <col min="22" max="23" width="5.6640625" style="4" customWidth="1"/>
    <col min="24" max="24" width="10.6640625" style="4" customWidth="1"/>
    <col min="25" max="25" width="17.6640625" style="5" customWidth="1"/>
    <col min="26" max="26" width="13.83203125" style="5" customWidth="1"/>
    <col min="27" max="27" width="2" style="5" customWidth="1"/>
    <col min="28" max="28" width="8.6640625" style="4"/>
    <col min="29" max="29" width="12.5" style="4" customWidth="1"/>
    <col min="30" max="16384" width="8.6640625" style="4"/>
  </cols>
  <sheetData>
    <row r="1" spans="2:29" ht="21" thickBot="1">
      <c r="B1" s="1" t="s">
        <v>0</v>
      </c>
      <c r="C1" s="2"/>
      <c r="D1" s="2"/>
      <c r="E1" s="2"/>
    </row>
    <row r="2" spans="2:29" ht="16" thickTop="1">
      <c r="Y2" s="6"/>
      <c r="Z2" s="7"/>
    </row>
    <row r="3" spans="2:29" ht="2" customHeight="1">
      <c r="B3" s="8"/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Y3" s="10"/>
      <c r="Z3" s="11"/>
    </row>
    <row r="4" spans="2:29">
      <c r="G4" s="3" t="s">
        <v>1</v>
      </c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12</v>
      </c>
      <c r="U4" s="4" t="s">
        <v>13</v>
      </c>
      <c r="V4" s="4" t="s">
        <v>14</v>
      </c>
      <c r="Y4" s="12" t="s">
        <v>15</v>
      </c>
      <c r="Z4" s="13"/>
    </row>
    <row r="5" spans="2:29" ht="23.5" customHeight="1">
      <c r="B5" s="14" t="s">
        <v>16</v>
      </c>
      <c r="C5" s="14" t="s">
        <v>17</v>
      </c>
      <c r="D5" s="14" t="s">
        <v>18</v>
      </c>
      <c r="E5" s="14" t="s">
        <v>19</v>
      </c>
      <c r="F5" s="14" t="s">
        <v>20</v>
      </c>
      <c r="G5" s="14" t="s">
        <v>21</v>
      </c>
      <c r="H5" s="15" t="s">
        <v>22</v>
      </c>
      <c r="I5" s="15" t="s">
        <v>23</v>
      </c>
      <c r="J5" s="16" t="s">
        <v>24</v>
      </c>
      <c r="K5" s="17">
        <f>J5+1</f>
        <v>44426</v>
      </c>
      <c r="L5" s="17">
        <f t="shared" ref="L5:V5" si="0">K5+1</f>
        <v>44427</v>
      </c>
      <c r="M5" s="17">
        <f t="shared" si="0"/>
        <v>44428</v>
      </c>
      <c r="N5" s="17">
        <f t="shared" si="0"/>
        <v>44429</v>
      </c>
      <c r="O5" s="17">
        <f t="shared" si="0"/>
        <v>44430</v>
      </c>
      <c r="P5" s="17">
        <f t="shared" si="0"/>
        <v>44431</v>
      </c>
      <c r="Q5" s="17">
        <f t="shared" si="0"/>
        <v>44432</v>
      </c>
      <c r="R5" s="17">
        <f t="shared" si="0"/>
        <v>44433</v>
      </c>
      <c r="S5" s="17">
        <f t="shared" si="0"/>
        <v>44434</v>
      </c>
      <c r="T5" s="17">
        <f t="shared" si="0"/>
        <v>44435</v>
      </c>
      <c r="U5" s="17">
        <f t="shared" si="0"/>
        <v>44436</v>
      </c>
      <c r="V5" s="17">
        <f t="shared" si="0"/>
        <v>44437</v>
      </c>
      <c r="W5" s="15" t="s">
        <v>25</v>
      </c>
      <c r="Y5" s="18" t="s">
        <v>26</v>
      </c>
      <c r="Z5" s="19" t="s">
        <v>27</v>
      </c>
      <c r="AB5" s="20"/>
      <c r="AC5" s="20"/>
    </row>
    <row r="6" spans="2:29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G6" s="21" t="s">
        <v>33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Y6" s="23" t="s">
        <v>34</v>
      </c>
      <c r="Z6" s="24"/>
      <c r="AB6" s="20"/>
      <c r="AC6" s="20"/>
    </row>
    <row r="7" spans="2:29">
      <c r="B7" s="25" t="s">
        <v>35</v>
      </c>
      <c r="C7" s="25" t="s">
        <v>36</v>
      </c>
      <c r="D7" s="25" t="s">
        <v>30</v>
      </c>
      <c r="E7" s="25" t="s">
        <v>37</v>
      </c>
      <c r="F7" s="25" t="s">
        <v>38</v>
      </c>
      <c r="G7" s="25" t="s">
        <v>39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Y7" s="23" t="s">
        <v>34</v>
      </c>
      <c r="Z7" s="24"/>
      <c r="AB7" s="20"/>
      <c r="AC7" s="20"/>
    </row>
    <row r="8" spans="2:29">
      <c r="B8" s="25" t="s">
        <v>35</v>
      </c>
      <c r="C8" s="25" t="s">
        <v>36</v>
      </c>
      <c r="D8" s="25" t="s">
        <v>40</v>
      </c>
      <c r="E8" s="25" t="s">
        <v>31</v>
      </c>
      <c r="F8" s="25" t="s">
        <v>41</v>
      </c>
      <c r="G8" s="25" t="s">
        <v>42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Y8" s="23" t="s">
        <v>34</v>
      </c>
      <c r="Z8" s="24"/>
      <c r="AB8" s="20"/>
      <c r="AC8" s="20"/>
    </row>
    <row r="9" spans="2:29">
      <c r="B9" s="27" t="s">
        <v>35</v>
      </c>
      <c r="C9" s="27" t="s">
        <v>36</v>
      </c>
      <c r="D9" s="28" t="s">
        <v>43</v>
      </c>
      <c r="E9" s="27" t="s">
        <v>44</v>
      </c>
      <c r="F9" s="27" t="s">
        <v>45</v>
      </c>
      <c r="G9" s="27" t="s">
        <v>46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Y9" s="23" t="s">
        <v>47</v>
      </c>
      <c r="Z9" s="24"/>
      <c r="AB9" s="20"/>
      <c r="AC9" s="20"/>
    </row>
    <row r="10" spans="2:29">
      <c r="B10" s="30"/>
      <c r="C10" s="31"/>
      <c r="D10" s="31"/>
      <c r="E10" s="31"/>
      <c r="F10" s="31"/>
      <c r="G10" s="32" t="s">
        <v>48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Y10" s="34"/>
      <c r="Z10" s="35"/>
      <c r="AB10" s="33"/>
      <c r="AC10" s="33"/>
    </row>
    <row r="11" spans="2:29">
      <c r="B11" s="21" t="s">
        <v>49</v>
      </c>
      <c r="C11" s="21" t="s">
        <v>29</v>
      </c>
      <c r="D11" s="21" t="s">
        <v>50</v>
      </c>
      <c r="E11" s="21" t="s">
        <v>31</v>
      </c>
      <c r="F11" s="21" t="s">
        <v>51</v>
      </c>
      <c r="G11" s="21" t="s">
        <v>52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Y11" s="36" t="s">
        <v>51</v>
      </c>
      <c r="Z11" s="37" t="str">
        <f t="shared" ref="Z11:Z65" si="1">CONCATENATE(AB11,AC11)</f>
        <v>1J9100RUV</v>
      </c>
      <c r="AB11" s="22">
        <v>1</v>
      </c>
      <c r="AC11" s="22" t="str">
        <f t="shared" ref="AC11:AC65" si="2">RIGHT(Y11,8)</f>
        <v>J9100RUV</v>
      </c>
    </row>
    <row r="12" spans="2:29">
      <c r="B12" s="25" t="s">
        <v>53</v>
      </c>
      <c r="C12" s="25" t="s">
        <v>36</v>
      </c>
      <c r="D12" s="25" t="s">
        <v>54</v>
      </c>
      <c r="E12" s="25" t="s">
        <v>37</v>
      </c>
      <c r="F12" s="25" t="s">
        <v>55</v>
      </c>
      <c r="G12" s="25" t="s">
        <v>56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Y12" s="38" t="s">
        <v>55</v>
      </c>
      <c r="Z12" s="39" t="str">
        <f t="shared" si="1"/>
        <v>1J9110RUV</v>
      </c>
      <c r="AB12" s="26">
        <v>1</v>
      </c>
      <c r="AC12" s="26" t="str">
        <f t="shared" si="2"/>
        <v>J9110RUV</v>
      </c>
    </row>
    <row r="13" spans="2:29">
      <c r="B13" s="25" t="s">
        <v>53</v>
      </c>
      <c r="C13" s="25" t="s">
        <v>36</v>
      </c>
      <c r="D13" s="25" t="s">
        <v>54</v>
      </c>
      <c r="E13" s="25" t="s">
        <v>44</v>
      </c>
      <c r="F13" s="25" t="s">
        <v>57</v>
      </c>
      <c r="G13" s="25" t="s">
        <v>58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Y13" s="38" t="s">
        <v>57</v>
      </c>
      <c r="Z13" s="39" t="str">
        <f t="shared" si="1"/>
        <v>2J9100RUV</v>
      </c>
      <c r="AB13" s="26">
        <v>2</v>
      </c>
      <c r="AC13" s="26" t="str">
        <f t="shared" si="2"/>
        <v>J9100RUV</v>
      </c>
    </row>
    <row r="14" spans="2:29">
      <c r="B14" s="25" t="s">
        <v>53</v>
      </c>
      <c r="C14" s="25" t="s">
        <v>36</v>
      </c>
      <c r="D14" s="25" t="s">
        <v>54</v>
      </c>
      <c r="E14" s="25" t="s">
        <v>59</v>
      </c>
      <c r="F14" s="25" t="s">
        <v>60</v>
      </c>
      <c r="G14" s="25" t="s">
        <v>61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Y14" s="38" t="s">
        <v>60</v>
      </c>
      <c r="Z14" s="39" t="str">
        <f t="shared" si="1"/>
        <v>2J9150RUV</v>
      </c>
      <c r="AB14" s="26">
        <v>2</v>
      </c>
      <c r="AC14" s="26" t="str">
        <f t="shared" si="2"/>
        <v>J9150RUV</v>
      </c>
    </row>
    <row r="15" spans="2:29">
      <c r="B15" s="27" t="s">
        <v>53</v>
      </c>
      <c r="C15" s="27" t="s">
        <v>36</v>
      </c>
      <c r="D15" s="27" t="s">
        <v>54</v>
      </c>
      <c r="E15" s="27" t="s">
        <v>62</v>
      </c>
      <c r="F15" s="27" t="s">
        <v>63</v>
      </c>
      <c r="G15" s="27" t="s">
        <v>64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Y15" s="40" t="s">
        <v>63</v>
      </c>
      <c r="Z15" s="41" t="str">
        <f t="shared" si="1"/>
        <v>3J9100RUV</v>
      </c>
      <c r="AB15" s="29">
        <v>3</v>
      </c>
      <c r="AC15" s="29" t="str">
        <f t="shared" si="2"/>
        <v>J9100RUV</v>
      </c>
    </row>
    <row r="16" spans="2:29">
      <c r="B16" s="21" t="s">
        <v>53</v>
      </c>
      <c r="C16" s="21" t="s">
        <v>36</v>
      </c>
      <c r="D16" s="21" t="s">
        <v>65</v>
      </c>
      <c r="E16" s="21" t="s">
        <v>31</v>
      </c>
      <c r="F16" s="21" t="s">
        <v>66</v>
      </c>
      <c r="G16" s="42" t="s">
        <v>67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Y16" s="36" t="s">
        <v>66</v>
      </c>
      <c r="Z16" s="37" t="str">
        <f t="shared" si="1"/>
        <v>1J9100RUY</v>
      </c>
      <c r="AB16" s="22">
        <v>1</v>
      </c>
      <c r="AC16" s="22" t="str">
        <f t="shared" si="2"/>
        <v>J9100RUY</v>
      </c>
    </row>
    <row r="17" spans="2:29">
      <c r="B17" s="25" t="s">
        <v>53</v>
      </c>
      <c r="C17" s="25" t="s">
        <v>36</v>
      </c>
      <c r="D17" s="25" t="s">
        <v>68</v>
      </c>
      <c r="E17" s="25" t="s">
        <v>37</v>
      </c>
      <c r="F17" s="25" t="s">
        <v>69</v>
      </c>
      <c r="G17" s="43" t="s">
        <v>70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Y17" s="38" t="s">
        <v>69</v>
      </c>
      <c r="Z17" s="39" t="str">
        <f t="shared" si="1"/>
        <v>1J9110RUY</v>
      </c>
      <c r="AB17" s="26">
        <v>1</v>
      </c>
      <c r="AC17" s="26" t="str">
        <f t="shared" si="2"/>
        <v>J9110RUY</v>
      </c>
    </row>
    <row r="18" spans="2:29">
      <c r="B18" s="25" t="s">
        <v>53</v>
      </c>
      <c r="C18" s="25" t="s">
        <v>36</v>
      </c>
      <c r="D18" s="25" t="s">
        <v>68</v>
      </c>
      <c r="E18" s="25" t="s">
        <v>44</v>
      </c>
      <c r="F18" s="25" t="s">
        <v>71</v>
      </c>
      <c r="G18" s="43" t="s">
        <v>72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Y18" s="38" t="s">
        <v>71</v>
      </c>
      <c r="Z18" s="39" t="str">
        <f t="shared" si="1"/>
        <v>2J9100RUY</v>
      </c>
      <c r="AB18" s="26">
        <v>2</v>
      </c>
      <c r="AC18" s="26" t="str">
        <f t="shared" si="2"/>
        <v>J9100RUY</v>
      </c>
    </row>
    <row r="19" spans="2:29">
      <c r="B19" s="25" t="s">
        <v>53</v>
      </c>
      <c r="C19" s="25" t="s">
        <v>36</v>
      </c>
      <c r="D19" s="25" t="s">
        <v>68</v>
      </c>
      <c r="E19" s="25" t="s">
        <v>59</v>
      </c>
      <c r="F19" s="25" t="s">
        <v>73</v>
      </c>
      <c r="G19" s="43" t="s">
        <v>74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Y19" s="38" t="s">
        <v>73</v>
      </c>
      <c r="Z19" s="39" t="str">
        <f t="shared" si="1"/>
        <v>2J9150RUY</v>
      </c>
      <c r="AB19" s="26">
        <v>2</v>
      </c>
      <c r="AC19" s="26" t="str">
        <f t="shared" si="2"/>
        <v>J9150RUY</v>
      </c>
    </row>
    <row r="20" spans="2:29">
      <c r="B20" s="27" t="s">
        <v>53</v>
      </c>
      <c r="C20" s="27" t="s">
        <v>36</v>
      </c>
      <c r="D20" s="27" t="s">
        <v>68</v>
      </c>
      <c r="E20" s="27" t="s">
        <v>62</v>
      </c>
      <c r="F20" s="27" t="s">
        <v>75</v>
      </c>
      <c r="G20" s="44" t="s">
        <v>76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Y20" s="40" t="s">
        <v>75</v>
      </c>
      <c r="Z20" s="41" t="str">
        <f t="shared" si="1"/>
        <v>3J9100RUY</v>
      </c>
      <c r="AB20" s="29">
        <v>3</v>
      </c>
      <c r="AC20" s="29" t="str">
        <f t="shared" si="2"/>
        <v>J9100RUY</v>
      </c>
    </row>
    <row r="21" spans="2:29">
      <c r="B21" s="21" t="s">
        <v>53</v>
      </c>
      <c r="C21" s="21" t="s">
        <v>36</v>
      </c>
      <c r="D21" s="21" t="s">
        <v>77</v>
      </c>
      <c r="E21" s="21" t="s">
        <v>31</v>
      </c>
      <c r="F21" s="21" t="s">
        <v>78</v>
      </c>
      <c r="G21" s="42" t="s">
        <v>79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Y21" s="36" t="s">
        <v>80</v>
      </c>
      <c r="Z21" s="37" t="str">
        <f t="shared" si="1"/>
        <v>1J9100RVZ</v>
      </c>
      <c r="AB21" s="22">
        <v>1</v>
      </c>
      <c r="AC21" s="22" t="str">
        <f t="shared" si="2"/>
        <v>J9100RVZ</v>
      </c>
    </row>
    <row r="22" spans="2:29">
      <c r="B22" s="25" t="s">
        <v>53</v>
      </c>
      <c r="C22" s="25" t="s">
        <v>36</v>
      </c>
      <c r="D22" s="25" t="s">
        <v>81</v>
      </c>
      <c r="E22" s="25" t="s">
        <v>37</v>
      </c>
      <c r="F22" s="25" t="s">
        <v>82</v>
      </c>
      <c r="G22" s="43" t="s">
        <v>83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Y22" s="38" t="s">
        <v>82</v>
      </c>
      <c r="Z22" s="39" t="str">
        <f t="shared" si="1"/>
        <v>1J9110RVZ</v>
      </c>
      <c r="AB22" s="26">
        <v>1</v>
      </c>
      <c r="AC22" s="26" t="str">
        <f t="shared" si="2"/>
        <v>J9110RVZ</v>
      </c>
    </row>
    <row r="23" spans="2:29">
      <c r="B23" s="25" t="s">
        <v>53</v>
      </c>
      <c r="C23" s="25" t="s">
        <v>36</v>
      </c>
      <c r="D23" s="25" t="s">
        <v>81</v>
      </c>
      <c r="E23" s="25" t="s">
        <v>44</v>
      </c>
      <c r="F23" s="25" t="s">
        <v>84</v>
      </c>
      <c r="G23" s="43" t="s">
        <v>85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Y23" s="38" t="s">
        <v>84</v>
      </c>
      <c r="Z23" s="39" t="str">
        <f t="shared" si="1"/>
        <v>2J9100RVZ</v>
      </c>
      <c r="AB23" s="26">
        <v>2</v>
      </c>
      <c r="AC23" s="26" t="str">
        <f t="shared" si="2"/>
        <v>J9100RVZ</v>
      </c>
    </row>
    <row r="24" spans="2:29">
      <c r="B24" s="25" t="s">
        <v>53</v>
      </c>
      <c r="C24" s="25" t="s">
        <v>36</v>
      </c>
      <c r="D24" s="25" t="s">
        <v>81</v>
      </c>
      <c r="E24" s="25" t="s">
        <v>59</v>
      </c>
      <c r="F24" s="25" t="s">
        <v>86</v>
      </c>
      <c r="G24" s="43" t="s">
        <v>87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 t="s">
        <v>88</v>
      </c>
      <c r="Y24" s="38" t="s">
        <v>89</v>
      </c>
      <c r="Z24" s="39" t="str">
        <f t="shared" si="1"/>
        <v>2J9150RVZ</v>
      </c>
      <c r="AB24" s="26">
        <v>2</v>
      </c>
      <c r="AC24" s="26" t="str">
        <f t="shared" si="2"/>
        <v>J9150RVZ</v>
      </c>
    </row>
    <row r="25" spans="2:29">
      <c r="B25" s="27" t="s">
        <v>53</v>
      </c>
      <c r="C25" s="27" t="s">
        <v>36</v>
      </c>
      <c r="D25" s="27" t="s">
        <v>81</v>
      </c>
      <c r="E25" s="27" t="s">
        <v>62</v>
      </c>
      <c r="F25" s="27" t="s">
        <v>90</v>
      </c>
      <c r="G25" s="44" t="s">
        <v>91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Y25" s="40" t="s">
        <v>90</v>
      </c>
      <c r="Z25" s="41" t="str">
        <f t="shared" si="1"/>
        <v>3J9100RVZ</v>
      </c>
      <c r="AB25" s="29">
        <v>3</v>
      </c>
      <c r="AC25" s="29" t="str">
        <f t="shared" si="2"/>
        <v>J9100RVZ</v>
      </c>
    </row>
    <row r="26" spans="2:29">
      <c r="B26" s="21" t="s">
        <v>53</v>
      </c>
      <c r="C26" s="21" t="s">
        <v>36</v>
      </c>
      <c r="D26" s="21" t="s">
        <v>92</v>
      </c>
      <c r="E26" s="21" t="s">
        <v>31</v>
      </c>
      <c r="F26" s="21" t="s">
        <v>93</v>
      </c>
      <c r="G26" s="42" t="s">
        <v>94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 t="s">
        <v>95</v>
      </c>
      <c r="Y26" s="36" t="s">
        <v>96</v>
      </c>
      <c r="Z26" s="37" t="str">
        <f t="shared" si="1"/>
        <v>1J9100RVK</v>
      </c>
      <c r="AB26" s="22">
        <v>1</v>
      </c>
      <c r="AC26" s="22" t="str">
        <f t="shared" si="2"/>
        <v>J9100RVK</v>
      </c>
    </row>
    <row r="27" spans="2:29">
      <c r="B27" s="25" t="s">
        <v>53</v>
      </c>
      <c r="C27" s="25" t="s">
        <v>36</v>
      </c>
      <c r="D27" s="25" t="s">
        <v>97</v>
      </c>
      <c r="E27" s="25" t="s">
        <v>37</v>
      </c>
      <c r="F27" s="25" t="s">
        <v>98</v>
      </c>
      <c r="G27" s="43" t="s">
        <v>99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Y27" s="38" t="s">
        <v>98</v>
      </c>
      <c r="Z27" s="39" t="str">
        <f t="shared" si="1"/>
        <v>1J9110RVK</v>
      </c>
      <c r="AB27" s="26">
        <v>1</v>
      </c>
      <c r="AC27" s="26" t="str">
        <f t="shared" si="2"/>
        <v>J9110RVK</v>
      </c>
    </row>
    <row r="28" spans="2:29">
      <c r="B28" s="25" t="s">
        <v>53</v>
      </c>
      <c r="C28" s="25" t="s">
        <v>36</v>
      </c>
      <c r="D28" s="25" t="s">
        <v>97</v>
      </c>
      <c r="E28" s="25" t="s">
        <v>44</v>
      </c>
      <c r="F28" s="25" t="s">
        <v>100</v>
      </c>
      <c r="G28" s="43" t="s">
        <v>101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Y28" s="38" t="s">
        <v>100</v>
      </c>
      <c r="Z28" s="39" t="str">
        <f t="shared" si="1"/>
        <v>2J9100RVK</v>
      </c>
      <c r="AB28" s="26">
        <v>2</v>
      </c>
      <c r="AC28" s="26" t="str">
        <f t="shared" si="2"/>
        <v>J9100RVK</v>
      </c>
    </row>
    <row r="29" spans="2:29">
      <c r="B29" s="25" t="s">
        <v>53</v>
      </c>
      <c r="C29" s="25" t="s">
        <v>36</v>
      </c>
      <c r="D29" s="25" t="s">
        <v>97</v>
      </c>
      <c r="E29" s="25" t="s">
        <v>59</v>
      </c>
      <c r="F29" s="25" t="s">
        <v>102</v>
      </c>
      <c r="G29" s="43" t="s">
        <v>103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 t="s">
        <v>95</v>
      </c>
      <c r="Y29" s="38" t="s">
        <v>104</v>
      </c>
      <c r="Z29" s="39" t="str">
        <f t="shared" si="1"/>
        <v>2J9150RVK</v>
      </c>
      <c r="AB29" s="26">
        <v>2</v>
      </c>
      <c r="AC29" s="26" t="str">
        <f t="shared" si="2"/>
        <v>J9150RVK</v>
      </c>
    </row>
    <row r="30" spans="2:29">
      <c r="B30" s="27" t="s">
        <v>53</v>
      </c>
      <c r="C30" s="27" t="s">
        <v>36</v>
      </c>
      <c r="D30" s="27" t="s">
        <v>97</v>
      </c>
      <c r="E30" s="27" t="s">
        <v>62</v>
      </c>
      <c r="F30" s="27" t="s">
        <v>105</v>
      </c>
      <c r="G30" s="44" t="s">
        <v>106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Y30" s="40" t="s">
        <v>105</v>
      </c>
      <c r="Z30" s="41" t="str">
        <f t="shared" si="1"/>
        <v>3J9100RVK</v>
      </c>
      <c r="AB30" s="29">
        <v>3</v>
      </c>
      <c r="AC30" s="29" t="str">
        <f t="shared" si="2"/>
        <v>J9100RVK</v>
      </c>
    </row>
    <row r="31" spans="2:29">
      <c r="B31" s="21" t="s">
        <v>53</v>
      </c>
      <c r="C31" s="21" t="s">
        <v>36</v>
      </c>
      <c r="D31" s="21" t="s">
        <v>107</v>
      </c>
      <c r="E31" s="21" t="s">
        <v>31</v>
      </c>
      <c r="F31" s="21" t="s">
        <v>108</v>
      </c>
      <c r="G31" s="42" t="s">
        <v>109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 t="s">
        <v>95</v>
      </c>
      <c r="Y31" s="36" t="s">
        <v>108</v>
      </c>
      <c r="Z31" s="37" t="str">
        <f t="shared" si="1"/>
        <v>1J9100RVE</v>
      </c>
      <c r="AB31" s="22">
        <v>1</v>
      </c>
      <c r="AC31" s="22" t="str">
        <f t="shared" si="2"/>
        <v>J9100RVE</v>
      </c>
    </row>
    <row r="32" spans="2:29">
      <c r="B32" s="25" t="s">
        <v>53</v>
      </c>
      <c r="C32" s="25" t="s">
        <v>36</v>
      </c>
      <c r="D32" s="25" t="s">
        <v>110</v>
      </c>
      <c r="E32" s="25" t="s">
        <v>37</v>
      </c>
      <c r="F32" s="25" t="s">
        <v>111</v>
      </c>
      <c r="G32" s="43" t="s">
        <v>112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Y32" s="38" t="s">
        <v>111</v>
      </c>
      <c r="Z32" s="39" t="str">
        <f t="shared" si="1"/>
        <v>1J9110RVE</v>
      </c>
      <c r="AB32" s="26">
        <v>1</v>
      </c>
      <c r="AC32" s="26" t="str">
        <f t="shared" si="2"/>
        <v>J9110RVE</v>
      </c>
    </row>
    <row r="33" spans="2:29">
      <c r="B33" s="25" t="s">
        <v>53</v>
      </c>
      <c r="C33" s="25" t="s">
        <v>36</v>
      </c>
      <c r="D33" s="25" t="s">
        <v>110</v>
      </c>
      <c r="E33" s="25" t="s">
        <v>44</v>
      </c>
      <c r="F33" s="25" t="s">
        <v>113</v>
      </c>
      <c r="G33" s="43" t="s">
        <v>114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Y33" s="38" t="s">
        <v>113</v>
      </c>
      <c r="Z33" s="39" t="str">
        <f t="shared" si="1"/>
        <v>2J9100RVE</v>
      </c>
      <c r="AB33" s="26">
        <v>2</v>
      </c>
      <c r="AC33" s="26" t="str">
        <f t="shared" si="2"/>
        <v>J9100RVE</v>
      </c>
    </row>
    <row r="34" spans="2:29">
      <c r="B34" s="25" t="s">
        <v>53</v>
      </c>
      <c r="C34" s="25" t="s">
        <v>36</v>
      </c>
      <c r="D34" s="25" t="s">
        <v>110</v>
      </c>
      <c r="E34" s="25" t="s">
        <v>59</v>
      </c>
      <c r="F34" s="25" t="s">
        <v>115</v>
      </c>
      <c r="G34" s="43" t="s">
        <v>116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 t="s">
        <v>95</v>
      </c>
      <c r="Y34" s="38" t="s">
        <v>117</v>
      </c>
      <c r="Z34" s="39" t="str">
        <f t="shared" si="1"/>
        <v>2J9150RVE</v>
      </c>
      <c r="AB34" s="26">
        <v>2</v>
      </c>
      <c r="AC34" s="26" t="str">
        <f t="shared" si="2"/>
        <v>J9150RVE</v>
      </c>
    </row>
    <row r="35" spans="2:29">
      <c r="B35" s="27" t="s">
        <v>53</v>
      </c>
      <c r="C35" s="27" t="s">
        <v>36</v>
      </c>
      <c r="D35" s="27" t="s">
        <v>110</v>
      </c>
      <c r="E35" s="27" t="s">
        <v>62</v>
      </c>
      <c r="F35" s="27" t="s">
        <v>118</v>
      </c>
      <c r="G35" s="44" t="s">
        <v>119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Y35" s="40" t="s">
        <v>118</v>
      </c>
      <c r="Z35" s="41" t="str">
        <f t="shared" si="1"/>
        <v>3J9100RVE</v>
      </c>
      <c r="AB35" s="29">
        <v>3</v>
      </c>
      <c r="AC35" s="29" t="str">
        <f t="shared" si="2"/>
        <v>J9100RVE</v>
      </c>
    </row>
    <row r="36" spans="2:29">
      <c r="B36" s="21" t="s">
        <v>53</v>
      </c>
      <c r="C36" s="21" t="s">
        <v>36</v>
      </c>
      <c r="D36" s="21" t="s">
        <v>120</v>
      </c>
      <c r="E36" s="21" t="s">
        <v>31</v>
      </c>
      <c r="F36" s="21" t="s">
        <v>121</v>
      </c>
      <c r="G36" s="42" t="s">
        <v>122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 t="s">
        <v>95</v>
      </c>
      <c r="Y36" s="36" t="s">
        <v>123</v>
      </c>
      <c r="Z36" s="37" t="str">
        <f t="shared" si="1"/>
        <v>1J9100RVA</v>
      </c>
      <c r="AB36" s="22">
        <v>1</v>
      </c>
      <c r="AC36" s="22" t="str">
        <f t="shared" si="2"/>
        <v>J9100RVA</v>
      </c>
    </row>
    <row r="37" spans="2:29">
      <c r="B37" s="25" t="s">
        <v>53</v>
      </c>
      <c r="C37" s="25" t="s">
        <v>36</v>
      </c>
      <c r="D37" s="25" t="s">
        <v>124</v>
      </c>
      <c r="E37" s="25" t="s">
        <v>37</v>
      </c>
      <c r="F37" s="25" t="s">
        <v>125</v>
      </c>
      <c r="G37" s="43" t="s">
        <v>126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Y37" s="38" t="s">
        <v>125</v>
      </c>
      <c r="Z37" s="39" t="str">
        <f t="shared" si="1"/>
        <v>1J9110RVA</v>
      </c>
      <c r="AB37" s="26">
        <v>1</v>
      </c>
      <c r="AC37" s="26" t="str">
        <f t="shared" si="2"/>
        <v>J9110RVA</v>
      </c>
    </row>
    <row r="38" spans="2:29">
      <c r="B38" s="25" t="s">
        <v>53</v>
      </c>
      <c r="C38" s="25" t="s">
        <v>36</v>
      </c>
      <c r="D38" s="25" t="s">
        <v>124</v>
      </c>
      <c r="E38" s="25" t="s">
        <v>44</v>
      </c>
      <c r="F38" s="25" t="s">
        <v>127</v>
      </c>
      <c r="G38" s="43" t="s">
        <v>128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Y38" s="38" t="s">
        <v>127</v>
      </c>
      <c r="Z38" s="39" t="str">
        <f t="shared" si="1"/>
        <v>2J9100RVA</v>
      </c>
      <c r="AB38" s="26">
        <v>2</v>
      </c>
      <c r="AC38" s="26" t="str">
        <f t="shared" si="2"/>
        <v>J9100RVA</v>
      </c>
    </row>
    <row r="39" spans="2:29">
      <c r="B39" s="25" t="s">
        <v>53</v>
      </c>
      <c r="C39" s="25" t="s">
        <v>36</v>
      </c>
      <c r="D39" s="25" t="s">
        <v>124</v>
      </c>
      <c r="E39" s="25" t="s">
        <v>59</v>
      </c>
      <c r="F39" s="25" t="s">
        <v>129</v>
      </c>
      <c r="G39" s="43" t="s">
        <v>130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 t="s">
        <v>95</v>
      </c>
      <c r="Y39" s="38" t="s">
        <v>131</v>
      </c>
      <c r="Z39" s="39" t="str">
        <f t="shared" si="1"/>
        <v>2J9150RVA</v>
      </c>
      <c r="AB39" s="26">
        <v>2</v>
      </c>
      <c r="AC39" s="26" t="str">
        <f t="shared" si="2"/>
        <v>J9150RVA</v>
      </c>
    </row>
    <row r="40" spans="2:29">
      <c r="B40" s="27" t="s">
        <v>53</v>
      </c>
      <c r="C40" s="27" t="s">
        <v>36</v>
      </c>
      <c r="D40" s="27" t="s">
        <v>124</v>
      </c>
      <c r="E40" s="27" t="s">
        <v>62</v>
      </c>
      <c r="F40" s="27" t="s">
        <v>132</v>
      </c>
      <c r="G40" s="44" t="s">
        <v>133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Y40" s="40" t="s">
        <v>132</v>
      </c>
      <c r="Z40" s="41" t="str">
        <f t="shared" si="1"/>
        <v>3J9100RVA</v>
      </c>
      <c r="AB40" s="29">
        <v>3</v>
      </c>
      <c r="AC40" s="29" t="str">
        <f t="shared" si="2"/>
        <v>J9100RVA</v>
      </c>
    </row>
    <row r="41" spans="2:29">
      <c r="B41" s="21" t="s">
        <v>53</v>
      </c>
      <c r="C41" s="21" t="s">
        <v>36</v>
      </c>
      <c r="D41" s="21" t="s">
        <v>134</v>
      </c>
      <c r="E41" s="21" t="s">
        <v>31</v>
      </c>
      <c r="F41" s="21" t="s">
        <v>135</v>
      </c>
      <c r="G41" s="42" t="s">
        <v>136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Y41" s="36" t="s">
        <v>135</v>
      </c>
      <c r="Z41" s="37" t="str">
        <f t="shared" si="1"/>
        <v>1J9100FUM</v>
      </c>
      <c r="AB41" s="22">
        <v>1</v>
      </c>
      <c r="AC41" s="22" t="str">
        <f t="shared" si="2"/>
        <v>J9100FUM</v>
      </c>
    </row>
    <row r="42" spans="2:29">
      <c r="B42" s="25" t="s">
        <v>53</v>
      </c>
      <c r="C42" s="25" t="s">
        <v>36</v>
      </c>
      <c r="D42" s="25" t="s">
        <v>137</v>
      </c>
      <c r="E42" s="25" t="s">
        <v>37</v>
      </c>
      <c r="F42" s="25" t="s">
        <v>138</v>
      </c>
      <c r="G42" s="43" t="s">
        <v>139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Y42" s="38" t="s">
        <v>138</v>
      </c>
      <c r="Z42" s="39" t="str">
        <f t="shared" si="1"/>
        <v>1J9110FUM</v>
      </c>
      <c r="AB42" s="26">
        <v>1</v>
      </c>
      <c r="AC42" s="26" t="str">
        <f t="shared" si="2"/>
        <v>J9110FUM</v>
      </c>
    </row>
    <row r="43" spans="2:29">
      <c r="B43" s="25" t="s">
        <v>53</v>
      </c>
      <c r="C43" s="25" t="s">
        <v>36</v>
      </c>
      <c r="D43" s="25" t="s">
        <v>137</v>
      </c>
      <c r="E43" s="25" t="s">
        <v>44</v>
      </c>
      <c r="F43" s="25" t="s">
        <v>140</v>
      </c>
      <c r="G43" s="43" t="s">
        <v>141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Y43" s="38" t="s">
        <v>140</v>
      </c>
      <c r="Z43" s="39" t="str">
        <f t="shared" si="1"/>
        <v>2J9100FUM</v>
      </c>
      <c r="AB43" s="26">
        <v>2</v>
      </c>
      <c r="AC43" s="26" t="str">
        <f t="shared" si="2"/>
        <v>J9100FUM</v>
      </c>
    </row>
    <row r="44" spans="2:29">
      <c r="B44" s="25" t="s">
        <v>53</v>
      </c>
      <c r="C44" s="25" t="s">
        <v>36</v>
      </c>
      <c r="D44" s="25" t="s">
        <v>137</v>
      </c>
      <c r="E44" s="25" t="s">
        <v>59</v>
      </c>
      <c r="F44" s="25" t="s">
        <v>142</v>
      </c>
      <c r="G44" s="43" t="s">
        <v>143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Y44" s="38" t="s">
        <v>142</v>
      </c>
      <c r="Z44" s="39" t="str">
        <f t="shared" si="1"/>
        <v>2J9150FUM</v>
      </c>
      <c r="AB44" s="26">
        <v>2</v>
      </c>
      <c r="AC44" s="26" t="str">
        <f t="shared" si="2"/>
        <v>J9150FUM</v>
      </c>
    </row>
    <row r="45" spans="2:29">
      <c r="B45" s="27" t="s">
        <v>53</v>
      </c>
      <c r="C45" s="27" t="s">
        <v>36</v>
      </c>
      <c r="D45" s="27" t="s">
        <v>137</v>
      </c>
      <c r="E45" s="27" t="s">
        <v>62</v>
      </c>
      <c r="F45" s="27" t="s">
        <v>144</v>
      </c>
      <c r="G45" s="44" t="s">
        <v>145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Y45" s="40" t="s">
        <v>144</v>
      </c>
      <c r="Z45" s="41" t="str">
        <f t="shared" si="1"/>
        <v>3J9100FUM</v>
      </c>
      <c r="AB45" s="29">
        <v>3</v>
      </c>
      <c r="AC45" s="29" t="str">
        <f t="shared" si="2"/>
        <v>J9100FUM</v>
      </c>
    </row>
    <row r="46" spans="2:29">
      <c r="B46" s="21" t="s">
        <v>53</v>
      </c>
      <c r="C46" s="21" t="s">
        <v>36</v>
      </c>
      <c r="D46" s="21" t="s">
        <v>146</v>
      </c>
      <c r="E46" s="21" t="s">
        <v>31</v>
      </c>
      <c r="F46" s="21" t="s">
        <v>147</v>
      </c>
      <c r="G46" s="42" t="s">
        <v>148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Y46" s="36" t="s">
        <v>147</v>
      </c>
      <c r="Z46" s="37" t="str">
        <f t="shared" si="1"/>
        <v>1J9100RVU</v>
      </c>
      <c r="AB46" s="22">
        <v>1</v>
      </c>
      <c r="AC46" s="22" t="str">
        <f t="shared" si="2"/>
        <v>J9100RVU</v>
      </c>
    </row>
    <row r="47" spans="2:29">
      <c r="B47" s="25" t="s">
        <v>53</v>
      </c>
      <c r="C47" s="25" t="s">
        <v>36</v>
      </c>
      <c r="D47" s="25" t="s">
        <v>149</v>
      </c>
      <c r="E47" s="25" t="s">
        <v>37</v>
      </c>
      <c r="F47" s="25" t="s">
        <v>150</v>
      </c>
      <c r="G47" s="43" t="s">
        <v>151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Y47" s="38" t="s">
        <v>150</v>
      </c>
      <c r="Z47" s="39" t="str">
        <f t="shared" si="1"/>
        <v>1J9110RVU</v>
      </c>
      <c r="AB47" s="26">
        <v>1</v>
      </c>
      <c r="AC47" s="26" t="str">
        <f t="shared" si="2"/>
        <v>J9110RVU</v>
      </c>
    </row>
    <row r="48" spans="2:29">
      <c r="B48" s="25" t="s">
        <v>53</v>
      </c>
      <c r="C48" s="25" t="s">
        <v>36</v>
      </c>
      <c r="D48" s="25" t="s">
        <v>149</v>
      </c>
      <c r="E48" s="25" t="s">
        <v>44</v>
      </c>
      <c r="F48" s="25" t="s">
        <v>152</v>
      </c>
      <c r="G48" s="43" t="s">
        <v>153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Y48" s="38" t="s">
        <v>152</v>
      </c>
      <c r="Z48" s="39" t="str">
        <f t="shared" si="1"/>
        <v>2J9100RVU</v>
      </c>
      <c r="AB48" s="26">
        <v>2</v>
      </c>
      <c r="AC48" s="26" t="str">
        <f t="shared" si="2"/>
        <v>J9100RVU</v>
      </c>
    </row>
    <row r="49" spans="2:29">
      <c r="B49" s="25" t="s">
        <v>53</v>
      </c>
      <c r="C49" s="25" t="s">
        <v>36</v>
      </c>
      <c r="D49" s="25" t="s">
        <v>149</v>
      </c>
      <c r="E49" s="25" t="s">
        <v>59</v>
      </c>
      <c r="F49" s="25" t="s">
        <v>154</v>
      </c>
      <c r="G49" s="43" t="s">
        <v>155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Y49" s="38" t="s">
        <v>154</v>
      </c>
      <c r="Z49" s="39" t="str">
        <f t="shared" si="1"/>
        <v>2J9150RVU</v>
      </c>
      <c r="AB49" s="26">
        <v>2</v>
      </c>
      <c r="AC49" s="26" t="str">
        <f t="shared" si="2"/>
        <v>J9150RVU</v>
      </c>
    </row>
    <row r="50" spans="2:29">
      <c r="B50" s="27" t="s">
        <v>53</v>
      </c>
      <c r="C50" s="27" t="s">
        <v>36</v>
      </c>
      <c r="D50" s="27" t="s">
        <v>149</v>
      </c>
      <c r="E50" s="27" t="s">
        <v>62</v>
      </c>
      <c r="F50" s="27" t="s">
        <v>156</v>
      </c>
      <c r="G50" s="44" t="s">
        <v>157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Y50" s="40" t="s">
        <v>156</v>
      </c>
      <c r="Z50" s="41" t="str">
        <f t="shared" si="1"/>
        <v>3J9100RVU</v>
      </c>
      <c r="AB50" s="29">
        <v>3</v>
      </c>
      <c r="AC50" s="29" t="str">
        <f t="shared" si="2"/>
        <v>J9100RVU</v>
      </c>
    </row>
    <row r="51" spans="2:29">
      <c r="B51" s="21" t="s">
        <v>53</v>
      </c>
      <c r="C51" s="21" t="s">
        <v>36</v>
      </c>
      <c r="D51" s="21" t="s">
        <v>158</v>
      </c>
      <c r="E51" s="21" t="s">
        <v>31</v>
      </c>
      <c r="F51" s="21" t="s">
        <v>159</v>
      </c>
      <c r="G51" s="42" t="s">
        <v>160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Y51" s="36" t="s">
        <v>159</v>
      </c>
      <c r="Z51" s="37" t="str">
        <f t="shared" si="1"/>
        <v>1J9100PUR</v>
      </c>
      <c r="AB51" s="22">
        <v>1</v>
      </c>
      <c r="AC51" s="22" t="str">
        <f t="shared" si="2"/>
        <v>J9100PUR</v>
      </c>
    </row>
    <row r="52" spans="2:29">
      <c r="B52" s="25" t="s">
        <v>53</v>
      </c>
      <c r="C52" s="25" t="s">
        <v>36</v>
      </c>
      <c r="D52" s="25" t="s">
        <v>161</v>
      </c>
      <c r="E52" s="25" t="s">
        <v>37</v>
      </c>
      <c r="F52" s="25" t="s">
        <v>162</v>
      </c>
      <c r="G52" s="43" t="s">
        <v>163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Y52" s="38" t="s">
        <v>162</v>
      </c>
      <c r="Z52" s="39" t="str">
        <f t="shared" si="1"/>
        <v>1J9110PUR</v>
      </c>
      <c r="AB52" s="26">
        <v>1</v>
      </c>
      <c r="AC52" s="26" t="str">
        <f t="shared" si="2"/>
        <v>J9110PUR</v>
      </c>
    </row>
    <row r="53" spans="2:29">
      <c r="B53" s="25" t="s">
        <v>53</v>
      </c>
      <c r="C53" s="25" t="s">
        <v>36</v>
      </c>
      <c r="D53" s="25" t="s">
        <v>161</v>
      </c>
      <c r="E53" s="25" t="s">
        <v>44</v>
      </c>
      <c r="F53" s="25" t="s">
        <v>164</v>
      </c>
      <c r="G53" s="43" t="s">
        <v>165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Y53" s="38" t="s">
        <v>164</v>
      </c>
      <c r="Z53" s="39" t="str">
        <f t="shared" si="1"/>
        <v>2J9100PUR</v>
      </c>
      <c r="AB53" s="26">
        <v>2</v>
      </c>
      <c r="AC53" s="26" t="str">
        <f t="shared" si="2"/>
        <v>J9100PUR</v>
      </c>
    </row>
    <row r="54" spans="2:29">
      <c r="B54" s="25" t="s">
        <v>53</v>
      </c>
      <c r="C54" s="25" t="s">
        <v>36</v>
      </c>
      <c r="D54" s="25" t="s">
        <v>161</v>
      </c>
      <c r="E54" s="25" t="s">
        <v>59</v>
      </c>
      <c r="F54" s="25" t="s">
        <v>166</v>
      </c>
      <c r="G54" s="43" t="s">
        <v>167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Y54" s="38" t="s">
        <v>166</v>
      </c>
      <c r="Z54" s="39" t="str">
        <f t="shared" si="1"/>
        <v>2J9150PUR</v>
      </c>
      <c r="AB54" s="26">
        <v>2</v>
      </c>
      <c r="AC54" s="26" t="str">
        <f t="shared" si="2"/>
        <v>J9150PUR</v>
      </c>
    </row>
    <row r="55" spans="2:29">
      <c r="B55" s="27" t="s">
        <v>53</v>
      </c>
      <c r="C55" s="27" t="s">
        <v>36</v>
      </c>
      <c r="D55" s="27" t="s">
        <v>161</v>
      </c>
      <c r="E55" s="27" t="s">
        <v>62</v>
      </c>
      <c r="F55" s="27" t="s">
        <v>168</v>
      </c>
      <c r="G55" s="44" t="s">
        <v>169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Y55" s="40" t="s">
        <v>168</v>
      </c>
      <c r="Z55" s="41" t="str">
        <f t="shared" si="1"/>
        <v>3J9100PUR</v>
      </c>
      <c r="AB55" s="29">
        <v>3</v>
      </c>
      <c r="AC55" s="29" t="str">
        <f t="shared" si="2"/>
        <v>J9100PUR</v>
      </c>
    </row>
    <row r="56" spans="2:29">
      <c r="B56" s="21" t="s">
        <v>53</v>
      </c>
      <c r="C56" s="21" t="s">
        <v>36</v>
      </c>
      <c r="D56" s="21" t="s">
        <v>170</v>
      </c>
      <c r="E56" s="21" t="s">
        <v>31</v>
      </c>
      <c r="F56" s="21" t="s">
        <v>171</v>
      </c>
      <c r="G56" s="42" t="s">
        <v>172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Y56" s="36" t="s">
        <v>171</v>
      </c>
      <c r="Z56" s="37" t="str">
        <f t="shared" si="1"/>
        <v>1J9100PUS</v>
      </c>
      <c r="AB56" s="22">
        <v>1</v>
      </c>
      <c r="AC56" s="22" t="str">
        <f t="shared" si="2"/>
        <v>J9100PUS</v>
      </c>
    </row>
    <row r="57" spans="2:29">
      <c r="B57" s="25" t="s">
        <v>53</v>
      </c>
      <c r="C57" s="25" t="s">
        <v>36</v>
      </c>
      <c r="D57" s="25" t="s">
        <v>173</v>
      </c>
      <c r="E57" s="25" t="s">
        <v>37</v>
      </c>
      <c r="F57" s="25" t="s">
        <v>174</v>
      </c>
      <c r="G57" s="43" t="s">
        <v>175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Y57" s="38" t="s">
        <v>174</v>
      </c>
      <c r="Z57" s="39" t="str">
        <f t="shared" si="1"/>
        <v>1J9110PUS</v>
      </c>
      <c r="AB57" s="26">
        <v>1</v>
      </c>
      <c r="AC57" s="26" t="str">
        <f t="shared" si="2"/>
        <v>J9110PUS</v>
      </c>
    </row>
    <row r="58" spans="2:29">
      <c r="B58" s="25" t="s">
        <v>53</v>
      </c>
      <c r="C58" s="25" t="s">
        <v>36</v>
      </c>
      <c r="D58" s="25" t="s">
        <v>173</v>
      </c>
      <c r="E58" s="25" t="s">
        <v>44</v>
      </c>
      <c r="F58" s="25" t="s">
        <v>176</v>
      </c>
      <c r="G58" s="43" t="s">
        <v>177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Y58" s="38" t="s">
        <v>176</v>
      </c>
      <c r="Z58" s="39" t="str">
        <f t="shared" si="1"/>
        <v>2J9100PUS</v>
      </c>
      <c r="AB58" s="26">
        <v>2</v>
      </c>
      <c r="AC58" s="26" t="str">
        <f t="shared" si="2"/>
        <v>J9100PUS</v>
      </c>
    </row>
    <row r="59" spans="2:29">
      <c r="B59" s="25" t="s">
        <v>53</v>
      </c>
      <c r="C59" s="25" t="s">
        <v>36</v>
      </c>
      <c r="D59" s="25" t="s">
        <v>173</v>
      </c>
      <c r="E59" s="25" t="s">
        <v>59</v>
      </c>
      <c r="F59" s="25" t="s">
        <v>178</v>
      </c>
      <c r="G59" s="43" t="s">
        <v>179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Y59" s="38" t="s">
        <v>178</v>
      </c>
      <c r="Z59" s="39" t="str">
        <f t="shared" si="1"/>
        <v>2J9150PUS</v>
      </c>
      <c r="AB59" s="26">
        <v>2</v>
      </c>
      <c r="AC59" s="26" t="str">
        <f t="shared" si="2"/>
        <v>J9150PUS</v>
      </c>
    </row>
    <row r="60" spans="2:29">
      <c r="B60" s="27" t="s">
        <v>53</v>
      </c>
      <c r="C60" s="27" t="s">
        <v>36</v>
      </c>
      <c r="D60" s="27" t="s">
        <v>173</v>
      </c>
      <c r="E60" s="27" t="s">
        <v>62</v>
      </c>
      <c r="F60" s="27" t="s">
        <v>180</v>
      </c>
      <c r="G60" s="44" t="s">
        <v>181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Y60" s="40" t="s">
        <v>180</v>
      </c>
      <c r="Z60" s="41" t="str">
        <f t="shared" si="1"/>
        <v>3J9100PUS</v>
      </c>
      <c r="AB60" s="29">
        <v>3</v>
      </c>
      <c r="AC60" s="29" t="str">
        <f t="shared" si="2"/>
        <v>J9100PUS</v>
      </c>
    </row>
    <row r="61" spans="2:29">
      <c r="B61" s="21" t="s">
        <v>53</v>
      </c>
      <c r="C61" s="21" t="s">
        <v>36</v>
      </c>
      <c r="D61" s="21" t="s">
        <v>182</v>
      </c>
      <c r="E61" s="21" t="s">
        <v>31</v>
      </c>
      <c r="F61" s="21" t="s">
        <v>183</v>
      </c>
      <c r="G61" s="42" t="s">
        <v>184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Y61" s="36" t="s">
        <v>185</v>
      </c>
      <c r="Z61" s="37" t="str">
        <f t="shared" si="1"/>
        <v>1I3110NFU</v>
      </c>
      <c r="AB61" s="22">
        <v>1</v>
      </c>
      <c r="AC61" s="22" t="str">
        <f t="shared" si="2"/>
        <v>I3110NFU</v>
      </c>
    </row>
    <row r="62" spans="2:29">
      <c r="B62" s="25" t="s">
        <v>53</v>
      </c>
      <c r="C62" s="25" t="s">
        <v>36</v>
      </c>
      <c r="D62" s="25" t="s">
        <v>186</v>
      </c>
      <c r="E62" s="25" t="s">
        <v>37</v>
      </c>
      <c r="F62" s="25" t="s">
        <v>187</v>
      </c>
      <c r="G62" s="43" t="s">
        <v>188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Y62" s="38" t="s">
        <v>187</v>
      </c>
      <c r="Z62" s="39" t="str">
        <f t="shared" si="1"/>
        <v>1I3100NFU</v>
      </c>
      <c r="AB62" s="26">
        <v>1</v>
      </c>
      <c r="AC62" s="26" t="str">
        <f t="shared" si="2"/>
        <v>I3100NFU</v>
      </c>
    </row>
    <row r="63" spans="2:29">
      <c r="B63" s="25" t="s">
        <v>53</v>
      </c>
      <c r="C63" s="25" t="s">
        <v>36</v>
      </c>
      <c r="D63" s="25" t="s">
        <v>186</v>
      </c>
      <c r="E63" s="25" t="s">
        <v>44</v>
      </c>
      <c r="F63" s="25" t="s">
        <v>189</v>
      </c>
      <c r="G63" s="43" t="s">
        <v>190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Y63" s="38" t="s">
        <v>191</v>
      </c>
      <c r="Z63" s="39" t="str">
        <f t="shared" si="1"/>
        <v>2J9100NFU</v>
      </c>
      <c r="AB63" s="26">
        <v>2</v>
      </c>
      <c r="AC63" s="26" t="str">
        <f t="shared" si="2"/>
        <v>J9100NFU</v>
      </c>
    </row>
    <row r="64" spans="2:29">
      <c r="B64" s="25" t="s">
        <v>53</v>
      </c>
      <c r="C64" s="25" t="s">
        <v>36</v>
      </c>
      <c r="D64" s="25" t="s">
        <v>186</v>
      </c>
      <c r="E64" s="25" t="s">
        <v>59</v>
      </c>
      <c r="F64" s="25" t="s">
        <v>192</v>
      </c>
      <c r="G64" s="43" t="s">
        <v>193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Y64" s="38" t="s">
        <v>192</v>
      </c>
      <c r="Z64" s="39" t="str">
        <f t="shared" si="1"/>
        <v>2J9150NFU</v>
      </c>
      <c r="AB64" s="26">
        <v>2</v>
      </c>
      <c r="AC64" s="26" t="str">
        <f t="shared" si="2"/>
        <v>J9150NFU</v>
      </c>
    </row>
    <row r="65" spans="2:29">
      <c r="B65" s="27" t="s">
        <v>53</v>
      </c>
      <c r="C65" s="27" t="s">
        <v>36</v>
      </c>
      <c r="D65" s="27" t="s">
        <v>186</v>
      </c>
      <c r="E65" s="27" t="s">
        <v>62</v>
      </c>
      <c r="F65" s="27" t="s">
        <v>194</v>
      </c>
      <c r="G65" s="44" t="s">
        <v>195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Y65" s="40" t="s">
        <v>196</v>
      </c>
      <c r="Z65" s="41" t="str">
        <f t="shared" si="1"/>
        <v>3J9100NFU</v>
      </c>
      <c r="AB65" s="29">
        <v>3</v>
      </c>
      <c r="AC65" s="29" t="str">
        <f t="shared" si="2"/>
        <v>J9100NFU</v>
      </c>
    </row>
    <row r="66" spans="2:29">
      <c r="B66" s="30"/>
      <c r="C66" s="31"/>
      <c r="D66" s="31"/>
      <c r="E66" s="31"/>
      <c r="F66" s="31"/>
      <c r="G66" s="32" t="s">
        <v>197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Y66" s="34"/>
      <c r="Z66" s="35"/>
      <c r="AB66" s="33"/>
      <c r="AC66" s="33"/>
    </row>
    <row r="67" spans="2:29">
      <c r="B67" s="21" t="s">
        <v>198</v>
      </c>
      <c r="C67" s="21" t="s">
        <v>29</v>
      </c>
      <c r="D67" s="21" t="s">
        <v>199</v>
      </c>
      <c r="E67" s="21" t="s">
        <v>200</v>
      </c>
      <c r="F67" s="21" t="s">
        <v>201</v>
      </c>
      <c r="G67" s="21" t="s">
        <v>202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Y67" s="36" t="s">
        <v>201</v>
      </c>
      <c r="Z67" s="37" t="str">
        <f t="shared" ref="Z67:Z114" si="3">CONCATENATE(AB67,AC67)</f>
        <v>1S1100YKA</v>
      </c>
      <c r="AB67" s="22">
        <v>1</v>
      </c>
      <c r="AC67" s="22" t="str">
        <f t="shared" ref="AC67:AC114" si="4">RIGHT(Y67,8)</f>
        <v>S1100YKA</v>
      </c>
    </row>
    <row r="68" spans="2:29">
      <c r="B68" s="25" t="s">
        <v>203</v>
      </c>
      <c r="C68" s="25" t="s">
        <v>36</v>
      </c>
      <c r="D68" s="25" t="s">
        <v>199</v>
      </c>
      <c r="E68" s="25" t="s">
        <v>204</v>
      </c>
      <c r="F68" s="25" t="s">
        <v>205</v>
      </c>
      <c r="G68" s="25" t="s">
        <v>206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Y68" s="38" t="s">
        <v>205</v>
      </c>
      <c r="Z68" s="39" t="str">
        <f t="shared" si="3"/>
        <v>1CL210YKA</v>
      </c>
      <c r="AB68" s="26">
        <v>1</v>
      </c>
      <c r="AC68" s="26" t="str">
        <f t="shared" si="4"/>
        <v>CL210YKA</v>
      </c>
    </row>
    <row r="69" spans="2:29">
      <c r="B69" s="25" t="s">
        <v>203</v>
      </c>
      <c r="C69" s="25" t="s">
        <v>36</v>
      </c>
      <c r="D69" s="25" t="s">
        <v>199</v>
      </c>
      <c r="E69" s="25" t="s">
        <v>37</v>
      </c>
      <c r="F69" s="25" t="s">
        <v>207</v>
      </c>
      <c r="G69" s="25" t="s">
        <v>208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Y69" s="38" t="s">
        <v>207</v>
      </c>
      <c r="Z69" s="39" t="str">
        <f t="shared" si="3"/>
        <v>1S1110YKA</v>
      </c>
      <c r="AB69" s="26">
        <v>1</v>
      </c>
      <c r="AC69" s="26" t="str">
        <f t="shared" si="4"/>
        <v>S1110YKA</v>
      </c>
    </row>
    <row r="70" spans="2:29">
      <c r="B70" s="25" t="s">
        <v>203</v>
      </c>
      <c r="C70" s="25" t="s">
        <v>36</v>
      </c>
      <c r="D70" s="25" t="s">
        <v>199</v>
      </c>
      <c r="E70" s="25" t="s">
        <v>44</v>
      </c>
      <c r="F70" s="25" t="s">
        <v>209</v>
      </c>
      <c r="G70" s="25" t="s">
        <v>210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Y70" s="38" t="s">
        <v>209</v>
      </c>
      <c r="Z70" s="39" t="str">
        <f t="shared" si="3"/>
        <v>2S1100YKA</v>
      </c>
      <c r="AB70" s="26">
        <v>2</v>
      </c>
      <c r="AC70" s="26" t="str">
        <f t="shared" si="4"/>
        <v>S1100YKA</v>
      </c>
    </row>
    <row r="71" spans="2:29">
      <c r="B71" s="25" t="s">
        <v>203</v>
      </c>
      <c r="C71" s="25" t="s">
        <v>36</v>
      </c>
      <c r="D71" s="25" t="s">
        <v>199</v>
      </c>
      <c r="E71" s="25" t="s">
        <v>59</v>
      </c>
      <c r="F71" s="25" t="s">
        <v>211</v>
      </c>
      <c r="G71" s="25" t="s">
        <v>212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Y71" s="38" t="s">
        <v>211</v>
      </c>
      <c r="Z71" s="39" t="str">
        <f t="shared" si="3"/>
        <v>2CL100YKA</v>
      </c>
      <c r="AB71" s="26">
        <v>2</v>
      </c>
      <c r="AC71" s="26" t="str">
        <f t="shared" si="4"/>
        <v>CL100YKA</v>
      </c>
    </row>
    <row r="72" spans="2:29">
      <c r="B72" s="25" t="s">
        <v>203</v>
      </c>
      <c r="C72" s="25" t="s">
        <v>36</v>
      </c>
      <c r="D72" s="25" t="s">
        <v>199</v>
      </c>
      <c r="E72" s="25" t="s">
        <v>62</v>
      </c>
      <c r="F72" s="25" t="s">
        <v>213</v>
      </c>
      <c r="G72" s="25" t="s">
        <v>214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Y72" s="38" t="s">
        <v>213</v>
      </c>
      <c r="Z72" s="39" t="str">
        <f t="shared" si="3"/>
        <v>3S1100YKA</v>
      </c>
      <c r="AB72" s="26">
        <v>3</v>
      </c>
      <c r="AC72" s="26" t="str">
        <f t="shared" si="4"/>
        <v>S1100YKA</v>
      </c>
    </row>
    <row r="73" spans="2:29">
      <c r="B73" s="27" t="s">
        <v>203</v>
      </c>
      <c r="C73" s="27" t="s">
        <v>36</v>
      </c>
      <c r="D73" s="27" t="s">
        <v>199</v>
      </c>
      <c r="E73" s="27" t="s">
        <v>215</v>
      </c>
      <c r="F73" s="27" t="s">
        <v>216</v>
      </c>
      <c r="G73" s="27" t="s">
        <v>217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Y73" s="40" t="s">
        <v>218</v>
      </c>
      <c r="Z73" s="41" t="str">
        <f t="shared" si="3"/>
        <v>4S1420YKA</v>
      </c>
      <c r="AB73" s="29">
        <v>4</v>
      </c>
      <c r="AC73" s="29" t="str">
        <f t="shared" si="4"/>
        <v>S1420YKA</v>
      </c>
    </row>
    <row r="74" spans="2:29">
      <c r="B74" s="21" t="s">
        <v>203</v>
      </c>
      <c r="C74" s="21" t="s">
        <v>36</v>
      </c>
      <c r="D74" s="21" t="s">
        <v>219</v>
      </c>
      <c r="E74" s="21" t="s">
        <v>200</v>
      </c>
      <c r="F74" s="21" t="s">
        <v>220</v>
      </c>
      <c r="G74" s="21" t="s">
        <v>221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Y74" s="36" t="s">
        <v>220</v>
      </c>
      <c r="Z74" s="37" t="str">
        <f t="shared" si="3"/>
        <v>1S1100YKD</v>
      </c>
      <c r="AB74" s="22">
        <v>1</v>
      </c>
      <c r="AC74" s="22" t="str">
        <f t="shared" si="4"/>
        <v>S1100YKD</v>
      </c>
    </row>
    <row r="75" spans="2:29">
      <c r="B75" s="25" t="s">
        <v>203</v>
      </c>
      <c r="C75" s="25" t="s">
        <v>36</v>
      </c>
      <c r="D75" s="25" t="s">
        <v>219</v>
      </c>
      <c r="E75" s="25" t="s">
        <v>204</v>
      </c>
      <c r="F75" s="25" t="s">
        <v>222</v>
      </c>
      <c r="G75" s="25" t="s">
        <v>223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Y75" s="38" t="s">
        <v>222</v>
      </c>
      <c r="Z75" s="39" t="str">
        <f t="shared" si="3"/>
        <v>1CL210YKD</v>
      </c>
      <c r="AB75" s="26">
        <v>1</v>
      </c>
      <c r="AC75" s="26" t="str">
        <f t="shared" si="4"/>
        <v>CL210YKD</v>
      </c>
    </row>
    <row r="76" spans="2:29">
      <c r="B76" s="25" t="s">
        <v>203</v>
      </c>
      <c r="C76" s="25" t="s">
        <v>36</v>
      </c>
      <c r="D76" s="25" t="s">
        <v>219</v>
      </c>
      <c r="E76" s="25" t="s">
        <v>37</v>
      </c>
      <c r="F76" s="25" t="s">
        <v>224</v>
      </c>
      <c r="G76" s="25" t="s">
        <v>225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Y76" s="38" t="s">
        <v>224</v>
      </c>
      <c r="Z76" s="39" t="str">
        <f t="shared" si="3"/>
        <v>1S1110YKD</v>
      </c>
      <c r="AB76" s="26">
        <v>1</v>
      </c>
      <c r="AC76" s="26" t="str">
        <f t="shared" si="4"/>
        <v>S1110YKD</v>
      </c>
    </row>
    <row r="77" spans="2:29">
      <c r="B77" s="25" t="s">
        <v>203</v>
      </c>
      <c r="C77" s="25" t="s">
        <v>36</v>
      </c>
      <c r="D77" s="25" t="s">
        <v>219</v>
      </c>
      <c r="E77" s="25" t="s">
        <v>44</v>
      </c>
      <c r="F77" s="25" t="s">
        <v>226</v>
      </c>
      <c r="G77" s="25" t="s">
        <v>227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Y77" s="38" t="s">
        <v>226</v>
      </c>
      <c r="Z77" s="39" t="str">
        <f t="shared" si="3"/>
        <v>2S1100YKD</v>
      </c>
      <c r="AB77" s="26">
        <v>2</v>
      </c>
      <c r="AC77" s="26" t="str">
        <f t="shared" si="4"/>
        <v>S1100YKD</v>
      </c>
    </row>
    <row r="78" spans="2:29">
      <c r="B78" s="25" t="s">
        <v>203</v>
      </c>
      <c r="C78" s="25" t="s">
        <v>36</v>
      </c>
      <c r="D78" s="25" t="s">
        <v>219</v>
      </c>
      <c r="E78" s="25" t="s">
        <v>59</v>
      </c>
      <c r="F78" s="25" t="s">
        <v>228</v>
      </c>
      <c r="G78" s="25" t="s">
        <v>229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Y78" s="38" t="s">
        <v>228</v>
      </c>
      <c r="Z78" s="39" t="str">
        <f t="shared" si="3"/>
        <v>2CL100YKD</v>
      </c>
      <c r="AB78" s="26">
        <v>2</v>
      </c>
      <c r="AC78" s="26" t="str">
        <f t="shared" si="4"/>
        <v>CL100YKD</v>
      </c>
    </row>
    <row r="79" spans="2:29">
      <c r="B79" s="25" t="s">
        <v>203</v>
      </c>
      <c r="C79" s="25" t="s">
        <v>36</v>
      </c>
      <c r="D79" s="25" t="s">
        <v>219</v>
      </c>
      <c r="E79" s="25" t="s">
        <v>62</v>
      </c>
      <c r="F79" s="25" t="s">
        <v>230</v>
      </c>
      <c r="G79" s="25" t="s">
        <v>231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Y79" s="38" t="s">
        <v>230</v>
      </c>
      <c r="Z79" s="39" t="str">
        <f t="shared" si="3"/>
        <v>3S1100YKD</v>
      </c>
      <c r="AB79" s="26">
        <v>3</v>
      </c>
      <c r="AC79" s="26" t="str">
        <f t="shared" si="4"/>
        <v>S1100YKD</v>
      </c>
    </row>
    <row r="80" spans="2:29">
      <c r="B80" s="27" t="s">
        <v>203</v>
      </c>
      <c r="C80" s="27" t="s">
        <v>36</v>
      </c>
      <c r="D80" s="27" t="s">
        <v>219</v>
      </c>
      <c r="E80" s="27" t="s">
        <v>215</v>
      </c>
      <c r="F80" s="27" t="s">
        <v>232</v>
      </c>
      <c r="G80" s="27" t="s">
        <v>233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Y80" s="40" t="s">
        <v>232</v>
      </c>
      <c r="Z80" s="41" t="str">
        <f t="shared" si="3"/>
        <v>4S1420YKD</v>
      </c>
      <c r="AB80" s="29">
        <v>4</v>
      </c>
      <c r="AC80" s="29" t="str">
        <f t="shared" si="4"/>
        <v>S1420YKD</v>
      </c>
    </row>
    <row r="81" spans="2:29">
      <c r="B81" s="21" t="s">
        <v>203</v>
      </c>
      <c r="C81" s="21" t="s">
        <v>36</v>
      </c>
      <c r="D81" s="21" t="s">
        <v>234</v>
      </c>
      <c r="E81" s="21" t="s">
        <v>200</v>
      </c>
      <c r="F81" s="21" t="s">
        <v>235</v>
      </c>
      <c r="G81" s="21" t="s">
        <v>236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Y81" s="36" t="s">
        <v>235</v>
      </c>
      <c r="Z81" s="37" t="str">
        <f t="shared" si="3"/>
        <v>1S1100YKK</v>
      </c>
      <c r="AB81" s="22">
        <v>1</v>
      </c>
      <c r="AC81" s="22" t="str">
        <f t="shared" si="4"/>
        <v>S1100YKK</v>
      </c>
    </row>
    <row r="82" spans="2:29">
      <c r="B82" s="25" t="s">
        <v>203</v>
      </c>
      <c r="C82" s="25" t="s">
        <v>36</v>
      </c>
      <c r="D82" s="25" t="s">
        <v>234</v>
      </c>
      <c r="E82" s="25" t="s">
        <v>204</v>
      </c>
      <c r="F82" s="25" t="s">
        <v>237</v>
      </c>
      <c r="G82" s="25" t="s">
        <v>238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Y82" s="38" t="s">
        <v>237</v>
      </c>
      <c r="Z82" s="39" t="str">
        <f t="shared" si="3"/>
        <v>1CL210YKK</v>
      </c>
      <c r="AB82" s="26">
        <v>1</v>
      </c>
      <c r="AC82" s="26" t="str">
        <f t="shared" si="4"/>
        <v>CL210YKK</v>
      </c>
    </row>
    <row r="83" spans="2:29">
      <c r="B83" s="25" t="s">
        <v>203</v>
      </c>
      <c r="C83" s="25" t="s">
        <v>36</v>
      </c>
      <c r="D83" s="25" t="s">
        <v>234</v>
      </c>
      <c r="E83" s="25" t="s">
        <v>37</v>
      </c>
      <c r="F83" s="25" t="s">
        <v>239</v>
      </c>
      <c r="G83" s="25" t="s">
        <v>240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Y83" s="38" t="s">
        <v>239</v>
      </c>
      <c r="Z83" s="39" t="str">
        <f t="shared" si="3"/>
        <v>1S1110YKK</v>
      </c>
      <c r="AB83" s="26">
        <v>1</v>
      </c>
      <c r="AC83" s="26" t="str">
        <f t="shared" si="4"/>
        <v>S1110YKK</v>
      </c>
    </row>
    <row r="84" spans="2:29">
      <c r="B84" s="25" t="s">
        <v>203</v>
      </c>
      <c r="C84" s="25" t="s">
        <v>36</v>
      </c>
      <c r="D84" s="25" t="s">
        <v>234</v>
      </c>
      <c r="E84" s="25" t="s">
        <v>44</v>
      </c>
      <c r="F84" s="25" t="s">
        <v>241</v>
      </c>
      <c r="G84" s="25" t="s">
        <v>242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Y84" s="38" t="s">
        <v>241</v>
      </c>
      <c r="Z84" s="39" t="str">
        <f t="shared" si="3"/>
        <v>2S1100YKK</v>
      </c>
      <c r="AB84" s="26">
        <v>2</v>
      </c>
      <c r="AC84" s="26" t="str">
        <f t="shared" si="4"/>
        <v>S1100YKK</v>
      </c>
    </row>
    <row r="85" spans="2:29">
      <c r="B85" s="25" t="s">
        <v>203</v>
      </c>
      <c r="C85" s="25" t="s">
        <v>36</v>
      </c>
      <c r="D85" s="25" t="s">
        <v>234</v>
      </c>
      <c r="E85" s="25" t="s">
        <v>59</v>
      </c>
      <c r="F85" s="25" t="s">
        <v>243</v>
      </c>
      <c r="G85" s="25" t="s">
        <v>244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Y85" s="38" t="s">
        <v>243</v>
      </c>
      <c r="Z85" s="39" t="str">
        <f t="shared" si="3"/>
        <v>2CL100YKK</v>
      </c>
      <c r="AB85" s="26">
        <v>2</v>
      </c>
      <c r="AC85" s="26" t="str">
        <f t="shared" si="4"/>
        <v>CL100YKK</v>
      </c>
    </row>
    <row r="86" spans="2:29">
      <c r="B86" s="25" t="s">
        <v>203</v>
      </c>
      <c r="C86" s="25" t="s">
        <v>36</v>
      </c>
      <c r="D86" s="25" t="s">
        <v>234</v>
      </c>
      <c r="E86" s="25" t="s">
        <v>62</v>
      </c>
      <c r="F86" s="25" t="s">
        <v>245</v>
      </c>
      <c r="G86" s="25" t="s">
        <v>246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Y86" s="38" t="s">
        <v>245</v>
      </c>
      <c r="Z86" s="39" t="str">
        <f t="shared" si="3"/>
        <v>3S1100YKK</v>
      </c>
      <c r="AB86" s="26">
        <v>3</v>
      </c>
      <c r="AC86" s="26" t="str">
        <f t="shared" si="4"/>
        <v>S1100YKK</v>
      </c>
    </row>
    <row r="87" spans="2:29">
      <c r="B87" s="27" t="s">
        <v>203</v>
      </c>
      <c r="C87" s="27" t="s">
        <v>36</v>
      </c>
      <c r="D87" s="27" t="s">
        <v>234</v>
      </c>
      <c r="E87" s="27" t="s">
        <v>215</v>
      </c>
      <c r="F87" s="27" t="s">
        <v>247</v>
      </c>
      <c r="G87" s="27" t="s">
        <v>248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Y87" s="40" t="s">
        <v>247</v>
      </c>
      <c r="Z87" s="41" t="str">
        <f t="shared" si="3"/>
        <v>4S1420YKK</v>
      </c>
      <c r="AB87" s="29">
        <v>4</v>
      </c>
      <c r="AC87" s="29" t="str">
        <f t="shared" si="4"/>
        <v>S1420YKK</v>
      </c>
    </row>
    <row r="88" spans="2:29">
      <c r="B88" s="21" t="s">
        <v>203</v>
      </c>
      <c r="C88" s="21" t="s">
        <v>36</v>
      </c>
      <c r="D88" s="21" t="s">
        <v>249</v>
      </c>
      <c r="E88" s="21" t="s">
        <v>37</v>
      </c>
      <c r="F88" s="21" t="s">
        <v>250</v>
      </c>
      <c r="G88" s="21" t="s">
        <v>251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Y88" s="36" t="s">
        <v>250</v>
      </c>
      <c r="Z88" s="37" t="str">
        <f t="shared" si="3"/>
        <v>1S1110YKB</v>
      </c>
      <c r="AB88" s="22">
        <v>1</v>
      </c>
      <c r="AC88" s="22" t="str">
        <f t="shared" si="4"/>
        <v>S1110YKB</v>
      </c>
    </row>
    <row r="89" spans="2:29">
      <c r="B89" s="25" t="s">
        <v>203</v>
      </c>
      <c r="C89" s="25" t="s">
        <v>36</v>
      </c>
      <c r="D89" s="25" t="s">
        <v>249</v>
      </c>
      <c r="E89" s="25" t="s">
        <v>44</v>
      </c>
      <c r="F89" s="25" t="s">
        <v>252</v>
      </c>
      <c r="G89" s="25" t="s">
        <v>253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Y89" s="38" t="s">
        <v>252</v>
      </c>
      <c r="Z89" s="39" t="str">
        <f t="shared" si="3"/>
        <v>2S1100YKB</v>
      </c>
      <c r="AB89" s="26">
        <v>2</v>
      </c>
      <c r="AC89" s="26" t="str">
        <f t="shared" si="4"/>
        <v>S1100YKB</v>
      </c>
    </row>
    <row r="90" spans="2:29">
      <c r="B90" s="25" t="s">
        <v>203</v>
      </c>
      <c r="C90" s="25" t="s">
        <v>36</v>
      </c>
      <c r="D90" s="25" t="s">
        <v>249</v>
      </c>
      <c r="E90" s="25" t="s">
        <v>62</v>
      </c>
      <c r="F90" s="25" t="s">
        <v>254</v>
      </c>
      <c r="G90" s="25" t="s">
        <v>255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Y90" s="38" t="s">
        <v>254</v>
      </c>
      <c r="Z90" s="39" t="str">
        <f t="shared" si="3"/>
        <v>3S1100YKB</v>
      </c>
      <c r="AB90" s="26">
        <v>3</v>
      </c>
      <c r="AC90" s="26" t="str">
        <f t="shared" si="4"/>
        <v>S1100YKB</v>
      </c>
    </row>
    <row r="91" spans="2:29">
      <c r="B91" s="27" t="s">
        <v>203</v>
      </c>
      <c r="C91" s="27" t="s">
        <v>36</v>
      </c>
      <c r="D91" s="27" t="s">
        <v>249</v>
      </c>
      <c r="E91" s="27" t="s">
        <v>215</v>
      </c>
      <c r="F91" s="27" t="s">
        <v>256</v>
      </c>
      <c r="G91" s="27" t="s">
        <v>257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Y91" s="40" t="s">
        <v>256</v>
      </c>
      <c r="Z91" s="41" t="str">
        <f t="shared" si="3"/>
        <v>4S1420YKB</v>
      </c>
      <c r="AB91" s="29">
        <v>4</v>
      </c>
      <c r="AC91" s="29" t="str">
        <f t="shared" si="4"/>
        <v>S1420YKB</v>
      </c>
    </row>
    <row r="92" spans="2:29">
      <c r="B92" s="21" t="s">
        <v>203</v>
      </c>
      <c r="C92" s="21" t="s">
        <v>36</v>
      </c>
      <c r="D92" s="21" t="s">
        <v>258</v>
      </c>
      <c r="E92" s="21" t="s">
        <v>200</v>
      </c>
      <c r="F92" s="21" t="s">
        <v>259</v>
      </c>
      <c r="G92" s="21" t="s">
        <v>260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Y92" s="36" t="s">
        <v>259</v>
      </c>
      <c r="Z92" s="37" t="str">
        <f t="shared" si="3"/>
        <v>1S1100YKC</v>
      </c>
      <c r="AB92" s="22">
        <v>1</v>
      </c>
      <c r="AC92" s="22" t="str">
        <f t="shared" si="4"/>
        <v>S1100YKC</v>
      </c>
    </row>
    <row r="93" spans="2:29">
      <c r="B93" s="25" t="s">
        <v>203</v>
      </c>
      <c r="C93" s="25" t="s">
        <v>36</v>
      </c>
      <c r="D93" s="25" t="s">
        <v>258</v>
      </c>
      <c r="E93" s="25" t="s">
        <v>204</v>
      </c>
      <c r="F93" s="25" t="s">
        <v>261</v>
      </c>
      <c r="G93" s="25" t="s">
        <v>262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Y93" s="38" t="s">
        <v>261</v>
      </c>
      <c r="Z93" s="39" t="str">
        <f t="shared" si="3"/>
        <v>1CL210YKC</v>
      </c>
      <c r="AB93" s="26">
        <v>1</v>
      </c>
      <c r="AC93" s="26" t="str">
        <f t="shared" si="4"/>
        <v>CL210YKC</v>
      </c>
    </row>
    <row r="94" spans="2:29">
      <c r="B94" s="25" t="s">
        <v>203</v>
      </c>
      <c r="C94" s="25" t="s">
        <v>36</v>
      </c>
      <c r="D94" s="25" t="s">
        <v>258</v>
      </c>
      <c r="E94" s="25" t="s">
        <v>37</v>
      </c>
      <c r="F94" s="25" t="s">
        <v>263</v>
      </c>
      <c r="G94" s="25" t="s">
        <v>264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Y94" s="38" t="s">
        <v>263</v>
      </c>
      <c r="Z94" s="39" t="str">
        <f t="shared" si="3"/>
        <v>1S1110YKC</v>
      </c>
      <c r="AB94" s="26">
        <v>1</v>
      </c>
      <c r="AC94" s="26" t="str">
        <f t="shared" si="4"/>
        <v>S1110YKC</v>
      </c>
    </row>
    <row r="95" spans="2:29">
      <c r="B95" s="25" t="s">
        <v>203</v>
      </c>
      <c r="C95" s="25" t="s">
        <v>36</v>
      </c>
      <c r="D95" s="25" t="s">
        <v>258</v>
      </c>
      <c r="E95" s="25" t="s">
        <v>44</v>
      </c>
      <c r="F95" s="25" t="s">
        <v>265</v>
      </c>
      <c r="G95" s="25" t="s">
        <v>266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Y95" s="38" t="s">
        <v>265</v>
      </c>
      <c r="Z95" s="39" t="str">
        <f t="shared" si="3"/>
        <v>2S1100YKC</v>
      </c>
      <c r="AB95" s="26">
        <v>2</v>
      </c>
      <c r="AC95" s="26" t="str">
        <f t="shared" si="4"/>
        <v>S1100YKC</v>
      </c>
    </row>
    <row r="96" spans="2:29">
      <c r="B96" s="25" t="s">
        <v>203</v>
      </c>
      <c r="C96" s="25" t="s">
        <v>36</v>
      </c>
      <c r="D96" s="25" t="s">
        <v>258</v>
      </c>
      <c r="E96" s="25" t="s">
        <v>59</v>
      </c>
      <c r="F96" s="25" t="s">
        <v>267</v>
      </c>
      <c r="G96" s="25" t="s">
        <v>268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Y96" s="38" t="s">
        <v>267</v>
      </c>
      <c r="Z96" s="39" t="str">
        <f t="shared" si="3"/>
        <v>2CL100YKC</v>
      </c>
      <c r="AB96" s="26">
        <v>2</v>
      </c>
      <c r="AC96" s="26" t="str">
        <f t="shared" si="4"/>
        <v>CL100YKC</v>
      </c>
    </row>
    <row r="97" spans="2:29">
      <c r="B97" s="25" t="s">
        <v>203</v>
      </c>
      <c r="C97" s="25" t="s">
        <v>36</v>
      </c>
      <c r="D97" s="25" t="s">
        <v>258</v>
      </c>
      <c r="E97" s="25" t="s">
        <v>62</v>
      </c>
      <c r="F97" s="25" t="s">
        <v>269</v>
      </c>
      <c r="G97" s="25" t="s">
        <v>270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Y97" s="38" t="s">
        <v>269</v>
      </c>
      <c r="Z97" s="39" t="str">
        <f t="shared" si="3"/>
        <v>3S1100YKC</v>
      </c>
      <c r="AB97" s="26">
        <v>3</v>
      </c>
      <c r="AC97" s="26" t="str">
        <f t="shared" si="4"/>
        <v>S1100YKC</v>
      </c>
    </row>
    <row r="98" spans="2:29">
      <c r="B98" s="27" t="s">
        <v>203</v>
      </c>
      <c r="C98" s="27" t="s">
        <v>36</v>
      </c>
      <c r="D98" s="27" t="s">
        <v>258</v>
      </c>
      <c r="E98" s="27" t="s">
        <v>215</v>
      </c>
      <c r="F98" s="27" t="s">
        <v>271</v>
      </c>
      <c r="G98" s="27" t="s">
        <v>272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Y98" s="40" t="s">
        <v>271</v>
      </c>
      <c r="Z98" s="41" t="str">
        <f t="shared" si="3"/>
        <v>4S1420YKC</v>
      </c>
      <c r="AB98" s="29">
        <v>4</v>
      </c>
      <c r="AC98" s="29" t="str">
        <f t="shared" si="4"/>
        <v>S1420YKC</v>
      </c>
    </row>
    <row r="99" spans="2:29">
      <c r="B99" s="21" t="s">
        <v>203</v>
      </c>
      <c r="C99" s="21" t="s">
        <v>36</v>
      </c>
      <c r="D99" s="21" t="s">
        <v>273</v>
      </c>
      <c r="E99" s="21" t="s">
        <v>204</v>
      </c>
      <c r="F99" s="21" t="s">
        <v>274</v>
      </c>
      <c r="G99" s="21" t="s">
        <v>275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Y99" s="36" t="s">
        <v>274</v>
      </c>
      <c r="Z99" s="37" t="str">
        <f t="shared" si="3"/>
        <v>1CL010YKM</v>
      </c>
      <c r="AB99" s="22">
        <v>1</v>
      </c>
      <c r="AC99" s="22" t="str">
        <f t="shared" si="4"/>
        <v>CL010YKM</v>
      </c>
    </row>
    <row r="100" spans="2:29">
      <c r="B100" s="27" t="s">
        <v>203</v>
      </c>
      <c r="C100" s="27" t="s">
        <v>36</v>
      </c>
      <c r="D100" s="27" t="s">
        <v>276</v>
      </c>
      <c r="E100" s="27" t="s">
        <v>277</v>
      </c>
      <c r="F100" s="27" t="s">
        <v>278</v>
      </c>
      <c r="G100" s="27" t="s">
        <v>279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Y100" s="40" t="s">
        <v>278</v>
      </c>
      <c r="Z100" s="41" t="str">
        <f t="shared" si="3"/>
        <v>1CL010YKN</v>
      </c>
      <c r="AB100" s="29">
        <v>1</v>
      </c>
      <c r="AC100" s="29" t="str">
        <f t="shared" si="4"/>
        <v>CL010YKN</v>
      </c>
    </row>
    <row r="101" spans="2:29">
      <c r="B101" s="21" t="s">
        <v>203</v>
      </c>
      <c r="C101" s="21" t="s">
        <v>36</v>
      </c>
      <c r="D101" s="21" t="s">
        <v>280</v>
      </c>
      <c r="E101" s="21" t="s">
        <v>277</v>
      </c>
      <c r="F101" s="21" t="s">
        <v>281</v>
      </c>
      <c r="G101" s="21" t="s">
        <v>282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Y101" s="36" t="s">
        <v>281</v>
      </c>
      <c r="Z101" s="37" t="str">
        <f t="shared" si="3"/>
        <v>1CL210YKE</v>
      </c>
      <c r="AB101" s="22">
        <v>1</v>
      </c>
      <c r="AC101" s="22" t="str">
        <f t="shared" si="4"/>
        <v>CL210YKE</v>
      </c>
    </row>
    <row r="102" spans="2:29">
      <c r="B102" s="25" t="s">
        <v>203</v>
      </c>
      <c r="C102" s="25" t="s">
        <v>36</v>
      </c>
      <c r="D102" s="25" t="s">
        <v>283</v>
      </c>
      <c r="E102" s="25" t="s">
        <v>37</v>
      </c>
      <c r="F102" s="25" t="s">
        <v>284</v>
      </c>
      <c r="G102" s="25" t="s">
        <v>285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Y102" s="38" t="s">
        <v>284</v>
      </c>
      <c r="Z102" s="39" t="str">
        <f t="shared" si="3"/>
        <v>1S1210YKJ</v>
      </c>
      <c r="AB102" s="26">
        <v>1</v>
      </c>
      <c r="AC102" s="26" t="str">
        <f t="shared" si="4"/>
        <v>S1210YKJ</v>
      </c>
    </row>
    <row r="103" spans="2:29">
      <c r="B103" s="25" t="s">
        <v>203</v>
      </c>
      <c r="C103" s="25" t="s">
        <v>36</v>
      </c>
      <c r="D103" s="25" t="s">
        <v>283</v>
      </c>
      <c r="E103" s="25" t="s">
        <v>44</v>
      </c>
      <c r="F103" s="25" t="s">
        <v>286</v>
      </c>
      <c r="G103" s="25" t="s">
        <v>287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Y103" s="38" t="s">
        <v>286</v>
      </c>
      <c r="Z103" s="39" t="str">
        <f t="shared" si="3"/>
        <v>2S1200YKJ</v>
      </c>
      <c r="AB103" s="26">
        <v>2</v>
      </c>
      <c r="AC103" s="26" t="str">
        <f t="shared" si="4"/>
        <v>S1200YKJ</v>
      </c>
    </row>
    <row r="104" spans="2:29">
      <c r="B104" s="25" t="s">
        <v>203</v>
      </c>
      <c r="C104" s="25" t="s">
        <v>36</v>
      </c>
      <c r="D104" s="25" t="s">
        <v>283</v>
      </c>
      <c r="E104" s="25" t="s">
        <v>59</v>
      </c>
      <c r="F104" s="25" t="s">
        <v>288</v>
      </c>
      <c r="G104" s="25" t="s">
        <v>289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Y104" s="38" t="s">
        <v>288</v>
      </c>
      <c r="Z104" s="39" t="str">
        <f t="shared" si="3"/>
        <v>2CL100YKE</v>
      </c>
      <c r="AB104" s="26">
        <v>2</v>
      </c>
      <c r="AC104" s="26" t="str">
        <f t="shared" si="4"/>
        <v>CL100YKE</v>
      </c>
    </row>
    <row r="105" spans="2:29">
      <c r="B105" s="25" t="s">
        <v>203</v>
      </c>
      <c r="C105" s="25" t="s">
        <v>36</v>
      </c>
      <c r="D105" s="25" t="s">
        <v>283</v>
      </c>
      <c r="E105" s="25" t="s">
        <v>62</v>
      </c>
      <c r="F105" s="25" t="s">
        <v>290</v>
      </c>
      <c r="G105" s="25" t="s">
        <v>291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Y105" s="38" t="s">
        <v>290</v>
      </c>
      <c r="Z105" s="39" t="str">
        <f t="shared" si="3"/>
        <v>3S1200YKJ</v>
      </c>
      <c r="AB105" s="26">
        <v>3</v>
      </c>
      <c r="AC105" s="26" t="str">
        <f t="shared" si="4"/>
        <v>S1200YKJ</v>
      </c>
    </row>
    <row r="106" spans="2:29">
      <c r="B106" s="27" t="s">
        <v>203</v>
      </c>
      <c r="C106" s="27" t="s">
        <v>36</v>
      </c>
      <c r="D106" s="27" t="s">
        <v>283</v>
      </c>
      <c r="E106" s="27" t="s">
        <v>215</v>
      </c>
      <c r="F106" s="27" t="s">
        <v>292</v>
      </c>
      <c r="G106" s="27" t="s">
        <v>293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Y106" s="40" t="s">
        <v>292</v>
      </c>
      <c r="Z106" s="41" t="str">
        <f t="shared" si="3"/>
        <v>4S1420YKJ</v>
      </c>
      <c r="AB106" s="29">
        <v>4</v>
      </c>
      <c r="AC106" s="29" t="str">
        <f t="shared" si="4"/>
        <v>S1420YKJ</v>
      </c>
    </row>
    <row r="107" spans="2:29">
      <c r="B107" s="21" t="s">
        <v>203</v>
      </c>
      <c r="C107" s="21" t="s">
        <v>36</v>
      </c>
      <c r="D107" s="21" t="s">
        <v>294</v>
      </c>
      <c r="E107" s="21" t="s">
        <v>295</v>
      </c>
      <c r="F107" s="21" t="s">
        <v>296</v>
      </c>
      <c r="G107" s="21" t="s">
        <v>297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Y107" s="36" t="s">
        <v>296</v>
      </c>
      <c r="Z107" s="37" t="str">
        <f t="shared" si="3"/>
        <v>1S1210YKH</v>
      </c>
      <c r="AB107" s="22">
        <v>1</v>
      </c>
      <c r="AC107" s="22" t="str">
        <f t="shared" si="4"/>
        <v>S1210YKH</v>
      </c>
    </row>
    <row r="108" spans="2:29">
      <c r="B108" s="25" t="s">
        <v>203</v>
      </c>
      <c r="C108" s="25" t="s">
        <v>36</v>
      </c>
      <c r="D108" s="25" t="s">
        <v>298</v>
      </c>
      <c r="E108" s="25" t="s">
        <v>299</v>
      </c>
      <c r="F108" s="25" t="s">
        <v>300</v>
      </c>
      <c r="G108" s="25" t="s">
        <v>301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Y108" s="38" t="s">
        <v>300</v>
      </c>
      <c r="Z108" s="39" t="str">
        <f t="shared" si="3"/>
        <v>2S1200YKH</v>
      </c>
      <c r="AB108" s="26">
        <v>2</v>
      </c>
      <c r="AC108" s="26" t="str">
        <f t="shared" si="4"/>
        <v>S1200YKH</v>
      </c>
    </row>
    <row r="109" spans="2:29">
      <c r="B109" s="25" t="s">
        <v>203</v>
      </c>
      <c r="C109" s="25" t="s">
        <v>36</v>
      </c>
      <c r="D109" s="25" t="s">
        <v>298</v>
      </c>
      <c r="E109" s="25" t="s">
        <v>302</v>
      </c>
      <c r="F109" s="25" t="s">
        <v>303</v>
      </c>
      <c r="G109" s="25" t="s">
        <v>304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Y109" s="38" t="s">
        <v>303</v>
      </c>
      <c r="Z109" s="39" t="str">
        <f t="shared" si="3"/>
        <v>3S1200YKH</v>
      </c>
      <c r="AB109" s="26">
        <v>3</v>
      </c>
      <c r="AC109" s="26" t="str">
        <f t="shared" si="4"/>
        <v>S1200YKH</v>
      </c>
    </row>
    <row r="110" spans="2:29">
      <c r="B110" s="27" t="s">
        <v>203</v>
      </c>
      <c r="C110" s="27" t="s">
        <v>36</v>
      </c>
      <c r="D110" s="27" t="s">
        <v>298</v>
      </c>
      <c r="E110" s="27" t="s">
        <v>305</v>
      </c>
      <c r="F110" s="27" t="s">
        <v>306</v>
      </c>
      <c r="G110" s="27" t="s">
        <v>307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Y110" s="40" t="s">
        <v>306</v>
      </c>
      <c r="Z110" s="41" t="str">
        <f t="shared" si="3"/>
        <v>4S1420YKH</v>
      </c>
      <c r="AB110" s="29">
        <v>4</v>
      </c>
      <c r="AC110" s="29" t="str">
        <f t="shared" si="4"/>
        <v>S1420YKH</v>
      </c>
    </row>
    <row r="111" spans="2:29">
      <c r="B111" s="25" t="s">
        <v>203</v>
      </c>
      <c r="C111" s="25" t="s">
        <v>36</v>
      </c>
      <c r="D111" s="25" t="s">
        <v>308</v>
      </c>
      <c r="E111" s="25" t="s">
        <v>295</v>
      </c>
      <c r="F111" s="25" t="s">
        <v>309</v>
      </c>
      <c r="G111" s="25" t="s">
        <v>310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Y111" s="36" t="s">
        <v>309</v>
      </c>
      <c r="Z111" s="37" t="str">
        <f t="shared" si="3"/>
        <v>1S1210YKF</v>
      </c>
      <c r="AB111" s="22">
        <v>1</v>
      </c>
      <c r="AC111" s="22" t="str">
        <f t="shared" si="4"/>
        <v>S1210YKF</v>
      </c>
    </row>
    <row r="112" spans="2:29">
      <c r="B112" s="25" t="s">
        <v>203</v>
      </c>
      <c r="C112" s="25" t="s">
        <v>36</v>
      </c>
      <c r="D112" s="25" t="s">
        <v>311</v>
      </c>
      <c r="E112" s="25" t="s">
        <v>299</v>
      </c>
      <c r="F112" s="25" t="s">
        <v>312</v>
      </c>
      <c r="G112" s="25" t="s">
        <v>313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Y112" s="38" t="s">
        <v>312</v>
      </c>
      <c r="Z112" s="39" t="str">
        <f t="shared" si="3"/>
        <v>2S1200YKF</v>
      </c>
      <c r="AB112" s="26">
        <v>2</v>
      </c>
      <c r="AC112" s="26" t="str">
        <f t="shared" si="4"/>
        <v>S1200YKF</v>
      </c>
    </row>
    <row r="113" spans="2:29">
      <c r="B113" s="25" t="s">
        <v>203</v>
      </c>
      <c r="C113" s="25" t="s">
        <v>36</v>
      </c>
      <c r="D113" s="25" t="s">
        <v>311</v>
      </c>
      <c r="E113" s="25" t="s">
        <v>302</v>
      </c>
      <c r="F113" s="25" t="s">
        <v>314</v>
      </c>
      <c r="G113" s="25" t="s">
        <v>315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Y113" s="38" t="s">
        <v>314</v>
      </c>
      <c r="Z113" s="39" t="str">
        <f t="shared" si="3"/>
        <v>3S1200YKF</v>
      </c>
      <c r="AB113" s="26">
        <v>3</v>
      </c>
      <c r="AC113" s="26" t="str">
        <f t="shared" si="4"/>
        <v>S1200YKF</v>
      </c>
    </row>
    <row r="114" spans="2:29">
      <c r="B114" s="27" t="s">
        <v>203</v>
      </c>
      <c r="C114" s="27" t="s">
        <v>36</v>
      </c>
      <c r="D114" s="27" t="s">
        <v>311</v>
      </c>
      <c r="E114" s="27" t="s">
        <v>305</v>
      </c>
      <c r="F114" s="27" t="s">
        <v>316</v>
      </c>
      <c r="G114" s="27" t="s">
        <v>317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Y114" s="40" t="s">
        <v>316</v>
      </c>
      <c r="Z114" s="41" t="str">
        <f t="shared" si="3"/>
        <v>4S1420YKF</v>
      </c>
      <c r="AB114" s="29">
        <v>4</v>
      </c>
      <c r="AC114" s="29" t="str">
        <f t="shared" si="4"/>
        <v>S1420YKF</v>
      </c>
    </row>
    <row r="115" spans="2:29">
      <c r="B115" s="30"/>
      <c r="C115" s="31"/>
      <c r="D115" s="31"/>
      <c r="E115" s="31"/>
      <c r="F115" s="31"/>
      <c r="G115" s="32" t="s">
        <v>318</v>
      </c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Y115" s="34"/>
      <c r="Z115" s="35"/>
      <c r="AB115" s="33"/>
      <c r="AC115" s="33"/>
    </row>
    <row r="116" spans="2:29">
      <c r="B116" s="21" t="s">
        <v>319</v>
      </c>
      <c r="C116" s="21" t="s">
        <v>29</v>
      </c>
      <c r="D116" s="21" t="s">
        <v>320</v>
      </c>
      <c r="E116" s="21" t="s">
        <v>31</v>
      </c>
      <c r="F116" s="21" t="s">
        <v>321</v>
      </c>
      <c r="G116" s="21" t="s">
        <v>322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Y116" s="36" t="s">
        <v>321</v>
      </c>
      <c r="Z116" s="37" t="str">
        <f>CONCATENATE(AB116,AC116)</f>
        <v>1AA300EFS</v>
      </c>
      <c r="AB116" s="22">
        <v>1</v>
      </c>
      <c r="AC116" s="22" t="str">
        <f>RIGHT(Y116,8)</f>
        <v>AA300EFS</v>
      </c>
    </row>
    <row r="117" spans="2:29">
      <c r="B117" s="25" t="s">
        <v>323</v>
      </c>
      <c r="C117" s="25" t="s">
        <v>36</v>
      </c>
      <c r="D117" s="25" t="s">
        <v>324</v>
      </c>
      <c r="E117" s="25" t="s">
        <v>37</v>
      </c>
      <c r="F117" s="25" t="s">
        <v>325</v>
      </c>
      <c r="G117" s="25" t="s">
        <v>326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Y117" s="38" t="s">
        <v>325</v>
      </c>
      <c r="Z117" s="39" t="str">
        <f t="shared" ref="Z117:Z180" si="5">CONCATENATE(AB117,AC117)</f>
        <v>1AA350EFS</v>
      </c>
      <c r="AB117" s="26">
        <v>1</v>
      </c>
      <c r="AC117" s="26" t="str">
        <f t="shared" ref="AC117:AC180" si="6">RIGHT(Y117,8)</f>
        <v>AA350EFS</v>
      </c>
    </row>
    <row r="118" spans="2:29">
      <c r="B118" s="25" t="s">
        <v>323</v>
      </c>
      <c r="C118" s="25" t="s">
        <v>36</v>
      </c>
      <c r="D118" s="25" t="s">
        <v>324</v>
      </c>
      <c r="E118" s="25" t="s">
        <v>44</v>
      </c>
      <c r="F118" s="25" t="s">
        <v>327</v>
      </c>
      <c r="G118" s="25" t="s">
        <v>328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Y118" s="38" t="s">
        <v>327</v>
      </c>
      <c r="Z118" s="39" t="str">
        <f t="shared" si="5"/>
        <v>2AA300EFS</v>
      </c>
      <c r="AB118" s="26">
        <v>2</v>
      </c>
      <c r="AC118" s="26" t="str">
        <f t="shared" si="6"/>
        <v>AA300EFS</v>
      </c>
    </row>
    <row r="119" spans="2:29">
      <c r="B119" s="27" t="s">
        <v>323</v>
      </c>
      <c r="C119" s="27" t="s">
        <v>36</v>
      </c>
      <c r="D119" s="27" t="s">
        <v>324</v>
      </c>
      <c r="E119" s="27" t="s">
        <v>62</v>
      </c>
      <c r="F119" s="27" t="s">
        <v>329</v>
      </c>
      <c r="G119" s="27" t="s">
        <v>330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Y119" s="40" t="s">
        <v>329</v>
      </c>
      <c r="Z119" s="41" t="str">
        <f t="shared" si="5"/>
        <v>3AA300EFS</v>
      </c>
      <c r="AB119" s="29">
        <v>3</v>
      </c>
      <c r="AC119" s="29" t="str">
        <f t="shared" si="6"/>
        <v>AA300EFS</v>
      </c>
    </row>
    <row r="120" spans="2:29">
      <c r="B120" s="21" t="s">
        <v>323</v>
      </c>
      <c r="C120" s="21" t="s">
        <v>36</v>
      </c>
      <c r="D120" s="21" t="s">
        <v>331</v>
      </c>
      <c r="E120" s="21" t="s">
        <v>31</v>
      </c>
      <c r="F120" s="21" t="s">
        <v>332</v>
      </c>
      <c r="G120" s="21" t="s">
        <v>333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Y120" s="36" t="s">
        <v>332</v>
      </c>
      <c r="Z120" s="37" t="str">
        <f t="shared" si="5"/>
        <v>1AA300NFP</v>
      </c>
      <c r="AB120" s="22">
        <v>1</v>
      </c>
      <c r="AC120" s="22" t="str">
        <f t="shared" si="6"/>
        <v>AA300NFP</v>
      </c>
    </row>
    <row r="121" spans="2:29">
      <c r="B121" s="25" t="s">
        <v>323</v>
      </c>
      <c r="C121" s="25" t="s">
        <v>36</v>
      </c>
      <c r="D121" s="25" t="s">
        <v>334</v>
      </c>
      <c r="E121" s="25" t="s">
        <v>37</v>
      </c>
      <c r="F121" s="25" t="s">
        <v>335</v>
      </c>
      <c r="G121" s="25" t="s">
        <v>336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Y121" s="38" t="s">
        <v>335</v>
      </c>
      <c r="Z121" s="39" t="str">
        <f t="shared" si="5"/>
        <v>1AA350NFP</v>
      </c>
      <c r="AB121" s="26">
        <v>1</v>
      </c>
      <c r="AC121" s="26" t="str">
        <f t="shared" si="6"/>
        <v>AA350NFP</v>
      </c>
    </row>
    <row r="122" spans="2:29">
      <c r="B122" s="25" t="s">
        <v>323</v>
      </c>
      <c r="C122" s="25" t="s">
        <v>36</v>
      </c>
      <c r="D122" s="25" t="s">
        <v>334</v>
      </c>
      <c r="E122" s="25" t="s">
        <v>44</v>
      </c>
      <c r="F122" s="25" t="s">
        <v>337</v>
      </c>
      <c r="G122" s="25" t="s">
        <v>338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Y122" s="38" t="s">
        <v>337</v>
      </c>
      <c r="Z122" s="39" t="str">
        <f t="shared" si="5"/>
        <v>2AA300NFP</v>
      </c>
      <c r="AB122" s="26">
        <v>2</v>
      </c>
      <c r="AC122" s="26" t="str">
        <f t="shared" si="6"/>
        <v>AA300NFP</v>
      </c>
    </row>
    <row r="123" spans="2:29">
      <c r="B123" s="27" t="s">
        <v>323</v>
      </c>
      <c r="C123" s="27" t="s">
        <v>36</v>
      </c>
      <c r="D123" s="27" t="s">
        <v>334</v>
      </c>
      <c r="E123" s="27" t="s">
        <v>62</v>
      </c>
      <c r="F123" s="27" t="s">
        <v>339</v>
      </c>
      <c r="G123" s="27" t="s">
        <v>340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Y123" s="40" t="s">
        <v>339</v>
      </c>
      <c r="Z123" s="41" t="str">
        <f t="shared" si="5"/>
        <v>3AA300NFP</v>
      </c>
      <c r="AB123" s="29">
        <v>3</v>
      </c>
      <c r="AC123" s="29" t="str">
        <f t="shared" si="6"/>
        <v>AA300NFP</v>
      </c>
    </row>
    <row r="124" spans="2:29">
      <c r="B124" s="21" t="s">
        <v>323</v>
      </c>
      <c r="C124" s="21" t="s">
        <v>36</v>
      </c>
      <c r="D124" s="21" t="s">
        <v>341</v>
      </c>
      <c r="E124" s="21" t="s">
        <v>31</v>
      </c>
      <c r="F124" s="21" t="s">
        <v>342</v>
      </c>
      <c r="G124" s="21" t="s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Y124" s="36" t="s">
        <v>344</v>
      </c>
      <c r="Z124" s="37" t="str">
        <f t="shared" si="5"/>
        <v>1AA300EFP</v>
      </c>
      <c r="AB124" s="22">
        <v>1</v>
      </c>
      <c r="AC124" s="22" t="str">
        <f t="shared" si="6"/>
        <v>AA300EFP</v>
      </c>
    </row>
    <row r="125" spans="2:29">
      <c r="B125" s="25" t="s">
        <v>323</v>
      </c>
      <c r="C125" s="25" t="s">
        <v>36</v>
      </c>
      <c r="D125" s="25" t="s">
        <v>345</v>
      </c>
      <c r="E125" s="25" t="s">
        <v>37</v>
      </c>
      <c r="F125" s="25" t="s">
        <v>346</v>
      </c>
      <c r="G125" s="25" t="s">
        <v>347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Y125" s="38" t="s">
        <v>346</v>
      </c>
      <c r="Z125" s="39" t="str">
        <f t="shared" si="5"/>
        <v>1AA350EFP</v>
      </c>
      <c r="AB125" s="26">
        <v>1</v>
      </c>
      <c r="AC125" s="26" t="str">
        <f t="shared" si="6"/>
        <v>AA350EFP</v>
      </c>
    </row>
    <row r="126" spans="2:29">
      <c r="B126" s="25" t="s">
        <v>323</v>
      </c>
      <c r="C126" s="25" t="s">
        <v>36</v>
      </c>
      <c r="D126" s="25" t="s">
        <v>345</v>
      </c>
      <c r="E126" s="25" t="s">
        <v>44</v>
      </c>
      <c r="F126" s="25" t="s">
        <v>348</v>
      </c>
      <c r="G126" s="25" t="s">
        <v>349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Y126" s="38" t="s">
        <v>348</v>
      </c>
      <c r="Z126" s="39" t="str">
        <f t="shared" si="5"/>
        <v>2AA300EFP</v>
      </c>
      <c r="AB126" s="26">
        <v>2</v>
      </c>
      <c r="AC126" s="26" t="str">
        <f t="shared" si="6"/>
        <v>AA300EFP</v>
      </c>
    </row>
    <row r="127" spans="2:29">
      <c r="B127" s="27" t="s">
        <v>323</v>
      </c>
      <c r="C127" s="27" t="s">
        <v>36</v>
      </c>
      <c r="D127" s="27" t="s">
        <v>345</v>
      </c>
      <c r="E127" s="27" t="s">
        <v>62</v>
      </c>
      <c r="F127" s="27" t="s">
        <v>350</v>
      </c>
      <c r="G127" s="27" t="s">
        <v>351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Y127" s="40" t="s">
        <v>350</v>
      </c>
      <c r="Z127" s="41" t="str">
        <f t="shared" si="5"/>
        <v>3AA300EFP</v>
      </c>
      <c r="AB127" s="29">
        <v>3</v>
      </c>
      <c r="AC127" s="29" t="str">
        <f t="shared" si="6"/>
        <v>AA300EFP</v>
      </c>
    </row>
    <row r="128" spans="2:29">
      <c r="B128" s="21" t="s">
        <v>323</v>
      </c>
      <c r="C128" s="21" t="s">
        <v>36</v>
      </c>
      <c r="D128" s="21" t="s">
        <v>352</v>
      </c>
      <c r="E128" s="21" t="s">
        <v>31</v>
      </c>
      <c r="F128" s="21" t="s">
        <v>353</v>
      </c>
      <c r="G128" s="21" t="s">
        <v>354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Y128" s="36" t="s">
        <v>353</v>
      </c>
      <c r="Z128" s="37" t="str">
        <f t="shared" si="5"/>
        <v>1AA300CFR</v>
      </c>
      <c r="AB128" s="22">
        <v>1</v>
      </c>
      <c r="AC128" s="22" t="str">
        <f t="shared" si="6"/>
        <v>AA300CFR</v>
      </c>
    </row>
    <row r="129" spans="2:29">
      <c r="B129" s="25" t="s">
        <v>323</v>
      </c>
      <c r="C129" s="25" t="s">
        <v>36</v>
      </c>
      <c r="D129" s="25" t="s">
        <v>355</v>
      </c>
      <c r="E129" s="25" t="s">
        <v>37</v>
      </c>
      <c r="F129" s="25" t="s">
        <v>356</v>
      </c>
      <c r="G129" s="25" t="s">
        <v>357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Y129" s="38" t="s">
        <v>356</v>
      </c>
      <c r="Z129" s="39" t="str">
        <f t="shared" si="5"/>
        <v>1AA350CFR</v>
      </c>
      <c r="AB129" s="26">
        <v>1</v>
      </c>
      <c r="AC129" s="26" t="str">
        <f t="shared" si="6"/>
        <v>AA350CFR</v>
      </c>
    </row>
    <row r="130" spans="2:29">
      <c r="B130" s="25" t="s">
        <v>323</v>
      </c>
      <c r="C130" s="25" t="s">
        <v>36</v>
      </c>
      <c r="D130" s="25" t="s">
        <v>355</v>
      </c>
      <c r="E130" s="25" t="s">
        <v>44</v>
      </c>
      <c r="F130" s="25" t="s">
        <v>358</v>
      </c>
      <c r="G130" s="25" t="s">
        <v>359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Y130" s="38" t="s">
        <v>358</v>
      </c>
      <c r="Z130" s="39" t="str">
        <f t="shared" si="5"/>
        <v>2AA300CFR</v>
      </c>
      <c r="AB130" s="26">
        <v>2</v>
      </c>
      <c r="AC130" s="26" t="str">
        <f t="shared" si="6"/>
        <v>AA300CFR</v>
      </c>
    </row>
    <row r="131" spans="2:29">
      <c r="B131" s="27" t="s">
        <v>323</v>
      </c>
      <c r="C131" s="27" t="s">
        <v>36</v>
      </c>
      <c r="D131" s="27" t="s">
        <v>355</v>
      </c>
      <c r="E131" s="27" t="s">
        <v>62</v>
      </c>
      <c r="F131" s="27" t="s">
        <v>360</v>
      </c>
      <c r="G131" s="27" t="s">
        <v>361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Y131" s="40" t="s">
        <v>360</v>
      </c>
      <c r="Z131" s="41" t="str">
        <f t="shared" si="5"/>
        <v>3AA300CFR</v>
      </c>
      <c r="AB131" s="29">
        <v>3</v>
      </c>
      <c r="AC131" s="29" t="str">
        <f t="shared" si="6"/>
        <v>AA300CFR</v>
      </c>
    </row>
    <row r="132" spans="2:29">
      <c r="B132" s="21" t="s">
        <v>323</v>
      </c>
      <c r="C132" s="21" t="s">
        <v>36</v>
      </c>
      <c r="D132" s="21" t="s">
        <v>362</v>
      </c>
      <c r="E132" s="21" t="s">
        <v>31</v>
      </c>
      <c r="F132" s="21" t="s">
        <v>363</v>
      </c>
      <c r="G132" s="21" t="s">
        <v>364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Y132" s="36" t="s">
        <v>363</v>
      </c>
      <c r="Z132" s="37" t="str">
        <f t="shared" si="5"/>
        <v>1AA300CFV</v>
      </c>
      <c r="AB132" s="22">
        <v>1</v>
      </c>
      <c r="AC132" s="22" t="str">
        <f t="shared" si="6"/>
        <v>AA300CFV</v>
      </c>
    </row>
    <row r="133" spans="2:29">
      <c r="B133" s="25" t="s">
        <v>323</v>
      </c>
      <c r="C133" s="25" t="s">
        <v>36</v>
      </c>
      <c r="D133" s="25" t="s">
        <v>365</v>
      </c>
      <c r="E133" s="25" t="s">
        <v>37</v>
      </c>
      <c r="F133" s="25" t="s">
        <v>366</v>
      </c>
      <c r="G133" s="25" t="s">
        <v>367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Y133" s="38" t="s">
        <v>366</v>
      </c>
      <c r="Z133" s="39" t="str">
        <f t="shared" si="5"/>
        <v>1AA350CFV</v>
      </c>
      <c r="AB133" s="26">
        <v>1</v>
      </c>
      <c r="AC133" s="26" t="str">
        <f t="shared" si="6"/>
        <v>AA350CFV</v>
      </c>
    </row>
    <row r="134" spans="2:29">
      <c r="B134" s="25" t="s">
        <v>323</v>
      </c>
      <c r="C134" s="25" t="s">
        <v>36</v>
      </c>
      <c r="D134" s="25" t="s">
        <v>365</v>
      </c>
      <c r="E134" s="25" t="s">
        <v>44</v>
      </c>
      <c r="F134" s="25" t="s">
        <v>368</v>
      </c>
      <c r="G134" s="25" t="s">
        <v>369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Y134" s="38" t="s">
        <v>370</v>
      </c>
      <c r="Z134" s="39" t="str">
        <f t="shared" si="5"/>
        <v>2AA300CFV</v>
      </c>
      <c r="AB134" s="26">
        <v>2</v>
      </c>
      <c r="AC134" s="26" t="str">
        <f t="shared" si="6"/>
        <v>AA300CFV</v>
      </c>
    </row>
    <row r="135" spans="2:29">
      <c r="B135" s="27" t="s">
        <v>323</v>
      </c>
      <c r="C135" s="27" t="s">
        <v>36</v>
      </c>
      <c r="D135" s="27" t="s">
        <v>365</v>
      </c>
      <c r="E135" s="27" t="s">
        <v>62</v>
      </c>
      <c r="F135" s="27" t="s">
        <v>371</v>
      </c>
      <c r="G135" s="27" t="s">
        <v>372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Y135" s="40" t="s">
        <v>371</v>
      </c>
      <c r="Z135" s="41" t="str">
        <f t="shared" si="5"/>
        <v>3AA300CFV</v>
      </c>
      <c r="AB135" s="29">
        <v>3</v>
      </c>
      <c r="AC135" s="29" t="str">
        <f t="shared" si="6"/>
        <v>AA300CFV</v>
      </c>
    </row>
    <row r="136" spans="2:29">
      <c r="B136" s="21" t="s">
        <v>323</v>
      </c>
      <c r="C136" s="21" t="s">
        <v>36</v>
      </c>
      <c r="D136" s="21" t="s">
        <v>373</v>
      </c>
      <c r="E136" s="21" t="s">
        <v>31</v>
      </c>
      <c r="F136" s="21" t="s">
        <v>374</v>
      </c>
      <c r="G136" s="21" t="s">
        <v>375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Y136" s="36" t="s">
        <v>374</v>
      </c>
      <c r="Z136" s="37" t="str">
        <f t="shared" si="5"/>
        <v>1IB300NGE</v>
      </c>
      <c r="AB136" s="22">
        <v>1</v>
      </c>
      <c r="AC136" s="22" t="str">
        <f t="shared" si="6"/>
        <v>IB300NGE</v>
      </c>
    </row>
    <row r="137" spans="2:29">
      <c r="B137" s="25" t="s">
        <v>323</v>
      </c>
      <c r="C137" s="25" t="s">
        <v>36</v>
      </c>
      <c r="D137" s="25" t="s">
        <v>376</v>
      </c>
      <c r="E137" s="25" t="s">
        <v>37</v>
      </c>
      <c r="F137" s="25" t="s">
        <v>377</v>
      </c>
      <c r="G137" s="25" t="s">
        <v>378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Y137" s="38" t="s">
        <v>377</v>
      </c>
      <c r="Z137" s="39" t="str">
        <f t="shared" si="5"/>
        <v>1IB350NGE</v>
      </c>
      <c r="AB137" s="26">
        <v>1</v>
      </c>
      <c r="AC137" s="26" t="str">
        <f t="shared" si="6"/>
        <v>IB350NGE</v>
      </c>
    </row>
    <row r="138" spans="2:29">
      <c r="B138" s="25" t="s">
        <v>323</v>
      </c>
      <c r="C138" s="25" t="s">
        <v>36</v>
      </c>
      <c r="D138" s="25" t="s">
        <v>376</v>
      </c>
      <c r="E138" s="25" t="s">
        <v>44</v>
      </c>
      <c r="F138" s="25" t="s">
        <v>379</v>
      </c>
      <c r="G138" s="43" t="s">
        <v>380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Y138" s="38" t="s">
        <v>379</v>
      </c>
      <c r="Z138" s="39" t="str">
        <f t="shared" si="5"/>
        <v>2AA300NGE</v>
      </c>
      <c r="AB138" s="26">
        <v>2</v>
      </c>
      <c r="AC138" s="26" t="str">
        <f t="shared" si="6"/>
        <v>AA300NGE</v>
      </c>
    </row>
    <row r="139" spans="2:29">
      <c r="B139" s="27" t="s">
        <v>323</v>
      </c>
      <c r="C139" s="27" t="s">
        <v>36</v>
      </c>
      <c r="D139" s="27" t="s">
        <v>376</v>
      </c>
      <c r="E139" s="27" t="s">
        <v>62</v>
      </c>
      <c r="F139" s="27" t="s">
        <v>381</v>
      </c>
      <c r="G139" s="27" t="s">
        <v>382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Y139" s="40" t="s">
        <v>381</v>
      </c>
      <c r="Z139" s="41" t="str">
        <f t="shared" si="5"/>
        <v>3AA300NGE</v>
      </c>
      <c r="AB139" s="29">
        <v>3</v>
      </c>
      <c r="AC139" s="29" t="str">
        <f t="shared" si="6"/>
        <v>AA300NGE</v>
      </c>
    </row>
    <row r="140" spans="2:29">
      <c r="B140" s="21" t="s">
        <v>323</v>
      </c>
      <c r="C140" s="21" t="s">
        <v>36</v>
      </c>
      <c r="D140" s="21" t="s">
        <v>383</v>
      </c>
      <c r="E140" s="21" t="s">
        <v>299</v>
      </c>
      <c r="F140" s="21" t="s">
        <v>384</v>
      </c>
      <c r="G140" s="21" t="s">
        <v>385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Y140" s="36" t="s">
        <v>384</v>
      </c>
      <c r="Z140" s="37" t="str">
        <f t="shared" si="5"/>
        <v>2AA300NGH</v>
      </c>
      <c r="AB140" s="22">
        <v>2</v>
      </c>
      <c r="AC140" s="22" t="str">
        <f t="shared" si="6"/>
        <v>AA300NGH</v>
      </c>
    </row>
    <row r="141" spans="2:29">
      <c r="B141" s="27" t="s">
        <v>323</v>
      </c>
      <c r="C141" s="27" t="s">
        <v>36</v>
      </c>
      <c r="D141" s="27" t="s">
        <v>383</v>
      </c>
      <c r="E141" s="27" t="s">
        <v>302</v>
      </c>
      <c r="F141" s="27" t="s">
        <v>386</v>
      </c>
      <c r="G141" s="27" t="s">
        <v>387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Y141" s="40" t="s">
        <v>386</v>
      </c>
      <c r="Z141" s="41" t="str">
        <f t="shared" si="5"/>
        <v>3AA300NGH</v>
      </c>
      <c r="AB141" s="29">
        <v>3</v>
      </c>
      <c r="AC141" s="29" t="str">
        <f t="shared" si="6"/>
        <v>AA300NGH</v>
      </c>
    </row>
    <row r="142" spans="2:29">
      <c r="B142" s="30"/>
      <c r="C142" s="31"/>
      <c r="D142" s="31"/>
      <c r="E142" s="31"/>
      <c r="F142" s="31"/>
      <c r="G142" s="32" t="s">
        <v>388</v>
      </c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Y142" s="34"/>
      <c r="Z142" s="35"/>
      <c r="AB142" s="33"/>
      <c r="AC142" s="33"/>
    </row>
    <row r="143" spans="2:29">
      <c r="B143" s="21" t="s">
        <v>389</v>
      </c>
      <c r="C143" s="21" t="s">
        <v>36</v>
      </c>
      <c r="D143" s="21" t="s">
        <v>320</v>
      </c>
      <c r="E143" s="21" t="s">
        <v>31</v>
      </c>
      <c r="F143" s="21" t="s">
        <v>390</v>
      </c>
      <c r="G143" s="21" t="s">
        <v>322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Y143" s="36" t="s">
        <v>390</v>
      </c>
      <c r="Z143" s="37" t="str">
        <f t="shared" si="5"/>
        <v>1G3100PKE</v>
      </c>
      <c r="AB143" s="22">
        <v>1</v>
      </c>
      <c r="AC143" s="22" t="str">
        <f t="shared" si="6"/>
        <v>G3100PKE</v>
      </c>
    </row>
    <row r="144" spans="2:29">
      <c r="B144" s="25" t="s">
        <v>391</v>
      </c>
      <c r="C144" s="25" t="s">
        <v>36</v>
      </c>
      <c r="D144" s="25" t="s">
        <v>324</v>
      </c>
      <c r="E144" s="25" t="s">
        <v>37</v>
      </c>
      <c r="F144" s="25" t="s">
        <v>392</v>
      </c>
      <c r="G144" s="25" t="s">
        <v>326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Y144" s="38" t="s">
        <v>392</v>
      </c>
      <c r="Z144" s="39" t="str">
        <f t="shared" si="5"/>
        <v>1G3110PKE</v>
      </c>
      <c r="AB144" s="26">
        <v>1</v>
      </c>
      <c r="AC144" s="26" t="str">
        <f t="shared" si="6"/>
        <v>G3110PKE</v>
      </c>
    </row>
    <row r="145" spans="2:29">
      <c r="B145" s="25" t="s">
        <v>391</v>
      </c>
      <c r="C145" s="25" t="s">
        <v>36</v>
      </c>
      <c r="D145" s="25" t="s">
        <v>324</v>
      </c>
      <c r="E145" s="25" t="s">
        <v>44</v>
      </c>
      <c r="F145" s="25" t="s">
        <v>393</v>
      </c>
      <c r="G145" s="25" t="s">
        <v>328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Y145" s="38" t="s">
        <v>393</v>
      </c>
      <c r="Z145" s="39" t="str">
        <f t="shared" si="5"/>
        <v>2G3100PKE</v>
      </c>
      <c r="AB145" s="26">
        <v>2</v>
      </c>
      <c r="AC145" s="26" t="str">
        <f t="shared" si="6"/>
        <v>G3100PKE</v>
      </c>
    </row>
    <row r="146" spans="2:29">
      <c r="B146" s="25" t="s">
        <v>391</v>
      </c>
      <c r="C146" s="25" t="s">
        <v>36</v>
      </c>
      <c r="D146" s="25" t="s">
        <v>324</v>
      </c>
      <c r="E146" s="25" t="s">
        <v>59</v>
      </c>
      <c r="F146" s="25" t="s">
        <v>394</v>
      </c>
      <c r="G146" s="25" t="s">
        <v>395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Y146" s="38" t="s">
        <v>394</v>
      </c>
      <c r="Z146" s="39" t="str">
        <f t="shared" si="5"/>
        <v>2G3150PKE</v>
      </c>
      <c r="AB146" s="26">
        <v>2</v>
      </c>
      <c r="AC146" s="26" t="str">
        <f t="shared" si="6"/>
        <v>G3150PKE</v>
      </c>
    </row>
    <row r="147" spans="2:29">
      <c r="B147" s="27" t="s">
        <v>391</v>
      </c>
      <c r="C147" s="27" t="s">
        <v>36</v>
      </c>
      <c r="D147" s="27" t="s">
        <v>324</v>
      </c>
      <c r="E147" s="27" t="s">
        <v>62</v>
      </c>
      <c r="F147" s="27" t="s">
        <v>396</v>
      </c>
      <c r="G147" s="27" t="s">
        <v>330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Y147" s="40" t="s">
        <v>396</v>
      </c>
      <c r="Z147" s="41" t="str">
        <f t="shared" si="5"/>
        <v>3G3100PKE</v>
      </c>
      <c r="AB147" s="29">
        <v>3</v>
      </c>
      <c r="AC147" s="29" t="str">
        <f t="shared" si="6"/>
        <v>G3100PKE</v>
      </c>
    </row>
    <row r="148" spans="2:29">
      <c r="B148" s="21" t="s">
        <v>391</v>
      </c>
      <c r="C148" s="21" t="s">
        <v>36</v>
      </c>
      <c r="D148" s="21" t="s">
        <v>331</v>
      </c>
      <c r="E148" s="21" t="s">
        <v>397</v>
      </c>
      <c r="F148" s="21" t="s">
        <v>398</v>
      </c>
      <c r="G148" s="21" t="s">
        <v>333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Y148" s="36" t="s">
        <v>398</v>
      </c>
      <c r="Z148" s="37" t="str">
        <f t="shared" si="5"/>
        <v>1G3500PNG</v>
      </c>
      <c r="AB148" s="22">
        <v>1</v>
      </c>
      <c r="AC148" s="22" t="str">
        <f t="shared" si="6"/>
        <v>G3500PNG</v>
      </c>
    </row>
    <row r="149" spans="2:29">
      <c r="B149" s="25" t="s">
        <v>391</v>
      </c>
      <c r="C149" s="25" t="s">
        <v>36</v>
      </c>
      <c r="D149" s="25" t="s">
        <v>334</v>
      </c>
      <c r="E149" s="25" t="s">
        <v>399</v>
      </c>
      <c r="F149" s="25" t="s">
        <v>400</v>
      </c>
      <c r="G149" s="25" t="s">
        <v>336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Y149" s="38" t="s">
        <v>400</v>
      </c>
      <c r="Z149" s="39" t="str">
        <f t="shared" si="5"/>
        <v>1G3510PNG</v>
      </c>
      <c r="AB149" s="26">
        <v>1</v>
      </c>
      <c r="AC149" s="26" t="str">
        <f t="shared" si="6"/>
        <v>G3510PNG</v>
      </c>
    </row>
    <row r="150" spans="2:29">
      <c r="B150" s="25" t="s">
        <v>391</v>
      </c>
      <c r="C150" s="25" t="s">
        <v>36</v>
      </c>
      <c r="D150" s="25" t="s">
        <v>334</v>
      </c>
      <c r="E150" s="25" t="s">
        <v>401</v>
      </c>
      <c r="F150" s="25" t="s">
        <v>402</v>
      </c>
      <c r="G150" s="25" t="s">
        <v>338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Y150" s="38" t="s">
        <v>402</v>
      </c>
      <c r="Z150" s="39" t="str">
        <f t="shared" si="5"/>
        <v>2G3100PNG</v>
      </c>
      <c r="AB150" s="26">
        <v>2</v>
      </c>
      <c r="AC150" s="26" t="str">
        <f t="shared" si="6"/>
        <v>G3100PNG</v>
      </c>
    </row>
    <row r="151" spans="2:29">
      <c r="B151" s="25" t="s">
        <v>391</v>
      </c>
      <c r="C151" s="25" t="s">
        <v>36</v>
      </c>
      <c r="D151" s="25" t="s">
        <v>334</v>
      </c>
      <c r="E151" s="25" t="s">
        <v>403</v>
      </c>
      <c r="F151" s="25" t="s">
        <v>404</v>
      </c>
      <c r="G151" s="25" t="s">
        <v>405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Y151" s="38" t="s">
        <v>404</v>
      </c>
      <c r="Z151" s="39" t="str">
        <f t="shared" si="5"/>
        <v>2G3150PNG</v>
      </c>
      <c r="AB151" s="26">
        <v>2</v>
      </c>
      <c r="AC151" s="26" t="str">
        <f t="shared" si="6"/>
        <v>G3150PNG</v>
      </c>
    </row>
    <row r="152" spans="2:29">
      <c r="B152" s="27" t="s">
        <v>391</v>
      </c>
      <c r="C152" s="27" t="s">
        <v>36</v>
      </c>
      <c r="D152" s="27" t="s">
        <v>334</v>
      </c>
      <c r="E152" s="27" t="s">
        <v>406</v>
      </c>
      <c r="F152" s="27" t="s">
        <v>407</v>
      </c>
      <c r="G152" s="27" t="s">
        <v>340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Y152" s="40" t="s">
        <v>407</v>
      </c>
      <c r="Z152" s="41" t="str">
        <f t="shared" si="5"/>
        <v>3G3100PNG</v>
      </c>
      <c r="AB152" s="29">
        <v>3</v>
      </c>
      <c r="AC152" s="29" t="str">
        <f t="shared" si="6"/>
        <v>G3100PNG</v>
      </c>
    </row>
    <row r="153" spans="2:29">
      <c r="B153" s="30"/>
      <c r="C153" s="31"/>
      <c r="D153" s="31"/>
      <c r="E153" s="31"/>
      <c r="F153" s="31"/>
      <c r="G153" s="32" t="s">
        <v>408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Y153" s="34"/>
      <c r="Z153" s="35"/>
      <c r="AB153" s="33"/>
      <c r="AC153" s="33"/>
    </row>
    <row r="154" spans="2:29">
      <c r="B154" s="21" t="s">
        <v>409</v>
      </c>
      <c r="C154" s="21" t="s">
        <v>29</v>
      </c>
      <c r="D154" s="21" t="s">
        <v>50</v>
      </c>
      <c r="E154" s="21" t="s">
        <v>37</v>
      </c>
      <c r="F154" s="21" t="s">
        <v>410</v>
      </c>
      <c r="G154" s="21" t="s">
        <v>56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Y154" s="23" t="s">
        <v>410</v>
      </c>
      <c r="Z154" s="24" t="str">
        <f t="shared" si="5"/>
        <v>1K2350XDM</v>
      </c>
      <c r="AB154" s="20">
        <v>1</v>
      </c>
      <c r="AC154" s="20" t="str">
        <f t="shared" si="6"/>
        <v>K2350XDM</v>
      </c>
    </row>
    <row r="155" spans="2:29">
      <c r="B155" s="25" t="s">
        <v>409</v>
      </c>
      <c r="C155" s="25" t="s">
        <v>36</v>
      </c>
      <c r="D155" s="25" t="s">
        <v>54</v>
      </c>
      <c r="E155" s="25" t="s">
        <v>44</v>
      </c>
      <c r="F155" s="25" t="s">
        <v>411</v>
      </c>
      <c r="G155" s="25" t="s">
        <v>58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Y155" s="23" t="s">
        <v>411</v>
      </c>
      <c r="Z155" s="24" t="str">
        <f t="shared" si="5"/>
        <v>2K2300XDM</v>
      </c>
      <c r="AB155" s="20">
        <v>2</v>
      </c>
      <c r="AC155" s="20" t="str">
        <f t="shared" si="6"/>
        <v>K2300XDM</v>
      </c>
    </row>
    <row r="156" spans="2:29">
      <c r="B156" s="27" t="s">
        <v>409</v>
      </c>
      <c r="C156" s="27" t="s">
        <v>36</v>
      </c>
      <c r="D156" s="27" t="s">
        <v>54</v>
      </c>
      <c r="E156" s="27" t="s">
        <v>62</v>
      </c>
      <c r="F156" s="27" t="s">
        <v>412</v>
      </c>
      <c r="G156" s="27" t="s">
        <v>64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Y156" s="23" t="s">
        <v>412</v>
      </c>
      <c r="Z156" s="24" t="str">
        <f t="shared" si="5"/>
        <v>3K2300XDM</v>
      </c>
      <c r="AB156" s="20">
        <v>3</v>
      </c>
      <c r="AC156" s="20" t="str">
        <f t="shared" si="6"/>
        <v>K2300XDM</v>
      </c>
    </row>
    <row r="157" spans="2:29">
      <c r="B157" s="21" t="s">
        <v>409</v>
      </c>
      <c r="C157" s="21" t="s">
        <v>36</v>
      </c>
      <c r="D157" s="21" t="s">
        <v>413</v>
      </c>
      <c r="E157" s="21" t="s">
        <v>31</v>
      </c>
      <c r="F157" s="21" t="s">
        <v>414</v>
      </c>
      <c r="G157" s="21" t="s">
        <v>415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Y157" s="23" t="s">
        <v>414</v>
      </c>
      <c r="Z157" s="24" t="str">
        <f t="shared" si="5"/>
        <v>1K2310XDF</v>
      </c>
      <c r="AB157" s="20">
        <v>1</v>
      </c>
      <c r="AC157" s="20" t="str">
        <f t="shared" si="6"/>
        <v>K2310XDF</v>
      </c>
    </row>
    <row r="158" spans="2:29">
      <c r="B158" s="25" t="s">
        <v>409</v>
      </c>
      <c r="C158" s="25" t="s">
        <v>36</v>
      </c>
      <c r="D158" s="25" t="s">
        <v>413</v>
      </c>
      <c r="E158" s="25" t="s">
        <v>37</v>
      </c>
      <c r="F158" s="25" t="s">
        <v>416</v>
      </c>
      <c r="G158" s="25" t="s">
        <v>417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Y158" s="23" t="s">
        <v>416</v>
      </c>
      <c r="Z158" s="24" t="str">
        <f t="shared" si="5"/>
        <v>1K2350XDF</v>
      </c>
      <c r="AB158" s="20">
        <v>1</v>
      </c>
      <c r="AC158" s="20" t="str">
        <f t="shared" si="6"/>
        <v>K2350XDF</v>
      </c>
    </row>
    <row r="159" spans="2:29">
      <c r="B159" s="25" t="s">
        <v>409</v>
      </c>
      <c r="C159" s="25" t="s">
        <v>36</v>
      </c>
      <c r="D159" s="25" t="s">
        <v>418</v>
      </c>
      <c r="E159" s="25" t="s">
        <v>59</v>
      </c>
      <c r="F159" s="25" t="s">
        <v>419</v>
      </c>
      <c r="G159" s="25" t="s">
        <v>420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Y159" s="23" t="s">
        <v>419</v>
      </c>
      <c r="Z159" s="24" t="str">
        <f t="shared" si="5"/>
        <v>2K2310XDF</v>
      </c>
      <c r="AB159" s="20">
        <v>2</v>
      </c>
      <c r="AC159" s="20" t="str">
        <f t="shared" si="6"/>
        <v>K2310XDF</v>
      </c>
    </row>
    <row r="160" spans="2:29">
      <c r="B160" s="25" t="s">
        <v>409</v>
      </c>
      <c r="C160" s="25" t="s">
        <v>36</v>
      </c>
      <c r="D160" s="25" t="s">
        <v>418</v>
      </c>
      <c r="E160" s="25" t="s">
        <v>44</v>
      </c>
      <c r="F160" s="25" t="s">
        <v>421</v>
      </c>
      <c r="G160" s="25" t="s">
        <v>422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Y160" s="23" t="s">
        <v>421</v>
      </c>
      <c r="Z160" s="24" t="str">
        <f t="shared" si="5"/>
        <v>2K2300XDF</v>
      </c>
      <c r="AB160" s="20">
        <v>2</v>
      </c>
      <c r="AC160" s="20" t="str">
        <f t="shared" si="6"/>
        <v>K2300XDF</v>
      </c>
    </row>
    <row r="161" spans="2:29">
      <c r="B161" s="27" t="s">
        <v>409</v>
      </c>
      <c r="C161" s="27" t="s">
        <v>36</v>
      </c>
      <c r="D161" s="27" t="s">
        <v>418</v>
      </c>
      <c r="E161" s="27" t="s">
        <v>62</v>
      </c>
      <c r="F161" s="27" t="s">
        <v>423</v>
      </c>
      <c r="G161" s="27" t="s">
        <v>424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Y161" s="23" t="s">
        <v>423</v>
      </c>
      <c r="Z161" s="24" t="str">
        <f t="shared" si="5"/>
        <v>3K2300XDF</v>
      </c>
      <c r="AB161" s="20">
        <v>3</v>
      </c>
      <c r="AC161" s="20" t="str">
        <f t="shared" si="6"/>
        <v>K2300XDF</v>
      </c>
    </row>
    <row r="162" spans="2:29">
      <c r="B162" s="21" t="s">
        <v>409</v>
      </c>
      <c r="C162" s="21" t="s">
        <v>36</v>
      </c>
      <c r="D162" s="21" t="s">
        <v>425</v>
      </c>
      <c r="E162" s="21" t="s">
        <v>37</v>
      </c>
      <c r="F162" s="21" t="s">
        <v>426</v>
      </c>
      <c r="G162" s="21" t="s">
        <v>427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Y162" s="23" t="s">
        <v>426</v>
      </c>
      <c r="Z162" s="24" t="str">
        <f t="shared" si="5"/>
        <v>1K2350XDV</v>
      </c>
      <c r="AB162" s="20">
        <v>1</v>
      </c>
      <c r="AC162" s="20" t="str">
        <f t="shared" si="6"/>
        <v>K2350XDV</v>
      </c>
    </row>
    <row r="163" spans="2:29">
      <c r="B163" s="25" t="s">
        <v>409</v>
      </c>
      <c r="C163" s="25" t="s">
        <v>36</v>
      </c>
      <c r="D163" s="25" t="s">
        <v>428</v>
      </c>
      <c r="E163" s="25" t="s">
        <v>44</v>
      </c>
      <c r="F163" s="25" t="s">
        <v>429</v>
      </c>
      <c r="G163" s="25" t="s">
        <v>430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Y163" s="23" t="s">
        <v>429</v>
      </c>
      <c r="Z163" s="24" t="str">
        <f t="shared" si="5"/>
        <v>2K2300XDV</v>
      </c>
      <c r="AB163" s="20">
        <v>2</v>
      </c>
      <c r="AC163" s="20" t="str">
        <f t="shared" si="6"/>
        <v>K2300XDV</v>
      </c>
    </row>
    <row r="164" spans="2:29">
      <c r="B164" s="27" t="s">
        <v>409</v>
      </c>
      <c r="C164" s="27" t="s">
        <v>36</v>
      </c>
      <c r="D164" s="27" t="s">
        <v>428</v>
      </c>
      <c r="E164" s="27" t="s">
        <v>62</v>
      </c>
      <c r="F164" s="27" t="s">
        <v>431</v>
      </c>
      <c r="G164" s="27" t="s">
        <v>432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Y164" s="23" t="s">
        <v>431</v>
      </c>
      <c r="Z164" s="24" t="str">
        <f t="shared" si="5"/>
        <v>3K2300XDV</v>
      </c>
      <c r="AB164" s="20">
        <v>3</v>
      </c>
      <c r="AC164" s="20" t="str">
        <f t="shared" si="6"/>
        <v>K2300XDV</v>
      </c>
    </row>
    <row r="165" spans="2:29">
      <c r="B165" s="21" t="s">
        <v>409</v>
      </c>
      <c r="C165" s="21" t="s">
        <v>36</v>
      </c>
      <c r="D165" s="21" t="s">
        <v>433</v>
      </c>
      <c r="E165" s="21" t="s">
        <v>31</v>
      </c>
      <c r="F165" s="21" t="s">
        <v>434</v>
      </c>
      <c r="G165" s="21" t="s">
        <v>435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Y165" s="23" t="s">
        <v>434</v>
      </c>
      <c r="Z165" s="24" t="str">
        <f t="shared" si="5"/>
        <v>1K2310XDJ</v>
      </c>
      <c r="AB165" s="20">
        <v>1</v>
      </c>
      <c r="AC165" s="20" t="str">
        <f t="shared" si="6"/>
        <v>K2310XDJ</v>
      </c>
    </row>
    <row r="166" spans="2:29">
      <c r="B166" s="25" t="s">
        <v>409</v>
      </c>
      <c r="C166" s="25" t="s">
        <v>36</v>
      </c>
      <c r="D166" s="25" t="s">
        <v>436</v>
      </c>
      <c r="E166" s="25" t="s">
        <v>37</v>
      </c>
      <c r="F166" s="25" t="s">
        <v>437</v>
      </c>
      <c r="G166" s="25" t="s">
        <v>438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Y166" s="23" t="s">
        <v>437</v>
      </c>
      <c r="Z166" s="24" t="str">
        <f t="shared" si="5"/>
        <v>1K2350XDJ</v>
      </c>
      <c r="AB166" s="20">
        <v>1</v>
      </c>
      <c r="AC166" s="20" t="str">
        <f t="shared" si="6"/>
        <v>K2350XDJ</v>
      </c>
    </row>
    <row r="167" spans="2:29">
      <c r="B167" s="25" t="s">
        <v>409</v>
      </c>
      <c r="C167" s="25" t="s">
        <v>36</v>
      </c>
      <c r="D167" s="25" t="s">
        <v>436</v>
      </c>
      <c r="E167" s="25" t="s">
        <v>59</v>
      </c>
      <c r="F167" s="25" t="s">
        <v>439</v>
      </c>
      <c r="G167" s="25" t="s">
        <v>440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Y167" s="23" t="s">
        <v>439</v>
      </c>
      <c r="Z167" s="24" t="str">
        <f t="shared" si="5"/>
        <v>2K2310XDJ</v>
      </c>
      <c r="AB167" s="20">
        <v>2</v>
      </c>
      <c r="AC167" s="20" t="str">
        <f t="shared" si="6"/>
        <v>K2310XDJ</v>
      </c>
    </row>
    <row r="168" spans="2:29">
      <c r="B168" s="25" t="s">
        <v>409</v>
      </c>
      <c r="C168" s="25" t="s">
        <v>36</v>
      </c>
      <c r="D168" s="25" t="s">
        <v>436</v>
      </c>
      <c r="E168" s="25" t="s">
        <v>44</v>
      </c>
      <c r="F168" s="25" t="s">
        <v>441</v>
      </c>
      <c r="G168" s="25" t="s">
        <v>442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Y168" s="23" t="s">
        <v>441</v>
      </c>
      <c r="Z168" s="24" t="str">
        <f t="shared" si="5"/>
        <v>2K2300XDJ</v>
      </c>
      <c r="AB168" s="20">
        <v>2</v>
      </c>
      <c r="AC168" s="20" t="str">
        <f t="shared" si="6"/>
        <v>K2300XDJ</v>
      </c>
    </row>
    <row r="169" spans="2:29">
      <c r="B169" s="27" t="s">
        <v>409</v>
      </c>
      <c r="C169" s="27" t="s">
        <v>36</v>
      </c>
      <c r="D169" s="27" t="s">
        <v>436</v>
      </c>
      <c r="E169" s="27" t="s">
        <v>62</v>
      </c>
      <c r="F169" s="27" t="s">
        <v>443</v>
      </c>
      <c r="G169" s="27" t="s">
        <v>444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Y169" s="23" t="s">
        <v>443</v>
      </c>
      <c r="Z169" s="24" t="str">
        <f t="shared" si="5"/>
        <v>3K2300XDJ</v>
      </c>
      <c r="AB169" s="20">
        <v>3</v>
      </c>
      <c r="AC169" s="20" t="str">
        <f t="shared" si="6"/>
        <v>K2300XDJ</v>
      </c>
    </row>
    <row r="170" spans="2:29">
      <c r="B170" s="21" t="s">
        <v>409</v>
      </c>
      <c r="C170" s="21" t="s">
        <v>36</v>
      </c>
      <c r="D170" s="21" t="s">
        <v>445</v>
      </c>
      <c r="E170" s="21" t="s">
        <v>31</v>
      </c>
      <c r="F170" s="21" t="s">
        <v>446</v>
      </c>
      <c r="G170" s="21" t="s">
        <v>447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Y170" s="23" t="s">
        <v>446</v>
      </c>
      <c r="Z170" s="24" t="str">
        <f t="shared" si="5"/>
        <v>1K2310XDH</v>
      </c>
      <c r="AB170" s="20">
        <v>1</v>
      </c>
      <c r="AC170" s="20" t="str">
        <f t="shared" si="6"/>
        <v>K2310XDH</v>
      </c>
    </row>
    <row r="171" spans="2:29">
      <c r="B171" s="25" t="s">
        <v>409</v>
      </c>
      <c r="C171" s="25" t="s">
        <v>36</v>
      </c>
      <c r="D171" s="25" t="s">
        <v>448</v>
      </c>
      <c r="E171" s="25" t="s">
        <v>37</v>
      </c>
      <c r="F171" s="25" t="s">
        <v>449</v>
      </c>
      <c r="G171" s="25" t="s">
        <v>450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Y171" s="23" t="s">
        <v>449</v>
      </c>
      <c r="Z171" s="24" t="str">
        <f t="shared" si="5"/>
        <v>1K2350XDH</v>
      </c>
      <c r="AB171" s="20">
        <v>1</v>
      </c>
      <c r="AC171" s="20" t="str">
        <f t="shared" si="6"/>
        <v>K2350XDH</v>
      </c>
    </row>
    <row r="172" spans="2:29">
      <c r="B172" s="25" t="s">
        <v>409</v>
      </c>
      <c r="C172" s="25" t="s">
        <v>36</v>
      </c>
      <c r="D172" s="25" t="s">
        <v>448</v>
      </c>
      <c r="E172" s="25" t="s">
        <v>59</v>
      </c>
      <c r="F172" s="25" t="s">
        <v>451</v>
      </c>
      <c r="G172" s="25" t="s">
        <v>452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Y172" s="23" t="s">
        <v>451</v>
      </c>
      <c r="Z172" s="24" t="str">
        <f t="shared" si="5"/>
        <v>2K2310XDH</v>
      </c>
      <c r="AB172" s="20">
        <v>2</v>
      </c>
      <c r="AC172" s="20" t="str">
        <f t="shared" si="6"/>
        <v>K2310XDH</v>
      </c>
    </row>
    <row r="173" spans="2:29">
      <c r="B173" s="25" t="s">
        <v>409</v>
      </c>
      <c r="C173" s="25" t="s">
        <v>36</v>
      </c>
      <c r="D173" s="25" t="s">
        <v>448</v>
      </c>
      <c r="E173" s="25" t="s">
        <v>44</v>
      </c>
      <c r="F173" s="25" t="s">
        <v>453</v>
      </c>
      <c r="G173" s="25" t="s">
        <v>454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Y173" s="23" t="s">
        <v>453</v>
      </c>
      <c r="Z173" s="24" t="str">
        <f t="shared" si="5"/>
        <v>2K2300XDH</v>
      </c>
      <c r="AB173" s="20">
        <v>2</v>
      </c>
      <c r="AC173" s="20" t="str">
        <f t="shared" si="6"/>
        <v>K2300XDH</v>
      </c>
    </row>
    <row r="174" spans="2:29">
      <c r="B174" s="27" t="s">
        <v>409</v>
      </c>
      <c r="C174" s="27" t="s">
        <v>36</v>
      </c>
      <c r="D174" s="27" t="s">
        <v>448</v>
      </c>
      <c r="E174" s="27" t="s">
        <v>62</v>
      </c>
      <c r="F174" s="27" t="s">
        <v>455</v>
      </c>
      <c r="G174" s="27" t="s">
        <v>456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Y174" s="23" t="s">
        <v>455</v>
      </c>
      <c r="Z174" s="24" t="str">
        <f t="shared" si="5"/>
        <v>3K2300XDH</v>
      </c>
      <c r="AB174" s="20">
        <v>3</v>
      </c>
      <c r="AC174" s="20" t="str">
        <f t="shared" si="6"/>
        <v>K2300XDH</v>
      </c>
    </row>
    <row r="175" spans="2:29">
      <c r="B175" s="21" t="s">
        <v>409</v>
      </c>
      <c r="C175" s="21" t="s">
        <v>36</v>
      </c>
      <c r="D175" s="21" t="s">
        <v>457</v>
      </c>
      <c r="E175" s="21" t="s">
        <v>37</v>
      </c>
      <c r="F175" s="21" t="s">
        <v>458</v>
      </c>
      <c r="G175" s="21" t="s">
        <v>459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Y175" s="23" t="s">
        <v>458</v>
      </c>
      <c r="Z175" s="24" t="str">
        <f t="shared" si="5"/>
        <v>1K2350XDU</v>
      </c>
      <c r="AB175" s="20">
        <v>1</v>
      </c>
      <c r="AC175" s="20" t="str">
        <f t="shared" si="6"/>
        <v>K2350XDU</v>
      </c>
    </row>
    <row r="176" spans="2:29">
      <c r="B176" s="25" t="s">
        <v>409</v>
      </c>
      <c r="C176" s="25" t="s">
        <v>36</v>
      </c>
      <c r="D176" s="25" t="s">
        <v>460</v>
      </c>
      <c r="E176" s="25" t="s">
        <v>44</v>
      </c>
      <c r="F176" s="25" t="s">
        <v>461</v>
      </c>
      <c r="G176" s="25" t="s">
        <v>462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Y176" s="23" t="s">
        <v>461</v>
      </c>
      <c r="Z176" s="24" t="str">
        <f t="shared" si="5"/>
        <v>2K2300XDU</v>
      </c>
      <c r="AB176" s="20">
        <v>2</v>
      </c>
      <c r="AC176" s="20" t="str">
        <f t="shared" si="6"/>
        <v>K2300XDU</v>
      </c>
    </row>
    <row r="177" spans="2:29">
      <c r="B177" s="27" t="s">
        <v>409</v>
      </c>
      <c r="C177" s="27" t="s">
        <v>36</v>
      </c>
      <c r="D177" s="27" t="s">
        <v>460</v>
      </c>
      <c r="E177" s="27" t="s">
        <v>62</v>
      </c>
      <c r="F177" s="27" t="s">
        <v>463</v>
      </c>
      <c r="G177" s="27" t="s">
        <v>464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Y177" s="23" t="s">
        <v>463</v>
      </c>
      <c r="Z177" s="24" t="str">
        <f t="shared" si="5"/>
        <v>3K2300XDU</v>
      </c>
      <c r="AB177" s="20">
        <v>3</v>
      </c>
      <c r="AC177" s="20" t="str">
        <f t="shared" si="6"/>
        <v>K2300XDU</v>
      </c>
    </row>
    <row r="178" spans="2:29">
      <c r="B178" s="21" t="s">
        <v>409</v>
      </c>
      <c r="C178" s="21" t="s">
        <v>36</v>
      </c>
      <c r="D178" s="21" t="s">
        <v>465</v>
      </c>
      <c r="E178" s="21" t="s">
        <v>37</v>
      </c>
      <c r="F178" s="21" t="s">
        <v>466</v>
      </c>
      <c r="G178" s="21" t="s">
        <v>467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Y178" s="23" t="s">
        <v>466</v>
      </c>
      <c r="Z178" s="24" t="str">
        <f t="shared" si="5"/>
        <v>1K2350XDZ</v>
      </c>
      <c r="AB178" s="20">
        <v>1</v>
      </c>
      <c r="AC178" s="20" t="str">
        <f t="shared" si="6"/>
        <v>K2350XDZ</v>
      </c>
    </row>
    <row r="179" spans="2:29">
      <c r="B179" s="25" t="s">
        <v>409</v>
      </c>
      <c r="C179" s="25" t="s">
        <v>36</v>
      </c>
      <c r="D179" s="25" t="s">
        <v>468</v>
      </c>
      <c r="E179" s="25" t="s">
        <v>44</v>
      </c>
      <c r="F179" s="25" t="s">
        <v>469</v>
      </c>
      <c r="G179" s="25" t="s">
        <v>470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Y179" s="23" t="s">
        <v>469</v>
      </c>
      <c r="Z179" s="24" t="str">
        <f t="shared" si="5"/>
        <v>2K2300XDZ</v>
      </c>
      <c r="AB179" s="20">
        <v>2</v>
      </c>
      <c r="AC179" s="20" t="str">
        <f t="shared" si="6"/>
        <v>K2300XDZ</v>
      </c>
    </row>
    <row r="180" spans="2:29">
      <c r="B180" s="27" t="s">
        <v>471</v>
      </c>
      <c r="C180" s="27" t="s">
        <v>36</v>
      </c>
      <c r="D180" s="27" t="s">
        <v>468</v>
      </c>
      <c r="E180" s="27" t="s">
        <v>62</v>
      </c>
      <c r="F180" s="27" t="s">
        <v>472</v>
      </c>
      <c r="G180" s="27" t="s">
        <v>473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Y180" s="23" t="s">
        <v>472</v>
      </c>
      <c r="Z180" s="24" t="str">
        <f t="shared" si="5"/>
        <v>3K2300XDZ</v>
      </c>
      <c r="AB180" s="20">
        <v>3</v>
      </c>
      <c r="AC180" s="20" t="str">
        <f t="shared" si="6"/>
        <v>K2300XDZ</v>
      </c>
    </row>
    <row r="181" spans="2:29">
      <c r="B181" s="30"/>
      <c r="C181" s="31"/>
      <c r="D181" s="31"/>
      <c r="E181" s="31"/>
      <c r="F181" s="31"/>
      <c r="G181" s="32" t="s">
        <v>474</v>
      </c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Y181" s="34"/>
      <c r="Z181" s="35"/>
      <c r="AB181" s="33"/>
      <c r="AC181" s="33"/>
    </row>
    <row r="182" spans="2:29">
      <c r="B182" s="21" t="s">
        <v>475</v>
      </c>
      <c r="C182" s="21" t="s">
        <v>476</v>
      </c>
      <c r="D182" s="21" t="s">
        <v>477</v>
      </c>
      <c r="E182" s="21" t="s">
        <v>478</v>
      </c>
      <c r="F182" s="21" t="s">
        <v>479</v>
      </c>
      <c r="G182" s="21" t="s">
        <v>480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Y182" s="36" t="s">
        <v>47</v>
      </c>
      <c r="Z182" s="37"/>
      <c r="AB182" s="20"/>
      <c r="AC182" s="20"/>
    </row>
    <row r="183" spans="2:29">
      <c r="B183" s="25" t="s">
        <v>475</v>
      </c>
      <c r="C183" s="25" t="s">
        <v>476</v>
      </c>
      <c r="D183" s="25" t="s">
        <v>481</v>
      </c>
      <c r="E183" s="25" t="s">
        <v>482</v>
      </c>
      <c r="F183" s="25" t="s">
        <v>483</v>
      </c>
      <c r="G183" s="25" t="s">
        <v>484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Y183" s="38" t="s">
        <v>34</v>
      </c>
      <c r="Z183" s="39"/>
      <c r="AB183" s="20"/>
      <c r="AC183" s="20"/>
    </row>
    <row r="184" spans="2:29">
      <c r="B184" s="25" t="s">
        <v>475</v>
      </c>
      <c r="C184" s="25" t="s">
        <v>476</v>
      </c>
      <c r="D184" s="25" t="s">
        <v>485</v>
      </c>
      <c r="E184" s="25" t="s">
        <v>482</v>
      </c>
      <c r="F184" s="25" t="s">
        <v>486</v>
      </c>
      <c r="G184" s="25" t="s">
        <v>487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Y184" s="38" t="s">
        <v>34</v>
      </c>
      <c r="Z184" s="39"/>
      <c r="AB184" s="20"/>
      <c r="AC184" s="20"/>
    </row>
    <row r="185" spans="2:29">
      <c r="B185" s="46" t="s">
        <v>475</v>
      </c>
      <c r="C185" s="46" t="s">
        <v>476</v>
      </c>
      <c r="D185" s="46" t="s">
        <v>488</v>
      </c>
      <c r="E185" s="46" t="s">
        <v>482</v>
      </c>
      <c r="F185" s="46" t="s">
        <v>489</v>
      </c>
      <c r="G185" s="46" t="s">
        <v>490</v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Y185" s="40" t="s">
        <v>34</v>
      </c>
      <c r="Z185" s="41"/>
      <c r="AB185" s="20"/>
      <c r="AC185" s="20"/>
    </row>
    <row r="186" spans="2:29">
      <c r="B186" s="21" t="s">
        <v>475</v>
      </c>
      <c r="C186" s="21" t="s">
        <v>476</v>
      </c>
      <c r="D186" s="21" t="s">
        <v>491</v>
      </c>
      <c r="E186" s="21" t="s">
        <v>482</v>
      </c>
      <c r="F186" s="21" t="s">
        <v>492</v>
      </c>
      <c r="G186" s="21" t="s">
        <v>493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Y186" s="36" t="s">
        <v>34</v>
      </c>
      <c r="Z186" s="37"/>
      <c r="AB186" s="20"/>
      <c r="AC186" s="20"/>
    </row>
    <row r="187" spans="2:29">
      <c r="B187" s="25" t="s">
        <v>475</v>
      </c>
      <c r="C187" s="25" t="s">
        <v>476</v>
      </c>
      <c r="D187" s="25" t="s">
        <v>494</v>
      </c>
      <c r="E187" s="25" t="s">
        <v>482</v>
      </c>
      <c r="F187" s="25" t="s">
        <v>495</v>
      </c>
      <c r="G187" s="25" t="s">
        <v>496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Y187" s="38" t="s">
        <v>34</v>
      </c>
      <c r="Z187" s="39"/>
      <c r="AB187" s="20"/>
      <c r="AC187" s="20"/>
    </row>
    <row r="188" spans="2:29">
      <c r="B188" s="25" t="s">
        <v>475</v>
      </c>
      <c r="C188" s="25" t="s">
        <v>476</v>
      </c>
      <c r="D188" s="25" t="s">
        <v>497</v>
      </c>
      <c r="E188" s="25" t="s">
        <v>482</v>
      </c>
      <c r="F188" s="25" t="s">
        <v>498</v>
      </c>
      <c r="G188" s="25" t="s">
        <v>499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Y188" s="38" t="s">
        <v>34</v>
      </c>
      <c r="Z188" s="39"/>
      <c r="AB188" s="20"/>
      <c r="AC188" s="20"/>
    </row>
    <row r="189" spans="2:29">
      <c r="B189" s="27" t="s">
        <v>475</v>
      </c>
      <c r="C189" s="27" t="s">
        <v>476</v>
      </c>
      <c r="D189" s="27" t="s">
        <v>500</v>
      </c>
      <c r="E189" s="27" t="s">
        <v>482</v>
      </c>
      <c r="F189" s="27" t="s">
        <v>501</v>
      </c>
      <c r="G189" s="27" t="s">
        <v>502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Y189" s="40" t="s">
        <v>34</v>
      </c>
      <c r="Z189" s="41"/>
      <c r="AB189" s="20"/>
      <c r="AC189" s="20"/>
    </row>
    <row r="190" spans="2:29">
      <c r="B190" s="21" t="s">
        <v>475</v>
      </c>
      <c r="C190" s="21" t="s">
        <v>476</v>
      </c>
      <c r="D190" s="21" t="s">
        <v>503</v>
      </c>
      <c r="E190" s="21" t="s">
        <v>504</v>
      </c>
      <c r="F190" s="21" t="s">
        <v>505</v>
      </c>
      <c r="G190" s="21" t="s">
        <v>506</v>
      </c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Y190" s="36" t="s">
        <v>34</v>
      </c>
      <c r="Z190" s="37"/>
      <c r="AB190" s="20"/>
      <c r="AC190" s="20"/>
    </row>
    <row r="191" spans="2:29">
      <c r="B191" s="25" t="s">
        <v>475</v>
      </c>
      <c r="C191" s="25" t="s">
        <v>476</v>
      </c>
      <c r="D191" s="25" t="s">
        <v>507</v>
      </c>
      <c r="E191" s="25" t="s">
        <v>508</v>
      </c>
      <c r="F191" s="25" t="s">
        <v>509</v>
      </c>
      <c r="G191" s="25" t="s">
        <v>510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Y191" s="38" t="s">
        <v>34</v>
      </c>
      <c r="Z191" s="39"/>
      <c r="AB191" s="20"/>
      <c r="AC191" s="20"/>
    </row>
    <row r="192" spans="2:29">
      <c r="B192" s="25" t="s">
        <v>475</v>
      </c>
      <c r="C192" s="25" t="s">
        <v>476</v>
      </c>
      <c r="D192" s="25" t="s">
        <v>511</v>
      </c>
      <c r="E192" s="25" t="s">
        <v>508</v>
      </c>
      <c r="F192" s="25" t="s">
        <v>512</v>
      </c>
      <c r="G192" s="25" t="s">
        <v>513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Y192" s="38" t="s">
        <v>34</v>
      </c>
      <c r="Z192" s="39"/>
      <c r="AB192" s="20"/>
      <c r="AC192" s="20"/>
    </row>
    <row r="193" spans="2:29">
      <c r="B193" s="27" t="s">
        <v>475</v>
      </c>
      <c r="C193" s="27" t="s">
        <v>476</v>
      </c>
      <c r="D193" s="27" t="s">
        <v>514</v>
      </c>
      <c r="E193" s="27" t="s">
        <v>508</v>
      </c>
      <c r="F193" s="27" t="s">
        <v>515</v>
      </c>
      <c r="G193" s="27" t="s">
        <v>516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Y193" s="40" t="s">
        <v>34</v>
      </c>
      <c r="Z193" s="41"/>
      <c r="AB193" s="20"/>
      <c r="AC193" s="20"/>
    </row>
    <row r="194" spans="2:29">
      <c r="B194" s="21" t="s">
        <v>475</v>
      </c>
      <c r="C194" s="21" t="s">
        <v>476</v>
      </c>
      <c r="D194" s="21" t="s">
        <v>517</v>
      </c>
      <c r="E194" s="21" t="s">
        <v>508</v>
      </c>
      <c r="F194" s="21" t="s">
        <v>518</v>
      </c>
      <c r="G194" s="21" t="s">
        <v>519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Y194" s="36" t="s">
        <v>34</v>
      </c>
      <c r="Z194" s="37"/>
      <c r="AB194" s="20"/>
      <c r="AC194" s="20"/>
    </row>
    <row r="195" spans="2:29">
      <c r="B195" s="25" t="s">
        <v>475</v>
      </c>
      <c r="C195" s="25" t="s">
        <v>476</v>
      </c>
      <c r="D195" s="25" t="s">
        <v>520</v>
      </c>
      <c r="E195" s="25" t="s">
        <v>508</v>
      </c>
      <c r="F195" s="25" t="s">
        <v>521</v>
      </c>
      <c r="G195" s="25" t="s">
        <v>522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Y195" s="38" t="s">
        <v>34</v>
      </c>
      <c r="Z195" s="39"/>
      <c r="AB195" s="20"/>
      <c r="AC195" s="20"/>
    </row>
    <row r="196" spans="2:29">
      <c r="B196" s="25" t="s">
        <v>475</v>
      </c>
      <c r="C196" s="25" t="s">
        <v>476</v>
      </c>
      <c r="D196" s="25" t="s">
        <v>523</v>
      </c>
      <c r="E196" s="25" t="s">
        <v>508</v>
      </c>
      <c r="F196" s="25" t="s">
        <v>524</v>
      </c>
      <c r="G196" s="25" t="s">
        <v>525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Y196" s="38" t="s">
        <v>34</v>
      </c>
      <c r="Z196" s="39"/>
      <c r="AB196" s="20"/>
      <c r="AC196" s="20"/>
    </row>
    <row r="197" spans="2:29">
      <c r="B197" s="27" t="s">
        <v>475</v>
      </c>
      <c r="C197" s="27" t="s">
        <v>476</v>
      </c>
      <c r="D197" s="27" t="s">
        <v>526</v>
      </c>
      <c r="E197" s="27" t="s">
        <v>508</v>
      </c>
      <c r="F197" s="27" t="s">
        <v>527</v>
      </c>
      <c r="G197" s="27" t="s">
        <v>528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Y197" s="40" t="s">
        <v>34</v>
      </c>
      <c r="Z197" s="41"/>
      <c r="AB197" s="20"/>
      <c r="AC197" s="20"/>
    </row>
    <row r="198" spans="2:29">
      <c r="B198" s="21" t="s">
        <v>475</v>
      </c>
      <c r="C198" s="21" t="s">
        <v>476</v>
      </c>
      <c r="D198" s="21" t="s">
        <v>503</v>
      </c>
      <c r="E198" s="21" t="s">
        <v>529</v>
      </c>
      <c r="F198" s="21" t="s">
        <v>530</v>
      </c>
      <c r="G198" s="21" t="s">
        <v>531</v>
      </c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Y198" s="36" t="s">
        <v>34</v>
      </c>
      <c r="Z198" s="37"/>
      <c r="AB198" s="20"/>
      <c r="AC198" s="20"/>
    </row>
    <row r="199" spans="2:29">
      <c r="B199" s="25" t="s">
        <v>475</v>
      </c>
      <c r="C199" s="25" t="s">
        <v>476</v>
      </c>
      <c r="D199" s="25" t="s">
        <v>507</v>
      </c>
      <c r="E199" s="25" t="s">
        <v>532</v>
      </c>
      <c r="F199" s="25" t="s">
        <v>533</v>
      </c>
      <c r="G199" s="25" t="s">
        <v>534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Y199" s="38" t="s">
        <v>34</v>
      </c>
      <c r="Z199" s="39"/>
      <c r="AB199" s="20"/>
      <c r="AC199" s="20"/>
    </row>
    <row r="200" spans="2:29">
      <c r="B200" s="25" t="s">
        <v>475</v>
      </c>
      <c r="C200" s="25" t="s">
        <v>476</v>
      </c>
      <c r="D200" s="25" t="s">
        <v>511</v>
      </c>
      <c r="E200" s="25" t="s">
        <v>532</v>
      </c>
      <c r="F200" s="25" t="s">
        <v>535</v>
      </c>
      <c r="G200" s="25" t="s">
        <v>536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Y200" s="38" t="s">
        <v>34</v>
      </c>
      <c r="Z200" s="39"/>
      <c r="AB200" s="20"/>
      <c r="AC200" s="20"/>
    </row>
    <row r="201" spans="2:29">
      <c r="B201" s="27" t="s">
        <v>475</v>
      </c>
      <c r="C201" s="27" t="s">
        <v>476</v>
      </c>
      <c r="D201" s="27" t="s">
        <v>514</v>
      </c>
      <c r="E201" s="27" t="s">
        <v>532</v>
      </c>
      <c r="F201" s="27" t="s">
        <v>537</v>
      </c>
      <c r="G201" s="27" t="s">
        <v>538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Y201" s="40" t="s">
        <v>34</v>
      </c>
      <c r="Z201" s="41"/>
      <c r="AB201" s="20"/>
      <c r="AC201" s="20"/>
    </row>
    <row r="202" spans="2:29">
      <c r="B202" s="21" t="s">
        <v>475</v>
      </c>
      <c r="C202" s="21" t="s">
        <v>476</v>
      </c>
      <c r="D202" s="21" t="s">
        <v>517</v>
      </c>
      <c r="E202" s="21" t="s">
        <v>532</v>
      </c>
      <c r="F202" s="21" t="s">
        <v>539</v>
      </c>
      <c r="G202" s="21" t="s">
        <v>540</v>
      </c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Y202" s="36" t="s">
        <v>34</v>
      </c>
      <c r="Z202" s="37"/>
      <c r="AB202" s="20"/>
      <c r="AC202" s="20"/>
    </row>
    <row r="203" spans="2:29">
      <c r="B203" s="25" t="s">
        <v>475</v>
      </c>
      <c r="C203" s="25" t="s">
        <v>476</v>
      </c>
      <c r="D203" s="25" t="s">
        <v>520</v>
      </c>
      <c r="E203" s="25" t="s">
        <v>532</v>
      </c>
      <c r="F203" s="25" t="s">
        <v>541</v>
      </c>
      <c r="G203" s="25" t="s">
        <v>542</v>
      </c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Y203" s="38" t="s">
        <v>34</v>
      </c>
      <c r="Z203" s="39"/>
      <c r="AB203" s="20"/>
      <c r="AC203" s="20"/>
    </row>
    <row r="204" spans="2:29">
      <c r="B204" s="25" t="s">
        <v>475</v>
      </c>
      <c r="C204" s="25" t="s">
        <v>476</v>
      </c>
      <c r="D204" s="25" t="s">
        <v>523</v>
      </c>
      <c r="E204" s="25" t="s">
        <v>532</v>
      </c>
      <c r="F204" s="25" t="s">
        <v>543</v>
      </c>
      <c r="G204" s="25" t="s">
        <v>544</v>
      </c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Y204" s="38" t="s">
        <v>34</v>
      </c>
      <c r="Z204" s="39"/>
      <c r="AB204" s="20"/>
      <c r="AC204" s="20"/>
    </row>
    <row r="205" spans="2:29">
      <c r="B205" s="27" t="s">
        <v>475</v>
      </c>
      <c r="C205" s="27" t="s">
        <v>476</v>
      </c>
      <c r="D205" s="27" t="s">
        <v>526</v>
      </c>
      <c r="E205" s="27" t="s">
        <v>532</v>
      </c>
      <c r="F205" s="27" t="s">
        <v>545</v>
      </c>
      <c r="G205" s="27" t="s">
        <v>546</v>
      </c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Y205" s="40" t="s">
        <v>34</v>
      </c>
      <c r="Z205" s="41"/>
      <c r="AB205" s="20"/>
      <c r="AC205" s="20"/>
    </row>
    <row r="206" spans="2:29">
      <c r="B206" s="21" t="s">
        <v>475</v>
      </c>
      <c r="C206" s="21" t="s">
        <v>476</v>
      </c>
      <c r="D206" s="21" t="s">
        <v>503</v>
      </c>
      <c r="E206" s="21" t="s">
        <v>547</v>
      </c>
      <c r="F206" s="21" t="s">
        <v>548</v>
      </c>
      <c r="G206" s="21" t="s">
        <v>549</v>
      </c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Y206" s="36" t="s">
        <v>34</v>
      </c>
      <c r="Z206" s="37"/>
      <c r="AB206" s="20"/>
      <c r="AC206" s="20"/>
    </row>
    <row r="207" spans="2:29">
      <c r="B207" s="25" t="s">
        <v>475</v>
      </c>
      <c r="C207" s="25" t="s">
        <v>476</v>
      </c>
      <c r="D207" s="25" t="s">
        <v>507</v>
      </c>
      <c r="E207" s="25" t="s">
        <v>550</v>
      </c>
      <c r="F207" s="25" t="s">
        <v>551</v>
      </c>
      <c r="G207" s="25" t="s">
        <v>552</v>
      </c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Y207" s="38" t="s">
        <v>34</v>
      </c>
      <c r="Z207" s="39"/>
      <c r="AB207" s="20"/>
      <c r="AC207" s="20"/>
    </row>
    <row r="208" spans="2:29">
      <c r="B208" s="25" t="s">
        <v>475</v>
      </c>
      <c r="C208" s="25" t="s">
        <v>476</v>
      </c>
      <c r="D208" s="25" t="s">
        <v>511</v>
      </c>
      <c r="E208" s="25" t="s">
        <v>550</v>
      </c>
      <c r="F208" s="25" t="s">
        <v>553</v>
      </c>
      <c r="G208" s="25" t="s">
        <v>554</v>
      </c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Y208" s="38" t="s">
        <v>34</v>
      </c>
      <c r="Z208" s="39"/>
      <c r="AB208" s="20"/>
      <c r="AC208" s="20"/>
    </row>
    <row r="209" spans="2:29">
      <c r="B209" s="27" t="s">
        <v>475</v>
      </c>
      <c r="C209" s="27" t="s">
        <v>476</v>
      </c>
      <c r="D209" s="27" t="s">
        <v>514</v>
      </c>
      <c r="E209" s="27" t="s">
        <v>550</v>
      </c>
      <c r="F209" s="27" t="s">
        <v>555</v>
      </c>
      <c r="G209" s="27" t="s">
        <v>556</v>
      </c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Y209" s="40" t="s">
        <v>34</v>
      </c>
      <c r="Z209" s="41"/>
      <c r="AB209" s="20"/>
      <c r="AC209" s="20"/>
    </row>
    <row r="210" spans="2:29">
      <c r="B210" s="21" t="s">
        <v>475</v>
      </c>
      <c r="C210" s="21" t="s">
        <v>476</v>
      </c>
      <c r="D210" s="21" t="s">
        <v>517</v>
      </c>
      <c r="E210" s="21" t="s">
        <v>550</v>
      </c>
      <c r="F210" s="21" t="s">
        <v>557</v>
      </c>
      <c r="G210" s="21" t="s">
        <v>558</v>
      </c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Y210" s="36" t="s">
        <v>34</v>
      </c>
      <c r="Z210" s="37"/>
      <c r="AB210" s="20"/>
      <c r="AC210" s="20"/>
    </row>
    <row r="211" spans="2:29">
      <c r="B211" s="25" t="s">
        <v>475</v>
      </c>
      <c r="C211" s="25" t="s">
        <v>476</v>
      </c>
      <c r="D211" s="25" t="s">
        <v>520</v>
      </c>
      <c r="E211" s="25" t="s">
        <v>550</v>
      </c>
      <c r="F211" s="25" t="s">
        <v>559</v>
      </c>
      <c r="G211" s="25" t="s">
        <v>560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Y211" s="38" t="s">
        <v>34</v>
      </c>
      <c r="Z211" s="39"/>
      <c r="AB211" s="20"/>
      <c r="AC211" s="20"/>
    </row>
    <row r="212" spans="2:29">
      <c r="B212" s="25" t="s">
        <v>475</v>
      </c>
      <c r="C212" s="25" t="s">
        <v>476</v>
      </c>
      <c r="D212" s="25" t="s">
        <v>523</v>
      </c>
      <c r="E212" s="25" t="s">
        <v>550</v>
      </c>
      <c r="F212" s="25" t="s">
        <v>561</v>
      </c>
      <c r="G212" s="25" t="s">
        <v>562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Y212" s="38" t="s">
        <v>34</v>
      </c>
      <c r="Z212" s="39"/>
      <c r="AB212" s="20"/>
      <c r="AC212" s="20"/>
    </row>
    <row r="213" spans="2:29">
      <c r="B213" s="27" t="s">
        <v>475</v>
      </c>
      <c r="C213" s="27" t="s">
        <v>563</v>
      </c>
      <c r="D213" s="27" t="s">
        <v>526</v>
      </c>
      <c r="E213" s="27" t="s">
        <v>550</v>
      </c>
      <c r="F213" s="27" t="s">
        <v>564</v>
      </c>
      <c r="G213" s="27" t="s">
        <v>565</v>
      </c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Y213" s="40" t="s">
        <v>34</v>
      </c>
      <c r="Z213" s="41"/>
      <c r="AB213" s="20"/>
      <c r="AC213" s="20"/>
    </row>
    <row r="214" spans="2:29">
      <c r="B214" s="30"/>
      <c r="C214" s="31"/>
      <c r="D214" s="31"/>
      <c r="E214" s="31"/>
      <c r="F214" s="31"/>
      <c r="G214" s="32" t="s">
        <v>566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Y214" s="34"/>
      <c r="Z214" s="35"/>
      <c r="AB214" s="33"/>
      <c r="AC214" s="33"/>
    </row>
    <row r="215" spans="2:29">
      <c r="B215" s="21" t="s">
        <v>567</v>
      </c>
      <c r="C215" s="21" t="s">
        <v>29</v>
      </c>
      <c r="D215" s="21" t="s">
        <v>273</v>
      </c>
      <c r="E215" s="21" t="s">
        <v>568</v>
      </c>
      <c r="F215" s="21" t="s">
        <v>569</v>
      </c>
      <c r="G215" s="21" t="s">
        <v>570</v>
      </c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Y215" s="36" t="s">
        <v>571</v>
      </c>
      <c r="Z215" s="37" t="str">
        <f>CONCATENATE(AB215,AC215)</f>
        <v>1CG010U4N10</v>
      </c>
      <c r="AB215" s="20">
        <v>1</v>
      </c>
      <c r="AC215" s="20" t="str">
        <f>RIGHT(Y215,10)</f>
        <v>CG010U4N10</v>
      </c>
    </row>
    <row r="216" spans="2:29">
      <c r="B216" s="25" t="s">
        <v>475</v>
      </c>
      <c r="C216" s="25" t="s">
        <v>36</v>
      </c>
      <c r="D216" s="25" t="s">
        <v>280</v>
      </c>
      <c r="E216" s="25" t="s">
        <v>572</v>
      </c>
      <c r="F216" s="25" t="s">
        <v>573</v>
      </c>
      <c r="G216" s="25" t="s">
        <v>574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Y216" s="38" t="s">
        <v>575</v>
      </c>
      <c r="Z216" s="39" t="str">
        <f t="shared" ref="Z216:Z279" si="7">CONCATENATE(AB216,AC216)</f>
        <v>1CG020UXN11</v>
      </c>
      <c r="AB216" s="20">
        <v>1</v>
      </c>
      <c r="AC216" s="20" t="str">
        <f t="shared" ref="AC216:AC279" si="8">RIGHT(Y216,10)</f>
        <v>CG020UXN11</v>
      </c>
    </row>
    <row r="217" spans="2:29">
      <c r="B217" s="25" t="s">
        <v>475</v>
      </c>
      <c r="C217" s="25" t="s">
        <v>36</v>
      </c>
      <c r="D217" s="25" t="s">
        <v>576</v>
      </c>
      <c r="E217" s="25" t="s">
        <v>572</v>
      </c>
      <c r="F217" s="25" t="s">
        <v>577</v>
      </c>
      <c r="G217" s="25" t="s">
        <v>578</v>
      </c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Y217" s="38" t="s">
        <v>579</v>
      </c>
      <c r="Z217" s="39" t="str">
        <f t="shared" si="7"/>
        <v>1CG020UXE12</v>
      </c>
      <c r="AB217" s="20">
        <v>1</v>
      </c>
      <c r="AC217" s="20" t="str">
        <f t="shared" si="8"/>
        <v>CG020UXE12</v>
      </c>
    </row>
    <row r="218" spans="2:29">
      <c r="B218" s="25" t="s">
        <v>475</v>
      </c>
      <c r="C218" s="25" t="s">
        <v>36</v>
      </c>
      <c r="D218" s="25" t="s">
        <v>477</v>
      </c>
      <c r="E218" s="25" t="s">
        <v>572</v>
      </c>
      <c r="F218" s="25" t="s">
        <v>580</v>
      </c>
      <c r="G218" s="25" t="s">
        <v>581</v>
      </c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Y218" s="38" t="s">
        <v>582</v>
      </c>
      <c r="Z218" s="39" t="str">
        <f t="shared" si="7"/>
        <v>1CG030UVN13</v>
      </c>
      <c r="AB218" s="20">
        <v>1</v>
      </c>
      <c r="AC218" s="20" t="str">
        <f t="shared" si="8"/>
        <v>CG030UVN13</v>
      </c>
    </row>
    <row r="219" spans="2:29">
      <c r="B219" s="25" t="s">
        <v>475</v>
      </c>
      <c r="C219" s="25" t="s">
        <v>36</v>
      </c>
      <c r="D219" s="25" t="s">
        <v>583</v>
      </c>
      <c r="E219" s="25" t="s">
        <v>572</v>
      </c>
      <c r="F219" s="25" t="s">
        <v>584</v>
      </c>
      <c r="G219" s="25" t="s">
        <v>585</v>
      </c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Y219" s="38" t="s">
        <v>586</v>
      </c>
      <c r="Z219" s="39" t="str">
        <f t="shared" si="7"/>
        <v>1CG030UVE14</v>
      </c>
      <c r="AB219" s="20">
        <v>1</v>
      </c>
      <c r="AC219" s="20" t="str">
        <f t="shared" si="8"/>
        <v>CG030UVE14</v>
      </c>
    </row>
    <row r="220" spans="2:29">
      <c r="B220" s="25" t="s">
        <v>475</v>
      </c>
      <c r="C220" s="25" t="s">
        <v>36</v>
      </c>
      <c r="D220" s="25" t="s">
        <v>485</v>
      </c>
      <c r="E220" s="25" t="s">
        <v>572</v>
      </c>
      <c r="F220" s="25" t="s">
        <v>587</v>
      </c>
      <c r="G220" s="25" t="s">
        <v>588</v>
      </c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Y220" s="38" t="s">
        <v>589</v>
      </c>
      <c r="Z220" s="39" t="str">
        <f t="shared" si="7"/>
        <v>1CG030UVM15</v>
      </c>
      <c r="AB220" s="20">
        <v>1</v>
      </c>
      <c r="AC220" s="20" t="str">
        <f t="shared" si="8"/>
        <v>CG030UVM15</v>
      </c>
    </row>
    <row r="221" spans="2:29">
      <c r="B221" s="25" t="s">
        <v>475</v>
      </c>
      <c r="C221" s="25" t="s">
        <v>36</v>
      </c>
      <c r="D221" s="25" t="s">
        <v>488</v>
      </c>
      <c r="E221" s="25" t="s">
        <v>572</v>
      </c>
      <c r="F221" s="25" t="s">
        <v>590</v>
      </c>
      <c r="G221" s="25" t="s">
        <v>591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Y221" s="38" t="s">
        <v>592</v>
      </c>
      <c r="Z221" s="39" t="str">
        <f t="shared" si="7"/>
        <v>1CG030U2S16</v>
      </c>
      <c r="AB221" s="20">
        <v>1</v>
      </c>
      <c r="AC221" s="20" t="str">
        <f t="shared" si="8"/>
        <v>CG030U2S16</v>
      </c>
    </row>
    <row r="222" spans="2:29">
      <c r="B222" s="27" t="s">
        <v>475</v>
      </c>
      <c r="C222" s="27" t="s">
        <v>36</v>
      </c>
      <c r="D222" s="27" t="s">
        <v>481</v>
      </c>
      <c r="E222" s="27" t="s">
        <v>572</v>
      </c>
      <c r="F222" s="27" t="s">
        <v>593</v>
      </c>
      <c r="G222" s="27" t="s">
        <v>594</v>
      </c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Y222" s="40" t="s">
        <v>595</v>
      </c>
      <c r="Z222" s="41" t="str">
        <f t="shared" si="7"/>
        <v>1CG030U2Y17</v>
      </c>
      <c r="AB222" s="20">
        <v>1</v>
      </c>
      <c r="AC222" s="20" t="str">
        <f t="shared" si="8"/>
        <v>CG030U2Y17</v>
      </c>
    </row>
    <row r="223" spans="2:29">
      <c r="B223" s="21" t="s">
        <v>475</v>
      </c>
      <c r="C223" s="21" t="s">
        <v>36</v>
      </c>
      <c r="D223" s="21" t="s">
        <v>596</v>
      </c>
      <c r="E223" s="21" t="s">
        <v>597</v>
      </c>
      <c r="F223" s="21" t="s">
        <v>598</v>
      </c>
      <c r="G223" s="21" t="s">
        <v>599</v>
      </c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Y223" s="36" t="s">
        <v>600</v>
      </c>
      <c r="Z223" s="37" t="str">
        <f t="shared" si="7"/>
        <v>1CG110U4N20</v>
      </c>
      <c r="AB223" s="20">
        <v>1</v>
      </c>
      <c r="AC223" s="20" t="str">
        <f t="shared" si="8"/>
        <v>CG110U4N20</v>
      </c>
    </row>
    <row r="224" spans="2:29">
      <c r="B224" s="25" t="s">
        <v>475</v>
      </c>
      <c r="C224" s="25" t="s">
        <v>36</v>
      </c>
      <c r="D224" s="25" t="s">
        <v>280</v>
      </c>
      <c r="E224" s="25" t="s">
        <v>601</v>
      </c>
      <c r="F224" s="25" t="s">
        <v>602</v>
      </c>
      <c r="G224" s="25" t="s">
        <v>603</v>
      </c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Y224" s="38" t="s">
        <v>604</v>
      </c>
      <c r="Z224" s="39" t="str">
        <f t="shared" si="7"/>
        <v>1CG120UXN21</v>
      </c>
      <c r="AB224" s="20">
        <v>1</v>
      </c>
      <c r="AC224" s="20" t="str">
        <f t="shared" si="8"/>
        <v>CG120UXN21</v>
      </c>
    </row>
    <row r="225" spans="2:29">
      <c r="B225" s="25" t="s">
        <v>475</v>
      </c>
      <c r="C225" s="25" t="s">
        <v>36</v>
      </c>
      <c r="D225" s="25" t="s">
        <v>576</v>
      </c>
      <c r="E225" s="25" t="s">
        <v>601</v>
      </c>
      <c r="F225" s="25" t="s">
        <v>605</v>
      </c>
      <c r="G225" s="25" t="s">
        <v>606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Y225" s="38" t="s">
        <v>607</v>
      </c>
      <c r="Z225" s="39" t="str">
        <f t="shared" si="7"/>
        <v>1CG120UXE22</v>
      </c>
      <c r="AB225" s="20">
        <v>1</v>
      </c>
      <c r="AC225" s="20" t="str">
        <f t="shared" si="8"/>
        <v>CG120UXE22</v>
      </c>
    </row>
    <row r="226" spans="2:29">
      <c r="B226" s="25" t="s">
        <v>475</v>
      </c>
      <c r="C226" s="25" t="s">
        <v>36</v>
      </c>
      <c r="D226" s="25" t="s">
        <v>477</v>
      </c>
      <c r="E226" s="25" t="s">
        <v>601</v>
      </c>
      <c r="F226" s="25" t="s">
        <v>608</v>
      </c>
      <c r="G226" s="25" t="s">
        <v>609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Y226" s="38" t="s">
        <v>610</v>
      </c>
      <c r="Z226" s="39" t="str">
        <f t="shared" si="7"/>
        <v>1CG130UVN23</v>
      </c>
      <c r="AB226" s="20">
        <v>1</v>
      </c>
      <c r="AC226" s="20" t="str">
        <f t="shared" si="8"/>
        <v>CG130UVN23</v>
      </c>
    </row>
    <row r="227" spans="2:29">
      <c r="B227" s="25" t="s">
        <v>475</v>
      </c>
      <c r="C227" s="25" t="s">
        <v>36</v>
      </c>
      <c r="D227" s="25" t="s">
        <v>583</v>
      </c>
      <c r="E227" s="25" t="s">
        <v>601</v>
      </c>
      <c r="F227" s="25" t="s">
        <v>611</v>
      </c>
      <c r="G227" s="25" t="s">
        <v>612</v>
      </c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Y227" s="38" t="s">
        <v>613</v>
      </c>
      <c r="Z227" s="39" t="str">
        <f t="shared" si="7"/>
        <v>1CG130UVE24</v>
      </c>
      <c r="AB227" s="20">
        <v>1</v>
      </c>
      <c r="AC227" s="20" t="str">
        <f t="shared" si="8"/>
        <v>CG130UVE24</v>
      </c>
    </row>
    <row r="228" spans="2:29">
      <c r="B228" s="25" t="s">
        <v>475</v>
      </c>
      <c r="C228" s="25" t="s">
        <v>36</v>
      </c>
      <c r="D228" s="25" t="s">
        <v>485</v>
      </c>
      <c r="E228" s="25" t="s">
        <v>601</v>
      </c>
      <c r="F228" s="25" t="s">
        <v>614</v>
      </c>
      <c r="G228" s="25" t="s">
        <v>615</v>
      </c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Y228" s="38" t="s">
        <v>616</v>
      </c>
      <c r="Z228" s="39" t="str">
        <f t="shared" si="7"/>
        <v>1CG130UVM25</v>
      </c>
      <c r="AB228" s="20">
        <v>1</v>
      </c>
      <c r="AC228" s="20" t="str">
        <f t="shared" si="8"/>
        <v>CG130UVM25</v>
      </c>
    </row>
    <row r="229" spans="2:29">
      <c r="B229" s="25" t="s">
        <v>475</v>
      </c>
      <c r="C229" s="25" t="s">
        <v>36</v>
      </c>
      <c r="D229" s="25" t="s">
        <v>488</v>
      </c>
      <c r="E229" s="25" t="s">
        <v>601</v>
      </c>
      <c r="F229" s="25" t="s">
        <v>617</v>
      </c>
      <c r="G229" s="25" t="s">
        <v>618</v>
      </c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Y229" s="38" t="s">
        <v>619</v>
      </c>
      <c r="Z229" s="39" t="str">
        <f t="shared" si="7"/>
        <v>1CG130U2S26</v>
      </c>
      <c r="AB229" s="20">
        <v>1</v>
      </c>
      <c r="AC229" s="20" t="str">
        <f t="shared" si="8"/>
        <v>CG130U2S26</v>
      </c>
    </row>
    <row r="230" spans="2:29">
      <c r="B230" s="27" t="s">
        <v>475</v>
      </c>
      <c r="C230" s="27" t="s">
        <v>36</v>
      </c>
      <c r="D230" s="27" t="s">
        <v>481</v>
      </c>
      <c r="E230" s="27" t="s">
        <v>601</v>
      </c>
      <c r="F230" s="27" t="s">
        <v>620</v>
      </c>
      <c r="G230" s="27" t="s">
        <v>621</v>
      </c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Y230" s="40" t="s">
        <v>622</v>
      </c>
      <c r="Z230" s="41" t="str">
        <f t="shared" si="7"/>
        <v>1CG130U2Y27</v>
      </c>
      <c r="AB230" s="20">
        <v>1</v>
      </c>
      <c r="AC230" s="20" t="str">
        <f t="shared" si="8"/>
        <v>CG130U2Y27</v>
      </c>
    </row>
    <row r="231" spans="2:29">
      <c r="B231" s="21" t="s">
        <v>475</v>
      </c>
      <c r="C231" s="21" t="s">
        <v>36</v>
      </c>
      <c r="D231" s="21" t="s">
        <v>280</v>
      </c>
      <c r="E231" s="21" t="s">
        <v>623</v>
      </c>
      <c r="F231" s="21" t="s">
        <v>624</v>
      </c>
      <c r="G231" s="21" t="s">
        <v>625</v>
      </c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Y231" s="36" t="s">
        <v>626</v>
      </c>
      <c r="Z231" s="37" t="str">
        <f t="shared" si="7"/>
        <v>1CGCA0UUN30</v>
      </c>
      <c r="AB231" s="20">
        <v>1</v>
      </c>
      <c r="AC231" s="20" t="str">
        <f t="shared" si="8"/>
        <v>CGCA0UUN30</v>
      </c>
    </row>
    <row r="232" spans="2:29">
      <c r="B232" s="25" t="s">
        <v>475</v>
      </c>
      <c r="C232" s="25" t="s">
        <v>36</v>
      </c>
      <c r="D232" s="25" t="s">
        <v>477</v>
      </c>
      <c r="E232" s="25" t="s">
        <v>627</v>
      </c>
      <c r="F232" s="25" t="s">
        <v>628</v>
      </c>
      <c r="G232" s="25" t="s">
        <v>629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Y232" s="38" t="s">
        <v>630</v>
      </c>
      <c r="Z232" s="39" t="str">
        <f t="shared" si="7"/>
        <v>1CGCB0UZN31</v>
      </c>
      <c r="AB232" s="20">
        <v>1</v>
      </c>
      <c r="AC232" s="20" t="str">
        <f t="shared" si="8"/>
        <v>CGCB0UZN31</v>
      </c>
    </row>
    <row r="233" spans="2:29">
      <c r="B233" s="25" t="s">
        <v>475</v>
      </c>
      <c r="C233" s="25" t="s">
        <v>36</v>
      </c>
      <c r="D233" s="25" t="s">
        <v>485</v>
      </c>
      <c r="E233" s="25" t="s">
        <v>627</v>
      </c>
      <c r="F233" s="25" t="s">
        <v>631</v>
      </c>
      <c r="G233" s="25" t="s">
        <v>632</v>
      </c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Y233" s="38" t="s">
        <v>633</v>
      </c>
      <c r="Z233" s="39" t="str">
        <f t="shared" si="7"/>
        <v>1CGCB0UZM32</v>
      </c>
      <c r="AB233" s="20">
        <v>1</v>
      </c>
      <c r="AC233" s="20" t="str">
        <f t="shared" si="8"/>
        <v>CGCB0UZM32</v>
      </c>
    </row>
    <row r="234" spans="2:29">
      <c r="B234" s="25" t="s">
        <v>475</v>
      </c>
      <c r="C234" s="25" t="s">
        <v>36</v>
      </c>
      <c r="D234" s="25" t="s">
        <v>488</v>
      </c>
      <c r="E234" s="25" t="s">
        <v>627</v>
      </c>
      <c r="F234" s="25" t="s">
        <v>634</v>
      </c>
      <c r="G234" s="25" t="s">
        <v>635</v>
      </c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Y234" s="38" t="s">
        <v>636</v>
      </c>
      <c r="Z234" s="39" t="str">
        <f t="shared" si="7"/>
        <v>1CGCB0UZS33</v>
      </c>
      <c r="AB234" s="20">
        <v>1</v>
      </c>
      <c r="AC234" s="20" t="str">
        <f t="shared" si="8"/>
        <v>CGCB0UZS33</v>
      </c>
    </row>
    <row r="235" spans="2:29">
      <c r="B235" s="25" t="s">
        <v>475</v>
      </c>
      <c r="C235" s="25" t="s">
        <v>36</v>
      </c>
      <c r="D235" s="25" t="s">
        <v>481</v>
      </c>
      <c r="E235" s="25" t="s">
        <v>627</v>
      </c>
      <c r="F235" s="25" t="s">
        <v>637</v>
      </c>
      <c r="G235" s="25" t="s">
        <v>638</v>
      </c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Y235" s="38" t="s">
        <v>639</v>
      </c>
      <c r="Z235" s="39" t="str">
        <f t="shared" si="7"/>
        <v>1CGCB0UZY34</v>
      </c>
      <c r="AB235" s="20">
        <v>1</v>
      </c>
      <c r="AC235" s="20" t="str">
        <f t="shared" si="8"/>
        <v>CGCB0UZY34</v>
      </c>
    </row>
    <row r="236" spans="2:29">
      <c r="B236" s="25" t="s">
        <v>475</v>
      </c>
      <c r="C236" s="25" t="s">
        <v>36</v>
      </c>
      <c r="D236" s="25" t="s">
        <v>491</v>
      </c>
      <c r="E236" s="25" t="s">
        <v>627</v>
      </c>
      <c r="F236" s="25" t="s">
        <v>640</v>
      </c>
      <c r="G236" s="25" t="s">
        <v>641</v>
      </c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Y236" s="38" t="s">
        <v>642</v>
      </c>
      <c r="Z236" s="39" t="str">
        <f t="shared" si="7"/>
        <v>1CGCC0USN35</v>
      </c>
      <c r="AB236" s="20">
        <v>1</v>
      </c>
      <c r="AC236" s="20" t="str">
        <f t="shared" si="8"/>
        <v>CGCC0USN35</v>
      </c>
    </row>
    <row r="237" spans="2:29">
      <c r="B237" s="25" t="s">
        <v>475</v>
      </c>
      <c r="C237" s="25" t="s">
        <v>36</v>
      </c>
      <c r="D237" s="25" t="s">
        <v>497</v>
      </c>
      <c r="E237" s="25" t="s">
        <v>627</v>
      </c>
      <c r="F237" s="25" t="s">
        <v>643</v>
      </c>
      <c r="G237" s="25" t="s">
        <v>644</v>
      </c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Y237" s="38" t="s">
        <v>645</v>
      </c>
      <c r="Z237" s="39" t="str">
        <f t="shared" si="7"/>
        <v>1CGCC0USM36</v>
      </c>
      <c r="AB237" s="20">
        <v>1</v>
      </c>
      <c r="AC237" s="20" t="str">
        <f t="shared" si="8"/>
        <v>CGCC0USM36</v>
      </c>
    </row>
    <row r="238" spans="2:29">
      <c r="B238" s="25" t="s">
        <v>475</v>
      </c>
      <c r="C238" s="25" t="s">
        <v>36</v>
      </c>
      <c r="D238" s="25" t="s">
        <v>500</v>
      </c>
      <c r="E238" s="25" t="s">
        <v>627</v>
      </c>
      <c r="F238" s="25" t="s">
        <v>646</v>
      </c>
      <c r="G238" s="25" t="s">
        <v>647</v>
      </c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Y238" s="38" t="s">
        <v>648</v>
      </c>
      <c r="Z238" s="39" t="str">
        <f t="shared" si="7"/>
        <v>1CGCC0USS37</v>
      </c>
      <c r="AB238" s="20">
        <v>1</v>
      </c>
      <c r="AC238" s="20" t="str">
        <f t="shared" si="8"/>
        <v>CGCC0USS37</v>
      </c>
    </row>
    <row r="239" spans="2:29">
      <c r="B239" s="27" t="s">
        <v>475</v>
      </c>
      <c r="C239" s="27" t="s">
        <v>36</v>
      </c>
      <c r="D239" s="27" t="s">
        <v>494</v>
      </c>
      <c r="E239" s="27" t="s">
        <v>627</v>
      </c>
      <c r="F239" s="27" t="s">
        <v>649</v>
      </c>
      <c r="G239" s="27" t="s">
        <v>650</v>
      </c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Y239" s="40" t="s">
        <v>651</v>
      </c>
      <c r="Z239" s="41" t="str">
        <f t="shared" si="7"/>
        <v>1CGCC0USY38</v>
      </c>
      <c r="AB239" s="20">
        <v>1</v>
      </c>
      <c r="AC239" s="20" t="str">
        <f t="shared" si="8"/>
        <v>CGCC0USY38</v>
      </c>
    </row>
    <row r="240" spans="2:29">
      <c r="B240" s="21" t="s">
        <v>475</v>
      </c>
      <c r="C240" s="21" t="s">
        <v>36</v>
      </c>
      <c r="D240" s="21" t="s">
        <v>477</v>
      </c>
      <c r="E240" s="21" t="s">
        <v>44</v>
      </c>
      <c r="F240" s="21" t="s">
        <v>652</v>
      </c>
      <c r="G240" s="21" t="s">
        <v>653</v>
      </c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Y240" s="36" t="s">
        <v>654</v>
      </c>
      <c r="Z240" s="37" t="str">
        <f t="shared" si="7"/>
        <v>3CG880UVN63</v>
      </c>
      <c r="AB240" s="20">
        <v>3</v>
      </c>
      <c r="AC240" s="20" t="str">
        <f t="shared" si="8"/>
        <v>CG880UVN63</v>
      </c>
    </row>
    <row r="241" spans="2:29">
      <c r="B241" s="25" t="s">
        <v>475</v>
      </c>
      <c r="C241" s="25" t="s">
        <v>36</v>
      </c>
      <c r="D241" s="25" t="s">
        <v>583</v>
      </c>
      <c r="E241" s="25" t="s">
        <v>299</v>
      </c>
      <c r="F241" s="25" t="s">
        <v>655</v>
      </c>
      <c r="G241" s="25" t="s">
        <v>656</v>
      </c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Y241" s="38" t="s">
        <v>657</v>
      </c>
      <c r="Z241" s="39" t="str">
        <f t="shared" si="7"/>
        <v>3CG880UVE64</v>
      </c>
      <c r="AB241" s="20">
        <v>3</v>
      </c>
      <c r="AC241" s="20" t="str">
        <f t="shared" si="8"/>
        <v>CG880UVE64</v>
      </c>
    </row>
    <row r="242" spans="2:29">
      <c r="B242" s="25" t="s">
        <v>475</v>
      </c>
      <c r="C242" s="25" t="s">
        <v>36</v>
      </c>
      <c r="D242" s="25" t="s">
        <v>485</v>
      </c>
      <c r="E242" s="25" t="s">
        <v>299</v>
      </c>
      <c r="F242" s="25" t="s">
        <v>658</v>
      </c>
      <c r="G242" s="25" t="s">
        <v>659</v>
      </c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Y242" s="38" t="s">
        <v>660</v>
      </c>
      <c r="Z242" s="39" t="str">
        <f t="shared" si="7"/>
        <v>3CG880UVM65</v>
      </c>
      <c r="AB242" s="20">
        <v>3</v>
      </c>
      <c r="AC242" s="20" t="str">
        <f t="shared" si="8"/>
        <v>CG880UVM65</v>
      </c>
    </row>
    <row r="243" spans="2:29">
      <c r="B243" s="25" t="s">
        <v>475</v>
      </c>
      <c r="C243" s="25" t="s">
        <v>36</v>
      </c>
      <c r="D243" s="25" t="s">
        <v>488</v>
      </c>
      <c r="E243" s="25" t="s">
        <v>299</v>
      </c>
      <c r="F243" s="25" t="s">
        <v>661</v>
      </c>
      <c r="G243" s="25" t="s">
        <v>662</v>
      </c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Y243" s="38" t="s">
        <v>663</v>
      </c>
      <c r="Z243" s="39" t="str">
        <f t="shared" si="7"/>
        <v>3CG880U2S66</v>
      </c>
      <c r="AB243" s="20">
        <v>3</v>
      </c>
      <c r="AC243" s="20" t="str">
        <f t="shared" si="8"/>
        <v>CG880U2S66</v>
      </c>
    </row>
    <row r="244" spans="2:29">
      <c r="B244" s="27" t="s">
        <v>475</v>
      </c>
      <c r="C244" s="27" t="s">
        <v>36</v>
      </c>
      <c r="D244" s="27" t="s">
        <v>481</v>
      </c>
      <c r="E244" s="27" t="s">
        <v>299</v>
      </c>
      <c r="F244" s="27" t="s">
        <v>664</v>
      </c>
      <c r="G244" s="27" t="s">
        <v>665</v>
      </c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Y244" s="40" t="s">
        <v>666</v>
      </c>
      <c r="Z244" s="41" t="str">
        <f t="shared" si="7"/>
        <v>3CG880U2Y67</v>
      </c>
      <c r="AB244" s="20">
        <v>3</v>
      </c>
      <c r="AC244" s="20" t="str">
        <f t="shared" si="8"/>
        <v>CG880U2Y67</v>
      </c>
    </row>
    <row r="245" spans="2:29">
      <c r="B245" s="21" t="s">
        <v>475</v>
      </c>
      <c r="C245" s="21" t="s">
        <v>36</v>
      </c>
      <c r="D245" s="21" t="s">
        <v>477</v>
      </c>
      <c r="E245" s="21" t="s">
        <v>667</v>
      </c>
      <c r="F245" s="21" t="s">
        <v>668</v>
      </c>
      <c r="G245" s="21" t="s">
        <v>669</v>
      </c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Y245" s="36" t="s">
        <v>670</v>
      </c>
      <c r="Z245" s="37" t="str">
        <f t="shared" si="7"/>
        <v>2CG700UZN70</v>
      </c>
      <c r="AB245" s="20">
        <v>2</v>
      </c>
      <c r="AC245" s="20" t="str">
        <f t="shared" si="8"/>
        <v>CG700UZN70</v>
      </c>
    </row>
    <row r="246" spans="2:29">
      <c r="B246" s="25" t="s">
        <v>475</v>
      </c>
      <c r="C246" s="25" t="s">
        <v>36</v>
      </c>
      <c r="D246" s="25" t="s">
        <v>485</v>
      </c>
      <c r="E246" s="25" t="s">
        <v>671</v>
      </c>
      <c r="F246" s="25" t="s">
        <v>672</v>
      </c>
      <c r="G246" s="25" t="s">
        <v>673</v>
      </c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Y246" s="38" t="s">
        <v>674</v>
      </c>
      <c r="Z246" s="39" t="str">
        <f t="shared" si="7"/>
        <v>2CG700UZM71</v>
      </c>
      <c r="AB246" s="20">
        <v>2</v>
      </c>
      <c r="AC246" s="20" t="str">
        <f t="shared" si="8"/>
        <v>CG700UZM71</v>
      </c>
    </row>
    <row r="247" spans="2:29">
      <c r="B247" s="25" t="s">
        <v>475</v>
      </c>
      <c r="C247" s="25" t="s">
        <v>36</v>
      </c>
      <c r="D247" s="25" t="s">
        <v>488</v>
      </c>
      <c r="E247" s="25" t="s">
        <v>671</v>
      </c>
      <c r="F247" s="25" t="s">
        <v>675</v>
      </c>
      <c r="G247" s="25" t="s">
        <v>676</v>
      </c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Y247" s="38" t="s">
        <v>677</v>
      </c>
      <c r="Z247" s="39" t="str">
        <f t="shared" si="7"/>
        <v>2CG700UZS72</v>
      </c>
      <c r="AB247" s="20">
        <v>2</v>
      </c>
      <c r="AC247" s="20" t="str">
        <f t="shared" si="8"/>
        <v>CG700UZS72</v>
      </c>
    </row>
    <row r="248" spans="2:29">
      <c r="B248" s="25" t="s">
        <v>475</v>
      </c>
      <c r="C248" s="25" t="s">
        <v>36</v>
      </c>
      <c r="D248" s="25" t="s">
        <v>481</v>
      </c>
      <c r="E248" s="25" t="s">
        <v>671</v>
      </c>
      <c r="F248" s="25" t="s">
        <v>678</v>
      </c>
      <c r="G248" s="25" t="s">
        <v>679</v>
      </c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Y248" s="38" t="s">
        <v>680</v>
      </c>
      <c r="Z248" s="39" t="str">
        <f t="shared" si="7"/>
        <v>2CG700UZY73</v>
      </c>
      <c r="AB248" s="20">
        <v>2</v>
      </c>
      <c r="AC248" s="20" t="str">
        <f t="shared" si="8"/>
        <v>CG700UZY73</v>
      </c>
    </row>
    <row r="249" spans="2:29">
      <c r="B249" s="25" t="s">
        <v>475</v>
      </c>
      <c r="C249" s="25" t="s">
        <v>36</v>
      </c>
      <c r="D249" s="25" t="s">
        <v>491</v>
      </c>
      <c r="E249" s="25" t="s">
        <v>671</v>
      </c>
      <c r="F249" s="25" t="s">
        <v>681</v>
      </c>
      <c r="G249" s="25" t="s">
        <v>682</v>
      </c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Y249" s="38" t="s">
        <v>683</v>
      </c>
      <c r="Z249" s="39" t="str">
        <f t="shared" si="7"/>
        <v>2CG710USN74</v>
      </c>
      <c r="AB249" s="20">
        <v>2</v>
      </c>
      <c r="AC249" s="20" t="str">
        <f t="shared" si="8"/>
        <v>CG710USN74</v>
      </c>
    </row>
    <row r="250" spans="2:29">
      <c r="B250" s="25" t="s">
        <v>475</v>
      </c>
      <c r="C250" s="25" t="s">
        <v>36</v>
      </c>
      <c r="D250" s="25" t="s">
        <v>497</v>
      </c>
      <c r="E250" s="25" t="s">
        <v>671</v>
      </c>
      <c r="F250" s="25" t="s">
        <v>684</v>
      </c>
      <c r="G250" s="25" t="s">
        <v>685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Y250" s="38" t="s">
        <v>686</v>
      </c>
      <c r="Z250" s="39" t="str">
        <f t="shared" si="7"/>
        <v>2CG710USM75</v>
      </c>
      <c r="AB250" s="20">
        <v>2</v>
      </c>
      <c r="AC250" s="20" t="str">
        <f t="shared" si="8"/>
        <v>CG710USM75</v>
      </c>
    </row>
    <row r="251" spans="2:29">
      <c r="B251" s="25" t="s">
        <v>475</v>
      </c>
      <c r="C251" s="25" t="s">
        <v>36</v>
      </c>
      <c r="D251" s="25" t="s">
        <v>500</v>
      </c>
      <c r="E251" s="25" t="s">
        <v>671</v>
      </c>
      <c r="F251" s="25" t="s">
        <v>687</v>
      </c>
      <c r="G251" s="25" t="s">
        <v>688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Y251" s="38" t="s">
        <v>689</v>
      </c>
      <c r="Z251" s="39" t="str">
        <f t="shared" si="7"/>
        <v>2CG710USS76</v>
      </c>
      <c r="AB251" s="20">
        <v>2</v>
      </c>
      <c r="AC251" s="20" t="str">
        <f t="shared" si="8"/>
        <v>CG710USS76</v>
      </c>
    </row>
    <row r="252" spans="2:29">
      <c r="B252" s="27" t="s">
        <v>475</v>
      </c>
      <c r="C252" s="27" t="s">
        <v>36</v>
      </c>
      <c r="D252" s="27" t="s">
        <v>494</v>
      </c>
      <c r="E252" s="27" t="s">
        <v>671</v>
      </c>
      <c r="F252" s="27" t="s">
        <v>690</v>
      </c>
      <c r="G252" s="27" t="s">
        <v>691</v>
      </c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Y252" s="40" t="s">
        <v>692</v>
      </c>
      <c r="Z252" s="41" t="str">
        <f t="shared" si="7"/>
        <v>2CG710USY77</v>
      </c>
      <c r="AB252" s="20">
        <v>2</v>
      </c>
      <c r="AC252" s="20" t="str">
        <f t="shared" si="8"/>
        <v>CG710USY77</v>
      </c>
    </row>
    <row r="253" spans="2:29">
      <c r="B253" s="21" t="s">
        <v>475</v>
      </c>
      <c r="C253" s="21" t="s">
        <v>36</v>
      </c>
      <c r="D253" s="21" t="s">
        <v>280</v>
      </c>
      <c r="E253" s="21" t="s">
        <v>693</v>
      </c>
      <c r="F253" s="21" t="s">
        <v>694</v>
      </c>
      <c r="G253" s="21" t="s">
        <v>695</v>
      </c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Y253" s="36" t="s">
        <v>696</v>
      </c>
      <c r="Z253" s="37" t="str">
        <f t="shared" si="7"/>
        <v>2CG910UUN80</v>
      </c>
      <c r="AB253" s="20">
        <v>2</v>
      </c>
      <c r="AC253" s="20" t="str">
        <f t="shared" si="8"/>
        <v>CG910UUN80</v>
      </c>
    </row>
    <row r="254" spans="2:29">
      <c r="B254" s="25" t="s">
        <v>475</v>
      </c>
      <c r="C254" s="25" t="s">
        <v>36</v>
      </c>
      <c r="D254" s="25" t="s">
        <v>477</v>
      </c>
      <c r="E254" s="25" t="s">
        <v>697</v>
      </c>
      <c r="F254" s="25" t="s">
        <v>698</v>
      </c>
      <c r="G254" s="25" t="s">
        <v>699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Y254" s="38" t="s">
        <v>700</v>
      </c>
      <c r="Z254" s="39" t="str">
        <f t="shared" si="7"/>
        <v>2CG920UZN81</v>
      </c>
      <c r="AB254" s="20">
        <v>2</v>
      </c>
      <c r="AC254" s="20" t="str">
        <f t="shared" si="8"/>
        <v>CG920UZN81</v>
      </c>
    </row>
    <row r="255" spans="2:29">
      <c r="B255" s="25" t="s">
        <v>475</v>
      </c>
      <c r="C255" s="25" t="s">
        <v>36</v>
      </c>
      <c r="D255" s="25" t="s">
        <v>485</v>
      </c>
      <c r="E255" s="25" t="s">
        <v>697</v>
      </c>
      <c r="F255" s="25" t="s">
        <v>701</v>
      </c>
      <c r="G255" s="25" t="s">
        <v>702</v>
      </c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Y255" s="38" t="s">
        <v>703</v>
      </c>
      <c r="Z255" s="39" t="str">
        <f t="shared" si="7"/>
        <v>2CG920UZM82</v>
      </c>
      <c r="AB255" s="20">
        <v>2</v>
      </c>
      <c r="AC255" s="20" t="str">
        <f t="shared" si="8"/>
        <v>CG920UZM82</v>
      </c>
    </row>
    <row r="256" spans="2:29">
      <c r="B256" s="25" t="s">
        <v>475</v>
      </c>
      <c r="C256" s="25" t="s">
        <v>36</v>
      </c>
      <c r="D256" s="25" t="s">
        <v>488</v>
      </c>
      <c r="E256" s="25" t="s">
        <v>697</v>
      </c>
      <c r="F256" s="25" t="s">
        <v>704</v>
      </c>
      <c r="G256" s="25" t="s">
        <v>705</v>
      </c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Y256" s="38" t="s">
        <v>706</v>
      </c>
      <c r="Z256" s="39" t="str">
        <f t="shared" si="7"/>
        <v>2CG920UZS83</v>
      </c>
      <c r="AB256" s="20">
        <v>2</v>
      </c>
      <c r="AC256" s="20" t="str">
        <f t="shared" si="8"/>
        <v>CG920UZS83</v>
      </c>
    </row>
    <row r="257" spans="2:29">
      <c r="B257" s="25" t="s">
        <v>475</v>
      </c>
      <c r="C257" s="25" t="s">
        <v>36</v>
      </c>
      <c r="D257" s="25" t="s">
        <v>481</v>
      </c>
      <c r="E257" s="25" t="s">
        <v>697</v>
      </c>
      <c r="F257" s="25" t="s">
        <v>707</v>
      </c>
      <c r="G257" s="25" t="s">
        <v>708</v>
      </c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Y257" s="38" t="s">
        <v>709</v>
      </c>
      <c r="Z257" s="39" t="str">
        <f t="shared" si="7"/>
        <v>2CG920UZY84</v>
      </c>
      <c r="AB257" s="20">
        <v>2</v>
      </c>
      <c r="AC257" s="20" t="str">
        <f t="shared" si="8"/>
        <v>CG920UZY84</v>
      </c>
    </row>
    <row r="258" spans="2:29">
      <c r="B258" s="25" t="s">
        <v>475</v>
      </c>
      <c r="C258" s="25" t="s">
        <v>36</v>
      </c>
      <c r="D258" s="25" t="s">
        <v>491</v>
      </c>
      <c r="E258" s="25" t="s">
        <v>697</v>
      </c>
      <c r="F258" s="25" t="s">
        <v>710</v>
      </c>
      <c r="G258" s="25" t="s">
        <v>711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Y258" s="38" t="s">
        <v>712</v>
      </c>
      <c r="Z258" s="39" t="str">
        <f t="shared" si="7"/>
        <v>2CG930USN85</v>
      </c>
      <c r="AB258" s="20">
        <v>2</v>
      </c>
      <c r="AC258" s="20" t="str">
        <f t="shared" si="8"/>
        <v>CG930USN85</v>
      </c>
    </row>
    <row r="259" spans="2:29">
      <c r="B259" s="25" t="s">
        <v>475</v>
      </c>
      <c r="C259" s="25" t="s">
        <v>36</v>
      </c>
      <c r="D259" s="25" t="s">
        <v>497</v>
      </c>
      <c r="E259" s="25" t="s">
        <v>697</v>
      </c>
      <c r="F259" s="25" t="s">
        <v>713</v>
      </c>
      <c r="G259" s="25" t="s">
        <v>714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Y259" s="38" t="s">
        <v>715</v>
      </c>
      <c r="Z259" s="39" t="str">
        <f t="shared" si="7"/>
        <v>2CG930USM86</v>
      </c>
      <c r="AB259" s="20">
        <v>2</v>
      </c>
      <c r="AC259" s="20" t="str">
        <f t="shared" si="8"/>
        <v>CG930USM86</v>
      </c>
    </row>
    <row r="260" spans="2:29">
      <c r="B260" s="25" t="s">
        <v>475</v>
      </c>
      <c r="C260" s="25" t="s">
        <v>36</v>
      </c>
      <c r="D260" s="25" t="s">
        <v>500</v>
      </c>
      <c r="E260" s="25" t="s">
        <v>697</v>
      </c>
      <c r="F260" s="25" t="s">
        <v>716</v>
      </c>
      <c r="G260" s="25" t="s">
        <v>717</v>
      </c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Y260" s="38" t="s">
        <v>718</v>
      </c>
      <c r="Z260" s="39" t="str">
        <f t="shared" si="7"/>
        <v>2CG930USS87</v>
      </c>
      <c r="AB260" s="20">
        <v>2</v>
      </c>
      <c r="AC260" s="20" t="str">
        <f t="shared" si="8"/>
        <v>CG930USS87</v>
      </c>
    </row>
    <row r="261" spans="2:29">
      <c r="B261" s="27" t="s">
        <v>475</v>
      </c>
      <c r="C261" s="27" t="s">
        <v>36</v>
      </c>
      <c r="D261" s="27" t="s">
        <v>494</v>
      </c>
      <c r="E261" s="27" t="s">
        <v>697</v>
      </c>
      <c r="F261" s="27" t="s">
        <v>719</v>
      </c>
      <c r="G261" s="27" t="s">
        <v>720</v>
      </c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Y261" s="40" t="s">
        <v>721</v>
      </c>
      <c r="Z261" s="41" t="str">
        <f t="shared" si="7"/>
        <v>2CG930USY88</v>
      </c>
      <c r="AB261" s="20">
        <v>2</v>
      </c>
      <c r="AC261" s="20" t="str">
        <f t="shared" si="8"/>
        <v>CG930USY88</v>
      </c>
    </row>
    <row r="262" spans="2:29">
      <c r="B262" s="21" t="s">
        <v>475</v>
      </c>
      <c r="C262" s="21" t="s">
        <v>36</v>
      </c>
      <c r="D262" s="21" t="s">
        <v>477</v>
      </c>
      <c r="E262" s="21" t="s">
        <v>722</v>
      </c>
      <c r="F262" s="21" t="s">
        <v>723</v>
      </c>
      <c r="G262" s="21" t="s">
        <v>724</v>
      </c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Y262" s="36" t="s">
        <v>725</v>
      </c>
      <c r="Z262" s="37" t="str">
        <f t="shared" si="7"/>
        <v>1CG670UVN53</v>
      </c>
      <c r="AB262" s="20">
        <v>1</v>
      </c>
      <c r="AC262" s="20" t="str">
        <f t="shared" si="8"/>
        <v>CG670UVN53</v>
      </c>
    </row>
    <row r="263" spans="2:29">
      <c r="B263" s="25" t="s">
        <v>475</v>
      </c>
      <c r="C263" s="25" t="s">
        <v>36</v>
      </c>
      <c r="D263" s="25" t="s">
        <v>503</v>
      </c>
      <c r="E263" s="25" t="s">
        <v>726</v>
      </c>
      <c r="F263" s="25" t="s">
        <v>727</v>
      </c>
      <c r="G263" s="25" t="s">
        <v>724</v>
      </c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Y263" s="38" t="s">
        <v>725</v>
      </c>
      <c r="Z263" s="39" t="str">
        <f t="shared" si="7"/>
        <v>1CG670UVN53</v>
      </c>
      <c r="AB263" s="20">
        <v>1</v>
      </c>
      <c r="AC263" s="20" t="str">
        <f t="shared" si="8"/>
        <v>CG670UVN53</v>
      </c>
    </row>
    <row r="264" spans="2:29">
      <c r="B264" s="25" t="s">
        <v>475</v>
      </c>
      <c r="C264" s="25" t="s">
        <v>36</v>
      </c>
      <c r="D264" s="25" t="s">
        <v>583</v>
      </c>
      <c r="E264" s="25" t="s">
        <v>726</v>
      </c>
      <c r="F264" s="25" t="s">
        <v>728</v>
      </c>
      <c r="G264" s="25" t="s">
        <v>729</v>
      </c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Y264" s="38" t="s">
        <v>730</v>
      </c>
      <c r="Z264" s="39" t="str">
        <f t="shared" si="7"/>
        <v>1CG670UVE54</v>
      </c>
      <c r="AB264" s="20">
        <v>1</v>
      </c>
      <c r="AC264" s="20" t="str">
        <f t="shared" si="8"/>
        <v>CG670UVE54</v>
      </c>
    </row>
    <row r="265" spans="2:29">
      <c r="B265" s="25" t="s">
        <v>475</v>
      </c>
      <c r="C265" s="25" t="s">
        <v>36</v>
      </c>
      <c r="D265" s="25" t="s">
        <v>583</v>
      </c>
      <c r="E265" s="25" t="s">
        <v>726</v>
      </c>
      <c r="F265" s="25" t="s">
        <v>731</v>
      </c>
      <c r="G265" s="25" t="s">
        <v>729</v>
      </c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Y265" s="38" t="s">
        <v>730</v>
      </c>
      <c r="Z265" s="39" t="str">
        <f t="shared" si="7"/>
        <v>1CG670UVE54</v>
      </c>
      <c r="AB265" s="20">
        <v>1</v>
      </c>
      <c r="AC265" s="20" t="str">
        <f t="shared" si="8"/>
        <v>CG670UVE54</v>
      </c>
    </row>
    <row r="266" spans="2:29">
      <c r="B266" s="25" t="s">
        <v>475</v>
      </c>
      <c r="C266" s="25" t="s">
        <v>36</v>
      </c>
      <c r="D266" s="25" t="s">
        <v>485</v>
      </c>
      <c r="E266" s="25" t="s">
        <v>726</v>
      </c>
      <c r="F266" s="25" t="s">
        <v>732</v>
      </c>
      <c r="G266" s="25" t="s">
        <v>733</v>
      </c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Y266" s="38" t="s">
        <v>734</v>
      </c>
      <c r="Z266" s="39" t="str">
        <f t="shared" si="7"/>
        <v>1CG670UVM55</v>
      </c>
      <c r="AB266" s="20">
        <v>1</v>
      </c>
      <c r="AC266" s="20" t="str">
        <f t="shared" si="8"/>
        <v>CG670UVM55</v>
      </c>
    </row>
    <row r="267" spans="2:29">
      <c r="B267" s="25" t="s">
        <v>475</v>
      </c>
      <c r="C267" s="25" t="s">
        <v>36</v>
      </c>
      <c r="D267" s="25" t="s">
        <v>485</v>
      </c>
      <c r="E267" s="25" t="s">
        <v>726</v>
      </c>
      <c r="F267" s="25" t="s">
        <v>735</v>
      </c>
      <c r="G267" s="25" t="s">
        <v>733</v>
      </c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Y267" s="38" t="s">
        <v>734</v>
      </c>
      <c r="Z267" s="39" t="str">
        <f t="shared" si="7"/>
        <v>1CG670UVM55</v>
      </c>
      <c r="AB267" s="20">
        <v>1</v>
      </c>
      <c r="AC267" s="20" t="str">
        <f t="shared" si="8"/>
        <v>CG670UVM55</v>
      </c>
    </row>
    <row r="268" spans="2:29">
      <c r="B268" s="25" t="s">
        <v>475</v>
      </c>
      <c r="C268" s="25" t="s">
        <v>36</v>
      </c>
      <c r="D268" s="25" t="s">
        <v>488</v>
      </c>
      <c r="E268" s="25" t="s">
        <v>726</v>
      </c>
      <c r="F268" s="25" t="s">
        <v>736</v>
      </c>
      <c r="G268" s="25" t="s">
        <v>737</v>
      </c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Y268" s="38" t="s">
        <v>738</v>
      </c>
      <c r="Z268" s="39" t="str">
        <f t="shared" si="7"/>
        <v>1CG670U2S56</v>
      </c>
      <c r="AB268" s="20">
        <v>1</v>
      </c>
      <c r="AC268" s="20" t="str">
        <f t="shared" si="8"/>
        <v>CG670U2S56</v>
      </c>
    </row>
    <row r="269" spans="2:29">
      <c r="B269" s="25" t="s">
        <v>475</v>
      </c>
      <c r="C269" s="25" t="s">
        <v>36</v>
      </c>
      <c r="D269" s="25" t="s">
        <v>488</v>
      </c>
      <c r="E269" s="25" t="s">
        <v>726</v>
      </c>
      <c r="F269" s="25" t="s">
        <v>739</v>
      </c>
      <c r="G269" s="25" t="s">
        <v>737</v>
      </c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Y269" s="38" t="s">
        <v>738</v>
      </c>
      <c r="Z269" s="39" t="str">
        <f t="shared" si="7"/>
        <v>1CG670U2S56</v>
      </c>
      <c r="AB269" s="20">
        <v>1</v>
      </c>
      <c r="AC269" s="20" t="str">
        <f t="shared" si="8"/>
        <v>CG670U2S56</v>
      </c>
    </row>
    <row r="270" spans="2:29">
      <c r="B270" s="25" t="s">
        <v>475</v>
      </c>
      <c r="C270" s="25" t="s">
        <v>36</v>
      </c>
      <c r="D270" s="25" t="s">
        <v>481</v>
      </c>
      <c r="E270" s="25" t="s">
        <v>726</v>
      </c>
      <c r="F270" s="25" t="s">
        <v>740</v>
      </c>
      <c r="G270" s="25" t="s">
        <v>741</v>
      </c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Y270" s="38" t="s">
        <v>742</v>
      </c>
      <c r="Z270" s="39" t="str">
        <f t="shared" si="7"/>
        <v>1CG670U2Y57</v>
      </c>
      <c r="AB270" s="20">
        <v>1</v>
      </c>
      <c r="AC270" s="20" t="str">
        <f t="shared" si="8"/>
        <v>CG670U2Y57</v>
      </c>
    </row>
    <row r="271" spans="2:29">
      <c r="B271" s="27" t="s">
        <v>475</v>
      </c>
      <c r="C271" s="27" t="s">
        <v>36</v>
      </c>
      <c r="D271" s="27" t="s">
        <v>507</v>
      </c>
      <c r="E271" s="27" t="s">
        <v>726</v>
      </c>
      <c r="F271" s="27" t="s">
        <v>743</v>
      </c>
      <c r="G271" s="27" t="s">
        <v>741</v>
      </c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Y271" s="40" t="s">
        <v>742</v>
      </c>
      <c r="Z271" s="41" t="str">
        <f t="shared" si="7"/>
        <v>1CG670U2Y57</v>
      </c>
      <c r="AB271" s="20">
        <v>1</v>
      </c>
      <c r="AC271" s="20" t="str">
        <f t="shared" si="8"/>
        <v>CG670U2Y57</v>
      </c>
    </row>
    <row r="272" spans="2:29">
      <c r="B272" s="21" t="s">
        <v>475</v>
      </c>
      <c r="C272" s="21" t="s">
        <v>36</v>
      </c>
      <c r="D272" s="21" t="s">
        <v>273</v>
      </c>
      <c r="E272" s="21" t="s">
        <v>744</v>
      </c>
      <c r="F272" s="21" t="s">
        <v>745</v>
      </c>
      <c r="G272" s="21" t="s">
        <v>746</v>
      </c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Y272" s="36" t="s">
        <v>747</v>
      </c>
      <c r="Z272" s="37" t="str">
        <f t="shared" si="7"/>
        <v>1CGBA0U4N40</v>
      </c>
      <c r="AB272" s="20">
        <v>1</v>
      </c>
      <c r="AC272" s="20" t="str">
        <f t="shared" si="8"/>
        <v>CGBA0U4N40</v>
      </c>
    </row>
    <row r="273" spans="2:29">
      <c r="B273" s="25" t="s">
        <v>475</v>
      </c>
      <c r="C273" s="25" t="s">
        <v>36</v>
      </c>
      <c r="D273" s="25" t="s">
        <v>748</v>
      </c>
      <c r="E273" s="25" t="s">
        <v>749</v>
      </c>
      <c r="F273" s="25" t="s">
        <v>750</v>
      </c>
      <c r="G273" s="25" t="s">
        <v>746</v>
      </c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Y273" s="38" t="s">
        <v>747</v>
      </c>
      <c r="Z273" s="39" t="str">
        <f t="shared" si="7"/>
        <v>1CGBA0U4N40</v>
      </c>
      <c r="AB273" s="20">
        <v>1</v>
      </c>
      <c r="AC273" s="20" t="str">
        <f t="shared" si="8"/>
        <v>CGBA0U4N40</v>
      </c>
    </row>
    <row r="274" spans="2:29">
      <c r="B274" s="25" t="s">
        <v>475</v>
      </c>
      <c r="C274" s="25" t="s">
        <v>36</v>
      </c>
      <c r="D274" s="25" t="s">
        <v>280</v>
      </c>
      <c r="E274" s="25" t="s">
        <v>749</v>
      </c>
      <c r="F274" s="25" t="s">
        <v>751</v>
      </c>
      <c r="G274" s="25" t="s">
        <v>752</v>
      </c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Y274" s="38" t="s">
        <v>753</v>
      </c>
      <c r="Z274" s="39" t="str">
        <f t="shared" si="7"/>
        <v>1CGBB0UXN41</v>
      </c>
      <c r="AB274" s="20">
        <v>1</v>
      </c>
      <c r="AC274" s="20" t="str">
        <f t="shared" si="8"/>
        <v>CGBB0UXN41</v>
      </c>
    </row>
    <row r="275" spans="2:29">
      <c r="B275" s="25" t="s">
        <v>475</v>
      </c>
      <c r="C275" s="25" t="s">
        <v>36</v>
      </c>
      <c r="D275" s="25" t="s">
        <v>280</v>
      </c>
      <c r="E275" s="25" t="s">
        <v>749</v>
      </c>
      <c r="F275" s="25" t="s">
        <v>754</v>
      </c>
      <c r="G275" s="25" t="s">
        <v>752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Y275" s="38" t="s">
        <v>753</v>
      </c>
      <c r="Z275" s="39" t="str">
        <f t="shared" si="7"/>
        <v>1CGBB0UXN41</v>
      </c>
      <c r="AB275" s="20">
        <v>1</v>
      </c>
      <c r="AC275" s="20" t="str">
        <f t="shared" si="8"/>
        <v>CGBB0UXN41</v>
      </c>
    </row>
    <row r="276" spans="2:29">
      <c r="B276" s="25" t="s">
        <v>475</v>
      </c>
      <c r="C276" s="25" t="s">
        <v>36</v>
      </c>
      <c r="D276" s="25" t="s">
        <v>576</v>
      </c>
      <c r="E276" s="25" t="s">
        <v>749</v>
      </c>
      <c r="F276" s="25" t="s">
        <v>755</v>
      </c>
      <c r="G276" s="25" t="s">
        <v>756</v>
      </c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Y276" s="38" t="s">
        <v>757</v>
      </c>
      <c r="Z276" s="39" t="str">
        <f t="shared" si="7"/>
        <v>1CGBB0UXE42</v>
      </c>
      <c r="AB276" s="20">
        <v>1</v>
      </c>
      <c r="AC276" s="20" t="str">
        <f t="shared" si="8"/>
        <v>CGBB0UXE42</v>
      </c>
    </row>
    <row r="277" spans="2:29">
      <c r="B277" s="25" t="s">
        <v>475</v>
      </c>
      <c r="C277" s="25" t="s">
        <v>36</v>
      </c>
      <c r="D277" s="25" t="s">
        <v>576</v>
      </c>
      <c r="E277" s="25" t="s">
        <v>749</v>
      </c>
      <c r="F277" s="25" t="s">
        <v>758</v>
      </c>
      <c r="G277" s="25" t="s">
        <v>756</v>
      </c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Y277" s="38" t="s">
        <v>757</v>
      </c>
      <c r="Z277" s="39" t="str">
        <f t="shared" si="7"/>
        <v>1CGBB0UXE42</v>
      </c>
      <c r="AB277" s="20">
        <v>1</v>
      </c>
      <c r="AC277" s="20" t="str">
        <f t="shared" si="8"/>
        <v>CGBB0UXE42</v>
      </c>
    </row>
    <row r="278" spans="2:29">
      <c r="B278" s="25" t="s">
        <v>475</v>
      </c>
      <c r="C278" s="25" t="s">
        <v>36</v>
      </c>
      <c r="D278" s="25" t="s">
        <v>477</v>
      </c>
      <c r="E278" s="25" t="s">
        <v>749</v>
      </c>
      <c r="F278" s="25" t="s">
        <v>759</v>
      </c>
      <c r="G278" s="25" t="s">
        <v>760</v>
      </c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Y278" s="38" t="s">
        <v>761</v>
      </c>
      <c r="Z278" s="39" t="str">
        <f t="shared" si="7"/>
        <v>1CGBC0UVN43</v>
      </c>
      <c r="AB278" s="20">
        <v>1</v>
      </c>
      <c r="AC278" s="20" t="str">
        <f t="shared" si="8"/>
        <v>CGBC0UVN43</v>
      </c>
    </row>
    <row r="279" spans="2:29">
      <c r="B279" s="25" t="s">
        <v>475</v>
      </c>
      <c r="C279" s="25" t="s">
        <v>36</v>
      </c>
      <c r="D279" s="25" t="s">
        <v>477</v>
      </c>
      <c r="E279" s="25" t="s">
        <v>749</v>
      </c>
      <c r="F279" s="25" t="s">
        <v>762</v>
      </c>
      <c r="G279" s="25" t="s">
        <v>760</v>
      </c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Y279" s="38" t="s">
        <v>761</v>
      </c>
      <c r="Z279" s="39" t="str">
        <f t="shared" si="7"/>
        <v>1CGBC0UVN43</v>
      </c>
      <c r="AB279" s="20">
        <v>1</v>
      </c>
      <c r="AC279" s="20" t="str">
        <f t="shared" si="8"/>
        <v>CGBC0UVN43</v>
      </c>
    </row>
    <row r="280" spans="2:29">
      <c r="B280" s="25" t="s">
        <v>475</v>
      </c>
      <c r="C280" s="25" t="s">
        <v>36</v>
      </c>
      <c r="D280" s="25" t="s">
        <v>583</v>
      </c>
      <c r="E280" s="25" t="s">
        <v>749</v>
      </c>
      <c r="F280" s="25" t="s">
        <v>763</v>
      </c>
      <c r="G280" s="25" t="s">
        <v>764</v>
      </c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Y280" s="38" t="s">
        <v>765</v>
      </c>
      <c r="Z280" s="39" t="str">
        <f t="shared" ref="Z280:Z295" si="9">CONCATENATE(AB280,AC280)</f>
        <v>1CGBC0UVE44</v>
      </c>
      <c r="AB280" s="20">
        <v>1</v>
      </c>
      <c r="AC280" s="20" t="str">
        <f t="shared" ref="AC280:AC295" si="10">RIGHT(Y280,10)</f>
        <v>CGBC0UVE44</v>
      </c>
    </row>
    <row r="281" spans="2:29">
      <c r="B281" s="25" t="s">
        <v>475</v>
      </c>
      <c r="C281" s="25" t="s">
        <v>36</v>
      </c>
      <c r="D281" s="25" t="s">
        <v>583</v>
      </c>
      <c r="E281" s="25" t="s">
        <v>749</v>
      </c>
      <c r="F281" s="25" t="s">
        <v>766</v>
      </c>
      <c r="G281" s="25" t="s">
        <v>764</v>
      </c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Y281" s="38" t="s">
        <v>765</v>
      </c>
      <c r="Z281" s="39" t="str">
        <f t="shared" si="9"/>
        <v>1CGBC0UVE44</v>
      </c>
      <c r="AB281" s="20">
        <v>1</v>
      </c>
      <c r="AC281" s="20" t="str">
        <f t="shared" si="10"/>
        <v>CGBC0UVE44</v>
      </c>
    </row>
    <row r="282" spans="2:29">
      <c r="B282" s="25" t="s">
        <v>475</v>
      </c>
      <c r="C282" s="25" t="s">
        <v>36</v>
      </c>
      <c r="D282" s="25" t="s">
        <v>485</v>
      </c>
      <c r="E282" s="25" t="s">
        <v>749</v>
      </c>
      <c r="F282" s="25" t="s">
        <v>767</v>
      </c>
      <c r="G282" s="25" t="s">
        <v>768</v>
      </c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Y282" s="38" t="s">
        <v>769</v>
      </c>
      <c r="Z282" s="39" t="str">
        <f t="shared" si="9"/>
        <v>1CGBC0UVM45</v>
      </c>
      <c r="AB282" s="20">
        <v>1</v>
      </c>
      <c r="AC282" s="20" t="str">
        <f t="shared" si="10"/>
        <v>CGBC0UVM45</v>
      </c>
    </row>
    <row r="283" spans="2:29">
      <c r="B283" s="25" t="s">
        <v>475</v>
      </c>
      <c r="C283" s="25" t="s">
        <v>36</v>
      </c>
      <c r="D283" s="25" t="s">
        <v>485</v>
      </c>
      <c r="E283" s="25" t="s">
        <v>749</v>
      </c>
      <c r="F283" s="25" t="s">
        <v>770</v>
      </c>
      <c r="G283" s="25" t="s">
        <v>768</v>
      </c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Y283" s="38" t="s">
        <v>769</v>
      </c>
      <c r="Z283" s="39" t="str">
        <f t="shared" si="9"/>
        <v>1CGBC0UVM45</v>
      </c>
      <c r="AB283" s="20">
        <v>1</v>
      </c>
      <c r="AC283" s="20" t="str">
        <f t="shared" si="10"/>
        <v>CGBC0UVM45</v>
      </c>
    </row>
    <row r="284" spans="2:29">
      <c r="B284" s="25" t="s">
        <v>475</v>
      </c>
      <c r="C284" s="25" t="s">
        <v>36</v>
      </c>
      <c r="D284" s="25" t="s">
        <v>488</v>
      </c>
      <c r="E284" s="25" t="s">
        <v>749</v>
      </c>
      <c r="F284" s="25" t="s">
        <v>771</v>
      </c>
      <c r="G284" s="25" t="s">
        <v>772</v>
      </c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Y284" s="38" t="s">
        <v>773</v>
      </c>
      <c r="Z284" s="39" t="str">
        <f t="shared" si="9"/>
        <v>1CGBC0U2S46</v>
      </c>
      <c r="AB284" s="20">
        <v>1</v>
      </c>
      <c r="AC284" s="20" t="str">
        <f t="shared" si="10"/>
        <v>CGBC0U2S46</v>
      </c>
    </row>
    <row r="285" spans="2:29">
      <c r="B285" s="25" t="s">
        <v>475</v>
      </c>
      <c r="C285" s="25" t="s">
        <v>36</v>
      </c>
      <c r="D285" s="25" t="s">
        <v>488</v>
      </c>
      <c r="E285" s="25" t="s">
        <v>749</v>
      </c>
      <c r="F285" s="25" t="s">
        <v>774</v>
      </c>
      <c r="G285" s="25" t="s">
        <v>772</v>
      </c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Y285" s="38" t="s">
        <v>773</v>
      </c>
      <c r="Z285" s="39" t="str">
        <f t="shared" si="9"/>
        <v>1CGBC0U2S46</v>
      </c>
      <c r="AB285" s="20">
        <v>1</v>
      </c>
      <c r="AC285" s="20" t="str">
        <f t="shared" si="10"/>
        <v>CGBC0U2S46</v>
      </c>
    </row>
    <row r="286" spans="2:29">
      <c r="B286" s="25" t="s">
        <v>475</v>
      </c>
      <c r="C286" s="25" t="s">
        <v>36</v>
      </c>
      <c r="D286" s="25" t="s">
        <v>481</v>
      </c>
      <c r="E286" s="25" t="s">
        <v>749</v>
      </c>
      <c r="F286" s="25" t="s">
        <v>775</v>
      </c>
      <c r="G286" s="25" t="s">
        <v>776</v>
      </c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Y286" s="38" t="s">
        <v>777</v>
      </c>
      <c r="Z286" s="39" t="str">
        <f t="shared" si="9"/>
        <v>1CGBC0U2Y47</v>
      </c>
      <c r="AB286" s="20">
        <v>1</v>
      </c>
      <c r="AC286" s="20" t="str">
        <f t="shared" si="10"/>
        <v>CGBC0U2Y47</v>
      </c>
    </row>
    <row r="287" spans="2:29">
      <c r="B287" s="27" t="s">
        <v>475</v>
      </c>
      <c r="C287" s="27" t="s">
        <v>36</v>
      </c>
      <c r="D287" s="27" t="s">
        <v>507</v>
      </c>
      <c r="E287" s="27" t="s">
        <v>749</v>
      </c>
      <c r="F287" s="27" t="s">
        <v>778</v>
      </c>
      <c r="G287" s="27" t="s">
        <v>776</v>
      </c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Y287" s="40" t="s">
        <v>777</v>
      </c>
      <c r="Z287" s="41" t="str">
        <f t="shared" si="9"/>
        <v>1CGBC0U2Y47</v>
      </c>
      <c r="AB287" s="20">
        <v>1</v>
      </c>
      <c r="AC287" s="20" t="str">
        <f t="shared" si="10"/>
        <v>CGBC0U2Y47</v>
      </c>
    </row>
    <row r="288" spans="2:29">
      <c r="B288" s="21" t="s">
        <v>475</v>
      </c>
      <c r="C288" s="21" t="s">
        <v>36</v>
      </c>
      <c r="D288" s="21" t="s">
        <v>477</v>
      </c>
      <c r="E288" s="21" t="s">
        <v>779</v>
      </c>
      <c r="F288" s="21" t="s">
        <v>780</v>
      </c>
      <c r="G288" s="21" t="s">
        <v>781</v>
      </c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Y288" s="36" t="s">
        <v>782</v>
      </c>
      <c r="Z288" s="37" t="str">
        <f t="shared" si="9"/>
        <v>3CG970UZN90</v>
      </c>
      <c r="AB288" s="20">
        <v>3</v>
      </c>
      <c r="AC288" s="20" t="str">
        <f t="shared" si="10"/>
        <v>CG970UZN90</v>
      </c>
    </row>
    <row r="289" spans="2:31">
      <c r="B289" s="25" t="s">
        <v>475</v>
      </c>
      <c r="C289" s="25" t="s">
        <v>36</v>
      </c>
      <c r="D289" s="25" t="s">
        <v>485</v>
      </c>
      <c r="E289" s="25" t="s">
        <v>783</v>
      </c>
      <c r="F289" s="25" t="s">
        <v>784</v>
      </c>
      <c r="G289" s="25" t="s">
        <v>785</v>
      </c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Y289" s="38" t="s">
        <v>786</v>
      </c>
      <c r="Z289" s="39" t="str">
        <f t="shared" si="9"/>
        <v>3CG970UZM91</v>
      </c>
      <c r="AB289" s="20">
        <v>3</v>
      </c>
      <c r="AC289" s="20" t="str">
        <f t="shared" si="10"/>
        <v>CG970UZM91</v>
      </c>
    </row>
    <row r="290" spans="2:31">
      <c r="B290" s="25" t="s">
        <v>475</v>
      </c>
      <c r="C290" s="25" t="s">
        <v>36</v>
      </c>
      <c r="D290" s="25" t="s">
        <v>488</v>
      </c>
      <c r="E290" s="25" t="s">
        <v>783</v>
      </c>
      <c r="F290" s="25" t="s">
        <v>787</v>
      </c>
      <c r="G290" s="25" t="s">
        <v>788</v>
      </c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Y290" s="38" t="s">
        <v>789</v>
      </c>
      <c r="Z290" s="39" t="str">
        <f t="shared" si="9"/>
        <v>3CG970UZS92</v>
      </c>
      <c r="AB290" s="20">
        <v>3</v>
      </c>
      <c r="AC290" s="20" t="str">
        <f t="shared" si="10"/>
        <v>CG970UZS92</v>
      </c>
    </row>
    <row r="291" spans="2:31">
      <c r="B291" s="25" t="s">
        <v>475</v>
      </c>
      <c r="C291" s="25" t="s">
        <v>36</v>
      </c>
      <c r="D291" s="25" t="s">
        <v>481</v>
      </c>
      <c r="E291" s="25" t="s">
        <v>783</v>
      </c>
      <c r="F291" s="25" t="s">
        <v>790</v>
      </c>
      <c r="G291" s="25" t="s">
        <v>791</v>
      </c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Y291" s="38" t="s">
        <v>792</v>
      </c>
      <c r="Z291" s="39" t="str">
        <f t="shared" si="9"/>
        <v>3CG970UZY93</v>
      </c>
      <c r="AB291" s="20">
        <v>3</v>
      </c>
      <c r="AC291" s="20" t="str">
        <f t="shared" si="10"/>
        <v>CG970UZY93</v>
      </c>
    </row>
    <row r="292" spans="2:31">
      <c r="B292" s="25" t="s">
        <v>475</v>
      </c>
      <c r="C292" s="25" t="s">
        <v>36</v>
      </c>
      <c r="D292" s="25" t="s">
        <v>491</v>
      </c>
      <c r="E292" s="25" t="s">
        <v>783</v>
      </c>
      <c r="F292" s="25" t="s">
        <v>793</v>
      </c>
      <c r="G292" s="25" t="s">
        <v>794</v>
      </c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Y292" s="38" t="s">
        <v>795</v>
      </c>
      <c r="Z292" s="39" t="str">
        <f t="shared" si="9"/>
        <v>3CG980USN94</v>
      </c>
      <c r="AB292" s="20">
        <v>3</v>
      </c>
      <c r="AC292" s="20" t="str">
        <f t="shared" si="10"/>
        <v>CG980USN94</v>
      </c>
    </row>
    <row r="293" spans="2:31">
      <c r="B293" s="25" t="s">
        <v>475</v>
      </c>
      <c r="C293" s="25" t="s">
        <v>36</v>
      </c>
      <c r="D293" s="25" t="s">
        <v>497</v>
      </c>
      <c r="E293" s="25" t="s">
        <v>783</v>
      </c>
      <c r="F293" s="25" t="s">
        <v>796</v>
      </c>
      <c r="G293" s="25" t="s">
        <v>797</v>
      </c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Y293" s="38" t="s">
        <v>798</v>
      </c>
      <c r="Z293" s="39" t="str">
        <f t="shared" si="9"/>
        <v>3CG980USM95</v>
      </c>
      <c r="AB293" s="20">
        <v>3</v>
      </c>
      <c r="AC293" s="20" t="str">
        <f t="shared" si="10"/>
        <v>CG980USM95</v>
      </c>
    </row>
    <row r="294" spans="2:31">
      <c r="B294" s="25" t="s">
        <v>475</v>
      </c>
      <c r="C294" s="25" t="s">
        <v>36</v>
      </c>
      <c r="D294" s="25" t="s">
        <v>500</v>
      </c>
      <c r="E294" s="25" t="s">
        <v>783</v>
      </c>
      <c r="F294" s="25" t="s">
        <v>799</v>
      </c>
      <c r="G294" s="25" t="s">
        <v>800</v>
      </c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Y294" s="38" t="s">
        <v>801</v>
      </c>
      <c r="Z294" s="39" t="str">
        <f t="shared" si="9"/>
        <v>3CG980USS96</v>
      </c>
      <c r="AB294" s="20">
        <v>3</v>
      </c>
      <c r="AC294" s="20" t="str">
        <f t="shared" si="10"/>
        <v>CG980USS96</v>
      </c>
    </row>
    <row r="295" spans="2:31">
      <c r="B295" s="27" t="s">
        <v>475</v>
      </c>
      <c r="C295" s="27" t="s">
        <v>36</v>
      </c>
      <c r="D295" s="27" t="s">
        <v>494</v>
      </c>
      <c r="E295" s="27" t="s">
        <v>783</v>
      </c>
      <c r="F295" s="27" t="s">
        <v>802</v>
      </c>
      <c r="G295" s="27" t="s">
        <v>803</v>
      </c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Y295" s="40" t="s">
        <v>804</v>
      </c>
      <c r="Z295" s="41" t="str">
        <f t="shared" si="9"/>
        <v>3CG980USY97</v>
      </c>
      <c r="AB295" s="20">
        <v>3</v>
      </c>
      <c r="AC295" s="20" t="str">
        <f t="shared" si="10"/>
        <v>CG980USY97</v>
      </c>
      <c r="AE295" s="4">
        <v>0</v>
      </c>
    </row>
    <row r="296" spans="2:31">
      <c r="B296" s="30"/>
      <c r="C296" s="31"/>
      <c r="D296" s="31"/>
      <c r="E296" s="31"/>
      <c r="F296" s="31"/>
      <c r="G296" s="32" t="s">
        <v>805</v>
      </c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Y296" s="34"/>
      <c r="Z296" s="35"/>
      <c r="AB296" s="33"/>
      <c r="AC296" s="33"/>
    </row>
    <row r="297" spans="2:31">
      <c r="B297" s="21" t="s">
        <v>806</v>
      </c>
      <c r="C297" s="21" t="s">
        <v>29</v>
      </c>
      <c r="D297" s="21" t="s">
        <v>807</v>
      </c>
      <c r="E297" s="21" t="s">
        <v>808</v>
      </c>
      <c r="F297" s="21" t="s">
        <v>809</v>
      </c>
      <c r="G297" s="21" t="s">
        <v>810</v>
      </c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Y297" s="23" t="s">
        <v>34</v>
      </c>
      <c r="Z297" s="24"/>
      <c r="AB297" s="20"/>
      <c r="AC297" s="20"/>
    </row>
    <row r="298" spans="2:31">
      <c r="B298" s="25" t="s">
        <v>806</v>
      </c>
      <c r="C298" s="25" t="s">
        <v>36</v>
      </c>
      <c r="D298" s="25" t="s">
        <v>811</v>
      </c>
      <c r="E298" s="25" t="s">
        <v>31</v>
      </c>
      <c r="F298" s="25" t="s">
        <v>812</v>
      </c>
      <c r="G298" s="25" t="s">
        <v>813</v>
      </c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Y298" s="23" t="s">
        <v>34</v>
      </c>
      <c r="Z298" s="24"/>
      <c r="AB298" s="20"/>
      <c r="AC298" s="20"/>
    </row>
    <row r="299" spans="2:31">
      <c r="B299" s="25" t="s">
        <v>806</v>
      </c>
      <c r="C299" s="25" t="s">
        <v>36</v>
      </c>
      <c r="D299" s="25" t="s">
        <v>811</v>
      </c>
      <c r="E299" s="25" t="s">
        <v>37</v>
      </c>
      <c r="F299" s="25" t="s">
        <v>814</v>
      </c>
      <c r="G299" s="25" t="s">
        <v>815</v>
      </c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Y299" s="23" t="s">
        <v>34</v>
      </c>
      <c r="Z299" s="24"/>
      <c r="AB299" s="20"/>
      <c r="AC299" s="20"/>
    </row>
    <row r="300" spans="2:31">
      <c r="B300" s="25" t="s">
        <v>806</v>
      </c>
      <c r="C300" s="25" t="s">
        <v>36</v>
      </c>
      <c r="D300" s="25" t="s">
        <v>811</v>
      </c>
      <c r="E300" s="25" t="s">
        <v>44</v>
      </c>
      <c r="F300" s="25" t="s">
        <v>816</v>
      </c>
      <c r="G300" s="43" t="s">
        <v>817</v>
      </c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Y300" s="23" t="s">
        <v>34</v>
      </c>
      <c r="Z300" s="24"/>
      <c r="AB300" s="20"/>
      <c r="AC300" s="20"/>
    </row>
    <row r="301" spans="2:31">
      <c r="B301" s="27" t="s">
        <v>806</v>
      </c>
      <c r="C301" s="27" t="s">
        <v>36</v>
      </c>
      <c r="D301" s="27" t="s">
        <v>811</v>
      </c>
      <c r="E301" s="27" t="s">
        <v>62</v>
      </c>
      <c r="F301" s="27" t="s">
        <v>818</v>
      </c>
      <c r="G301" s="44" t="s">
        <v>819</v>
      </c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Y301" s="23" t="s">
        <v>34</v>
      </c>
      <c r="Z301" s="24"/>
      <c r="AB301" s="20"/>
      <c r="AC301" s="20"/>
    </row>
    <row r="302" spans="2:31">
      <c r="B302" s="25" t="s">
        <v>806</v>
      </c>
      <c r="C302" s="25" t="s">
        <v>36</v>
      </c>
      <c r="D302" s="25" t="s">
        <v>820</v>
      </c>
      <c r="E302" s="21" t="s">
        <v>808</v>
      </c>
      <c r="F302" s="25" t="s">
        <v>821</v>
      </c>
      <c r="G302" s="25" t="s">
        <v>822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Y302" s="23" t="s">
        <v>34</v>
      </c>
      <c r="Z302" s="24"/>
      <c r="AB302" s="20"/>
      <c r="AC302" s="20"/>
    </row>
    <row r="303" spans="2:31">
      <c r="B303" s="25" t="s">
        <v>806</v>
      </c>
      <c r="C303" s="25" t="s">
        <v>36</v>
      </c>
      <c r="D303" s="25" t="s">
        <v>823</v>
      </c>
      <c r="E303" s="25" t="s">
        <v>31</v>
      </c>
      <c r="F303" s="25" t="s">
        <v>824</v>
      </c>
      <c r="G303" s="25" t="s">
        <v>825</v>
      </c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Y303" s="23" t="s">
        <v>34</v>
      </c>
      <c r="Z303" s="24"/>
      <c r="AB303" s="20"/>
      <c r="AC303" s="20"/>
    </row>
    <row r="304" spans="2:31">
      <c r="B304" s="25" t="s">
        <v>806</v>
      </c>
      <c r="C304" s="25" t="s">
        <v>36</v>
      </c>
      <c r="D304" s="25" t="s">
        <v>823</v>
      </c>
      <c r="E304" s="25" t="s">
        <v>37</v>
      </c>
      <c r="F304" s="25" t="s">
        <v>826</v>
      </c>
      <c r="G304" s="25" t="s">
        <v>827</v>
      </c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Y304" s="23" t="s">
        <v>34</v>
      </c>
      <c r="Z304" s="24"/>
      <c r="AB304" s="20"/>
      <c r="AC304" s="20"/>
    </row>
    <row r="305" spans="2:29">
      <c r="B305" s="25" t="s">
        <v>806</v>
      </c>
      <c r="C305" s="25" t="s">
        <v>36</v>
      </c>
      <c r="D305" s="25" t="s">
        <v>823</v>
      </c>
      <c r="E305" s="25" t="s">
        <v>44</v>
      </c>
      <c r="F305" s="25" t="s">
        <v>828</v>
      </c>
      <c r="G305" s="25" t="s">
        <v>829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Y305" s="23" t="s">
        <v>34</v>
      </c>
      <c r="Z305" s="24"/>
      <c r="AB305" s="20"/>
      <c r="AC305" s="20"/>
    </row>
    <row r="306" spans="2:29">
      <c r="B306" s="27" t="s">
        <v>806</v>
      </c>
      <c r="C306" s="27" t="s">
        <v>36</v>
      </c>
      <c r="D306" s="27" t="s">
        <v>823</v>
      </c>
      <c r="E306" s="27" t="s">
        <v>62</v>
      </c>
      <c r="F306" s="27" t="s">
        <v>830</v>
      </c>
      <c r="G306" s="27" t="s">
        <v>831</v>
      </c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Y306" s="23" t="s">
        <v>34</v>
      </c>
      <c r="Z306" s="24"/>
      <c r="AB306" s="20"/>
      <c r="AC306" s="20"/>
    </row>
    <row r="307" spans="2:29">
      <c r="B307" s="25" t="s">
        <v>806</v>
      </c>
      <c r="C307" s="25" t="s">
        <v>36</v>
      </c>
      <c r="D307" s="25" t="s">
        <v>832</v>
      </c>
      <c r="E307" s="21" t="s">
        <v>808</v>
      </c>
      <c r="F307" s="25" t="s">
        <v>833</v>
      </c>
      <c r="G307" s="25" t="s">
        <v>834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Y307" s="23" t="s">
        <v>34</v>
      </c>
      <c r="Z307" s="24"/>
      <c r="AB307" s="20"/>
      <c r="AC307" s="20"/>
    </row>
    <row r="308" spans="2:29">
      <c r="B308" s="25" t="s">
        <v>806</v>
      </c>
      <c r="C308" s="25" t="s">
        <v>36</v>
      </c>
      <c r="D308" s="25" t="s">
        <v>835</v>
      </c>
      <c r="E308" s="25" t="s">
        <v>31</v>
      </c>
      <c r="F308" s="25" t="s">
        <v>836</v>
      </c>
      <c r="G308" s="25" t="s">
        <v>837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Y308" s="23" t="s">
        <v>34</v>
      </c>
      <c r="Z308" s="24"/>
      <c r="AB308" s="20"/>
      <c r="AC308" s="20"/>
    </row>
    <row r="309" spans="2:29">
      <c r="B309" s="25" t="s">
        <v>806</v>
      </c>
      <c r="C309" s="25" t="s">
        <v>36</v>
      </c>
      <c r="D309" s="25" t="s">
        <v>835</v>
      </c>
      <c r="E309" s="25" t="s">
        <v>37</v>
      </c>
      <c r="F309" s="25" t="s">
        <v>838</v>
      </c>
      <c r="G309" s="25" t="s">
        <v>839</v>
      </c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Y309" s="23" t="s">
        <v>34</v>
      </c>
      <c r="Z309" s="24"/>
      <c r="AB309" s="20"/>
      <c r="AC309" s="20"/>
    </row>
    <row r="310" spans="2:29">
      <c r="B310" s="25" t="s">
        <v>806</v>
      </c>
      <c r="C310" s="25" t="s">
        <v>36</v>
      </c>
      <c r="D310" s="25" t="s">
        <v>835</v>
      </c>
      <c r="E310" s="25" t="s">
        <v>44</v>
      </c>
      <c r="F310" s="25" t="s">
        <v>840</v>
      </c>
      <c r="G310" s="25" t="s">
        <v>841</v>
      </c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Y310" s="23" t="s">
        <v>34</v>
      </c>
      <c r="Z310" s="24"/>
      <c r="AB310" s="20"/>
      <c r="AC310" s="20"/>
    </row>
    <row r="311" spans="2:29">
      <c r="B311" s="27" t="s">
        <v>806</v>
      </c>
      <c r="C311" s="27" t="s">
        <v>36</v>
      </c>
      <c r="D311" s="27" t="s">
        <v>835</v>
      </c>
      <c r="E311" s="27" t="s">
        <v>62</v>
      </c>
      <c r="F311" s="27" t="s">
        <v>842</v>
      </c>
      <c r="G311" s="27" t="s">
        <v>843</v>
      </c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Y311" s="23" t="s">
        <v>34</v>
      </c>
      <c r="Z311" s="24"/>
      <c r="AB311" s="20"/>
      <c r="AC311" s="20"/>
    </row>
    <row r="312" spans="2:29">
      <c r="B312" s="25" t="s">
        <v>806</v>
      </c>
      <c r="C312" s="25" t="s">
        <v>36</v>
      </c>
      <c r="D312" s="25" t="s">
        <v>844</v>
      </c>
      <c r="E312" s="21" t="s">
        <v>808</v>
      </c>
      <c r="F312" s="25" t="s">
        <v>845</v>
      </c>
      <c r="G312" s="25" t="s">
        <v>846</v>
      </c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Y312" s="23" t="s">
        <v>34</v>
      </c>
      <c r="Z312" s="24"/>
      <c r="AB312" s="20"/>
      <c r="AC312" s="20"/>
    </row>
    <row r="313" spans="2:29">
      <c r="B313" s="25" t="s">
        <v>806</v>
      </c>
      <c r="C313" s="25" t="s">
        <v>36</v>
      </c>
      <c r="D313" s="25" t="s">
        <v>847</v>
      </c>
      <c r="E313" s="25" t="s">
        <v>31</v>
      </c>
      <c r="F313" s="25" t="s">
        <v>848</v>
      </c>
      <c r="G313" s="25" t="s">
        <v>849</v>
      </c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Y313" s="23" t="s">
        <v>34</v>
      </c>
      <c r="Z313" s="24"/>
      <c r="AB313" s="20"/>
      <c r="AC313" s="20"/>
    </row>
    <row r="314" spans="2:29">
      <c r="B314" s="25" t="s">
        <v>806</v>
      </c>
      <c r="C314" s="25" t="s">
        <v>36</v>
      </c>
      <c r="D314" s="25" t="s">
        <v>847</v>
      </c>
      <c r="E314" s="25" t="s">
        <v>37</v>
      </c>
      <c r="F314" s="25" t="s">
        <v>850</v>
      </c>
      <c r="G314" s="25" t="s">
        <v>851</v>
      </c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Y314" s="23" t="s">
        <v>34</v>
      </c>
      <c r="Z314" s="24"/>
      <c r="AB314" s="20"/>
      <c r="AC314" s="20"/>
    </row>
    <row r="315" spans="2:29">
      <c r="B315" s="25" t="s">
        <v>806</v>
      </c>
      <c r="C315" s="25" t="s">
        <v>36</v>
      </c>
      <c r="D315" s="25" t="s">
        <v>847</v>
      </c>
      <c r="E315" s="25" t="s">
        <v>44</v>
      </c>
      <c r="F315" s="25" t="s">
        <v>852</v>
      </c>
      <c r="G315" s="25" t="s">
        <v>853</v>
      </c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Y315" s="23" t="s">
        <v>34</v>
      </c>
      <c r="Z315" s="24"/>
      <c r="AB315" s="20"/>
      <c r="AC315" s="20"/>
    </row>
    <row r="316" spans="2:29">
      <c r="B316" s="27" t="s">
        <v>806</v>
      </c>
      <c r="C316" s="27" t="s">
        <v>36</v>
      </c>
      <c r="D316" s="27" t="s">
        <v>847</v>
      </c>
      <c r="E316" s="27" t="s">
        <v>62</v>
      </c>
      <c r="F316" s="27" t="s">
        <v>854</v>
      </c>
      <c r="G316" s="27" t="s">
        <v>855</v>
      </c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Y316" s="23" t="s">
        <v>34</v>
      </c>
      <c r="Z316" s="24"/>
      <c r="AB316" s="20"/>
      <c r="AC316" s="20"/>
    </row>
    <row r="317" spans="2:29">
      <c r="B317" s="25" t="s">
        <v>806</v>
      </c>
      <c r="C317" s="25" t="s">
        <v>36</v>
      </c>
      <c r="D317" s="25" t="s">
        <v>856</v>
      </c>
      <c r="E317" s="21" t="s">
        <v>808</v>
      </c>
      <c r="F317" s="25" t="s">
        <v>857</v>
      </c>
      <c r="G317" s="25" t="s">
        <v>858</v>
      </c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Y317" s="23" t="s">
        <v>34</v>
      </c>
      <c r="Z317" s="24"/>
      <c r="AB317" s="20"/>
      <c r="AC317" s="20"/>
    </row>
    <row r="318" spans="2:29">
      <c r="B318" s="25" t="s">
        <v>806</v>
      </c>
      <c r="C318" s="25" t="s">
        <v>36</v>
      </c>
      <c r="D318" s="25" t="s">
        <v>859</v>
      </c>
      <c r="E318" s="25" t="s">
        <v>31</v>
      </c>
      <c r="F318" s="25" t="s">
        <v>860</v>
      </c>
      <c r="G318" s="25" t="s">
        <v>861</v>
      </c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Y318" s="23" t="s">
        <v>34</v>
      </c>
      <c r="Z318" s="24"/>
      <c r="AB318" s="20"/>
      <c r="AC318" s="20"/>
    </row>
    <row r="319" spans="2:29">
      <c r="B319" s="25" t="s">
        <v>806</v>
      </c>
      <c r="C319" s="25" t="s">
        <v>36</v>
      </c>
      <c r="D319" s="25" t="s">
        <v>859</v>
      </c>
      <c r="E319" s="25" t="s">
        <v>37</v>
      </c>
      <c r="F319" s="25" t="s">
        <v>862</v>
      </c>
      <c r="G319" s="25" t="s">
        <v>863</v>
      </c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Y319" s="23" t="s">
        <v>34</v>
      </c>
      <c r="Z319" s="24"/>
      <c r="AB319" s="20"/>
      <c r="AC319" s="20"/>
    </row>
    <row r="320" spans="2:29">
      <c r="B320" s="25" t="s">
        <v>806</v>
      </c>
      <c r="C320" s="25" t="s">
        <v>36</v>
      </c>
      <c r="D320" s="25" t="s">
        <v>859</v>
      </c>
      <c r="E320" s="25" t="s">
        <v>44</v>
      </c>
      <c r="F320" s="25" t="s">
        <v>864</v>
      </c>
      <c r="G320" s="25" t="s">
        <v>865</v>
      </c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Y320" s="23" t="s">
        <v>34</v>
      </c>
      <c r="Z320" s="24"/>
      <c r="AB320" s="20"/>
      <c r="AC320" s="20"/>
    </row>
    <row r="321" spans="2:29">
      <c r="B321" s="27" t="s">
        <v>806</v>
      </c>
      <c r="C321" s="27" t="s">
        <v>36</v>
      </c>
      <c r="D321" s="27" t="s">
        <v>859</v>
      </c>
      <c r="E321" s="27" t="s">
        <v>62</v>
      </c>
      <c r="F321" s="27" t="s">
        <v>866</v>
      </c>
      <c r="G321" s="27" t="s">
        <v>867</v>
      </c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Y321" s="23" t="s">
        <v>34</v>
      </c>
      <c r="Z321" s="24"/>
      <c r="AB321" s="20"/>
      <c r="AC321" s="20"/>
    </row>
    <row r="322" spans="2:29">
      <c r="B322" s="25" t="s">
        <v>806</v>
      </c>
      <c r="C322" s="25" t="s">
        <v>36</v>
      </c>
      <c r="D322" s="25" t="s">
        <v>868</v>
      </c>
      <c r="E322" s="21" t="s">
        <v>808</v>
      </c>
      <c r="F322" s="25" t="s">
        <v>869</v>
      </c>
      <c r="G322" s="25" t="s">
        <v>870</v>
      </c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Y322" s="23" t="s">
        <v>34</v>
      </c>
      <c r="Z322" s="24"/>
      <c r="AB322" s="20"/>
      <c r="AC322" s="20"/>
    </row>
    <row r="323" spans="2:29">
      <c r="B323" s="25" t="s">
        <v>806</v>
      </c>
      <c r="C323" s="25" t="s">
        <v>36</v>
      </c>
      <c r="D323" s="25" t="s">
        <v>871</v>
      </c>
      <c r="E323" s="25" t="s">
        <v>31</v>
      </c>
      <c r="F323" s="25" t="s">
        <v>872</v>
      </c>
      <c r="G323" s="25" t="s">
        <v>873</v>
      </c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Y323" s="23" t="s">
        <v>34</v>
      </c>
      <c r="Z323" s="24"/>
      <c r="AB323" s="20"/>
      <c r="AC323" s="20"/>
    </row>
    <row r="324" spans="2:29">
      <c r="B324" s="25" t="s">
        <v>806</v>
      </c>
      <c r="C324" s="25" t="s">
        <v>36</v>
      </c>
      <c r="D324" s="25" t="s">
        <v>871</v>
      </c>
      <c r="E324" s="25" t="s">
        <v>37</v>
      </c>
      <c r="F324" s="25" t="s">
        <v>874</v>
      </c>
      <c r="G324" s="25" t="s">
        <v>875</v>
      </c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Y324" s="23" t="s">
        <v>34</v>
      </c>
      <c r="Z324" s="24"/>
      <c r="AB324" s="20"/>
      <c r="AC324" s="20"/>
    </row>
    <row r="325" spans="2:29">
      <c r="B325" s="25" t="s">
        <v>806</v>
      </c>
      <c r="C325" s="25" t="s">
        <v>36</v>
      </c>
      <c r="D325" s="25" t="s">
        <v>871</v>
      </c>
      <c r="E325" s="25" t="s">
        <v>44</v>
      </c>
      <c r="F325" s="25" t="s">
        <v>876</v>
      </c>
      <c r="G325" s="25" t="s">
        <v>877</v>
      </c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Y325" s="23" t="s">
        <v>34</v>
      </c>
      <c r="Z325" s="24"/>
      <c r="AB325" s="20"/>
      <c r="AC325" s="20"/>
    </row>
    <row r="326" spans="2:29">
      <c r="B326" s="27" t="s">
        <v>806</v>
      </c>
      <c r="C326" s="27" t="s">
        <v>36</v>
      </c>
      <c r="D326" s="27" t="s">
        <v>871</v>
      </c>
      <c r="E326" s="27" t="s">
        <v>62</v>
      </c>
      <c r="F326" s="27" t="s">
        <v>878</v>
      </c>
      <c r="G326" s="27" t="s">
        <v>879</v>
      </c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Y326" s="23" t="s">
        <v>34</v>
      </c>
      <c r="Z326" s="24"/>
      <c r="AB326" s="20"/>
      <c r="AC326" s="20"/>
    </row>
    <row r="327" spans="2:29">
      <c r="B327" s="25" t="s">
        <v>806</v>
      </c>
      <c r="C327" s="25" t="s">
        <v>36</v>
      </c>
      <c r="D327" s="25" t="s">
        <v>880</v>
      </c>
      <c r="E327" s="21" t="s">
        <v>808</v>
      </c>
      <c r="F327" s="25" t="s">
        <v>881</v>
      </c>
      <c r="G327" s="25" t="s">
        <v>882</v>
      </c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Y327" s="23" t="s">
        <v>34</v>
      </c>
      <c r="Z327" s="24"/>
      <c r="AB327" s="20"/>
      <c r="AC327" s="20"/>
    </row>
    <row r="328" spans="2:29">
      <c r="B328" s="25" t="s">
        <v>806</v>
      </c>
      <c r="C328" s="25" t="s">
        <v>36</v>
      </c>
      <c r="D328" s="25" t="s">
        <v>883</v>
      </c>
      <c r="E328" s="25" t="s">
        <v>31</v>
      </c>
      <c r="F328" s="25" t="s">
        <v>884</v>
      </c>
      <c r="G328" s="25" t="s">
        <v>885</v>
      </c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Y328" s="23" t="s">
        <v>34</v>
      </c>
      <c r="Z328" s="24"/>
      <c r="AB328" s="20"/>
      <c r="AC328" s="20"/>
    </row>
    <row r="329" spans="2:29">
      <c r="B329" s="25" t="s">
        <v>806</v>
      </c>
      <c r="C329" s="25" t="s">
        <v>36</v>
      </c>
      <c r="D329" s="25" t="s">
        <v>883</v>
      </c>
      <c r="E329" s="25" t="s">
        <v>37</v>
      </c>
      <c r="F329" s="25" t="s">
        <v>886</v>
      </c>
      <c r="G329" s="25" t="s">
        <v>887</v>
      </c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Y329" s="23" t="s">
        <v>34</v>
      </c>
      <c r="Z329" s="24"/>
      <c r="AB329" s="20"/>
      <c r="AC329" s="20"/>
    </row>
    <row r="330" spans="2:29">
      <c r="B330" s="25" t="s">
        <v>806</v>
      </c>
      <c r="C330" s="25" t="s">
        <v>36</v>
      </c>
      <c r="D330" s="25" t="s">
        <v>883</v>
      </c>
      <c r="E330" s="25" t="s">
        <v>44</v>
      </c>
      <c r="F330" s="25" t="s">
        <v>888</v>
      </c>
      <c r="G330" s="25" t="s">
        <v>889</v>
      </c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Y330" s="23" t="s">
        <v>34</v>
      </c>
      <c r="Z330" s="24"/>
      <c r="AB330" s="20"/>
      <c r="AC330" s="20"/>
    </row>
    <row r="331" spans="2:29">
      <c r="B331" s="27" t="s">
        <v>806</v>
      </c>
      <c r="C331" s="27" t="s">
        <v>36</v>
      </c>
      <c r="D331" s="27" t="s">
        <v>883</v>
      </c>
      <c r="E331" s="27" t="s">
        <v>62</v>
      </c>
      <c r="F331" s="27" t="s">
        <v>890</v>
      </c>
      <c r="G331" s="27" t="s">
        <v>891</v>
      </c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Y331" s="23" t="s">
        <v>34</v>
      </c>
      <c r="Z331" s="24"/>
      <c r="AB331" s="20"/>
      <c r="AC331" s="20"/>
    </row>
    <row r="332" spans="2:29">
      <c r="B332" s="25" t="s">
        <v>806</v>
      </c>
      <c r="C332" s="25" t="s">
        <v>36</v>
      </c>
      <c r="D332" s="25" t="s">
        <v>892</v>
      </c>
      <c r="E332" s="21" t="s">
        <v>808</v>
      </c>
      <c r="F332" s="25" t="s">
        <v>893</v>
      </c>
      <c r="G332" s="25" t="s">
        <v>894</v>
      </c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Y332" s="23" t="s">
        <v>34</v>
      </c>
      <c r="Z332" s="24"/>
      <c r="AB332" s="20"/>
      <c r="AC332" s="20"/>
    </row>
    <row r="333" spans="2:29">
      <c r="B333" s="25" t="s">
        <v>806</v>
      </c>
      <c r="C333" s="25" t="s">
        <v>36</v>
      </c>
      <c r="D333" s="25" t="s">
        <v>895</v>
      </c>
      <c r="E333" s="25" t="s">
        <v>31</v>
      </c>
      <c r="F333" s="25" t="s">
        <v>896</v>
      </c>
      <c r="G333" s="25" t="s">
        <v>897</v>
      </c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Y333" s="23" t="s">
        <v>34</v>
      </c>
      <c r="Z333" s="24"/>
      <c r="AB333" s="20"/>
      <c r="AC333" s="20"/>
    </row>
    <row r="334" spans="2:29">
      <c r="B334" s="25" t="s">
        <v>806</v>
      </c>
      <c r="C334" s="25" t="s">
        <v>36</v>
      </c>
      <c r="D334" s="25" t="s">
        <v>895</v>
      </c>
      <c r="E334" s="25" t="s">
        <v>37</v>
      </c>
      <c r="F334" s="25" t="s">
        <v>898</v>
      </c>
      <c r="G334" s="25" t="s">
        <v>899</v>
      </c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Y334" s="23" t="s">
        <v>34</v>
      </c>
      <c r="Z334" s="24"/>
      <c r="AB334" s="20"/>
      <c r="AC334" s="20"/>
    </row>
    <row r="335" spans="2:29">
      <c r="B335" s="25" t="s">
        <v>806</v>
      </c>
      <c r="C335" s="25" t="s">
        <v>36</v>
      </c>
      <c r="D335" s="25" t="s">
        <v>895</v>
      </c>
      <c r="E335" s="25" t="s">
        <v>44</v>
      </c>
      <c r="F335" s="25" t="s">
        <v>900</v>
      </c>
      <c r="G335" s="25" t="s">
        <v>901</v>
      </c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Y335" s="23" t="s">
        <v>34</v>
      </c>
      <c r="Z335" s="24"/>
      <c r="AB335" s="20"/>
      <c r="AC335" s="20"/>
    </row>
    <row r="336" spans="2:29">
      <c r="B336" s="27" t="s">
        <v>806</v>
      </c>
      <c r="C336" s="27" t="s">
        <v>36</v>
      </c>
      <c r="D336" s="27" t="s">
        <v>895</v>
      </c>
      <c r="E336" s="27" t="s">
        <v>62</v>
      </c>
      <c r="F336" s="27" t="s">
        <v>902</v>
      </c>
      <c r="G336" s="27" t="s">
        <v>903</v>
      </c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Y336" s="23" t="s">
        <v>34</v>
      </c>
      <c r="Z336" s="24"/>
      <c r="AB336" s="20"/>
      <c r="AC336" s="20"/>
    </row>
    <row r="337" spans="2:29">
      <c r="B337" s="21" t="s">
        <v>806</v>
      </c>
      <c r="C337" s="21" t="s">
        <v>36</v>
      </c>
      <c r="D337" s="21" t="s">
        <v>904</v>
      </c>
      <c r="E337" s="21" t="s">
        <v>808</v>
      </c>
      <c r="F337" s="21" t="s">
        <v>905</v>
      </c>
      <c r="G337" s="21" t="s">
        <v>906</v>
      </c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Y337" s="23" t="s">
        <v>34</v>
      </c>
      <c r="Z337" s="24"/>
      <c r="AB337" s="20"/>
      <c r="AC337" s="20"/>
    </row>
    <row r="338" spans="2:29">
      <c r="B338" s="25" t="s">
        <v>806</v>
      </c>
      <c r="C338" s="25" t="s">
        <v>36</v>
      </c>
      <c r="D338" s="25" t="s">
        <v>907</v>
      </c>
      <c r="E338" s="25" t="s">
        <v>31</v>
      </c>
      <c r="F338" s="25" t="s">
        <v>908</v>
      </c>
      <c r="G338" s="25" t="s">
        <v>909</v>
      </c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Y338" s="23" t="s">
        <v>34</v>
      </c>
      <c r="Z338" s="24"/>
      <c r="AB338" s="20"/>
      <c r="AC338" s="20"/>
    </row>
    <row r="339" spans="2:29">
      <c r="B339" s="25" t="s">
        <v>806</v>
      </c>
      <c r="C339" s="25" t="s">
        <v>36</v>
      </c>
      <c r="D339" s="25" t="s">
        <v>907</v>
      </c>
      <c r="E339" s="25" t="s">
        <v>37</v>
      </c>
      <c r="F339" s="25" t="s">
        <v>910</v>
      </c>
      <c r="G339" s="25" t="s">
        <v>911</v>
      </c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Y339" s="23" t="s">
        <v>34</v>
      </c>
      <c r="Z339" s="24"/>
      <c r="AB339" s="20"/>
      <c r="AC339" s="20"/>
    </row>
    <row r="340" spans="2:29">
      <c r="B340" s="25" t="s">
        <v>806</v>
      </c>
      <c r="C340" s="25" t="s">
        <v>36</v>
      </c>
      <c r="D340" s="25" t="s">
        <v>907</v>
      </c>
      <c r="E340" s="25" t="s">
        <v>44</v>
      </c>
      <c r="F340" s="25" t="s">
        <v>912</v>
      </c>
      <c r="G340" s="25" t="s">
        <v>913</v>
      </c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Y340" s="23" t="s">
        <v>34</v>
      </c>
      <c r="Z340" s="24"/>
      <c r="AB340" s="20"/>
      <c r="AC340" s="20"/>
    </row>
    <row r="341" spans="2:29">
      <c r="B341" s="27" t="s">
        <v>806</v>
      </c>
      <c r="C341" s="27" t="s">
        <v>36</v>
      </c>
      <c r="D341" s="27" t="s">
        <v>907</v>
      </c>
      <c r="E341" s="27" t="s">
        <v>62</v>
      </c>
      <c r="F341" s="27" t="s">
        <v>914</v>
      </c>
      <c r="G341" s="27" t="s">
        <v>915</v>
      </c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Y341" s="23" t="s">
        <v>34</v>
      </c>
      <c r="Z341" s="24"/>
      <c r="AB341" s="20"/>
      <c r="AC341" s="20"/>
    </row>
    <row r="342" spans="2:29">
      <c r="B342" s="25" t="s">
        <v>806</v>
      </c>
      <c r="C342" s="25" t="s">
        <v>36</v>
      </c>
      <c r="D342" s="25" t="s">
        <v>916</v>
      </c>
      <c r="E342" s="21" t="s">
        <v>808</v>
      </c>
      <c r="F342" s="25" t="s">
        <v>917</v>
      </c>
      <c r="G342" s="25" t="s">
        <v>918</v>
      </c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Y342" s="23" t="s">
        <v>34</v>
      </c>
      <c r="Z342" s="24"/>
      <c r="AB342" s="20"/>
      <c r="AC342" s="20"/>
    </row>
    <row r="343" spans="2:29">
      <c r="B343" s="25" t="s">
        <v>806</v>
      </c>
      <c r="C343" s="25" t="s">
        <v>36</v>
      </c>
      <c r="D343" s="25" t="s">
        <v>919</v>
      </c>
      <c r="E343" s="25" t="s">
        <v>31</v>
      </c>
      <c r="F343" s="25" t="s">
        <v>920</v>
      </c>
      <c r="G343" s="25" t="s">
        <v>921</v>
      </c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Y343" s="23" t="s">
        <v>34</v>
      </c>
      <c r="Z343" s="24"/>
      <c r="AB343" s="20"/>
      <c r="AC343" s="20"/>
    </row>
    <row r="344" spans="2:29">
      <c r="B344" s="25" t="s">
        <v>806</v>
      </c>
      <c r="C344" s="25" t="s">
        <v>36</v>
      </c>
      <c r="D344" s="25" t="s">
        <v>919</v>
      </c>
      <c r="E344" s="25" t="s">
        <v>37</v>
      </c>
      <c r="F344" s="25" t="s">
        <v>922</v>
      </c>
      <c r="G344" s="25" t="s">
        <v>923</v>
      </c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Y344" s="23" t="s">
        <v>34</v>
      </c>
      <c r="Z344" s="24"/>
      <c r="AB344" s="20"/>
      <c r="AC344" s="20"/>
    </row>
    <row r="345" spans="2:29">
      <c r="B345" s="25" t="s">
        <v>806</v>
      </c>
      <c r="C345" s="25" t="s">
        <v>36</v>
      </c>
      <c r="D345" s="25" t="s">
        <v>919</v>
      </c>
      <c r="E345" s="25" t="s">
        <v>44</v>
      </c>
      <c r="F345" s="25" t="s">
        <v>924</v>
      </c>
      <c r="G345" s="25" t="s">
        <v>925</v>
      </c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Y345" s="23" t="s">
        <v>34</v>
      </c>
      <c r="Z345" s="24"/>
      <c r="AB345" s="20"/>
      <c r="AC345" s="20"/>
    </row>
    <row r="346" spans="2:29">
      <c r="B346" s="27" t="s">
        <v>806</v>
      </c>
      <c r="C346" s="27" t="s">
        <v>36</v>
      </c>
      <c r="D346" s="27" t="s">
        <v>919</v>
      </c>
      <c r="E346" s="27" t="s">
        <v>62</v>
      </c>
      <c r="F346" s="27" t="s">
        <v>926</v>
      </c>
      <c r="G346" s="27" t="s">
        <v>927</v>
      </c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Y346" s="23" t="s">
        <v>34</v>
      </c>
      <c r="Z346" s="24"/>
      <c r="AB346" s="20"/>
      <c r="AC346" s="20"/>
    </row>
    <row r="347" spans="2:29">
      <c r="B347" s="25" t="s">
        <v>806</v>
      </c>
      <c r="C347" s="25" t="s">
        <v>36</v>
      </c>
      <c r="D347" s="25" t="s">
        <v>928</v>
      </c>
      <c r="E347" s="21" t="s">
        <v>808</v>
      </c>
      <c r="F347" s="25" t="s">
        <v>929</v>
      </c>
      <c r="G347" s="25" t="s">
        <v>930</v>
      </c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Y347" s="23" t="s">
        <v>34</v>
      </c>
      <c r="Z347" s="24"/>
      <c r="AB347" s="20"/>
      <c r="AC347" s="20"/>
    </row>
    <row r="348" spans="2:29">
      <c r="B348" s="25" t="s">
        <v>806</v>
      </c>
      <c r="C348" s="25" t="s">
        <v>36</v>
      </c>
      <c r="D348" s="25" t="s">
        <v>931</v>
      </c>
      <c r="E348" s="25" t="s">
        <v>31</v>
      </c>
      <c r="F348" s="25" t="s">
        <v>932</v>
      </c>
      <c r="G348" s="25" t="s">
        <v>933</v>
      </c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Y348" s="23" t="s">
        <v>34</v>
      </c>
      <c r="Z348" s="24"/>
      <c r="AB348" s="20"/>
      <c r="AC348" s="20"/>
    </row>
    <row r="349" spans="2:29">
      <c r="B349" s="25" t="s">
        <v>806</v>
      </c>
      <c r="C349" s="25" t="s">
        <v>36</v>
      </c>
      <c r="D349" s="25" t="s">
        <v>931</v>
      </c>
      <c r="E349" s="25" t="s">
        <v>37</v>
      </c>
      <c r="F349" s="25" t="s">
        <v>934</v>
      </c>
      <c r="G349" s="25" t="s">
        <v>935</v>
      </c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Y349" s="23" t="s">
        <v>34</v>
      </c>
      <c r="Z349" s="24"/>
      <c r="AB349" s="20"/>
      <c r="AC349" s="20"/>
    </row>
    <row r="350" spans="2:29">
      <c r="B350" s="25" t="s">
        <v>806</v>
      </c>
      <c r="C350" s="25" t="s">
        <v>36</v>
      </c>
      <c r="D350" s="25" t="s">
        <v>931</v>
      </c>
      <c r="E350" s="25" t="s">
        <v>44</v>
      </c>
      <c r="F350" s="25" t="s">
        <v>936</v>
      </c>
      <c r="G350" s="25" t="s">
        <v>937</v>
      </c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Y350" s="23" t="s">
        <v>34</v>
      </c>
      <c r="Z350" s="24"/>
      <c r="AB350" s="20"/>
      <c r="AC350" s="20"/>
    </row>
    <row r="351" spans="2:29">
      <c r="B351" s="27" t="s">
        <v>806</v>
      </c>
      <c r="C351" s="27" t="s">
        <v>36</v>
      </c>
      <c r="D351" s="27" t="s">
        <v>931</v>
      </c>
      <c r="E351" s="27" t="s">
        <v>62</v>
      </c>
      <c r="F351" s="27" t="s">
        <v>938</v>
      </c>
      <c r="G351" s="27" t="s">
        <v>939</v>
      </c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Y351" s="23" t="s">
        <v>34</v>
      </c>
      <c r="Z351" s="24"/>
      <c r="AB351" s="20"/>
      <c r="AC351" s="20"/>
    </row>
    <row r="352" spans="2:29">
      <c r="B352" s="25" t="s">
        <v>806</v>
      </c>
      <c r="C352" s="25" t="s">
        <v>36</v>
      </c>
      <c r="D352" s="25" t="s">
        <v>940</v>
      </c>
      <c r="E352" s="21" t="s">
        <v>808</v>
      </c>
      <c r="F352" s="25" t="s">
        <v>941</v>
      </c>
      <c r="G352" s="25" t="s">
        <v>942</v>
      </c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Y352" s="23" t="s">
        <v>34</v>
      </c>
      <c r="Z352" s="24"/>
      <c r="AB352" s="20"/>
      <c r="AC352" s="20"/>
    </row>
    <row r="353" spans="2:29">
      <c r="B353" s="25" t="s">
        <v>806</v>
      </c>
      <c r="C353" s="25" t="s">
        <v>36</v>
      </c>
      <c r="D353" s="25" t="s">
        <v>943</v>
      </c>
      <c r="E353" s="25" t="s">
        <v>31</v>
      </c>
      <c r="F353" s="25" t="s">
        <v>944</v>
      </c>
      <c r="G353" s="25" t="s">
        <v>945</v>
      </c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Y353" s="23" t="s">
        <v>34</v>
      </c>
      <c r="Z353" s="24"/>
      <c r="AB353" s="20"/>
      <c r="AC353" s="20"/>
    </row>
    <row r="354" spans="2:29">
      <c r="B354" s="25" t="s">
        <v>806</v>
      </c>
      <c r="C354" s="25" t="s">
        <v>36</v>
      </c>
      <c r="D354" s="25" t="s">
        <v>943</v>
      </c>
      <c r="E354" s="25" t="s">
        <v>37</v>
      </c>
      <c r="F354" s="25" t="s">
        <v>946</v>
      </c>
      <c r="G354" s="25" t="s">
        <v>947</v>
      </c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Y354" s="23" t="s">
        <v>34</v>
      </c>
      <c r="Z354" s="24"/>
      <c r="AB354" s="20"/>
      <c r="AC354" s="20"/>
    </row>
    <row r="355" spans="2:29">
      <c r="B355" s="25" t="s">
        <v>806</v>
      </c>
      <c r="C355" s="25" t="s">
        <v>36</v>
      </c>
      <c r="D355" s="25" t="s">
        <v>943</v>
      </c>
      <c r="E355" s="25" t="s">
        <v>44</v>
      </c>
      <c r="F355" s="25" t="s">
        <v>948</v>
      </c>
      <c r="G355" s="25" t="s">
        <v>949</v>
      </c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Y355" s="23" t="s">
        <v>34</v>
      </c>
      <c r="Z355" s="24"/>
      <c r="AB355" s="20"/>
      <c r="AC355" s="20"/>
    </row>
    <row r="356" spans="2:29">
      <c r="B356" s="27" t="s">
        <v>806</v>
      </c>
      <c r="C356" s="27" t="s">
        <v>36</v>
      </c>
      <c r="D356" s="27" t="s">
        <v>943</v>
      </c>
      <c r="E356" s="27" t="s">
        <v>62</v>
      </c>
      <c r="F356" s="27" t="s">
        <v>950</v>
      </c>
      <c r="G356" s="27" t="s">
        <v>951</v>
      </c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Y356" s="23" t="s">
        <v>34</v>
      </c>
      <c r="Z356" s="24"/>
      <c r="AB356" s="20"/>
      <c r="AC356" s="20"/>
    </row>
    <row r="357" spans="2:29">
      <c r="B357" s="25" t="s">
        <v>806</v>
      </c>
      <c r="C357" s="25" t="s">
        <v>36</v>
      </c>
      <c r="D357" s="25" t="s">
        <v>952</v>
      </c>
      <c r="E357" s="21" t="s">
        <v>808</v>
      </c>
      <c r="F357" s="25" t="s">
        <v>953</v>
      </c>
      <c r="G357" s="25" t="s">
        <v>954</v>
      </c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Y357" s="23" t="s">
        <v>34</v>
      </c>
      <c r="Z357" s="24"/>
      <c r="AB357" s="20"/>
      <c r="AC357" s="20"/>
    </row>
    <row r="358" spans="2:29">
      <c r="B358" s="25" t="s">
        <v>806</v>
      </c>
      <c r="C358" s="25" t="s">
        <v>36</v>
      </c>
      <c r="D358" s="25" t="s">
        <v>955</v>
      </c>
      <c r="E358" s="25" t="s">
        <v>31</v>
      </c>
      <c r="F358" s="25" t="s">
        <v>956</v>
      </c>
      <c r="G358" s="25" t="s">
        <v>957</v>
      </c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Y358" s="23" t="s">
        <v>34</v>
      </c>
      <c r="Z358" s="24"/>
      <c r="AB358" s="20"/>
      <c r="AC358" s="20"/>
    </row>
    <row r="359" spans="2:29">
      <c r="B359" s="25" t="s">
        <v>806</v>
      </c>
      <c r="C359" s="25" t="s">
        <v>36</v>
      </c>
      <c r="D359" s="25" t="s">
        <v>955</v>
      </c>
      <c r="E359" s="25" t="s">
        <v>37</v>
      </c>
      <c r="F359" s="25" t="s">
        <v>958</v>
      </c>
      <c r="G359" s="25" t="s">
        <v>959</v>
      </c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Y359" s="23" t="s">
        <v>34</v>
      </c>
      <c r="Z359" s="24"/>
      <c r="AB359" s="20"/>
      <c r="AC359" s="20"/>
    </row>
    <row r="360" spans="2:29">
      <c r="B360" s="25" t="s">
        <v>806</v>
      </c>
      <c r="C360" s="25" t="s">
        <v>36</v>
      </c>
      <c r="D360" s="25" t="s">
        <v>955</v>
      </c>
      <c r="E360" s="25" t="s">
        <v>44</v>
      </c>
      <c r="F360" s="25" t="s">
        <v>960</v>
      </c>
      <c r="G360" s="25" t="s">
        <v>961</v>
      </c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Y360" s="23" t="s">
        <v>34</v>
      </c>
      <c r="Z360" s="24"/>
      <c r="AB360" s="20"/>
      <c r="AC360" s="20"/>
    </row>
    <row r="361" spans="2:29">
      <c r="B361" s="27" t="s">
        <v>806</v>
      </c>
      <c r="C361" s="27" t="s">
        <v>36</v>
      </c>
      <c r="D361" s="27" t="s">
        <v>955</v>
      </c>
      <c r="E361" s="27" t="s">
        <v>62</v>
      </c>
      <c r="F361" s="27" t="s">
        <v>962</v>
      </c>
      <c r="G361" s="27" t="s">
        <v>963</v>
      </c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Y361" s="23" t="s">
        <v>34</v>
      </c>
      <c r="Z361" s="24"/>
      <c r="AB361" s="20"/>
      <c r="AC361" s="20"/>
    </row>
    <row r="362" spans="2:29">
      <c r="B362" s="25" t="s">
        <v>806</v>
      </c>
      <c r="C362" s="25" t="s">
        <v>36</v>
      </c>
      <c r="D362" s="25" t="s">
        <v>964</v>
      </c>
      <c r="E362" s="21" t="s">
        <v>808</v>
      </c>
      <c r="F362" s="25" t="s">
        <v>965</v>
      </c>
      <c r="G362" s="25" t="s">
        <v>966</v>
      </c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Y362" s="23" t="s">
        <v>34</v>
      </c>
      <c r="Z362" s="24"/>
      <c r="AB362" s="20"/>
      <c r="AC362" s="20"/>
    </row>
    <row r="363" spans="2:29">
      <c r="B363" s="25" t="s">
        <v>806</v>
      </c>
      <c r="C363" s="25" t="s">
        <v>36</v>
      </c>
      <c r="D363" s="25" t="s">
        <v>967</v>
      </c>
      <c r="E363" s="25" t="s">
        <v>31</v>
      </c>
      <c r="F363" s="25" t="s">
        <v>968</v>
      </c>
      <c r="G363" s="25" t="s">
        <v>969</v>
      </c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Y363" s="23" t="s">
        <v>34</v>
      </c>
      <c r="Z363" s="24"/>
      <c r="AB363" s="20"/>
      <c r="AC363" s="20"/>
    </row>
    <row r="364" spans="2:29">
      <c r="B364" s="25" t="s">
        <v>806</v>
      </c>
      <c r="C364" s="25" t="s">
        <v>36</v>
      </c>
      <c r="D364" s="25" t="s">
        <v>967</v>
      </c>
      <c r="E364" s="25" t="s">
        <v>37</v>
      </c>
      <c r="F364" s="25" t="s">
        <v>970</v>
      </c>
      <c r="G364" s="25" t="s">
        <v>971</v>
      </c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Y364" s="23" t="s">
        <v>34</v>
      </c>
      <c r="Z364" s="24"/>
      <c r="AB364" s="20"/>
      <c r="AC364" s="20"/>
    </row>
    <row r="365" spans="2:29">
      <c r="B365" s="25" t="s">
        <v>806</v>
      </c>
      <c r="C365" s="25" t="s">
        <v>36</v>
      </c>
      <c r="D365" s="25" t="s">
        <v>967</v>
      </c>
      <c r="E365" s="25" t="s">
        <v>44</v>
      </c>
      <c r="F365" s="25" t="s">
        <v>972</v>
      </c>
      <c r="G365" s="25" t="s">
        <v>973</v>
      </c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Y365" s="23" t="s">
        <v>34</v>
      </c>
      <c r="Z365" s="24"/>
      <c r="AB365" s="20"/>
      <c r="AC365" s="20"/>
    </row>
    <row r="366" spans="2:29">
      <c r="B366" s="27" t="s">
        <v>806</v>
      </c>
      <c r="C366" s="27" t="s">
        <v>36</v>
      </c>
      <c r="D366" s="27" t="s">
        <v>967</v>
      </c>
      <c r="E366" s="27" t="s">
        <v>62</v>
      </c>
      <c r="F366" s="27" t="s">
        <v>974</v>
      </c>
      <c r="G366" s="27" t="s">
        <v>975</v>
      </c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Y366" s="23" t="s">
        <v>34</v>
      </c>
      <c r="Z366" s="24"/>
      <c r="AB366" s="20"/>
      <c r="AC366" s="20"/>
    </row>
    <row r="367" spans="2:29">
      <c r="B367" s="25" t="s">
        <v>806</v>
      </c>
      <c r="C367" s="25" t="s">
        <v>36</v>
      </c>
      <c r="D367" s="25" t="s">
        <v>976</v>
      </c>
      <c r="E367" s="21" t="s">
        <v>808</v>
      </c>
      <c r="F367" s="25" t="s">
        <v>977</v>
      </c>
      <c r="G367" s="25" t="s">
        <v>978</v>
      </c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Y367" s="23" t="s">
        <v>34</v>
      </c>
      <c r="Z367" s="24"/>
      <c r="AB367" s="20"/>
      <c r="AC367" s="20"/>
    </row>
    <row r="368" spans="2:29">
      <c r="B368" s="25" t="s">
        <v>806</v>
      </c>
      <c r="C368" s="25" t="s">
        <v>36</v>
      </c>
      <c r="D368" s="25" t="s">
        <v>979</v>
      </c>
      <c r="E368" s="25" t="s">
        <v>31</v>
      </c>
      <c r="F368" s="25" t="s">
        <v>980</v>
      </c>
      <c r="G368" s="25" t="s">
        <v>981</v>
      </c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Y368" s="23" t="s">
        <v>34</v>
      </c>
      <c r="Z368" s="24"/>
      <c r="AB368" s="20"/>
      <c r="AC368" s="20"/>
    </row>
    <row r="369" spans="2:29">
      <c r="B369" s="25" t="s">
        <v>806</v>
      </c>
      <c r="C369" s="25" t="s">
        <v>36</v>
      </c>
      <c r="D369" s="25" t="s">
        <v>979</v>
      </c>
      <c r="E369" s="25" t="s">
        <v>37</v>
      </c>
      <c r="F369" s="25" t="s">
        <v>982</v>
      </c>
      <c r="G369" s="25" t="s">
        <v>983</v>
      </c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Y369" s="23" t="s">
        <v>34</v>
      </c>
      <c r="Z369" s="24"/>
      <c r="AB369" s="20"/>
      <c r="AC369" s="20"/>
    </row>
    <row r="370" spans="2:29">
      <c r="B370" s="25" t="s">
        <v>806</v>
      </c>
      <c r="C370" s="25" t="s">
        <v>36</v>
      </c>
      <c r="D370" s="25" t="s">
        <v>979</v>
      </c>
      <c r="E370" s="25" t="s">
        <v>44</v>
      </c>
      <c r="F370" s="25" t="s">
        <v>984</v>
      </c>
      <c r="G370" s="25" t="s">
        <v>985</v>
      </c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Y370" s="23" t="s">
        <v>34</v>
      </c>
      <c r="Z370" s="24"/>
      <c r="AB370" s="20"/>
      <c r="AC370" s="20"/>
    </row>
    <row r="371" spans="2:29">
      <c r="B371" s="27" t="s">
        <v>806</v>
      </c>
      <c r="C371" s="27" t="s">
        <v>36</v>
      </c>
      <c r="D371" s="27" t="s">
        <v>979</v>
      </c>
      <c r="E371" s="27" t="s">
        <v>62</v>
      </c>
      <c r="F371" s="27" t="s">
        <v>986</v>
      </c>
      <c r="G371" s="27" t="s">
        <v>987</v>
      </c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Y371" s="23" t="s">
        <v>34</v>
      </c>
      <c r="Z371" s="24"/>
      <c r="AB371" s="20"/>
      <c r="AC371" s="20"/>
    </row>
    <row r="372" spans="2:29">
      <c r="B372" s="25" t="s">
        <v>806</v>
      </c>
      <c r="C372" s="25" t="s">
        <v>36</v>
      </c>
      <c r="D372" s="25" t="s">
        <v>988</v>
      </c>
      <c r="E372" s="21" t="s">
        <v>808</v>
      </c>
      <c r="F372" s="25" t="s">
        <v>989</v>
      </c>
      <c r="G372" s="25" t="s">
        <v>990</v>
      </c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Y372" s="23" t="s">
        <v>34</v>
      </c>
      <c r="Z372" s="24"/>
      <c r="AB372" s="20"/>
      <c r="AC372" s="20"/>
    </row>
    <row r="373" spans="2:29">
      <c r="B373" s="25" t="s">
        <v>806</v>
      </c>
      <c r="C373" s="25" t="s">
        <v>36</v>
      </c>
      <c r="D373" s="25" t="s">
        <v>991</v>
      </c>
      <c r="E373" s="25" t="s">
        <v>31</v>
      </c>
      <c r="F373" s="25" t="s">
        <v>992</v>
      </c>
      <c r="G373" s="25" t="s">
        <v>993</v>
      </c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Y373" s="23" t="s">
        <v>34</v>
      </c>
      <c r="Z373" s="24"/>
      <c r="AB373" s="20"/>
      <c r="AC373" s="20"/>
    </row>
    <row r="374" spans="2:29">
      <c r="B374" s="25" t="s">
        <v>806</v>
      </c>
      <c r="C374" s="25" t="s">
        <v>36</v>
      </c>
      <c r="D374" s="25" t="s">
        <v>991</v>
      </c>
      <c r="E374" s="25" t="s">
        <v>37</v>
      </c>
      <c r="F374" s="25" t="s">
        <v>994</v>
      </c>
      <c r="G374" s="25" t="s">
        <v>995</v>
      </c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Y374" s="23" t="s">
        <v>34</v>
      </c>
      <c r="Z374" s="24"/>
      <c r="AB374" s="20"/>
      <c r="AC374" s="20"/>
    </row>
    <row r="375" spans="2:29">
      <c r="B375" s="25" t="s">
        <v>806</v>
      </c>
      <c r="C375" s="25" t="s">
        <v>36</v>
      </c>
      <c r="D375" s="25" t="s">
        <v>991</v>
      </c>
      <c r="E375" s="25" t="s">
        <v>44</v>
      </c>
      <c r="F375" s="25" t="s">
        <v>996</v>
      </c>
      <c r="G375" s="25" t="s">
        <v>997</v>
      </c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Y375" s="23" t="s">
        <v>34</v>
      </c>
      <c r="Z375" s="24"/>
      <c r="AB375" s="20"/>
      <c r="AC375" s="20"/>
    </row>
    <row r="376" spans="2:29">
      <c r="B376" s="27" t="s">
        <v>998</v>
      </c>
      <c r="C376" s="27" t="s">
        <v>36</v>
      </c>
      <c r="D376" s="27" t="s">
        <v>991</v>
      </c>
      <c r="E376" s="27" t="s">
        <v>62</v>
      </c>
      <c r="F376" s="27" t="s">
        <v>999</v>
      </c>
      <c r="G376" s="27" t="s">
        <v>1000</v>
      </c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Y376" s="23" t="s">
        <v>34</v>
      </c>
      <c r="Z376" s="24"/>
      <c r="AB376" s="20"/>
      <c r="AC376" s="20"/>
    </row>
    <row r="377" spans="2:29">
      <c r="B377" s="30"/>
      <c r="C377" s="31"/>
      <c r="D377" s="31"/>
      <c r="E377" s="31"/>
      <c r="F377" s="31"/>
      <c r="G377" s="32" t="s">
        <v>1001</v>
      </c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Y377" s="34"/>
      <c r="Z377" s="35"/>
      <c r="AB377" s="33"/>
      <c r="AC377" s="33"/>
    </row>
    <row r="378" spans="2:29">
      <c r="B378" s="21" t="s">
        <v>1002</v>
      </c>
      <c r="C378" s="21" t="s">
        <v>29</v>
      </c>
      <c r="D378" s="21" t="s">
        <v>477</v>
      </c>
      <c r="E378" s="21" t="s">
        <v>597</v>
      </c>
      <c r="F378" s="21" t="s">
        <v>1003</v>
      </c>
      <c r="G378" s="21" t="s">
        <v>609</v>
      </c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Y378" s="23" t="s">
        <v>34</v>
      </c>
      <c r="Z378" s="24"/>
      <c r="AB378" s="20"/>
      <c r="AC378" s="20"/>
    </row>
    <row r="379" spans="2:29">
      <c r="B379" s="25" t="s">
        <v>1002</v>
      </c>
      <c r="C379" s="25" t="s">
        <v>36</v>
      </c>
      <c r="D379" s="25" t="s">
        <v>583</v>
      </c>
      <c r="E379" s="25" t="s">
        <v>601</v>
      </c>
      <c r="F379" s="25" t="s">
        <v>1004</v>
      </c>
      <c r="G379" s="25" t="s">
        <v>612</v>
      </c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Y379" s="23" t="s">
        <v>34</v>
      </c>
      <c r="Z379" s="24"/>
      <c r="AB379" s="20"/>
      <c r="AC379" s="20"/>
    </row>
    <row r="380" spans="2:29">
      <c r="B380" s="25" t="s">
        <v>1002</v>
      </c>
      <c r="C380" s="25" t="s">
        <v>36</v>
      </c>
      <c r="D380" s="25" t="s">
        <v>488</v>
      </c>
      <c r="E380" s="25" t="s">
        <v>601</v>
      </c>
      <c r="F380" s="25" t="s">
        <v>1005</v>
      </c>
      <c r="G380" s="25" t="s">
        <v>618</v>
      </c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Y380" s="23" t="s">
        <v>34</v>
      </c>
      <c r="Z380" s="24"/>
      <c r="AB380" s="20"/>
      <c r="AC380" s="20"/>
    </row>
    <row r="381" spans="2:29">
      <c r="B381" s="25" t="s">
        <v>1002</v>
      </c>
      <c r="C381" s="25" t="s">
        <v>36</v>
      </c>
      <c r="D381" s="25" t="s">
        <v>1006</v>
      </c>
      <c r="E381" s="25" t="s">
        <v>601</v>
      </c>
      <c r="F381" s="25" t="s">
        <v>1007</v>
      </c>
      <c r="G381" s="25" t="s">
        <v>1008</v>
      </c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Y381" s="23" t="s">
        <v>34</v>
      </c>
      <c r="Z381" s="24"/>
      <c r="AB381" s="20"/>
      <c r="AC381" s="20"/>
    </row>
    <row r="382" spans="2:29">
      <c r="B382" s="27" t="s">
        <v>1002</v>
      </c>
      <c r="C382" s="27" t="s">
        <v>36</v>
      </c>
      <c r="D382" s="27" t="s">
        <v>1009</v>
      </c>
      <c r="E382" s="27" t="s">
        <v>601</v>
      </c>
      <c r="F382" s="27" t="s">
        <v>1010</v>
      </c>
      <c r="G382" s="27" t="s">
        <v>1011</v>
      </c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Y382" s="23" t="s">
        <v>34</v>
      </c>
      <c r="Z382" s="24"/>
      <c r="AB382" s="20"/>
      <c r="AC382" s="20"/>
    </row>
    <row r="383" spans="2:29">
      <c r="B383" s="21" t="s">
        <v>1002</v>
      </c>
      <c r="C383" s="21" t="s">
        <v>36</v>
      </c>
      <c r="D383" s="21" t="s">
        <v>491</v>
      </c>
      <c r="E383" s="21" t="s">
        <v>601</v>
      </c>
      <c r="F383" s="21" t="s">
        <v>1012</v>
      </c>
      <c r="G383" s="21" t="s">
        <v>1013</v>
      </c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Y383" s="23" t="s">
        <v>34</v>
      </c>
      <c r="Z383" s="24"/>
      <c r="AB383" s="20"/>
      <c r="AC383" s="20"/>
    </row>
    <row r="384" spans="2:29">
      <c r="B384" s="25" t="s">
        <v>1002</v>
      </c>
      <c r="C384" s="25" t="s">
        <v>36</v>
      </c>
      <c r="D384" s="25" t="s">
        <v>1014</v>
      </c>
      <c r="E384" s="25" t="s">
        <v>601</v>
      </c>
      <c r="F384" s="25" t="s">
        <v>1015</v>
      </c>
      <c r="G384" s="25" t="s">
        <v>1016</v>
      </c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Y384" s="23" t="s">
        <v>34</v>
      </c>
      <c r="Z384" s="24"/>
      <c r="AB384" s="20"/>
      <c r="AC384" s="20"/>
    </row>
    <row r="385" spans="2:29">
      <c r="B385" s="25" t="s">
        <v>1002</v>
      </c>
      <c r="C385" s="25" t="s">
        <v>36</v>
      </c>
      <c r="D385" s="25" t="s">
        <v>500</v>
      </c>
      <c r="E385" s="25" t="s">
        <v>601</v>
      </c>
      <c r="F385" s="25" t="s">
        <v>1017</v>
      </c>
      <c r="G385" s="25" t="s">
        <v>1018</v>
      </c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Y385" s="23" t="s">
        <v>34</v>
      </c>
      <c r="Z385" s="24"/>
      <c r="AB385" s="20"/>
      <c r="AC385" s="20"/>
    </row>
    <row r="386" spans="2:29">
      <c r="B386" s="25" t="s">
        <v>1002</v>
      </c>
      <c r="C386" s="25" t="s">
        <v>36</v>
      </c>
      <c r="D386" s="25" t="s">
        <v>1019</v>
      </c>
      <c r="E386" s="25" t="s">
        <v>601</v>
      </c>
      <c r="F386" s="25" t="s">
        <v>1020</v>
      </c>
      <c r="G386" s="25" t="s">
        <v>1021</v>
      </c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Y386" s="23" t="s">
        <v>34</v>
      </c>
      <c r="Z386" s="24"/>
      <c r="AB386" s="20"/>
      <c r="AC386" s="20"/>
    </row>
    <row r="387" spans="2:29">
      <c r="B387" s="25" t="s">
        <v>1002</v>
      </c>
      <c r="C387" s="25" t="s">
        <v>36</v>
      </c>
      <c r="D387" s="25" t="s">
        <v>1022</v>
      </c>
      <c r="E387" s="25" t="s">
        <v>601</v>
      </c>
      <c r="F387" s="25" t="s">
        <v>1023</v>
      </c>
      <c r="G387" s="25" t="s">
        <v>1024</v>
      </c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Y387" s="23" t="s">
        <v>34</v>
      </c>
      <c r="Z387" s="24"/>
      <c r="AB387" s="20"/>
      <c r="AC387" s="20"/>
    </row>
    <row r="388" spans="2:29">
      <c r="B388" s="27" t="s">
        <v>1002</v>
      </c>
      <c r="C388" s="27" t="s">
        <v>36</v>
      </c>
      <c r="D388" s="27" t="s">
        <v>1025</v>
      </c>
      <c r="E388" s="27" t="s">
        <v>601</v>
      </c>
      <c r="F388" s="27" t="s">
        <v>1026</v>
      </c>
      <c r="G388" s="27" t="s">
        <v>1027</v>
      </c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Y388" s="23" t="s">
        <v>34</v>
      </c>
      <c r="Z388" s="24"/>
      <c r="AB388" s="20"/>
      <c r="AC388" s="20"/>
    </row>
    <row r="389" spans="2:29">
      <c r="B389" s="21" t="s">
        <v>1002</v>
      </c>
      <c r="C389" s="21" t="s">
        <v>36</v>
      </c>
      <c r="D389" s="21" t="s">
        <v>477</v>
      </c>
      <c r="E389" s="21" t="s">
        <v>1028</v>
      </c>
      <c r="F389" s="21" t="s">
        <v>1029</v>
      </c>
      <c r="G389" s="21" t="s">
        <v>1030</v>
      </c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Y389" s="23" t="s">
        <v>34</v>
      </c>
      <c r="Z389" s="24"/>
      <c r="AB389" s="20"/>
      <c r="AC389" s="20"/>
    </row>
    <row r="390" spans="2:29">
      <c r="B390" s="25" t="s">
        <v>1002</v>
      </c>
      <c r="C390" s="25" t="s">
        <v>36</v>
      </c>
      <c r="D390" s="25" t="s">
        <v>583</v>
      </c>
      <c r="E390" s="25" t="s">
        <v>1031</v>
      </c>
      <c r="F390" s="25" t="s">
        <v>1032</v>
      </c>
      <c r="G390" s="25" t="s">
        <v>1033</v>
      </c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Y390" s="23" t="s">
        <v>34</v>
      </c>
      <c r="Z390" s="24"/>
      <c r="AB390" s="20"/>
      <c r="AC390" s="20"/>
    </row>
    <row r="391" spans="2:29">
      <c r="B391" s="25" t="s">
        <v>1002</v>
      </c>
      <c r="C391" s="25" t="s">
        <v>36</v>
      </c>
      <c r="D391" s="25" t="s">
        <v>488</v>
      </c>
      <c r="E391" s="25" t="s">
        <v>1031</v>
      </c>
      <c r="F391" s="25" t="s">
        <v>1034</v>
      </c>
      <c r="G391" s="25" t="s">
        <v>1035</v>
      </c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Y391" s="23" t="s">
        <v>34</v>
      </c>
      <c r="Z391" s="24"/>
      <c r="AB391" s="20"/>
      <c r="AC391" s="20"/>
    </row>
    <row r="392" spans="2:29">
      <c r="B392" s="25" t="s">
        <v>1002</v>
      </c>
      <c r="C392" s="25" t="s">
        <v>36</v>
      </c>
      <c r="D392" s="25" t="s">
        <v>1006</v>
      </c>
      <c r="E392" s="25" t="s">
        <v>1031</v>
      </c>
      <c r="F392" s="25" t="s">
        <v>1036</v>
      </c>
      <c r="G392" s="25" t="s">
        <v>1037</v>
      </c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Y392" s="23" t="s">
        <v>34</v>
      </c>
      <c r="Z392" s="24"/>
      <c r="AB392" s="20"/>
      <c r="AC392" s="20"/>
    </row>
    <row r="393" spans="2:29">
      <c r="B393" s="27" t="s">
        <v>1002</v>
      </c>
      <c r="C393" s="27" t="s">
        <v>36</v>
      </c>
      <c r="D393" s="27" t="s">
        <v>1009</v>
      </c>
      <c r="E393" s="27" t="s">
        <v>1031</v>
      </c>
      <c r="F393" s="27" t="s">
        <v>1038</v>
      </c>
      <c r="G393" s="27" t="s">
        <v>1039</v>
      </c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Y393" s="23" t="s">
        <v>34</v>
      </c>
      <c r="Z393" s="24"/>
      <c r="AB393" s="20"/>
      <c r="AC393" s="20"/>
    </row>
    <row r="394" spans="2:29">
      <c r="B394" s="21" t="s">
        <v>1002</v>
      </c>
      <c r="C394" s="21" t="s">
        <v>36</v>
      </c>
      <c r="D394" s="21" t="s">
        <v>1040</v>
      </c>
      <c r="E394" s="21" t="s">
        <v>1031</v>
      </c>
      <c r="F394" s="21" t="s">
        <v>1041</v>
      </c>
      <c r="G394" s="21" t="s">
        <v>1042</v>
      </c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Y394" s="23" t="s">
        <v>34</v>
      </c>
      <c r="Z394" s="24"/>
      <c r="AB394" s="20"/>
      <c r="AC394" s="20"/>
    </row>
    <row r="395" spans="2:29">
      <c r="B395" s="25" t="s">
        <v>1002</v>
      </c>
      <c r="C395" s="25" t="s">
        <v>36</v>
      </c>
      <c r="D395" s="25" t="s">
        <v>1014</v>
      </c>
      <c r="E395" s="25" t="s">
        <v>1031</v>
      </c>
      <c r="F395" s="25" t="s">
        <v>1043</v>
      </c>
      <c r="G395" s="25" t="s">
        <v>1044</v>
      </c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Y395" s="23" t="s">
        <v>34</v>
      </c>
      <c r="Z395" s="24"/>
      <c r="AB395" s="20"/>
      <c r="AC395" s="20"/>
    </row>
    <row r="396" spans="2:29">
      <c r="B396" s="25" t="s">
        <v>1002</v>
      </c>
      <c r="C396" s="25" t="s">
        <v>36</v>
      </c>
      <c r="D396" s="25" t="s">
        <v>1045</v>
      </c>
      <c r="E396" s="25" t="s">
        <v>1031</v>
      </c>
      <c r="F396" s="25" t="s">
        <v>1046</v>
      </c>
      <c r="G396" s="25" t="s">
        <v>1047</v>
      </c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Y396" s="23" t="s">
        <v>34</v>
      </c>
      <c r="Z396" s="24"/>
      <c r="AB396" s="20"/>
      <c r="AC396" s="20"/>
    </row>
    <row r="397" spans="2:29">
      <c r="B397" s="25" t="s">
        <v>1002</v>
      </c>
      <c r="C397" s="25" t="s">
        <v>36</v>
      </c>
      <c r="D397" s="25" t="s">
        <v>500</v>
      </c>
      <c r="E397" s="25" t="s">
        <v>1031</v>
      </c>
      <c r="F397" s="25" t="s">
        <v>1048</v>
      </c>
      <c r="G397" s="25" t="s">
        <v>1049</v>
      </c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Y397" s="23" t="s">
        <v>34</v>
      </c>
      <c r="Z397" s="24"/>
      <c r="AB397" s="20"/>
      <c r="AC397" s="20"/>
    </row>
    <row r="398" spans="2:29">
      <c r="B398" s="25" t="s">
        <v>1002</v>
      </c>
      <c r="C398" s="25" t="s">
        <v>36</v>
      </c>
      <c r="D398" s="25" t="s">
        <v>1019</v>
      </c>
      <c r="E398" s="25" t="s">
        <v>1031</v>
      </c>
      <c r="F398" s="25" t="s">
        <v>1050</v>
      </c>
      <c r="G398" s="25" t="s">
        <v>1051</v>
      </c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Y398" s="23" t="s">
        <v>34</v>
      </c>
      <c r="Z398" s="24"/>
      <c r="AB398" s="20"/>
      <c r="AC398" s="20"/>
    </row>
    <row r="399" spans="2:29">
      <c r="B399" s="25" t="s">
        <v>1002</v>
      </c>
      <c r="C399" s="25" t="s">
        <v>36</v>
      </c>
      <c r="D399" s="25" t="s">
        <v>1052</v>
      </c>
      <c r="E399" s="25" t="s">
        <v>1031</v>
      </c>
      <c r="F399" s="25" t="s">
        <v>1053</v>
      </c>
      <c r="G399" s="25" t="s">
        <v>1054</v>
      </c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Y399" s="23" t="s">
        <v>34</v>
      </c>
      <c r="Z399" s="24"/>
      <c r="AB399" s="20"/>
      <c r="AC399" s="20"/>
    </row>
    <row r="400" spans="2:29">
      <c r="B400" s="25" t="s">
        <v>1002</v>
      </c>
      <c r="C400" s="25" t="s">
        <v>36</v>
      </c>
      <c r="D400" s="25" t="s">
        <v>1022</v>
      </c>
      <c r="E400" s="25" t="s">
        <v>1031</v>
      </c>
      <c r="F400" s="25" t="s">
        <v>1055</v>
      </c>
      <c r="G400" s="25" t="s">
        <v>1056</v>
      </c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Y400" s="23" t="s">
        <v>34</v>
      </c>
      <c r="Z400" s="24"/>
      <c r="AB400" s="20"/>
      <c r="AC400" s="20"/>
    </row>
    <row r="401" spans="2:29">
      <c r="B401" s="27" t="s">
        <v>1002</v>
      </c>
      <c r="C401" s="27" t="s">
        <v>36</v>
      </c>
      <c r="D401" s="27" t="s">
        <v>1025</v>
      </c>
      <c r="E401" s="27" t="s">
        <v>1031</v>
      </c>
      <c r="F401" s="27" t="s">
        <v>1057</v>
      </c>
      <c r="G401" s="27" t="s">
        <v>1058</v>
      </c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Y401" s="23" t="s">
        <v>34</v>
      </c>
      <c r="Z401" s="24"/>
      <c r="AB401" s="20"/>
      <c r="AC401" s="20"/>
    </row>
    <row r="402" spans="2:29">
      <c r="B402" s="21" t="s">
        <v>1002</v>
      </c>
      <c r="C402" s="21" t="s">
        <v>36</v>
      </c>
      <c r="D402" s="21" t="s">
        <v>477</v>
      </c>
      <c r="E402" s="21" t="s">
        <v>1059</v>
      </c>
      <c r="F402" s="21" t="s">
        <v>1060</v>
      </c>
      <c r="G402" s="21" t="s">
        <v>1061</v>
      </c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Y402" s="23" t="s">
        <v>34</v>
      </c>
      <c r="Z402" s="24"/>
      <c r="AB402" s="20"/>
      <c r="AC402" s="20"/>
    </row>
    <row r="403" spans="2:29">
      <c r="B403" s="25" t="s">
        <v>1002</v>
      </c>
      <c r="C403" s="25" t="s">
        <v>36</v>
      </c>
      <c r="D403" s="25" t="s">
        <v>583</v>
      </c>
      <c r="E403" s="25" t="s">
        <v>1062</v>
      </c>
      <c r="F403" s="25" t="s">
        <v>1063</v>
      </c>
      <c r="G403" s="25" t="s">
        <v>1064</v>
      </c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Y403" s="23" t="s">
        <v>34</v>
      </c>
      <c r="Z403" s="24"/>
      <c r="AB403" s="20"/>
      <c r="AC403" s="20"/>
    </row>
    <row r="404" spans="2:29">
      <c r="B404" s="25" t="s">
        <v>1002</v>
      </c>
      <c r="C404" s="25" t="s">
        <v>36</v>
      </c>
      <c r="D404" s="25" t="s">
        <v>488</v>
      </c>
      <c r="E404" s="25" t="s">
        <v>1062</v>
      </c>
      <c r="F404" s="25" t="s">
        <v>1065</v>
      </c>
      <c r="G404" s="25" t="s">
        <v>1066</v>
      </c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Y404" s="23" t="s">
        <v>34</v>
      </c>
      <c r="Z404" s="24"/>
      <c r="AB404" s="20"/>
      <c r="AC404" s="20"/>
    </row>
    <row r="405" spans="2:29">
      <c r="B405" s="25" t="s">
        <v>1002</v>
      </c>
      <c r="C405" s="25" t="s">
        <v>36</v>
      </c>
      <c r="D405" s="25" t="s">
        <v>1006</v>
      </c>
      <c r="E405" s="25" t="s">
        <v>1062</v>
      </c>
      <c r="F405" s="25" t="s">
        <v>1067</v>
      </c>
      <c r="G405" s="25" t="s">
        <v>1068</v>
      </c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Y405" s="23" t="s">
        <v>34</v>
      </c>
      <c r="Z405" s="24"/>
      <c r="AB405" s="20"/>
      <c r="AC405" s="20"/>
    </row>
    <row r="406" spans="2:29">
      <c r="B406" s="27" t="s">
        <v>1002</v>
      </c>
      <c r="C406" s="27" t="s">
        <v>36</v>
      </c>
      <c r="D406" s="27" t="s">
        <v>1009</v>
      </c>
      <c r="E406" s="27" t="s">
        <v>1062</v>
      </c>
      <c r="F406" s="27" t="s">
        <v>1069</v>
      </c>
      <c r="G406" s="27" t="s">
        <v>1070</v>
      </c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Y406" s="23" t="s">
        <v>34</v>
      </c>
      <c r="Z406" s="24"/>
      <c r="AB406" s="20"/>
      <c r="AC406" s="20"/>
    </row>
    <row r="407" spans="2:29">
      <c r="B407" s="21" t="s">
        <v>1002</v>
      </c>
      <c r="C407" s="21" t="s">
        <v>36</v>
      </c>
      <c r="D407" s="21" t="s">
        <v>1071</v>
      </c>
      <c r="E407" s="21" t="s">
        <v>1062</v>
      </c>
      <c r="F407" s="21" t="s">
        <v>1072</v>
      </c>
      <c r="G407" s="21" t="s">
        <v>1073</v>
      </c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Y407" s="23" t="s">
        <v>34</v>
      </c>
      <c r="Z407" s="24"/>
      <c r="AB407" s="20"/>
      <c r="AC407" s="20"/>
    </row>
    <row r="408" spans="2:29">
      <c r="B408" s="25" t="s">
        <v>1002</v>
      </c>
      <c r="C408" s="25" t="s">
        <v>36</v>
      </c>
      <c r="D408" s="25" t="s">
        <v>491</v>
      </c>
      <c r="E408" s="25" t="s">
        <v>1062</v>
      </c>
      <c r="F408" s="25" t="s">
        <v>1074</v>
      </c>
      <c r="G408" s="25" t="s">
        <v>1075</v>
      </c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Y408" s="23" t="s">
        <v>34</v>
      </c>
      <c r="Z408" s="24"/>
      <c r="AB408" s="20"/>
      <c r="AC408" s="20"/>
    </row>
    <row r="409" spans="2:29">
      <c r="B409" s="25" t="s">
        <v>1002</v>
      </c>
      <c r="C409" s="25" t="s">
        <v>36</v>
      </c>
      <c r="D409" s="25" t="s">
        <v>1045</v>
      </c>
      <c r="E409" s="25" t="s">
        <v>1062</v>
      </c>
      <c r="F409" s="25" t="s">
        <v>1076</v>
      </c>
      <c r="G409" s="25" t="s">
        <v>1077</v>
      </c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Y409" s="23" t="s">
        <v>34</v>
      </c>
      <c r="Z409" s="24"/>
      <c r="AB409" s="20"/>
      <c r="AC409" s="20"/>
    </row>
    <row r="410" spans="2:29">
      <c r="B410" s="25" t="s">
        <v>1002</v>
      </c>
      <c r="C410" s="25" t="s">
        <v>36</v>
      </c>
      <c r="D410" s="25" t="s">
        <v>1014</v>
      </c>
      <c r="E410" s="25" t="s">
        <v>1062</v>
      </c>
      <c r="F410" s="25" t="s">
        <v>1078</v>
      </c>
      <c r="G410" s="25" t="s">
        <v>1079</v>
      </c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Y410" s="23" t="s">
        <v>34</v>
      </c>
      <c r="Z410" s="24"/>
      <c r="AB410" s="20"/>
      <c r="AC410" s="20"/>
    </row>
    <row r="411" spans="2:29">
      <c r="B411" s="25" t="s">
        <v>1002</v>
      </c>
      <c r="C411" s="25" t="s">
        <v>36</v>
      </c>
      <c r="D411" s="25" t="s">
        <v>500</v>
      </c>
      <c r="E411" s="25" t="s">
        <v>1062</v>
      </c>
      <c r="F411" s="25" t="s">
        <v>1080</v>
      </c>
      <c r="G411" s="25" t="s">
        <v>1081</v>
      </c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Y411" s="23" t="s">
        <v>34</v>
      </c>
      <c r="Z411" s="24"/>
      <c r="AB411" s="20"/>
      <c r="AC411" s="20"/>
    </row>
    <row r="412" spans="2:29">
      <c r="B412" s="25" t="s">
        <v>1002</v>
      </c>
      <c r="C412" s="25" t="s">
        <v>36</v>
      </c>
      <c r="D412" s="25" t="s">
        <v>1019</v>
      </c>
      <c r="E412" s="25" t="s">
        <v>1062</v>
      </c>
      <c r="F412" s="25" t="s">
        <v>1082</v>
      </c>
      <c r="G412" s="25" t="s">
        <v>1083</v>
      </c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Y412" s="23" t="s">
        <v>34</v>
      </c>
      <c r="Z412" s="24"/>
      <c r="AB412" s="20"/>
      <c r="AC412" s="20"/>
    </row>
    <row r="413" spans="2:29">
      <c r="B413" s="25" t="s">
        <v>1002</v>
      </c>
      <c r="C413" s="25" t="s">
        <v>36</v>
      </c>
      <c r="D413" s="25" t="s">
        <v>1022</v>
      </c>
      <c r="E413" s="25" t="s">
        <v>1062</v>
      </c>
      <c r="F413" s="25" t="s">
        <v>1084</v>
      </c>
      <c r="G413" s="25" t="s">
        <v>1085</v>
      </c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Y413" s="23" t="s">
        <v>34</v>
      </c>
      <c r="Z413" s="24"/>
      <c r="AB413" s="20"/>
      <c r="AC413" s="20"/>
    </row>
    <row r="414" spans="2:29">
      <c r="B414" s="25" t="s">
        <v>1002</v>
      </c>
      <c r="C414" s="25" t="s">
        <v>36</v>
      </c>
      <c r="D414" s="25" t="s">
        <v>1052</v>
      </c>
      <c r="E414" s="25" t="s">
        <v>1062</v>
      </c>
      <c r="F414" s="25" t="s">
        <v>1086</v>
      </c>
      <c r="G414" s="25" t="s">
        <v>1087</v>
      </c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Y414" s="23" t="s">
        <v>34</v>
      </c>
      <c r="Z414" s="24"/>
      <c r="AB414" s="20"/>
      <c r="AC414" s="20"/>
    </row>
    <row r="415" spans="2:29">
      <c r="B415" s="27" t="s">
        <v>1002</v>
      </c>
      <c r="C415" s="27" t="s">
        <v>36</v>
      </c>
      <c r="D415" s="27" t="s">
        <v>1025</v>
      </c>
      <c r="E415" s="27" t="s">
        <v>1062</v>
      </c>
      <c r="F415" s="27" t="s">
        <v>1088</v>
      </c>
      <c r="G415" s="27" t="s">
        <v>1089</v>
      </c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Y415" s="23" t="s">
        <v>34</v>
      </c>
      <c r="Z415" s="24"/>
      <c r="AB415" s="20"/>
      <c r="AC415" s="20"/>
    </row>
    <row r="416" spans="2:29">
      <c r="B416" s="21" t="s">
        <v>1002</v>
      </c>
      <c r="C416" s="21" t="s">
        <v>36</v>
      </c>
      <c r="D416" s="21" t="s">
        <v>477</v>
      </c>
      <c r="E416" s="21" t="s">
        <v>1090</v>
      </c>
      <c r="F416" s="21" t="s">
        <v>1091</v>
      </c>
      <c r="G416" s="21" t="s">
        <v>1092</v>
      </c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Y416" s="23" t="s">
        <v>34</v>
      </c>
      <c r="Z416" s="24"/>
      <c r="AB416" s="20"/>
      <c r="AC416" s="20"/>
    </row>
    <row r="417" spans="2:29">
      <c r="B417" s="25" t="s">
        <v>1002</v>
      </c>
      <c r="C417" s="25" t="s">
        <v>36</v>
      </c>
      <c r="D417" s="25" t="s">
        <v>583</v>
      </c>
      <c r="E417" s="25" t="s">
        <v>1093</v>
      </c>
      <c r="F417" s="25" t="s">
        <v>1094</v>
      </c>
      <c r="G417" s="25" t="s">
        <v>1095</v>
      </c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Y417" s="23" t="s">
        <v>34</v>
      </c>
      <c r="Z417" s="24"/>
      <c r="AB417" s="20"/>
      <c r="AC417" s="20"/>
    </row>
    <row r="418" spans="2:29">
      <c r="B418" s="25" t="s">
        <v>1002</v>
      </c>
      <c r="C418" s="25" t="s">
        <v>36</v>
      </c>
      <c r="D418" s="25" t="s">
        <v>488</v>
      </c>
      <c r="E418" s="25" t="s">
        <v>1093</v>
      </c>
      <c r="F418" s="25" t="s">
        <v>1096</v>
      </c>
      <c r="G418" s="25" t="s">
        <v>1097</v>
      </c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Y418" s="23" t="s">
        <v>34</v>
      </c>
      <c r="Z418" s="24"/>
      <c r="AB418" s="20"/>
      <c r="AC418" s="20"/>
    </row>
    <row r="419" spans="2:29">
      <c r="B419" s="25" t="s">
        <v>1002</v>
      </c>
      <c r="C419" s="25" t="s">
        <v>36</v>
      </c>
      <c r="D419" s="25" t="s">
        <v>1006</v>
      </c>
      <c r="E419" s="25" t="s">
        <v>1093</v>
      </c>
      <c r="F419" s="25" t="s">
        <v>1098</v>
      </c>
      <c r="G419" s="25" t="s">
        <v>1099</v>
      </c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Y419" s="23" t="s">
        <v>34</v>
      </c>
      <c r="Z419" s="24"/>
      <c r="AB419" s="20"/>
      <c r="AC419" s="20"/>
    </row>
    <row r="420" spans="2:29">
      <c r="B420" s="27" t="s">
        <v>1002</v>
      </c>
      <c r="C420" s="27" t="s">
        <v>36</v>
      </c>
      <c r="D420" s="27" t="s">
        <v>1009</v>
      </c>
      <c r="E420" s="27" t="s">
        <v>1093</v>
      </c>
      <c r="F420" s="27" t="s">
        <v>1100</v>
      </c>
      <c r="G420" s="27" t="s">
        <v>1101</v>
      </c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Y420" s="23" t="s">
        <v>34</v>
      </c>
      <c r="Z420" s="24"/>
      <c r="AB420" s="20"/>
      <c r="AC420" s="20"/>
    </row>
    <row r="421" spans="2:29">
      <c r="B421" s="21" t="s">
        <v>1002</v>
      </c>
      <c r="C421" s="21" t="s">
        <v>36</v>
      </c>
      <c r="D421" s="21" t="s">
        <v>491</v>
      </c>
      <c r="E421" s="21" t="s">
        <v>1093</v>
      </c>
      <c r="F421" s="21" t="s">
        <v>1102</v>
      </c>
      <c r="G421" s="21" t="s">
        <v>1103</v>
      </c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Y421" s="23" t="s">
        <v>34</v>
      </c>
      <c r="Z421" s="24"/>
      <c r="AB421" s="20"/>
      <c r="AC421" s="20"/>
    </row>
    <row r="422" spans="2:29">
      <c r="B422" s="25" t="s">
        <v>1002</v>
      </c>
      <c r="C422" s="25" t="s">
        <v>36</v>
      </c>
      <c r="D422" s="25" t="s">
        <v>1014</v>
      </c>
      <c r="E422" s="25" t="s">
        <v>1093</v>
      </c>
      <c r="F422" s="25" t="s">
        <v>1104</v>
      </c>
      <c r="G422" s="25" t="s">
        <v>1105</v>
      </c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Y422" s="23" t="s">
        <v>34</v>
      </c>
      <c r="Z422" s="24"/>
      <c r="AB422" s="20"/>
      <c r="AC422" s="20"/>
    </row>
    <row r="423" spans="2:29">
      <c r="B423" s="25" t="s">
        <v>1002</v>
      </c>
      <c r="C423" s="25" t="s">
        <v>36</v>
      </c>
      <c r="D423" s="25" t="s">
        <v>500</v>
      </c>
      <c r="E423" s="25" t="s">
        <v>1093</v>
      </c>
      <c r="F423" s="25" t="s">
        <v>1106</v>
      </c>
      <c r="G423" s="25" t="s">
        <v>1107</v>
      </c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Y423" s="23" t="s">
        <v>34</v>
      </c>
      <c r="Z423" s="24"/>
      <c r="AB423" s="20"/>
      <c r="AC423" s="20"/>
    </row>
    <row r="424" spans="2:29">
      <c r="B424" s="25" t="s">
        <v>1002</v>
      </c>
      <c r="C424" s="25" t="s">
        <v>36</v>
      </c>
      <c r="D424" s="25" t="s">
        <v>1025</v>
      </c>
      <c r="E424" s="25" t="s">
        <v>1093</v>
      </c>
      <c r="F424" s="25" t="s">
        <v>1108</v>
      </c>
      <c r="G424" s="25" t="s">
        <v>1109</v>
      </c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Y424" s="23" t="s">
        <v>34</v>
      </c>
      <c r="Z424" s="24"/>
      <c r="AB424" s="20"/>
      <c r="AC424" s="20"/>
    </row>
    <row r="425" spans="2:29">
      <c r="B425" s="25" t="s">
        <v>1002</v>
      </c>
      <c r="C425" s="25" t="s">
        <v>36</v>
      </c>
      <c r="D425" s="25" t="s">
        <v>1019</v>
      </c>
      <c r="E425" s="25" t="s">
        <v>1093</v>
      </c>
      <c r="F425" s="25" t="s">
        <v>1110</v>
      </c>
      <c r="G425" s="25" t="s">
        <v>1111</v>
      </c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Y425" s="23" t="s">
        <v>34</v>
      </c>
      <c r="Z425" s="24"/>
      <c r="AB425" s="20"/>
      <c r="AC425" s="20"/>
    </row>
    <row r="426" spans="2:29">
      <c r="B426" s="27" t="s">
        <v>1002</v>
      </c>
      <c r="C426" s="27" t="s">
        <v>36</v>
      </c>
      <c r="D426" s="27" t="s">
        <v>1022</v>
      </c>
      <c r="E426" s="27" t="s">
        <v>1093</v>
      </c>
      <c r="F426" s="27" t="s">
        <v>1112</v>
      </c>
      <c r="G426" s="27" t="s">
        <v>1113</v>
      </c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Y426" s="23" t="s">
        <v>34</v>
      </c>
      <c r="Z426" s="24"/>
      <c r="AB426" s="20"/>
      <c r="AC426" s="20"/>
    </row>
    <row r="427" spans="2:29">
      <c r="B427" s="21" t="s">
        <v>1002</v>
      </c>
      <c r="C427" s="21" t="s">
        <v>36</v>
      </c>
      <c r="D427" s="21" t="s">
        <v>477</v>
      </c>
      <c r="E427" s="21" t="s">
        <v>62</v>
      </c>
      <c r="F427" s="21" t="s">
        <v>1114</v>
      </c>
      <c r="G427" s="21" t="s">
        <v>1115</v>
      </c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Y427" s="23" t="s">
        <v>34</v>
      </c>
      <c r="Z427" s="24"/>
      <c r="AB427" s="20"/>
      <c r="AC427" s="20"/>
    </row>
    <row r="428" spans="2:29">
      <c r="B428" s="25" t="s">
        <v>1002</v>
      </c>
      <c r="C428" s="25" t="s">
        <v>36</v>
      </c>
      <c r="D428" s="25" t="s">
        <v>583</v>
      </c>
      <c r="E428" s="25" t="s">
        <v>302</v>
      </c>
      <c r="F428" s="25" t="s">
        <v>1116</v>
      </c>
      <c r="G428" s="25" t="s">
        <v>1117</v>
      </c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Y428" s="23" t="s">
        <v>34</v>
      </c>
      <c r="Z428" s="24"/>
      <c r="AB428" s="20"/>
      <c r="AC428" s="20"/>
    </row>
    <row r="429" spans="2:29">
      <c r="B429" s="25" t="s">
        <v>1002</v>
      </c>
      <c r="C429" s="25" t="s">
        <v>36</v>
      </c>
      <c r="D429" s="25" t="s">
        <v>488</v>
      </c>
      <c r="E429" s="25" t="s">
        <v>302</v>
      </c>
      <c r="F429" s="25" t="s">
        <v>1118</v>
      </c>
      <c r="G429" s="25" t="s">
        <v>1119</v>
      </c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Y429" s="23" t="s">
        <v>34</v>
      </c>
      <c r="Z429" s="24"/>
      <c r="AB429" s="20"/>
      <c r="AC429" s="20"/>
    </row>
    <row r="430" spans="2:29">
      <c r="B430" s="25" t="s">
        <v>1002</v>
      </c>
      <c r="C430" s="25" t="s">
        <v>36</v>
      </c>
      <c r="D430" s="25" t="s">
        <v>1006</v>
      </c>
      <c r="E430" s="25" t="s">
        <v>302</v>
      </c>
      <c r="F430" s="25" t="s">
        <v>1120</v>
      </c>
      <c r="G430" s="25" t="s">
        <v>1121</v>
      </c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Y430" s="23" t="s">
        <v>34</v>
      </c>
      <c r="Z430" s="24"/>
      <c r="AB430" s="20"/>
      <c r="AC430" s="20"/>
    </row>
    <row r="431" spans="2:29">
      <c r="B431" s="27" t="s">
        <v>1002</v>
      </c>
      <c r="C431" s="27" t="s">
        <v>36</v>
      </c>
      <c r="D431" s="27" t="s">
        <v>1009</v>
      </c>
      <c r="E431" s="27" t="s">
        <v>302</v>
      </c>
      <c r="F431" s="27" t="s">
        <v>1122</v>
      </c>
      <c r="G431" s="27" t="s">
        <v>1123</v>
      </c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Y431" s="23" t="s">
        <v>34</v>
      </c>
      <c r="Z431" s="24"/>
      <c r="AB431" s="20"/>
      <c r="AC431" s="20"/>
    </row>
    <row r="432" spans="2:29">
      <c r="B432" s="21" t="s">
        <v>1002</v>
      </c>
      <c r="C432" s="21" t="s">
        <v>36</v>
      </c>
      <c r="D432" s="21" t="s">
        <v>491</v>
      </c>
      <c r="E432" s="21" t="s">
        <v>302</v>
      </c>
      <c r="F432" s="21" t="s">
        <v>1124</v>
      </c>
      <c r="G432" s="21" t="s">
        <v>1125</v>
      </c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Y432" s="23" t="s">
        <v>34</v>
      </c>
      <c r="Z432" s="24"/>
      <c r="AB432" s="20"/>
      <c r="AC432" s="20"/>
    </row>
    <row r="433" spans="2:29">
      <c r="B433" s="25" t="s">
        <v>1002</v>
      </c>
      <c r="C433" s="25" t="s">
        <v>36</v>
      </c>
      <c r="D433" s="25" t="s">
        <v>1014</v>
      </c>
      <c r="E433" s="25" t="s">
        <v>302</v>
      </c>
      <c r="F433" s="25" t="s">
        <v>1126</v>
      </c>
      <c r="G433" s="25" t="s">
        <v>1127</v>
      </c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Y433" s="23" t="s">
        <v>34</v>
      </c>
      <c r="Z433" s="24"/>
      <c r="AB433" s="20"/>
      <c r="AC433" s="20"/>
    </row>
    <row r="434" spans="2:29">
      <c r="B434" s="25" t="s">
        <v>1002</v>
      </c>
      <c r="C434" s="25" t="s">
        <v>36</v>
      </c>
      <c r="D434" s="25" t="s">
        <v>1045</v>
      </c>
      <c r="E434" s="25" t="s">
        <v>302</v>
      </c>
      <c r="F434" s="25" t="s">
        <v>1128</v>
      </c>
      <c r="G434" s="25" t="s">
        <v>1129</v>
      </c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Y434" s="23" t="s">
        <v>34</v>
      </c>
      <c r="Z434" s="24"/>
      <c r="AB434" s="20"/>
      <c r="AC434" s="20"/>
    </row>
    <row r="435" spans="2:29">
      <c r="B435" s="25" t="s">
        <v>1002</v>
      </c>
      <c r="C435" s="25" t="s">
        <v>36</v>
      </c>
      <c r="D435" s="25" t="s">
        <v>500</v>
      </c>
      <c r="E435" s="25" t="s">
        <v>302</v>
      </c>
      <c r="F435" s="25" t="s">
        <v>1130</v>
      </c>
      <c r="G435" s="25" t="s">
        <v>1131</v>
      </c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Y435" s="23" t="s">
        <v>34</v>
      </c>
      <c r="Z435" s="24"/>
      <c r="AB435" s="20"/>
      <c r="AC435" s="20"/>
    </row>
    <row r="436" spans="2:29">
      <c r="B436" s="25" t="s">
        <v>1002</v>
      </c>
      <c r="C436" s="25" t="s">
        <v>36</v>
      </c>
      <c r="D436" s="25" t="s">
        <v>1019</v>
      </c>
      <c r="E436" s="25" t="s">
        <v>302</v>
      </c>
      <c r="F436" s="25" t="s">
        <v>1132</v>
      </c>
      <c r="G436" s="25" t="s">
        <v>1133</v>
      </c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Y436" s="23" t="s">
        <v>34</v>
      </c>
      <c r="Z436" s="24"/>
      <c r="AB436" s="20"/>
      <c r="AC436" s="20"/>
    </row>
    <row r="437" spans="2:29">
      <c r="B437" s="25" t="s">
        <v>1002</v>
      </c>
      <c r="C437" s="25" t="s">
        <v>36</v>
      </c>
      <c r="D437" s="25" t="s">
        <v>1022</v>
      </c>
      <c r="E437" s="25" t="s">
        <v>302</v>
      </c>
      <c r="F437" s="25" t="s">
        <v>1134</v>
      </c>
      <c r="G437" s="25" t="s">
        <v>1135</v>
      </c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Y437" s="23" t="s">
        <v>34</v>
      </c>
      <c r="Z437" s="24"/>
      <c r="AB437" s="20"/>
      <c r="AC437" s="20"/>
    </row>
    <row r="438" spans="2:29">
      <c r="B438" s="25" t="s">
        <v>1002</v>
      </c>
      <c r="C438" s="25" t="s">
        <v>36</v>
      </c>
      <c r="D438" s="25" t="s">
        <v>1052</v>
      </c>
      <c r="E438" s="25" t="s">
        <v>302</v>
      </c>
      <c r="F438" s="25" t="s">
        <v>1136</v>
      </c>
      <c r="G438" s="25" t="s">
        <v>1137</v>
      </c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Y438" s="23" t="s">
        <v>34</v>
      </c>
      <c r="Z438" s="24"/>
      <c r="AB438" s="20"/>
      <c r="AC438" s="20"/>
    </row>
    <row r="439" spans="2:29">
      <c r="B439" s="27" t="s">
        <v>1002</v>
      </c>
      <c r="C439" s="27" t="s">
        <v>36</v>
      </c>
      <c r="D439" s="27" t="s">
        <v>1025</v>
      </c>
      <c r="E439" s="27" t="s">
        <v>302</v>
      </c>
      <c r="F439" s="27" t="s">
        <v>1138</v>
      </c>
      <c r="G439" s="27" t="s">
        <v>1139</v>
      </c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Y439" s="23" t="s">
        <v>34</v>
      </c>
      <c r="Z439" s="24"/>
      <c r="AB439" s="20"/>
      <c r="AC439" s="20"/>
    </row>
    <row r="440" spans="2:29">
      <c r="B440" s="21" t="s">
        <v>1002</v>
      </c>
      <c r="C440" s="21" t="s">
        <v>1140</v>
      </c>
      <c r="D440" s="21" t="s">
        <v>477</v>
      </c>
      <c r="E440" s="21" t="s">
        <v>597</v>
      </c>
      <c r="F440" s="21" t="s">
        <v>1141</v>
      </c>
      <c r="G440" s="21" t="s">
        <v>1142</v>
      </c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Y440" s="23" t="s">
        <v>34</v>
      </c>
      <c r="Z440" s="24"/>
      <c r="AB440" s="20"/>
      <c r="AC440" s="20"/>
    </row>
    <row r="441" spans="2:29">
      <c r="B441" s="25" t="s">
        <v>1002</v>
      </c>
      <c r="C441" s="25" t="s">
        <v>1143</v>
      </c>
      <c r="D441" s="25" t="s">
        <v>583</v>
      </c>
      <c r="E441" s="25" t="s">
        <v>601</v>
      </c>
      <c r="F441" s="25" t="s">
        <v>1144</v>
      </c>
      <c r="G441" s="25" t="s">
        <v>1145</v>
      </c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Y441" s="23" t="s">
        <v>34</v>
      </c>
      <c r="Z441" s="24"/>
      <c r="AB441" s="20"/>
      <c r="AC441" s="20"/>
    </row>
    <row r="442" spans="2:29">
      <c r="B442" s="25" t="s">
        <v>1002</v>
      </c>
      <c r="C442" s="25" t="s">
        <v>1143</v>
      </c>
      <c r="D442" s="25" t="s">
        <v>488</v>
      </c>
      <c r="E442" s="25" t="s">
        <v>601</v>
      </c>
      <c r="F442" s="25" t="s">
        <v>1146</v>
      </c>
      <c r="G442" s="25" t="s">
        <v>1147</v>
      </c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Y442" s="23" t="s">
        <v>34</v>
      </c>
      <c r="Z442" s="24"/>
      <c r="AB442" s="20"/>
      <c r="AC442" s="20"/>
    </row>
    <row r="443" spans="2:29">
      <c r="B443" s="25" t="s">
        <v>1002</v>
      </c>
      <c r="C443" s="25" t="s">
        <v>1143</v>
      </c>
      <c r="D443" s="25" t="s">
        <v>1006</v>
      </c>
      <c r="E443" s="25" t="s">
        <v>601</v>
      </c>
      <c r="F443" s="25" t="s">
        <v>1148</v>
      </c>
      <c r="G443" s="25" t="s">
        <v>1149</v>
      </c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Y443" s="23" t="s">
        <v>34</v>
      </c>
      <c r="Z443" s="24"/>
      <c r="AB443" s="20"/>
      <c r="AC443" s="20"/>
    </row>
    <row r="444" spans="2:29">
      <c r="B444" s="27" t="s">
        <v>1002</v>
      </c>
      <c r="C444" s="27" t="s">
        <v>1143</v>
      </c>
      <c r="D444" s="27" t="s">
        <v>1009</v>
      </c>
      <c r="E444" s="27" t="s">
        <v>601</v>
      </c>
      <c r="F444" s="27" t="s">
        <v>1150</v>
      </c>
      <c r="G444" s="27" t="s">
        <v>1151</v>
      </c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Y444" s="23" t="s">
        <v>34</v>
      </c>
      <c r="Z444" s="24"/>
      <c r="AB444" s="20"/>
      <c r="AC444" s="20"/>
    </row>
    <row r="445" spans="2:29">
      <c r="B445" s="21" t="s">
        <v>1002</v>
      </c>
      <c r="C445" s="21" t="s">
        <v>1143</v>
      </c>
      <c r="D445" s="21" t="s">
        <v>491</v>
      </c>
      <c r="E445" s="21" t="s">
        <v>601</v>
      </c>
      <c r="F445" s="21" t="s">
        <v>1152</v>
      </c>
      <c r="G445" s="21" t="s">
        <v>1153</v>
      </c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Y445" s="23" t="s">
        <v>34</v>
      </c>
      <c r="Z445" s="24"/>
      <c r="AB445" s="20"/>
      <c r="AC445" s="20"/>
    </row>
    <row r="446" spans="2:29">
      <c r="B446" s="25" t="s">
        <v>1002</v>
      </c>
      <c r="C446" s="25" t="s">
        <v>1143</v>
      </c>
      <c r="D446" s="25" t="s">
        <v>1014</v>
      </c>
      <c r="E446" s="25" t="s">
        <v>601</v>
      </c>
      <c r="F446" s="25" t="s">
        <v>1154</v>
      </c>
      <c r="G446" s="25" t="s">
        <v>1155</v>
      </c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Y446" s="23" t="s">
        <v>34</v>
      </c>
      <c r="Z446" s="24"/>
      <c r="AB446" s="20"/>
      <c r="AC446" s="20"/>
    </row>
    <row r="447" spans="2:29">
      <c r="B447" s="25" t="s">
        <v>1002</v>
      </c>
      <c r="C447" s="25" t="s">
        <v>1143</v>
      </c>
      <c r="D447" s="25" t="s">
        <v>1045</v>
      </c>
      <c r="E447" s="25" t="s">
        <v>601</v>
      </c>
      <c r="F447" s="25" t="s">
        <v>1156</v>
      </c>
      <c r="G447" s="25" t="s">
        <v>1157</v>
      </c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Y447" s="23" t="s">
        <v>34</v>
      </c>
      <c r="Z447" s="24"/>
      <c r="AB447" s="20"/>
      <c r="AC447" s="20"/>
    </row>
    <row r="448" spans="2:29">
      <c r="B448" s="25" t="s">
        <v>1002</v>
      </c>
      <c r="C448" s="25" t="s">
        <v>1143</v>
      </c>
      <c r="D448" s="25" t="s">
        <v>500</v>
      </c>
      <c r="E448" s="25" t="s">
        <v>601</v>
      </c>
      <c r="F448" s="25" t="s">
        <v>1158</v>
      </c>
      <c r="G448" s="25" t="s">
        <v>1159</v>
      </c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Y448" s="23" t="s">
        <v>34</v>
      </c>
      <c r="Z448" s="24"/>
      <c r="AB448" s="20"/>
      <c r="AC448" s="20"/>
    </row>
    <row r="449" spans="2:29">
      <c r="B449" s="25" t="s">
        <v>1002</v>
      </c>
      <c r="C449" s="25" t="s">
        <v>1143</v>
      </c>
      <c r="D449" s="25" t="s">
        <v>1019</v>
      </c>
      <c r="E449" s="25" t="s">
        <v>601</v>
      </c>
      <c r="F449" s="25" t="s">
        <v>1160</v>
      </c>
      <c r="G449" s="25" t="s">
        <v>1161</v>
      </c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Y449" s="23" t="s">
        <v>34</v>
      </c>
      <c r="Z449" s="24"/>
      <c r="AB449" s="20"/>
      <c r="AC449" s="20"/>
    </row>
    <row r="450" spans="2:29">
      <c r="B450" s="25" t="s">
        <v>1002</v>
      </c>
      <c r="C450" s="25" t="s">
        <v>1143</v>
      </c>
      <c r="D450" s="25" t="s">
        <v>1052</v>
      </c>
      <c r="E450" s="25" t="s">
        <v>601</v>
      </c>
      <c r="F450" s="25" t="s">
        <v>1162</v>
      </c>
      <c r="G450" s="25" t="s">
        <v>1163</v>
      </c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Y450" s="23" t="s">
        <v>34</v>
      </c>
      <c r="Z450" s="24"/>
      <c r="AB450" s="20"/>
      <c r="AC450" s="20"/>
    </row>
    <row r="451" spans="2:29">
      <c r="B451" s="25" t="s">
        <v>1002</v>
      </c>
      <c r="C451" s="25" t="s">
        <v>1143</v>
      </c>
      <c r="D451" s="25" t="s">
        <v>1022</v>
      </c>
      <c r="E451" s="25" t="s">
        <v>601</v>
      </c>
      <c r="F451" s="25" t="s">
        <v>1164</v>
      </c>
      <c r="G451" s="25" t="s">
        <v>1165</v>
      </c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Y451" s="23" t="s">
        <v>34</v>
      </c>
      <c r="Z451" s="24"/>
      <c r="AB451" s="20"/>
      <c r="AC451" s="20"/>
    </row>
    <row r="452" spans="2:29">
      <c r="B452" s="25" t="s">
        <v>1002</v>
      </c>
      <c r="C452" s="25" t="s">
        <v>1143</v>
      </c>
      <c r="D452" s="25" t="s">
        <v>1166</v>
      </c>
      <c r="E452" s="25" t="s">
        <v>601</v>
      </c>
      <c r="F452" s="25" t="s">
        <v>1167</v>
      </c>
      <c r="G452" s="25" t="s">
        <v>1168</v>
      </c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Y452" s="23" t="s">
        <v>34</v>
      </c>
      <c r="Z452" s="24"/>
      <c r="AB452" s="20"/>
      <c r="AC452" s="20"/>
    </row>
    <row r="453" spans="2:29">
      <c r="B453" s="27" t="s">
        <v>1002</v>
      </c>
      <c r="C453" s="27" t="s">
        <v>1143</v>
      </c>
      <c r="D453" s="27" t="s">
        <v>1025</v>
      </c>
      <c r="E453" s="27" t="s">
        <v>601</v>
      </c>
      <c r="F453" s="27" t="s">
        <v>1169</v>
      </c>
      <c r="G453" s="27" t="s">
        <v>1170</v>
      </c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Y453" s="23" t="s">
        <v>34</v>
      </c>
      <c r="Z453" s="24"/>
      <c r="AB453" s="20"/>
      <c r="AC453" s="20"/>
    </row>
    <row r="454" spans="2:29">
      <c r="B454" s="21" t="s">
        <v>1002</v>
      </c>
      <c r="C454" s="21" t="s">
        <v>1143</v>
      </c>
      <c r="D454" s="21" t="s">
        <v>477</v>
      </c>
      <c r="E454" s="21" t="s">
        <v>44</v>
      </c>
      <c r="F454" s="21" t="s">
        <v>1171</v>
      </c>
      <c r="G454" s="21" t="s">
        <v>1172</v>
      </c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Y454" s="23" t="s">
        <v>34</v>
      </c>
      <c r="Z454" s="24"/>
      <c r="AB454" s="20"/>
      <c r="AC454" s="20"/>
    </row>
    <row r="455" spans="2:29">
      <c r="B455" s="25" t="s">
        <v>1002</v>
      </c>
      <c r="C455" s="25" t="s">
        <v>1143</v>
      </c>
      <c r="D455" s="25" t="s">
        <v>583</v>
      </c>
      <c r="E455" s="25" t="s">
        <v>299</v>
      </c>
      <c r="F455" s="25" t="s">
        <v>1173</v>
      </c>
      <c r="G455" s="25" t="s">
        <v>1174</v>
      </c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Y455" s="23" t="s">
        <v>34</v>
      </c>
      <c r="Z455" s="24"/>
      <c r="AB455" s="20"/>
      <c r="AC455" s="20"/>
    </row>
    <row r="456" spans="2:29">
      <c r="B456" s="25" t="s">
        <v>1002</v>
      </c>
      <c r="C456" s="25" t="s">
        <v>1143</v>
      </c>
      <c r="D456" s="25" t="s">
        <v>488</v>
      </c>
      <c r="E456" s="25" t="s">
        <v>299</v>
      </c>
      <c r="F456" s="25" t="s">
        <v>1175</v>
      </c>
      <c r="G456" s="25" t="s">
        <v>1176</v>
      </c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Y456" s="23" t="s">
        <v>34</v>
      </c>
      <c r="Z456" s="24"/>
      <c r="AB456" s="20"/>
      <c r="AC456" s="20"/>
    </row>
    <row r="457" spans="2:29">
      <c r="B457" s="25" t="s">
        <v>1002</v>
      </c>
      <c r="C457" s="25" t="s">
        <v>1143</v>
      </c>
      <c r="D457" s="25" t="s">
        <v>1177</v>
      </c>
      <c r="E457" s="25" t="s">
        <v>299</v>
      </c>
      <c r="F457" s="25" t="s">
        <v>1178</v>
      </c>
      <c r="G457" s="25" t="s">
        <v>1179</v>
      </c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Y457" s="23" t="s">
        <v>34</v>
      </c>
      <c r="Z457" s="24"/>
      <c r="AB457" s="20"/>
      <c r="AC457" s="20"/>
    </row>
    <row r="458" spans="2:29">
      <c r="B458" s="25" t="s">
        <v>1002</v>
      </c>
      <c r="C458" s="25" t="s">
        <v>1143</v>
      </c>
      <c r="D458" s="25" t="s">
        <v>1006</v>
      </c>
      <c r="E458" s="25" t="s">
        <v>299</v>
      </c>
      <c r="F458" s="25" t="s">
        <v>1180</v>
      </c>
      <c r="G458" s="25" t="s">
        <v>1181</v>
      </c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Y458" s="23" t="s">
        <v>34</v>
      </c>
      <c r="Z458" s="24"/>
      <c r="AB458" s="20"/>
      <c r="AC458" s="20"/>
    </row>
    <row r="459" spans="2:29">
      <c r="B459" s="27" t="s">
        <v>1182</v>
      </c>
      <c r="C459" s="27" t="s">
        <v>1143</v>
      </c>
      <c r="D459" s="27" t="s">
        <v>1009</v>
      </c>
      <c r="E459" s="27" t="s">
        <v>299</v>
      </c>
      <c r="F459" s="27" t="s">
        <v>1183</v>
      </c>
      <c r="G459" s="27" t="s">
        <v>1184</v>
      </c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Y459" s="23" t="s">
        <v>34</v>
      </c>
      <c r="Z459" s="24"/>
      <c r="AB459" s="20"/>
      <c r="AC459" s="20"/>
    </row>
    <row r="460" spans="2:29">
      <c r="B460" s="30"/>
      <c r="C460" s="31"/>
      <c r="D460" s="31"/>
      <c r="E460" s="31"/>
      <c r="F460" s="31"/>
      <c r="G460" s="32" t="s">
        <v>1185</v>
      </c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Y460" s="34"/>
      <c r="Z460" s="35"/>
      <c r="AB460" s="33"/>
      <c r="AC460" s="33"/>
    </row>
    <row r="461" spans="2:29">
      <c r="B461" s="21" t="s">
        <v>1186</v>
      </c>
      <c r="C461" s="21" t="s">
        <v>29</v>
      </c>
      <c r="D461" s="21" t="s">
        <v>477</v>
      </c>
      <c r="E461" s="21" t="s">
        <v>597</v>
      </c>
      <c r="F461" s="21" t="s">
        <v>1187</v>
      </c>
      <c r="G461" s="21" t="s">
        <v>609</v>
      </c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Y461" s="23" t="s">
        <v>47</v>
      </c>
      <c r="Z461" s="24"/>
      <c r="AB461" s="20"/>
      <c r="AC461" s="20"/>
    </row>
    <row r="462" spans="2:29">
      <c r="B462" s="25" t="s">
        <v>1188</v>
      </c>
      <c r="C462" s="25" t="s">
        <v>36</v>
      </c>
      <c r="D462" s="25" t="s">
        <v>1189</v>
      </c>
      <c r="E462" s="25" t="s">
        <v>597</v>
      </c>
      <c r="F462" s="25" t="s">
        <v>1190</v>
      </c>
      <c r="G462" s="25" t="s">
        <v>1191</v>
      </c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Y462" s="23" t="s">
        <v>34</v>
      </c>
      <c r="Z462" s="24"/>
      <c r="AB462" s="20"/>
      <c r="AC462" s="20"/>
    </row>
    <row r="463" spans="2:29">
      <c r="B463" s="25" t="s">
        <v>1188</v>
      </c>
      <c r="C463" s="25" t="s">
        <v>36</v>
      </c>
      <c r="D463" s="25" t="s">
        <v>488</v>
      </c>
      <c r="E463" s="25" t="s">
        <v>601</v>
      </c>
      <c r="F463" s="25" t="s">
        <v>1192</v>
      </c>
      <c r="G463" s="25" t="s">
        <v>618</v>
      </c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Y463" s="23" t="s">
        <v>34</v>
      </c>
      <c r="Z463" s="24"/>
      <c r="AB463" s="20"/>
      <c r="AC463" s="20"/>
    </row>
    <row r="464" spans="2:29">
      <c r="B464" s="27" t="s">
        <v>1188</v>
      </c>
      <c r="C464" s="27" t="s">
        <v>36</v>
      </c>
      <c r="D464" s="27" t="s">
        <v>1193</v>
      </c>
      <c r="E464" s="27" t="s">
        <v>601</v>
      </c>
      <c r="F464" s="27" t="s">
        <v>1194</v>
      </c>
      <c r="G464" s="27" t="s">
        <v>1195</v>
      </c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Y464" s="23" t="s">
        <v>34</v>
      </c>
      <c r="Z464" s="24"/>
      <c r="AB464" s="20"/>
      <c r="AC464" s="20"/>
    </row>
    <row r="465" spans="2:29">
      <c r="B465" s="21" t="s">
        <v>1188</v>
      </c>
      <c r="C465" s="21" t="s">
        <v>36</v>
      </c>
      <c r="D465" s="21" t="s">
        <v>500</v>
      </c>
      <c r="E465" s="21" t="s">
        <v>601</v>
      </c>
      <c r="F465" s="21" t="s">
        <v>1196</v>
      </c>
      <c r="G465" s="21" t="s">
        <v>1018</v>
      </c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Y465" s="23" t="s">
        <v>34</v>
      </c>
      <c r="Z465" s="24"/>
      <c r="AB465" s="20"/>
      <c r="AC465" s="20"/>
    </row>
    <row r="466" spans="2:29">
      <c r="B466" s="25" t="s">
        <v>1188</v>
      </c>
      <c r="C466" s="25" t="s">
        <v>36</v>
      </c>
      <c r="D466" s="25" t="s">
        <v>491</v>
      </c>
      <c r="E466" s="25" t="s">
        <v>601</v>
      </c>
      <c r="F466" s="25" t="s">
        <v>1197</v>
      </c>
      <c r="G466" s="25" t="s">
        <v>1013</v>
      </c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Y466" s="23" t="s">
        <v>34</v>
      </c>
      <c r="Z466" s="24"/>
      <c r="AB466" s="20"/>
      <c r="AC466" s="20"/>
    </row>
    <row r="467" spans="2:29">
      <c r="B467" s="25" t="s">
        <v>1188</v>
      </c>
      <c r="C467" s="25" t="s">
        <v>36</v>
      </c>
      <c r="D467" s="25" t="s">
        <v>1198</v>
      </c>
      <c r="E467" s="25" t="s">
        <v>601</v>
      </c>
      <c r="F467" s="25" t="s">
        <v>1199</v>
      </c>
      <c r="G467" s="25" t="s">
        <v>1200</v>
      </c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Y467" s="23" t="s">
        <v>34</v>
      </c>
      <c r="Z467" s="24"/>
      <c r="AB467" s="20"/>
      <c r="AC467" s="20"/>
    </row>
    <row r="468" spans="2:29">
      <c r="B468" s="25" t="s">
        <v>1188</v>
      </c>
      <c r="C468" s="25" t="s">
        <v>36</v>
      </c>
      <c r="D468" s="25" t="s">
        <v>497</v>
      </c>
      <c r="E468" s="25" t="s">
        <v>601</v>
      </c>
      <c r="F468" s="25" t="s">
        <v>1201</v>
      </c>
      <c r="G468" s="25" t="s">
        <v>1202</v>
      </c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Y468" s="23" t="s">
        <v>34</v>
      </c>
      <c r="Z468" s="24"/>
      <c r="AB468" s="20"/>
      <c r="AC468" s="20"/>
    </row>
    <row r="469" spans="2:29">
      <c r="B469" s="27" t="s">
        <v>1188</v>
      </c>
      <c r="C469" s="27" t="s">
        <v>36</v>
      </c>
      <c r="D469" s="27" t="s">
        <v>1014</v>
      </c>
      <c r="E469" s="27" t="s">
        <v>601</v>
      </c>
      <c r="F469" s="27" t="s">
        <v>1203</v>
      </c>
      <c r="G469" s="27" t="s">
        <v>1016</v>
      </c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Y469" s="23" t="s">
        <v>34</v>
      </c>
      <c r="Z469" s="24"/>
      <c r="AB469" s="20"/>
      <c r="AC469" s="20"/>
    </row>
    <row r="470" spans="2:29">
      <c r="B470" s="21" t="s">
        <v>1188</v>
      </c>
      <c r="C470" s="21" t="s">
        <v>36</v>
      </c>
      <c r="D470" s="21" t="s">
        <v>1204</v>
      </c>
      <c r="E470" s="21" t="s">
        <v>601</v>
      </c>
      <c r="F470" s="21" t="s">
        <v>1205</v>
      </c>
      <c r="G470" s="21" t="s">
        <v>1206</v>
      </c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Y470" s="23" t="s">
        <v>34</v>
      </c>
      <c r="Z470" s="24"/>
      <c r="AB470" s="20"/>
      <c r="AC470" s="20"/>
    </row>
    <row r="471" spans="2:29">
      <c r="B471" s="25" t="s">
        <v>1188</v>
      </c>
      <c r="C471" s="25" t="s">
        <v>36</v>
      </c>
      <c r="D471" s="25" t="s">
        <v>1207</v>
      </c>
      <c r="E471" s="25" t="s">
        <v>601</v>
      </c>
      <c r="F471" s="25" t="s">
        <v>1208</v>
      </c>
      <c r="G471" s="25" t="s">
        <v>1209</v>
      </c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Y471" s="23" t="s">
        <v>34</v>
      </c>
      <c r="Z471" s="24"/>
      <c r="AB471" s="20"/>
      <c r="AC471" s="20"/>
    </row>
    <row r="472" spans="2:29">
      <c r="B472" s="27" t="s">
        <v>1188</v>
      </c>
      <c r="C472" s="27" t="s">
        <v>36</v>
      </c>
      <c r="D472" s="27" t="s">
        <v>1210</v>
      </c>
      <c r="E472" s="27" t="s">
        <v>601</v>
      </c>
      <c r="F472" s="27" t="s">
        <v>1211</v>
      </c>
      <c r="G472" s="27" t="s">
        <v>1212</v>
      </c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Y472" s="23" t="s">
        <v>34</v>
      </c>
      <c r="Z472" s="24"/>
      <c r="AB472" s="20"/>
      <c r="AC472" s="20"/>
    </row>
    <row r="473" spans="2:29">
      <c r="B473" s="21" t="s">
        <v>1188</v>
      </c>
      <c r="C473" s="21" t="s">
        <v>36</v>
      </c>
      <c r="D473" s="21" t="s">
        <v>477</v>
      </c>
      <c r="E473" s="21" t="s">
        <v>1213</v>
      </c>
      <c r="F473" s="21" t="s">
        <v>1214</v>
      </c>
      <c r="G473" s="21" t="s">
        <v>1215</v>
      </c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Y473" s="23" t="s">
        <v>34</v>
      </c>
      <c r="Z473" s="24"/>
      <c r="AB473" s="20"/>
      <c r="AC473" s="20"/>
    </row>
    <row r="474" spans="2:29">
      <c r="B474" s="25" t="s">
        <v>1188</v>
      </c>
      <c r="C474" s="25" t="s">
        <v>36</v>
      </c>
      <c r="D474" s="25" t="s">
        <v>488</v>
      </c>
      <c r="E474" s="25" t="s">
        <v>1216</v>
      </c>
      <c r="F474" s="25" t="s">
        <v>1217</v>
      </c>
      <c r="G474" s="25" t="s">
        <v>1218</v>
      </c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Y474" s="23" t="s">
        <v>34</v>
      </c>
      <c r="Z474" s="24"/>
      <c r="AB474" s="20"/>
      <c r="AC474" s="20"/>
    </row>
    <row r="475" spans="2:29">
      <c r="B475" s="27" t="s">
        <v>1188</v>
      </c>
      <c r="C475" s="27" t="s">
        <v>36</v>
      </c>
      <c r="D475" s="27" t="s">
        <v>1193</v>
      </c>
      <c r="E475" s="27" t="s">
        <v>1216</v>
      </c>
      <c r="F475" s="27" t="s">
        <v>1219</v>
      </c>
      <c r="G475" s="27" t="s">
        <v>1220</v>
      </c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Y475" s="23" t="s">
        <v>34</v>
      </c>
      <c r="Z475" s="24"/>
      <c r="AB475" s="20"/>
      <c r="AC475" s="20"/>
    </row>
    <row r="476" spans="2:29">
      <c r="B476" s="21" t="s">
        <v>1188</v>
      </c>
      <c r="C476" s="21" t="s">
        <v>36</v>
      </c>
      <c r="D476" s="21" t="s">
        <v>500</v>
      </c>
      <c r="E476" s="21" t="s">
        <v>1216</v>
      </c>
      <c r="F476" s="21" t="s">
        <v>1221</v>
      </c>
      <c r="G476" s="21" t="s">
        <v>1222</v>
      </c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Y476" s="23" t="s">
        <v>34</v>
      </c>
      <c r="Z476" s="24"/>
      <c r="AB476" s="20"/>
      <c r="AC476" s="20"/>
    </row>
    <row r="477" spans="2:29">
      <c r="B477" s="25" t="s">
        <v>1188</v>
      </c>
      <c r="C477" s="25" t="s">
        <v>36</v>
      </c>
      <c r="D477" s="25" t="s">
        <v>491</v>
      </c>
      <c r="E477" s="25" t="s">
        <v>1216</v>
      </c>
      <c r="F477" s="25" t="s">
        <v>1223</v>
      </c>
      <c r="G477" s="25" t="s">
        <v>1224</v>
      </c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Y477" s="23" t="s">
        <v>34</v>
      </c>
      <c r="Z477" s="24"/>
      <c r="AB477" s="20"/>
      <c r="AC477" s="20"/>
    </row>
    <row r="478" spans="2:29">
      <c r="B478" s="25" t="s">
        <v>1188</v>
      </c>
      <c r="C478" s="25" t="s">
        <v>36</v>
      </c>
      <c r="D478" s="25" t="s">
        <v>1198</v>
      </c>
      <c r="E478" s="25" t="s">
        <v>1216</v>
      </c>
      <c r="F478" s="25" t="s">
        <v>1225</v>
      </c>
      <c r="G478" s="25" t="s">
        <v>1226</v>
      </c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Y478" s="23" t="s">
        <v>34</v>
      </c>
      <c r="Z478" s="24"/>
      <c r="AB478" s="20"/>
      <c r="AC478" s="20"/>
    </row>
    <row r="479" spans="2:29">
      <c r="B479" s="25" t="s">
        <v>1188</v>
      </c>
      <c r="C479" s="25" t="s">
        <v>36</v>
      </c>
      <c r="D479" s="25" t="s">
        <v>497</v>
      </c>
      <c r="E479" s="25" t="s">
        <v>1216</v>
      </c>
      <c r="F479" s="25" t="s">
        <v>1227</v>
      </c>
      <c r="G479" s="25" t="s">
        <v>1228</v>
      </c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Y479" s="23" t="s">
        <v>34</v>
      </c>
      <c r="Z479" s="24"/>
      <c r="AB479" s="20"/>
      <c r="AC479" s="20"/>
    </row>
    <row r="480" spans="2:29">
      <c r="B480" s="27" t="s">
        <v>1188</v>
      </c>
      <c r="C480" s="27" t="s">
        <v>36</v>
      </c>
      <c r="D480" s="27" t="s">
        <v>1014</v>
      </c>
      <c r="E480" s="27" t="s">
        <v>1216</v>
      </c>
      <c r="F480" s="27" t="s">
        <v>1229</v>
      </c>
      <c r="G480" s="27" t="s">
        <v>1230</v>
      </c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Y480" s="23" t="s">
        <v>34</v>
      </c>
      <c r="Z480" s="24"/>
      <c r="AB480" s="20"/>
      <c r="AC480" s="20"/>
    </row>
    <row r="481" spans="2:29">
      <c r="B481" s="21" t="s">
        <v>1188</v>
      </c>
      <c r="C481" s="21" t="s">
        <v>36</v>
      </c>
      <c r="D481" s="21" t="s">
        <v>477</v>
      </c>
      <c r="E481" s="21" t="s">
        <v>1231</v>
      </c>
      <c r="F481" s="21" t="s">
        <v>1232</v>
      </c>
      <c r="G481" s="21" t="s">
        <v>1233</v>
      </c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Y481" s="23" t="s">
        <v>34</v>
      </c>
      <c r="Z481" s="24"/>
      <c r="AB481" s="20"/>
      <c r="AC481" s="20"/>
    </row>
    <row r="482" spans="2:29">
      <c r="B482" s="25" t="s">
        <v>1188</v>
      </c>
      <c r="C482" s="25" t="s">
        <v>36</v>
      </c>
      <c r="D482" s="25" t="s">
        <v>488</v>
      </c>
      <c r="E482" s="25" t="s">
        <v>1234</v>
      </c>
      <c r="F482" s="25" t="s">
        <v>1235</v>
      </c>
      <c r="G482" s="25" t="s">
        <v>1236</v>
      </c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Y482" s="23" t="s">
        <v>34</v>
      </c>
      <c r="Z482" s="24"/>
      <c r="AB482" s="20"/>
      <c r="AC482" s="20"/>
    </row>
    <row r="483" spans="2:29">
      <c r="B483" s="27" t="s">
        <v>1188</v>
      </c>
      <c r="C483" s="27" t="s">
        <v>36</v>
      </c>
      <c r="D483" s="27" t="s">
        <v>1193</v>
      </c>
      <c r="E483" s="27" t="s">
        <v>1234</v>
      </c>
      <c r="F483" s="27" t="s">
        <v>1237</v>
      </c>
      <c r="G483" s="27" t="s">
        <v>1238</v>
      </c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Y483" s="23" t="s">
        <v>34</v>
      </c>
      <c r="Z483" s="24"/>
      <c r="AB483" s="20"/>
      <c r="AC483" s="20"/>
    </row>
    <row r="484" spans="2:29">
      <c r="B484" s="21" t="s">
        <v>1188</v>
      </c>
      <c r="C484" s="21" t="s">
        <v>36</v>
      </c>
      <c r="D484" s="21" t="s">
        <v>500</v>
      </c>
      <c r="E484" s="21" t="s">
        <v>1234</v>
      </c>
      <c r="F484" s="21" t="s">
        <v>1239</v>
      </c>
      <c r="G484" s="21" t="s">
        <v>1240</v>
      </c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Y484" s="23" t="s">
        <v>34</v>
      </c>
      <c r="Z484" s="24"/>
      <c r="AB484" s="20"/>
      <c r="AC484" s="20"/>
    </row>
    <row r="485" spans="2:29">
      <c r="B485" s="25" t="s">
        <v>1188</v>
      </c>
      <c r="C485" s="25" t="s">
        <v>36</v>
      </c>
      <c r="D485" s="25" t="s">
        <v>491</v>
      </c>
      <c r="E485" s="25" t="s">
        <v>1234</v>
      </c>
      <c r="F485" s="25" t="s">
        <v>1241</v>
      </c>
      <c r="G485" s="25" t="s">
        <v>1242</v>
      </c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Y485" s="23" t="s">
        <v>34</v>
      </c>
      <c r="Z485" s="24"/>
      <c r="AB485" s="20"/>
      <c r="AC485" s="20"/>
    </row>
    <row r="486" spans="2:29">
      <c r="B486" s="25" t="s">
        <v>1188</v>
      </c>
      <c r="C486" s="25" t="s">
        <v>36</v>
      </c>
      <c r="D486" s="25" t="s">
        <v>1198</v>
      </c>
      <c r="E486" s="25" t="s">
        <v>1234</v>
      </c>
      <c r="F486" s="25" t="s">
        <v>1243</v>
      </c>
      <c r="G486" s="25" t="s">
        <v>1244</v>
      </c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Y486" s="23" t="s">
        <v>34</v>
      </c>
      <c r="Z486" s="24"/>
      <c r="AB486" s="20"/>
      <c r="AC486" s="20"/>
    </row>
    <row r="487" spans="2:29">
      <c r="B487" s="25" t="s">
        <v>1188</v>
      </c>
      <c r="C487" s="25" t="s">
        <v>36</v>
      </c>
      <c r="D487" s="25" t="s">
        <v>497</v>
      </c>
      <c r="E487" s="25" t="s">
        <v>1234</v>
      </c>
      <c r="F487" s="25" t="s">
        <v>1245</v>
      </c>
      <c r="G487" s="25" t="s">
        <v>1246</v>
      </c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Y487" s="23" t="s">
        <v>34</v>
      </c>
      <c r="Z487" s="24"/>
      <c r="AB487" s="20"/>
      <c r="AC487" s="20"/>
    </row>
    <row r="488" spans="2:29">
      <c r="B488" s="27" t="s">
        <v>1188</v>
      </c>
      <c r="C488" s="27" t="s">
        <v>36</v>
      </c>
      <c r="D488" s="27" t="s">
        <v>1014</v>
      </c>
      <c r="E488" s="27" t="s">
        <v>1234</v>
      </c>
      <c r="F488" s="27" t="s">
        <v>1247</v>
      </c>
      <c r="G488" s="27" t="s">
        <v>1248</v>
      </c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Y488" s="23" t="s">
        <v>34</v>
      </c>
      <c r="Z488" s="24"/>
      <c r="AB488" s="20"/>
      <c r="AC488" s="20"/>
    </row>
    <row r="489" spans="2:29">
      <c r="B489" s="21" t="s">
        <v>1188</v>
      </c>
      <c r="C489" s="21" t="s">
        <v>36</v>
      </c>
      <c r="D489" s="21" t="s">
        <v>477</v>
      </c>
      <c r="E489" s="21" t="s">
        <v>1249</v>
      </c>
      <c r="F489" s="21" t="s">
        <v>1250</v>
      </c>
      <c r="G489" s="21" t="s">
        <v>1251</v>
      </c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Y489" s="23" t="s">
        <v>34</v>
      </c>
      <c r="Z489" s="24"/>
      <c r="AB489" s="20"/>
      <c r="AC489" s="20"/>
    </row>
    <row r="490" spans="2:29">
      <c r="B490" s="25" t="s">
        <v>1188</v>
      </c>
      <c r="C490" s="25" t="s">
        <v>36</v>
      </c>
      <c r="D490" s="25" t="s">
        <v>488</v>
      </c>
      <c r="E490" s="25" t="s">
        <v>1252</v>
      </c>
      <c r="F490" s="25" t="s">
        <v>1253</v>
      </c>
      <c r="G490" s="25" t="s">
        <v>1254</v>
      </c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Y490" s="23" t="s">
        <v>34</v>
      </c>
      <c r="Z490" s="24"/>
      <c r="AB490" s="20"/>
      <c r="AC490" s="20"/>
    </row>
    <row r="491" spans="2:29">
      <c r="B491" s="27" t="s">
        <v>1188</v>
      </c>
      <c r="C491" s="27" t="s">
        <v>36</v>
      </c>
      <c r="D491" s="27" t="s">
        <v>1193</v>
      </c>
      <c r="E491" s="27" t="s">
        <v>1252</v>
      </c>
      <c r="F491" s="27" t="s">
        <v>1255</v>
      </c>
      <c r="G491" s="27" t="s">
        <v>1256</v>
      </c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Y491" s="23" t="s">
        <v>34</v>
      </c>
      <c r="Z491" s="24"/>
      <c r="AB491" s="20"/>
      <c r="AC491" s="20"/>
    </row>
    <row r="492" spans="2:29">
      <c r="B492" s="21" t="s">
        <v>1188</v>
      </c>
      <c r="C492" s="21" t="s">
        <v>36</v>
      </c>
      <c r="D492" s="21" t="s">
        <v>500</v>
      </c>
      <c r="E492" s="21" t="s">
        <v>1252</v>
      </c>
      <c r="F492" s="21" t="s">
        <v>1257</v>
      </c>
      <c r="G492" s="21" t="s">
        <v>1258</v>
      </c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Y492" s="23" t="s">
        <v>34</v>
      </c>
      <c r="Z492" s="24"/>
      <c r="AB492" s="20"/>
      <c r="AC492" s="20"/>
    </row>
    <row r="493" spans="2:29">
      <c r="B493" s="25" t="s">
        <v>1188</v>
      </c>
      <c r="C493" s="25" t="s">
        <v>36</v>
      </c>
      <c r="D493" s="25" t="s">
        <v>491</v>
      </c>
      <c r="E493" s="25" t="s">
        <v>1252</v>
      </c>
      <c r="F493" s="25" t="s">
        <v>1259</v>
      </c>
      <c r="G493" s="25" t="s">
        <v>1260</v>
      </c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Y493" s="23" t="s">
        <v>34</v>
      </c>
      <c r="Z493" s="24"/>
      <c r="AB493" s="20"/>
      <c r="AC493" s="20"/>
    </row>
    <row r="494" spans="2:29">
      <c r="B494" s="25" t="s">
        <v>1188</v>
      </c>
      <c r="C494" s="25" t="s">
        <v>36</v>
      </c>
      <c r="D494" s="25" t="s">
        <v>1198</v>
      </c>
      <c r="E494" s="25" t="s">
        <v>1252</v>
      </c>
      <c r="F494" s="25" t="s">
        <v>1261</v>
      </c>
      <c r="G494" s="25" t="s">
        <v>1262</v>
      </c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Y494" s="23" t="s">
        <v>34</v>
      </c>
      <c r="Z494" s="24"/>
      <c r="AB494" s="20"/>
      <c r="AC494" s="20"/>
    </row>
    <row r="495" spans="2:29">
      <c r="B495" s="25" t="s">
        <v>1188</v>
      </c>
      <c r="C495" s="25" t="s">
        <v>36</v>
      </c>
      <c r="D495" s="25" t="s">
        <v>497</v>
      </c>
      <c r="E495" s="25" t="s">
        <v>1252</v>
      </c>
      <c r="F495" s="25" t="s">
        <v>1263</v>
      </c>
      <c r="G495" s="25" t="s">
        <v>1264</v>
      </c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Y495" s="23" t="s">
        <v>34</v>
      </c>
      <c r="Z495" s="24"/>
      <c r="AB495" s="20"/>
      <c r="AC495" s="20"/>
    </row>
    <row r="496" spans="2:29">
      <c r="B496" s="27" t="s">
        <v>1188</v>
      </c>
      <c r="C496" s="27" t="s">
        <v>36</v>
      </c>
      <c r="D496" s="27" t="s">
        <v>1014</v>
      </c>
      <c r="E496" s="27" t="s">
        <v>1252</v>
      </c>
      <c r="F496" s="27" t="s">
        <v>1265</v>
      </c>
      <c r="G496" s="27" t="s">
        <v>1266</v>
      </c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Y496" s="23" t="s">
        <v>34</v>
      </c>
      <c r="Z496" s="24"/>
      <c r="AB496" s="20"/>
      <c r="AC496" s="20"/>
    </row>
    <row r="497" spans="2:29">
      <c r="B497" s="21" t="s">
        <v>1188</v>
      </c>
      <c r="C497" s="21" t="s">
        <v>36</v>
      </c>
      <c r="D497" s="21" t="s">
        <v>477</v>
      </c>
      <c r="E497" s="21" t="s">
        <v>1267</v>
      </c>
      <c r="F497" s="21" t="s">
        <v>1268</v>
      </c>
      <c r="G497" s="21" t="s">
        <v>1269</v>
      </c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Y497" s="23" t="s">
        <v>34</v>
      </c>
      <c r="Z497" s="24"/>
      <c r="AB497" s="20"/>
      <c r="AC497" s="20"/>
    </row>
    <row r="498" spans="2:29">
      <c r="B498" s="25" t="s">
        <v>1188</v>
      </c>
      <c r="C498" s="25" t="s">
        <v>36</v>
      </c>
      <c r="D498" s="25" t="s">
        <v>1189</v>
      </c>
      <c r="E498" s="25" t="s">
        <v>1270</v>
      </c>
      <c r="F498" s="25" t="s">
        <v>1271</v>
      </c>
      <c r="G498" s="25" t="s">
        <v>1272</v>
      </c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Y498" s="23" t="s">
        <v>34</v>
      </c>
      <c r="Z498" s="24"/>
      <c r="AB498" s="20"/>
      <c r="AC498" s="20"/>
    </row>
    <row r="499" spans="2:29">
      <c r="B499" s="25" t="s">
        <v>1188</v>
      </c>
      <c r="C499" s="25" t="s">
        <v>36</v>
      </c>
      <c r="D499" s="25" t="s">
        <v>488</v>
      </c>
      <c r="E499" s="25" t="s">
        <v>1270</v>
      </c>
      <c r="F499" s="25" t="s">
        <v>1273</v>
      </c>
      <c r="G499" s="25" t="s">
        <v>1274</v>
      </c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Y499" s="23" t="s">
        <v>34</v>
      </c>
      <c r="Z499" s="24"/>
      <c r="AB499" s="20"/>
      <c r="AC499" s="20"/>
    </row>
    <row r="500" spans="2:29">
      <c r="B500" s="27" t="s">
        <v>1188</v>
      </c>
      <c r="C500" s="27" t="s">
        <v>36</v>
      </c>
      <c r="D500" s="27" t="s">
        <v>1193</v>
      </c>
      <c r="E500" s="27" t="s">
        <v>1270</v>
      </c>
      <c r="F500" s="27" t="s">
        <v>1275</v>
      </c>
      <c r="G500" s="27" t="s">
        <v>1276</v>
      </c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Y500" s="23" t="s">
        <v>34</v>
      </c>
      <c r="Z500" s="24"/>
      <c r="AB500" s="20"/>
      <c r="AC500" s="20"/>
    </row>
    <row r="501" spans="2:29">
      <c r="B501" s="21" t="s">
        <v>1188</v>
      </c>
      <c r="C501" s="21" t="s">
        <v>36</v>
      </c>
      <c r="D501" s="21" t="s">
        <v>500</v>
      </c>
      <c r="E501" s="21" t="s">
        <v>1270</v>
      </c>
      <c r="F501" s="21" t="s">
        <v>1277</v>
      </c>
      <c r="G501" s="21" t="s">
        <v>1278</v>
      </c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Y501" s="23" t="s">
        <v>34</v>
      </c>
      <c r="Z501" s="24"/>
      <c r="AB501" s="20"/>
      <c r="AC501" s="20"/>
    </row>
    <row r="502" spans="2:29">
      <c r="B502" s="25" t="s">
        <v>1188</v>
      </c>
      <c r="C502" s="25" t="s">
        <v>36</v>
      </c>
      <c r="D502" s="25" t="s">
        <v>491</v>
      </c>
      <c r="E502" s="25" t="s">
        <v>1270</v>
      </c>
      <c r="F502" s="25" t="s">
        <v>1279</v>
      </c>
      <c r="G502" s="25" t="s">
        <v>1280</v>
      </c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Y502" s="23" t="s">
        <v>34</v>
      </c>
      <c r="Z502" s="24"/>
      <c r="AB502" s="20"/>
      <c r="AC502" s="20"/>
    </row>
    <row r="503" spans="2:29">
      <c r="B503" s="25" t="s">
        <v>1188</v>
      </c>
      <c r="C503" s="25" t="s">
        <v>36</v>
      </c>
      <c r="D503" s="25" t="s">
        <v>1198</v>
      </c>
      <c r="E503" s="25" t="s">
        <v>1270</v>
      </c>
      <c r="F503" s="25" t="s">
        <v>1281</v>
      </c>
      <c r="G503" s="25" t="s">
        <v>1282</v>
      </c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Y503" s="23" t="s">
        <v>34</v>
      </c>
      <c r="Z503" s="24"/>
      <c r="AB503" s="20"/>
      <c r="AC503" s="20"/>
    </row>
    <row r="504" spans="2:29">
      <c r="B504" s="25" t="s">
        <v>1188</v>
      </c>
      <c r="C504" s="25" t="s">
        <v>36</v>
      </c>
      <c r="D504" s="25" t="s">
        <v>497</v>
      </c>
      <c r="E504" s="25" t="s">
        <v>1270</v>
      </c>
      <c r="F504" s="25" t="s">
        <v>1283</v>
      </c>
      <c r="G504" s="25" t="s">
        <v>1284</v>
      </c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Y504" s="23" t="s">
        <v>34</v>
      </c>
      <c r="Z504" s="24"/>
      <c r="AB504" s="20"/>
      <c r="AC504" s="20"/>
    </row>
    <row r="505" spans="2:29">
      <c r="B505" s="27" t="s">
        <v>1188</v>
      </c>
      <c r="C505" s="27" t="s">
        <v>36</v>
      </c>
      <c r="D505" s="27" t="s">
        <v>1014</v>
      </c>
      <c r="E505" s="27" t="s">
        <v>1270</v>
      </c>
      <c r="F505" s="27" t="s">
        <v>1285</v>
      </c>
      <c r="G505" s="27" t="s">
        <v>1286</v>
      </c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Y505" s="23" t="s">
        <v>34</v>
      </c>
      <c r="Z505" s="24"/>
      <c r="AB505" s="20"/>
      <c r="AC505" s="20"/>
    </row>
    <row r="506" spans="2:29">
      <c r="B506" s="21" t="s">
        <v>1188</v>
      </c>
      <c r="C506" s="21" t="s">
        <v>36</v>
      </c>
      <c r="D506" s="21" t="s">
        <v>477</v>
      </c>
      <c r="E506" s="21" t="s">
        <v>1287</v>
      </c>
      <c r="F506" s="21" t="s">
        <v>1288</v>
      </c>
      <c r="G506" s="21" t="s">
        <v>1289</v>
      </c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Y506" s="23" t="s">
        <v>34</v>
      </c>
      <c r="Z506" s="24"/>
      <c r="AB506" s="20"/>
      <c r="AC506" s="20"/>
    </row>
    <row r="507" spans="2:29">
      <c r="B507" s="25" t="s">
        <v>1188</v>
      </c>
      <c r="C507" s="25" t="s">
        <v>36</v>
      </c>
      <c r="D507" s="25" t="s">
        <v>1189</v>
      </c>
      <c r="E507" s="25" t="s">
        <v>1290</v>
      </c>
      <c r="F507" s="25" t="s">
        <v>1291</v>
      </c>
      <c r="G507" s="25" t="s">
        <v>1292</v>
      </c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Y507" s="23" t="s">
        <v>34</v>
      </c>
      <c r="Z507" s="24"/>
      <c r="AB507" s="20"/>
      <c r="AC507" s="20"/>
    </row>
    <row r="508" spans="2:29">
      <c r="B508" s="25" t="s">
        <v>1188</v>
      </c>
      <c r="C508" s="25" t="s">
        <v>36</v>
      </c>
      <c r="D508" s="25" t="s">
        <v>488</v>
      </c>
      <c r="E508" s="25" t="s">
        <v>1290</v>
      </c>
      <c r="F508" s="25" t="s">
        <v>1293</v>
      </c>
      <c r="G508" s="25" t="s">
        <v>1294</v>
      </c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Y508" s="23" t="s">
        <v>34</v>
      </c>
      <c r="Z508" s="24"/>
      <c r="AB508" s="20"/>
      <c r="AC508" s="20"/>
    </row>
    <row r="509" spans="2:29">
      <c r="B509" s="27" t="s">
        <v>1188</v>
      </c>
      <c r="C509" s="27" t="s">
        <v>36</v>
      </c>
      <c r="D509" s="27" t="s">
        <v>1193</v>
      </c>
      <c r="E509" s="27" t="s">
        <v>1290</v>
      </c>
      <c r="F509" s="27" t="s">
        <v>1295</v>
      </c>
      <c r="G509" s="27" t="s">
        <v>1296</v>
      </c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Y509" s="23" t="s">
        <v>34</v>
      </c>
      <c r="Z509" s="24"/>
      <c r="AB509" s="20"/>
      <c r="AC509" s="20"/>
    </row>
    <row r="510" spans="2:29">
      <c r="B510" s="21" t="s">
        <v>1188</v>
      </c>
      <c r="C510" s="21" t="s">
        <v>36</v>
      </c>
      <c r="D510" s="21" t="s">
        <v>500</v>
      </c>
      <c r="E510" s="21" t="s">
        <v>1290</v>
      </c>
      <c r="F510" s="21" t="s">
        <v>1297</v>
      </c>
      <c r="G510" s="21" t="s">
        <v>1298</v>
      </c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Y510" s="23" t="s">
        <v>34</v>
      </c>
      <c r="Z510" s="24"/>
      <c r="AB510" s="20"/>
      <c r="AC510" s="20"/>
    </row>
    <row r="511" spans="2:29">
      <c r="B511" s="25" t="s">
        <v>1188</v>
      </c>
      <c r="C511" s="25" t="s">
        <v>36</v>
      </c>
      <c r="D511" s="25" t="s">
        <v>491</v>
      </c>
      <c r="E511" s="25" t="s">
        <v>1290</v>
      </c>
      <c r="F511" s="25" t="s">
        <v>1299</v>
      </c>
      <c r="G511" s="25" t="s">
        <v>1300</v>
      </c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Y511" s="23" t="s">
        <v>34</v>
      </c>
      <c r="Z511" s="24"/>
      <c r="AB511" s="20"/>
      <c r="AC511" s="20"/>
    </row>
    <row r="512" spans="2:29">
      <c r="B512" s="25" t="s">
        <v>1188</v>
      </c>
      <c r="C512" s="25" t="s">
        <v>36</v>
      </c>
      <c r="D512" s="25" t="s">
        <v>1198</v>
      </c>
      <c r="E512" s="25" t="s">
        <v>1290</v>
      </c>
      <c r="F512" s="25" t="s">
        <v>1301</v>
      </c>
      <c r="G512" s="25" t="s">
        <v>1302</v>
      </c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Y512" s="23" t="s">
        <v>34</v>
      </c>
      <c r="Z512" s="24"/>
      <c r="AB512" s="20"/>
      <c r="AC512" s="20"/>
    </row>
    <row r="513" spans="2:29">
      <c r="B513" s="25" t="s">
        <v>1188</v>
      </c>
      <c r="C513" s="25" t="s">
        <v>36</v>
      </c>
      <c r="D513" s="25" t="s">
        <v>497</v>
      </c>
      <c r="E513" s="25" t="s">
        <v>1290</v>
      </c>
      <c r="F513" s="25" t="s">
        <v>1303</v>
      </c>
      <c r="G513" s="25" t="s">
        <v>1304</v>
      </c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Y513" s="23" t="s">
        <v>34</v>
      </c>
      <c r="Z513" s="24"/>
      <c r="AB513" s="20"/>
      <c r="AC513" s="20"/>
    </row>
    <row r="514" spans="2:29">
      <c r="B514" s="27" t="s">
        <v>1188</v>
      </c>
      <c r="C514" s="27" t="s">
        <v>36</v>
      </c>
      <c r="D514" s="27" t="s">
        <v>1014</v>
      </c>
      <c r="E514" s="27" t="s">
        <v>1290</v>
      </c>
      <c r="F514" s="27" t="s">
        <v>1305</v>
      </c>
      <c r="G514" s="27" t="s">
        <v>1306</v>
      </c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Y514" s="23" t="s">
        <v>34</v>
      </c>
      <c r="Z514" s="24"/>
      <c r="AB514" s="20"/>
      <c r="AC514" s="20"/>
    </row>
    <row r="515" spans="2:29">
      <c r="B515" s="21" t="s">
        <v>1188</v>
      </c>
      <c r="C515" s="21" t="s">
        <v>36</v>
      </c>
      <c r="D515" s="21" t="s">
        <v>477</v>
      </c>
      <c r="E515" s="21" t="s">
        <v>1307</v>
      </c>
      <c r="F515" s="21" t="s">
        <v>1308</v>
      </c>
      <c r="G515" s="21" t="s">
        <v>1309</v>
      </c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Y515" s="23" t="s">
        <v>34</v>
      </c>
      <c r="Z515" s="24"/>
      <c r="AB515" s="20"/>
      <c r="AC515" s="20"/>
    </row>
    <row r="516" spans="2:29">
      <c r="B516" s="25" t="s">
        <v>1188</v>
      </c>
      <c r="C516" s="25" t="s">
        <v>36</v>
      </c>
      <c r="D516" s="25" t="s">
        <v>1189</v>
      </c>
      <c r="E516" s="25" t="s">
        <v>1310</v>
      </c>
      <c r="F516" s="25" t="s">
        <v>1311</v>
      </c>
      <c r="G516" s="25" t="s">
        <v>1312</v>
      </c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Y516" s="23" t="s">
        <v>34</v>
      </c>
      <c r="Z516" s="24"/>
      <c r="AB516" s="20"/>
      <c r="AC516" s="20"/>
    </row>
    <row r="517" spans="2:29">
      <c r="B517" s="25" t="s">
        <v>1188</v>
      </c>
      <c r="C517" s="25" t="s">
        <v>36</v>
      </c>
      <c r="D517" s="25" t="s">
        <v>488</v>
      </c>
      <c r="E517" s="25" t="s">
        <v>1310</v>
      </c>
      <c r="F517" s="25" t="s">
        <v>1313</v>
      </c>
      <c r="G517" s="25" t="s">
        <v>1314</v>
      </c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Y517" s="23" t="s">
        <v>34</v>
      </c>
      <c r="Z517" s="24"/>
      <c r="AB517" s="20"/>
      <c r="AC517" s="20"/>
    </row>
    <row r="518" spans="2:29">
      <c r="B518" s="27" t="s">
        <v>1188</v>
      </c>
      <c r="C518" s="27" t="s">
        <v>36</v>
      </c>
      <c r="D518" s="27" t="s">
        <v>1193</v>
      </c>
      <c r="E518" s="27" t="s">
        <v>1310</v>
      </c>
      <c r="F518" s="27" t="s">
        <v>1315</v>
      </c>
      <c r="G518" s="27" t="s">
        <v>1316</v>
      </c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Y518" s="23" t="s">
        <v>34</v>
      </c>
      <c r="Z518" s="24"/>
      <c r="AB518" s="20"/>
      <c r="AC518" s="20"/>
    </row>
    <row r="519" spans="2:29">
      <c r="B519" s="21" t="s">
        <v>1188</v>
      </c>
      <c r="C519" s="21" t="s">
        <v>36</v>
      </c>
      <c r="D519" s="21" t="s">
        <v>500</v>
      </c>
      <c r="E519" s="21" t="s">
        <v>1310</v>
      </c>
      <c r="F519" s="21" t="s">
        <v>1317</v>
      </c>
      <c r="G519" s="21" t="s">
        <v>1318</v>
      </c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Y519" s="23" t="s">
        <v>34</v>
      </c>
      <c r="Z519" s="24"/>
      <c r="AB519" s="20"/>
      <c r="AC519" s="20"/>
    </row>
    <row r="520" spans="2:29">
      <c r="B520" s="25" t="s">
        <v>1188</v>
      </c>
      <c r="C520" s="25" t="s">
        <v>36</v>
      </c>
      <c r="D520" s="25" t="s">
        <v>491</v>
      </c>
      <c r="E520" s="25" t="s">
        <v>1310</v>
      </c>
      <c r="F520" s="25" t="s">
        <v>1319</v>
      </c>
      <c r="G520" s="25" t="s">
        <v>1320</v>
      </c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Y520" s="23" t="s">
        <v>34</v>
      </c>
      <c r="Z520" s="24"/>
      <c r="AB520" s="20"/>
      <c r="AC520" s="20"/>
    </row>
    <row r="521" spans="2:29">
      <c r="B521" s="25" t="s">
        <v>1188</v>
      </c>
      <c r="C521" s="25" t="s">
        <v>36</v>
      </c>
      <c r="D521" s="25" t="s">
        <v>1198</v>
      </c>
      <c r="E521" s="25" t="s">
        <v>1310</v>
      </c>
      <c r="F521" s="25" t="s">
        <v>1321</v>
      </c>
      <c r="G521" s="25" t="s">
        <v>1322</v>
      </c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Y521" s="23" t="s">
        <v>34</v>
      </c>
      <c r="Z521" s="24"/>
      <c r="AB521" s="20"/>
      <c r="AC521" s="20"/>
    </row>
    <row r="522" spans="2:29">
      <c r="B522" s="25" t="s">
        <v>1188</v>
      </c>
      <c r="C522" s="25" t="s">
        <v>36</v>
      </c>
      <c r="D522" s="25" t="s">
        <v>497</v>
      </c>
      <c r="E522" s="25" t="s">
        <v>1310</v>
      </c>
      <c r="F522" s="25" t="s">
        <v>1323</v>
      </c>
      <c r="G522" s="25" t="s">
        <v>1324</v>
      </c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Y522" s="23" t="s">
        <v>34</v>
      </c>
      <c r="Z522" s="24"/>
      <c r="AB522" s="20"/>
      <c r="AC522" s="20"/>
    </row>
    <row r="523" spans="2:29">
      <c r="B523" s="27" t="s">
        <v>1188</v>
      </c>
      <c r="C523" s="27" t="s">
        <v>36</v>
      </c>
      <c r="D523" s="27" t="s">
        <v>1014</v>
      </c>
      <c r="E523" s="27" t="s">
        <v>1310</v>
      </c>
      <c r="F523" s="27" t="s">
        <v>1325</v>
      </c>
      <c r="G523" s="27" t="s">
        <v>1326</v>
      </c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Y523" s="23" t="s">
        <v>34</v>
      </c>
      <c r="Z523" s="24"/>
      <c r="AB523" s="20"/>
      <c r="AC523" s="20"/>
    </row>
    <row r="524" spans="2:29">
      <c r="B524" s="21" t="s">
        <v>1188</v>
      </c>
      <c r="C524" s="21" t="s">
        <v>36</v>
      </c>
      <c r="D524" s="21" t="s">
        <v>1204</v>
      </c>
      <c r="E524" s="21" t="s">
        <v>1310</v>
      </c>
      <c r="F524" s="21" t="s">
        <v>1327</v>
      </c>
      <c r="G524" s="21" t="s">
        <v>1328</v>
      </c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Y524" s="23" t="s">
        <v>34</v>
      </c>
      <c r="Z524" s="24"/>
      <c r="AB524" s="20"/>
      <c r="AC524" s="20"/>
    </row>
    <row r="525" spans="2:29">
      <c r="B525" s="25" t="s">
        <v>1188</v>
      </c>
      <c r="C525" s="25" t="s">
        <v>36</v>
      </c>
      <c r="D525" s="25" t="s">
        <v>1207</v>
      </c>
      <c r="E525" s="25" t="s">
        <v>1310</v>
      </c>
      <c r="F525" s="25" t="s">
        <v>1329</v>
      </c>
      <c r="G525" s="25" t="s">
        <v>1330</v>
      </c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Y525" s="23" t="s">
        <v>34</v>
      </c>
      <c r="Z525" s="24"/>
      <c r="AB525" s="20"/>
      <c r="AC525" s="20"/>
    </row>
    <row r="526" spans="2:29">
      <c r="B526" s="27" t="s">
        <v>1188</v>
      </c>
      <c r="C526" s="27" t="s">
        <v>36</v>
      </c>
      <c r="D526" s="27" t="s">
        <v>1210</v>
      </c>
      <c r="E526" s="27" t="s">
        <v>1310</v>
      </c>
      <c r="F526" s="27" t="s">
        <v>1331</v>
      </c>
      <c r="G526" s="27" t="s">
        <v>1332</v>
      </c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Y526" s="23" t="s">
        <v>34</v>
      </c>
      <c r="Z526" s="24"/>
      <c r="AB526" s="20"/>
      <c r="AC526" s="20"/>
    </row>
    <row r="527" spans="2:29">
      <c r="B527" s="21" t="s">
        <v>1188</v>
      </c>
      <c r="C527" s="21" t="s">
        <v>1140</v>
      </c>
      <c r="D527" s="21" t="s">
        <v>477</v>
      </c>
      <c r="E527" s="21" t="s">
        <v>597</v>
      </c>
      <c r="F527" s="21" t="s">
        <v>1333</v>
      </c>
      <c r="G527" s="21" t="s">
        <v>1142</v>
      </c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Y527" s="23" t="s">
        <v>34</v>
      </c>
      <c r="Z527" s="24"/>
      <c r="AB527" s="20"/>
      <c r="AC527" s="20"/>
    </row>
    <row r="528" spans="2:29">
      <c r="B528" s="25" t="s">
        <v>1188</v>
      </c>
      <c r="C528" s="25" t="s">
        <v>1143</v>
      </c>
      <c r="D528" s="25" t="s">
        <v>1189</v>
      </c>
      <c r="E528" s="25" t="s">
        <v>601</v>
      </c>
      <c r="F528" s="25" t="s">
        <v>1334</v>
      </c>
      <c r="G528" s="25" t="s">
        <v>1335</v>
      </c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Y528" s="23" t="s">
        <v>34</v>
      </c>
      <c r="Z528" s="24"/>
      <c r="AB528" s="20"/>
      <c r="AC528" s="20"/>
    </row>
    <row r="529" spans="2:29">
      <c r="B529" s="25" t="s">
        <v>1188</v>
      </c>
      <c r="C529" s="25" t="s">
        <v>1143</v>
      </c>
      <c r="D529" s="25" t="s">
        <v>488</v>
      </c>
      <c r="E529" s="25" t="s">
        <v>601</v>
      </c>
      <c r="F529" s="25" t="s">
        <v>1336</v>
      </c>
      <c r="G529" s="25" t="s">
        <v>1147</v>
      </c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Y529" s="23" t="s">
        <v>34</v>
      </c>
      <c r="Z529" s="24"/>
      <c r="AB529" s="20"/>
      <c r="AC529" s="20"/>
    </row>
    <row r="530" spans="2:29">
      <c r="B530" s="27" t="s">
        <v>1188</v>
      </c>
      <c r="C530" s="27" t="s">
        <v>1143</v>
      </c>
      <c r="D530" s="27" t="s">
        <v>1193</v>
      </c>
      <c r="E530" s="27" t="s">
        <v>601</v>
      </c>
      <c r="F530" s="27" t="s">
        <v>1337</v>
      </c>
      <c r="G530" s="27" t="s">
        <v>1338</v>
      </c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Y530" s="23" t="s">
        <v>34</v>
      </c>
      <c r="Z530" s="24"/>
      <c r="AB530" s="20"/>
      <c r="AC530" s="20"/>
    </row>
    <row r="531" spans="2:29">
      <c r="B531" s="21" t="s">
        <v>1188</v>
      </c>
      <c r="C531" s="21" t="s">
        <v>1143</v>
      </c>
      <c r="D531" s="21" t="s">
        <v>491</v>
      </c>
      <c r="E531" s="21" t="s">
        <v>601</v>
      </c>
      <c r="F531" s="21" t="s">
        <v>1339</v>
      </c>
      <c r="G531" s="21" t="s">
        <v>1153</v>
      </c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Y531" s="23" t="s">
        <v>34</v>
      </c>
      <c r="Z531" s="24"/>
      <c r="AB531" s="20"/>
      <c r="AC531" s="20"/>
    </row>
    <row r="532" spans="2:29">
      <c r="B532" s="25" t="s">
        <v>1188</v>
      </c>
      <c r="C532" s="25" t="s">
        <v>1143</v>
      </c>
      <c r="D532" s="25" t="s">
        <v>500</v>
      </c>
      <c r="E532" s="25" t="s">
        <v>601</v>
      </c>
      <c r="F532" s="25" t="s">
        <v>1340</v>
      </c>
      <c r="G532" s="25" t="s">
        <v>1159</v>
      </c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Y532" s="23" t="s">
        <v>34</v>
      </c>
      <c r="Z532" s="24"/>
      <c r="AB532" s="20"/>
      <c r="AC532" s="20"/>
    </row>
    <row r="533" spans="2:29">
      <c r="B533" s="25" t="s">
        <v>1188</v>
      </c>
      <c r="C533" s="25" t="s">
        <v>1143</v>
      </c>
      <c r="D533" s="25" t="s">
        <v>1198</v>
      </c>
      <c r="E533" s="25" t="s">
        <v>601</v>
      </c>
      <c r="F533" s="25" t="s">
        <v>1341</v>
      </c>
      <c r="G533" s="25" t="s">
        <v>1342</v>
      </c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Y533" s="23" t="s">
        <v>34</v>
      </c>
      <c r="Z533" s="24"/>
      <c r="AB533" s="20"/>
      <c r="AC533" s="20"/>
    </row>
    <row r="534" spans="2:29">
      <c r="B534" s="25" t="s">
        <v>1188</v>
      </c>
      <c r="C534" s="25" t="s">
        <v>1143</v>
      </c>
      <c r="D534" s="25" t="s">
        <v>497</v>
      </c>
      <c r="E534" s="25" t="s">
        <v>601</v>
      </c>
      <c r="F534" s="25" t="s">
        <v>1343</v>
      </c>
      <c r="G534" s="25" t="s">
        <v>1344</v>
      </c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Y534" s="23" t="s">
        <v>34</v>
      </c>
      <c r="Z534" s="24"/>
      <c r="AB534" s="20"/>
      <c r="AC534" s="20"/>
    </row>
    <row r="535" spans="2:29">
      <c r="B535" s="27" t="s">
        <v>1188</v>
      </c>
      <c r="C535" s="27" t="s">
        <v>1143</v>
      </c>
      <c r="D535" s="27" t="s">
        <v>1014</v>
      </c>
      <c r="E535" s="27" t="s">
        <v>601</v>
      </c>
      <c r="F535" s="27" t="s">
        <v>1345</v>
      </c>
      <c r="G535" s="27" t="s">
        <v>1155</v>
      </c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Y535" s="23" t="s">
        <v>34</v>
      </c>
      <c r="Z535" s="24"/>
      <c r="AB535" s="20"/>
      <c r="AC535" s="20"/>
    </row>
    <row r="536" spans="2:29">
      <c r="B536" s="21" t="s">
        <v>1188</v>
      </c>
      <c r="C536" s="21" t="s">
        <v>1143</v>
      </c>
      <c r="D536" s="21" t="s">
        <v>488</v>
      </c>
      <c r="E536" s="21" t="s">
        <v>44</v>
      </c>
      <c r="F536" s="21" t="s">
        <v>1346</v>
      </c>
      <c r="G536" s="21" t="s">
        <v>1176</v>
      </c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Y536" s="23" t="s">
        <v>34</v>
      </c>
      <c r="Z536" s="24"/>
      <c r="AB536" s="20"/>
      <c r="AC536" s="20"/>
    </row>
    <row r="537" spans="2:29">
      <c r="B537" s="25" t="s">
        <v>1188</v>
      </c>
      <c r="C537" s="25" t="s">
        <v>1143</v>
      </c>
      <c r="D537" s="25" t="s">
        <v>477</v>
      </c>
      <c r="E537" s="25" t="s">
        <v>299</v>
      </c>
      <c r="F537" s="25" t="s">
        <v>1347</v>
      </c>
      <c r="G537" s="25" t="s">
        <v>1172</v>
      </c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Y537" s="23" t="s">
        <v>34</v>
      </c>
      <c r="Z537" s="24"/>
      <c r="AB537" s="20"/>
      <c r="AC537" s="20"/>
    </row>
    <row r="538" spans="2:29">
      <c r="B538" s="25" t="s">
        <v>1188</v>
      </c>
      <c r="C538" s="25" t="s">
        <v>1143</v>
      </c>
      <c r="D538" s="25" t="s">
        <v>1193</v>
      </c>
      <c r="E538" s="25" t="s">
        <v>299</v>
      </c>
      <c r="F538" s="25" t="s">
        <v>1348</v>
      </c>
      <c r="G538" s="25" t="s">
        <v>1349</v>
      </c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Y538" s="23" t="s">
        <v>34</v>
      </c>
      <c r="Z538" s="24"/>
      <c r="AB538" s="20"/>
      <c r="AC538" s="20"/>
    </row>
    <row r="539" spans="2:29">
      <c r="B539" s="25" t="s">
        <v>1188</v>
      </c>
      <c r="C539" s="25" t="s">
        <v>1143</v>
      </c>
      <c r="D539" s="25" t="s">
        <v>485</v>
      </c>
      <c r="E539" s="25" t="s">
        <v>299</v>
      </c>
      <c r="F539" s="25" t="s">
        <v>1350</v>
      </c>
      <c r="G539" s="25" t="s">
        <v>1351</v>
      </c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Y539" s="23" t="s">
        <v>34</v>
      </c>
      <c r="Z539" s="24"/>
      <c r="AB539" s="20"/>
      <c r="AC539" s="20"/>
    </row>
    <row r="540" spans="2:29">
      <c r="B540" s="27" t="s">
        <v>1188</v>
      </c>
      <c r="C540" s="27" t="s">
        <v>1143</v>
      </c>
      <c r="D540" s="27" t="s">
        <v>583</v>
      </c>
      <c r="E540" s="27" t="s">
        <v>299</v>
      </c>
      <c r="F540" s="27" t="s">
        <v>1352</v>
      </c>
      <c r="G540" s="27" t="s">
        <v>1174</v>
      </c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Y540" s="23" t="s">
        <v>34</v>
      </c>
      <c r="Z540" s="24"/>
      <c r="AB540" s="20"/>
      <c r="AC540" s="20"/>
    </row>
    <row r="541" spans="2:29">
      <c r="B541" s="30"/>
      <c r="C541" s="31"/>
      <c r="D541" s="31"/>
      <c r="E541" s="31"/>
      <c r="F541" s="31"/>
      <c r="G541" s="32" t="s">
        <v>1353</v>
      </c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Y541" s="34"/>
      <c r="Z541" s="35"/>
      <c r="AB541" s="33"/>
      <c r="AC541" s="33"/>
    </row>
    <row r="542" spans="2:29">
      <c r="B542" s="21" t="s">
        <v>1354</v>
      </c>
      <c r="C542" s="21" t="s">
        <v>29</v>
      </c>
      <c r="D542" s="21" t="s">
        <v>280</v>
      </c>
      <c r="E542" s="21" t="s">
        <v>808</v>
      </c>
      <c r="F542" s="21" t="s">
        <v>1355</v>
      </c>
      <c r="G542" s="21" t="s">
        <v>1356</v>
      </c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Y542" s="36" t="s">
        <v>1355</v>
      </c>
      <c r="Z542" s="37" t="str">
        <f>CONCATENATE(AB542,AC542)</f>
        <v>1T6210NPH</v>
      </c>
      <c r="AB542" s="20">
        <v>1</v>
      </c>
      <c r="AC542" s="20" t="str">
        <f>RIGHT(Y542,8)</f>
        <v>T6210NPH</v>
      </c>
    </row>
    <row r="543" spans="2:29">
      <c r="B543" s="25" t="s">
        <v>1357</v>
      </c>
      <c r="C543" s="25" t="s">
        <v>36</v>
      </c>
      <c r="D543" s="25" t="s">
        <v>283</v>
      </c>
      <c r="E543" s="25" t="s">
        <v>37</v>
      </c>
      <c r="F543" s="25" t="s">
        <v>1358</v>
      </c>
      <c r="G543" s="25" t="s">
        <v>1359</v>
      </c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Y543" s="38" t="s">
        <v>1358</v>
      </c>
      <c r="Z543" s="39" t="str">
        <f t="shared" ref="Z543:Z606" si="11">CONCATENATE(AB543,AC543)</f>
        <v>1T6010NPH</v>
      </c>
      <c r="AB543" s="20">
        <v>1</v>
      </c>
      <c r="AC543" s="20" t="str">
        <f t="shared" ref="AC543:AC606" si="12">RIGHT(Y543,8)</f>
        <v>T6010NPH</v>
      </c>
    </row>
    <row r="544" spans="2:29">
      <c r="B544" s="25" t="s">
        <v>1357</v>
      </c>
      <c r="C544" s="25" t="s">
        <v>36</v>
      </c>
      <c r="D544" s="25" t="s">
        <v>283</v>
      </c>
      <c r="E544" s="25" t="s">
        <v>44</v>
      </c>
      <c r="F544" s="25" t="s">
        <v>1360</v>
      </c>
      <c r="G544" s="25" t="s">
        <v>287</v>
      </c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Y544" s="38" t="s">
        <v>1360</v>
      </c>
      <c r="Z544" s="39" t="str">
        <f t="shared" si="11"/>
        <v>2T6010NPH</v>
      </c>
      <c r="AB544" s="20">
        <v>2</v>
      </c>
      <c r="AC544" s="20" t="str">
        <f t="shared" si="12"/>
        <v>T6010NPH</v>
      </c>
    </row>
    <row r="545" spans="2:29">
      <c r="B545" s="46" t="s">
        <v>1357</v>
      </c>
      <c r="C545" s="46" t="s">
        <v>36</v>
      </c>
      <c r="D545" s="46" t="s">
        <v>283</v>
      </c>
      <c r="E545" s="46" t="s">
        <v>1361</v>
      </c>
      <c r="F545" s="46" t="s">
        <v>1362</v>
      </c>
      <c r="G545" s="46" t="s">
        <v>1363</v>
      </c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Y545" s="38" t="s">
        <v>1362</v>
      </c>
      <c r="Z545" s="39" t="str">
        <f t="shared" si="11"/>
        <v>2T6310NPH</v>
      </c>
      <c r="AB545" s="20">
        <v>2</v>
      </c>
      <c r="AC545" s="20" t="str">
        <f t="shared" si="12"/>
        <v>T6310NPH</v>
      </c>
    </row>
    <row r="546" spans="2:29">
      <c r="B546" s="27" t="s">
        <v>1357</v>
      </c>
      <c r="C546" s="27" t="s">
        <v>36</v>
      </c>
      <c r="D546" s="27" t="s">
        <v>283</v>
      </c>
      <c r="E546" s="27" t="s">
        <v>62</v>
      </c>
      <c r="F546" s="27" t="s">
        <v>1364</v>
      </c>
      <c r="G546" s="27" t="s">
        <v>1365</v>
      </c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Y546" s="40" t="s">
        <v>1364</v>
      </c>
      <c r="Z546" s="41" t="str">
        <f t="shared" si="11"/>
        <v>3T6010NPH</v>
      </c>
      <c r="AB546" s="20">
        <v>3</v>
      </c>
      <c r="AC546" s="20" t="str">
        <f t="shared" si="12"/>
        <v>T6010NPH</v>
      </c>
    </row>
    <row r="547" spans="2:29">
      <c r="B547" s="21" t="s">
        <v>1357</v>
      </c>
      <c r="C547" s="21" t="s">
        <v>36</v>
      </c>
      <c r="D547" s="21" t="s">
        <v>477</v>
      </c>
      <c r="E547" s="21" t="s">
        <v>808</v>
      </c>
      <c r="F547" s="21" t="s">
        <v>1366</v>
      </c>
      <c r="G547" s="21" t="s">
        <v>1367</v>
      </c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Y547" s="36" t="s">
        <v>1366</v>
      </c>
      <c r="Z547" s="37" t="str">
        <f t="shared" si="11"/>
        <v>1T6200NPL</v>
      </c>
      <c r="AB547" s="20">
        <v>1</v>
      </c>
      <c r="AC547" s="20" t="str">
        <f t="shared" si="12"/>
        <v>T6200NPL</v>
      </c>
    </row>
    <row r="548" spans="2:29">
      <c r="B548" s="25" t="s">
        <v>1357</v>
      </c>
      <c r="C548" s="25" t="s">
        <v>36</v>
      </c>
      <c r="D548" s="25" t="s">
        <v>503</v>
      </c>
      <c r="E548" s="25" t="s">
        <v>37</v>
      </c>
      <c r="F548" s="25" t="s">
        <v>1368</v>
      </c>
      <c r="G548" s="25" t="s">
        <v>1369</v>
      </c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Y548" s="38" t="s">
        <v>1368</v>
      </c>
      <c r="Z548" s="39" t="str">
        <f t="shared" si="11"/>
        <v>1T6000NPL</v>
      </c>
      <c r="AB548" s="20">
        <v>1</v>
      </c>
      <c r="AC548" s="20" t="str">
        <f t="shared" si="12"/>
        <v>T6000NPL</v>
      </c>
    </row>
    <row r="549" spans="2:29">
      <c r="B549" s="25" t="s">
        <v>1357</v>
      </c>
      <c r="C549" s="25" t="s">
        <v>36</v>
      </c>
      <c r="D549" s="25" t="s">
        <v>503</v>
      </c>
      <c r="E549" s="25" t="s">
        <v>299</v>
      </c>
      <c r="F549" s="25" t="s">
        <v>1370</v>
      </c>
      <c r="G549" s="25" t="s">
        <v>1371</v>
      </c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Y549" s="38" t="s">
        <v>1370</v>
      </c>
      <c r="Z549" s="39" t="str">
        <f t="shared" si="11"/>
        <v>2T6000NPL</v>
      </c>
      <c r="AB549" s="20">
        <v>2</v>
      </c>
      <c r="AC549" s="20" t="str">
        <f t="shared" si="12"/>
        <v>T6000NPL</v>
      </c>
    </row>
    <row r="550" spans="2:29">
      <c r="B550" s="25" t="s">
        <v>1357</v>
      </c>
      <c r="C550" s="25" t="s">
        <v>36</v>
      </c>
      <c r="D550" s="25" t="s">
        <v>503</v>
      </c>
      <c r="E550" s="25" t="s">
        <v>1372</v>
      </c>
      <c r="F550" s="25" t="s">
        <v>1373</v>
      </c>
      <c r="G550" s="25" t="s">
        <v>1374</v>
      </c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Y550" s="38" t="s">
        <v>1373</v>
      </c>
      <c r="Z550" s="39" t="str">
        <f t="shared" si="11"/>
        <v>2T6300NPL</v>
      </c>
      <c r="AB550" s="20">
        <v>2</v>
      </c>
      <c r="AC550" s="20" t="str">
        <f t="shared" si="12"/>
        <v>T6300NPL</v>
      </c>
    </row>
    <row r="551" spans="2:29">
      <c r="B551" s="25" t="s">
        <v>1357</v>
      </c>
      <c r="C551" s="25" t="s">
        <v>36</v>
      </c>
      <c r="D551" s="25" t="s">
        <v>503</v>
      </c>
      <c r="E551" s="25" t="s">
        <v>302</v>
      </c>
      <c r="F551" s="25" t="s">
        <v>1375</v>
      </c>
      <c r="G551" s="25" t="s">
        <v>1115</v>
      </c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Y551" s="38" t="s">
        <v>1375</v>
      </c>
      <c r="Z551" s="39" t="str">
        <f t="shared" si="11"/>
        <v>3T6000NPL</v>
      </c>
      <c r="AB551" s="20">
        <v>3</v>
      </c>
      <c r="AC551" s="20" t="str">
        <f t="shared" si="12"/>
        <v>T6000NPL</v>
      </c>
    </row>
    <row r="552" spans="2:29">
      <c r="B552" s="27" t="s">
        <v>1357</v>
      </c>
      <c r="C552" s="27" t="s">
        <v>36</v>
      </c>
      <c r="D552" s="27" t="s">
        <v>503</v>
      </c>
      <c r="E552" s="27" t="s">
        <v>305</v>
      </c>
      <c r="F552" s="27" t="s">
        <v>1376</v>
      </c>
      <c r="G552" s="27" t="s">
        <v>1377</v>
      </c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Y552" s="40" t="s">
        <v>1376</v>
      </c>
      <c r="Z552" s="41" t="str">
        <f t="shared" si="11"/>
        <v>4T6000NPL</v>
      </c>
      <c r="AB552" s="20">
        <v>4</v>
      </c>
      <c r="AC552" s="20" t="str">
        <f t="shared" si="12"/>
        <v>T6000NPL</v>
      </c>
    </row>
    <row r="553" spans="2:29">
      <c r="B553" s="21" t="s">
        <v>1357</v>
      </c>
      <c r="C553" s="21" t="s">
        <v>36</v>
      </c>
      <c r="D553" s="21" t="s">
        <v>503</v>
      </c>
      <c r="E553" s="21" t="s">
        <v>808</v>
      </c>
      <c r="F553" s="21" t="s">
        <v>1378</v>
      </c>
      <c r="G553" s="21" t="s">
        <v>1379</v>
      </c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Y553" s="36" t="s">
        <v>1378</v>
      </c>
      <c r="Z553" s="37" t="str">
        <f t="shared" si="11"/>
        <v>1T6200NPM</v>
      </c>
      <c r="AB553" s="20">
        <v>1</v>
      </c>
      <c r="AC553" s="20" t="str">
        <f t="shared" si="12"/>
        <v>T6200NPM</v>
      </c>
    </row>
    <row r="554" spans="2:29">
      <c r="B554" s="25" t="s">
        <v>1357</v>
      </c>
      <c r="C554" s="25" t="s">
        <v>36</v>
      </c>
      <c r="D554" s="25" t="s">
        <v>503</v>
      </c>
      <c r="E554" s="25" t="s">
        <v>37</v>
      </c>
      <c r="F554" s="25" t="s">
        <v>1380</v>
      </c>
      <c r="G554" s="25" t="s">
        <v>1381</v>
      </c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Y554" s="38" t="s">
        <v>1380</v>
      </c>
      <c r="Z554" s="39" t="str">
        <f t="shared" si="11"/>
        <v>1T6000NPM</v>
      </c>
      <c r="AB554" s="20">
        <v>1</v>
      </c>
      <c r="AC554" s="20" t="str">
        <f t="shared" si="12"/>
        <v>T6000NPM</v>
      </c>
    </row>
    <row r="555" spans="2:29">
      <c r="B555" s="25" t="s">
        <v>1357</v>
      </c>
      <c r="C555" s="25" t="s">
        <v>36</v>
      </c>
      <c r="D555" s="25" t="s">
        <v>503</v>
      </c>
      <c r="E555" s="25" t="s">
        <v>299</v>
      </c>
      <c r="F555" s="25" t="s">
        <v>1382</v>
      </c>
      <c r="G555" s="25" t="s">
        <v>1383</v>
      </c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Y555" s="38" t="s">
        <v>1382</v>
      </c>
      <c r="Z555" s="39" t="str">
        <f t="shared" si="11"/>
        <v>2T6000NPM</v>
      </c>
      <c r="AB555" s="20">
        <v>2</v>
      </c>
      <c r="AC555" s="20" t="str">
        <f t="shared" si="12"/>
        <v>T6000NPM</v>
      </c>
    </row>
    <row r="556" spans="2:29">
      <c r="B556" s="27" t="s">
        <v>1357</v>
      </c>
      <c r="C556" s="27" t="s">
        <v>36</v>
      </c>
      <c r="D556" s="27" t="s">
        <v>503</v>
      </c>
      <c r="E556" s="27" t="s">
        <v>1372</v>
      </c>
      <c r="F556" s="27" t="s">
        <v>1384</v>
      </c>
      <c r="G556" s="27" t="s">
        <v>1385</v>
      </c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Y556" s="40" t="s">
        <v>1384</v>
      </c>
      <c r="Z556" s="41" t="str">
        <f t="shared" si="11"/>
        <v>2T6300NPM</v>
      </c>
      <c r="AB556" s="20">
        <v>2</v>
      </c>
      <c r="AC556" s="20" t="str">
        <f t="shared" si="12"/>
        <v>T6300NPM</v>
      </c>
    </row>
    <row r="557" spans="2:29">
      <c r="B557" s="21" t="s">
        <v>1357</v>
      </c>
      <c r="C557" s="21" t="s">
        <v>36</v>
      </c>
      <c r="D557" s="21" t="s">
        <v>491</v>
      </c>
      <c r="E557" s="21" t="s">
        <v>808</v>
      </c>
      <c r="F557" s="21" t="s">
        <v>1386</v>
      </c>
      <c r="G557" s="21" t="s">
        <v>1387</v>
      </c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Y557" s="36" t="s">
        <v>1386</v>
      </c>
      <c r="Z557" s="37" t="str">
        <f t="shared" si="11"/>
        <v>1T6220NF5</v>
      </c>
      <c r="AB557" s="20">
        <v>1</v>
      </c>
      <c r="AC557" s="20" t="str">
        <f t="shared" si="12"/>
        <v>T6220NF5</v>
      </c>
    </row>
    <row r="558" spans="2:29">
      <c r="B558" s="25" t="s">
        <v>1357</v>
      </c>
      <c r="C558" s="25" t="s">
        <v>36</v>
      </c>
      <c r="D558" s="25" t="s">
        <v>517</v>
      </c>
      <c r="E558" s="25" t="s">
        <v>37</v>
      </c>
      <c r="F558" s="25" t="s">
        <v>1388</v>
      </c>
      <c r="G558" s="25" t="s">
        <v>1389</v>
      </c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Y558" s="38" t="s">
        <v>1388</v>
      </c>
      <c r="Z558" s="39" t="str">
        <f t="shared" si="11"/>
        <v>1T6020NF5</v>
      </c>
      <c r="AB558" s="20">
        <v>1</v>
      </c>
      <c r="AC558" s="20" t="str">
        <f t="shared" si="12"/>
        <v>T6020NF5</v>
      </c>
    </row>
    <row r="559" spans="2:29">
      <c r="B559" s="25" t="s">
        <v>1357</v>
      </c>
      <c r="C559" s="25" t="s">
        <v>36</v>
      </c>
      <c r="D559" s="25" t="s">
        <v>517</v>
      </c>
      <c r="E559" s="25" t="s">
        <v>299</v>
      </c>
      <c r="F559" s="25" t="s">
        <v>1390</v>
      </c>
      <c r="G559" s="25" t="s">
        <v>1391</v>
      </c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Y559" s="38" t="s">
        <v>1390</v>
      </c>
      <c r="Z559" s="39" t="str">
        <f t="shared" si="11"/>
        <v>2T6020NF5</v>
      </c>
      <c r="AB559" s="20">
        <v>2</v>
      </c>
      <c r="AC559" s="20" t="str">
        <f t="shared" si="12"/>
        <v>T6020NF5</v>
      </c>
    </row>
    <row r="560" spans="2:29">
      <c r="B560" s="25" t="s">
        <v>1357</v>
      </c>
      <c r="C560" s="25" t="s">
        <v>36</v>
      </c>
      <c r="D560" s="25" t="s">
        <v>517</v>
      </c>
      <c r="E560" s="25" t="s">
        <v>1372</v>
      </c>
      <c r="F560" s="25" t="s">
        <v>1392</v>
      </c>
      <c r="G560" s="25" t="s">
        <v>1393</v>
      </c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Y560" s="38" t="s">
        <v>1392</v>
      </c>
      <c r="Z560" s="39" t="str">
        <f t="shared" si="11"/>
        <v>2T6320NF5</v>
      </c>
      <c r="AB560" s="20">
        <v>2</v>
      </c>
      <c r="AC560" s="20" t="str">
        <f t="shared" si="12"/>
        <v>T6320NF5</v>
      </c>
    </row>
    <row r="561" spans="2:29">
      <c r="B561" s="25" t="s">
        <v>1357</v>
      </c>
      <c r="C561" s="25" t="s">
        <v>36</v>
      </c>
      <c r="D561" s="25" t="s">
        <v>517</v>
      </c>
      <c r="E561" s="25" t="s">
        <v>302</v>
      </c>
      <c r="F561" s="25" t="s">
        <v>1394</v>
      </c>
      <c r="G561" s="25" t="s">
        <v>1125</v>
      </c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Y561" s="38" t="s">
        <v>1394</v>
      </c>
      <c r="Z561" s="39" t="str">
        <f t="shared" si="11"/>
        <v>3T6020NF5</v>
      </c>
      <c r="AB561" s="20">
        <v>3</v>
      </c>
      <c r="AC561" s="20" t="str">
        <f t="shared" si="12"/>
        <v>T6020NF5</v>
      </c>
    </row>
    <row r="562" spans="2:29">
      <c r="B562" s="27" t="s">
        <v>1357</v>
      </c>
      <c r="C562" s="27" t="s">
        <v>36</v>
      </c>
      <c r="D562" s="27" t="s">
        <v>517</v>
      </c>
      <c r="E562" s="27" t="s">
        <v>305</v>
      </c>
      <c r="F562" s="27" t="s">
        <v>1395</v>
      </c>
      <c r="G562" s="27" t="s">
        <v>1396</v>
      </c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Y562" s="40" t="s">
        <v>1395</v>
      </c>
      <c r="Z562" s="41" t="str">
        <f t="shared" si="11"/>
        <v>4T6100NF5</v>
      </c>
      <c r="AB562" s="20">
        <v>4</v>
      </c>
      <c r="AC562" s="20" t="str">
        <f t="shared" si="12"/>
        <v>T6100NF5</v>
      </c>
    </row>
    <row r="563" spans="2:29">
      <c r="B563" s="21" t="s">
        <v>1357</v>
      </c>
      <c r="C563" s="21" t="s">
        <v>36</v>
      </c>
      <c r="D563" s="21" t="s">
        <v>576</v>
      </c>
      <c r="E563" s="21" t="s">
        <v>808</v>
      </c>
      <c r="F563" s="21" t="s">
        <v>1397</v>
      </c>
      <c r="G563" s="21" t="s">
        <v>1398</v>
      </c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Y563" s="23" t="s">
        <v>1397</v>
      </c>
      <c r="Z563" s="24" t="str">
        <f t="shared" si="11"/>
        <v>1T6210VNA</v>
      </c>
      <c r="AB563" s="20">
        <v>1</v>
      </c>
      <c r="AC563" s="20" t="str">
        <f t="shared" si="12"/>
        <v>T6210VNA</v>
      </c>
    </row>
    <row r="564" spans="2:29">
      <c r="B564" s="25" t="s">
        <v>1357</v>
      </c>
      <c r="C564" s="25" t="s">
        <v>36</v>
      </c>
      <c r="D564" s="25" t="s">
        <v>1399</v>
      </c>
      <c r="E564" s="25" t="s">
        <v>37</v>
      </c>
      <c r="F564" s="25" t="s">
        <v>1400</v>
      </c>
      <c r="G564" s="25" t="s">
        <v>1401</v>
      </c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Y564" s="23" t="s">
        <v>1400</v>
      </c>
      <c r="Z564" s="24" t="str">
        <f t="shared" si="11"/>
        <v>1T6010VNA</v>
      </c>
      <c r="AB564" s="20">
        <v>1</v>
      </c>
      <c r="AC564" s="20" t="str">
        <f t="shared" si="12"/>
        <v>T6010VNA</v>
      </c>
    </row>
    <row r="565" spans="2:29">
      <c r="B565" s="25" t="s">
        <v>1357</v>
      </c>
      <c r="C565" s="25" t="s">
        <v>36</v>
      </c>
      <c r="D565" s="25" t="s">
        <v>1399</v>
      </c>
      <c r="E565" s="25" t="s">
        <v>299</v>
      </c>
      <c r="F565" s="25" t="s">
        <v>1402</v>
      </c>
      <c r="G565" s="25" t="s">
        <v>1403</v>
      </c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Y565" s="23" t="s">
        <v>1402</v>
      </c>
      <c r="Z565" s="24" t="str">
        <f t="shared" si="11"/>
        <v>2T6010VNA</v>
      </c>
      <c r="AB565" s="20">
        <v>2</v>
      </c>
      <c r="AC565" s="20" t="str">
        <f t="shared" si="12"/>
        <v>T6010VNA</v>
      </c>
    </row>
    <row r="566" spans="2:29">
      <c r="B566" s="46" t="s">
        <v>1357</v>
      </c>
      <c r="C566" s="46" t="s">
        <v>36</v>
      </c>
      <c r="D566" s="46" t="s">
        <v>1399</v>
      </c>
      <c r="E566" s="46" t="s">
        <v>1372</v>
      </c>
      <c r="F566" s="46" t="s">
        <v>1404</v>
      </c>
      <c r="G566" s="46" t="s">
        <v>1405</v>
      </c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Y566" s="23" t="s">
        <v>1406</v>
      </c>
      <c r="Z566" s="24" t="str">
        <f t="shared" si="11"/>
        <v>2T6310VNA</v>
      </c>
      <c r="AB566" s="20">
        <v>2</v>
      </c>
      <c r="AC566" s="20" t="str">
        <f t="shared" si="12"/>
        <v>T6310VNA</v>
      </c>
    </row>
    <row r="567" spans="2:29">
      <c r="B567" s="27" t="s">
        <v>1357</v>
      </c>
      <c r="C567" s="27" t="s">
        <v>36</v>
      </c>
      <c r="D567" s="27" t="s">
        <v>1399</v>
      </c>
      <c r="E567" s="27" t="s">
        <v>302</v>
      </c>
      <c r="F567" s="27" t="s">
        <v>1407</v>
      </c>
      <c r="G567" s="27" t="s">
        <v>1408</v>
      </c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Y567" s="23" t="s">
        <v>1407</v>
      </c>
      <c r="Z567" s="24" t="str">
        <f t="shared" si="11"/>
        <v>3T6010VNA</v>
      </c>
      <c r="AB567" s="20">
        <v>3</v>
      </c>
      <c r="AC567" s="20" t="str">
        <f t="shared" si="12"/>
        <v>T6010VNA</v>
      </c>
    </row>
    <row r="568" spans="2:29">
      <c r="B568" s="21" t="s">
        <v>1357</v>
      </c>
      <c r="C568" s="21" t="s">
        <v>36</v>
      </c>
      <c r="D568" s="21" t="s">
        <v>583</v>
      </c>
      <c r="E568" s="21" t="s">
        <v>808</v>
      </c>
      <c r="F568" s="21" t="s">
        <v>1409</v>
      </c>
      <c r="G568" s="21" t="s">
        <v>1410</v>
      </c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Y568" s="36" t="s">
        <v>1409</v>
      </c>
      <c r="Z568" s="37" t="str">
        <f t="shared" si="11"/>
        <v>1T6200VND</v>
      </c>
      <c r="AB568" s="20">
        <v>1</v>
      </c>
      <c r="AC568" s="20" t="str">
        <f t="shared" si="12"/>
        <v>T6200VND</v>
      </c>
    </row>
    <row r="569" spans="2:29">
      <c r="B569" s="25" t="s">
        <v>1357</v>
      </c>
      <c r="C569" s="25" t="s">
        <v>36</v>
      </c>
      <c r="D569" s="25" t="s">
        <v>1411</v>
      </c>
      <c r="E569" s="25" t="s">
        <v>37</v>
      </c>
      <c r="F569" s="25" t="s">
        <v>1412</v>
      </c>
      <c r="G569" s="25" t="s">
        <v>1413</v>
      </c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Y569" s="38" t="s">
        <v>1412</v>
      </c>
      <c r="Z569" s="39" t="str">
        <f t="shared" si="11"/>
        <v>1T6000VND</v>
      </c>
      <c r="AB569" s="20">
        <v>1</v>
      </c>
      <c r="AC569" s="20" t="str">
        <f t="shared" si="12"/>
        <v>T6000VND</v>
      </c>
    </row>
    <row r="570" spans="2:29">
      <c r="B570" s="25" t="s">
        <v>1357</v>
      </c>
      <c r="C570" s="25" t="s">
        <v>36</v>
      </c>
      <c r="D570" s="25" t="s">
        <v>1411</v>
      </c>
      <c r="E570" s="25" t="s">
        <v>299</v>
      </c>
      <c r="F570" s="25" t="s">
        <v>1414</v>
      </c>
      <c r="G570" s="25" t="s">
        <v>1415</v>
      </c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Y570" s="38" t="s">
        <v>1414</v>
      </c>
      <c r="Z570" s="39" t="str">
        <f t="shared" si="11"/>
        <v>2T6000VND</v>
      </c>
      <c r="AB570" s="20">
        <v>2</v>
      </c>
      <c r="AC570" s="20" t="str">
        <f t="shared" si="12"/>
        <v>T6000VND</v>
      </c>
    </row>
    <row r="571" spans="2:29">
      <c r="B571" s="25" t="s">
        <v>1357</v>
      </c>
      <c r="C571" s="25" t="s">
        <v>36</v>
      </c>
      <c r="D571" s="25" t="s">
        <v>1411</v>
      </c>
      <c r="E571" s="25" t="s">
        <v>1372</v>
      </c>
      <c r="F571" s="25" t="s">
        <v>1416</v>
      </c>
      <c r="G571" s="25" t="s">
        <v>1417</v>
      </c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Y571" s="38" t="s">
        <v>1416</v>
      </c>
      <c r="Z571" s="39" t="str">
        <f t="shared" si="11"/>
        <v>2T6300VND</v>
      </c>
      <c r="AB571" s="20">
        <v>2</v>
      </c>
      <c r="AC571" s="20" t="str">
        <f t="shared" si="12"/>
        <v>T6300VND</v>
      </c>
    </row>
    <row r="572" spans="2:29">
      <c r="B572" s="25" t="s">
        <v>1357</v>
      </c>
      <c r="C572" s="25" t="s">
        <v>36</v>
      </c>
      <c r="D572" s="25" t="s">
        <v>1411</v>
      </c>
      <c r="E572" s="25" t="s">
        <v>302</v>
      </c>
      <c r="F572" s="25" t="s">
        <v>1418</v>
      </c>
      <c r="G572" s="25" t="s">
        <v>1419</v>
      </c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Y572" s="38" t="s">
        <v>1418</v>
      </c>
      <c r="Z572" s="39" t="str">
        <f t="shared" si="11"/>
        <v>3T6000VND</v>
      </c>
      <c r="AB572" s="20">
        <v>3</v>
      </c>
      <c r="AC572" s="20" t="str">
        <f t="shared" si="12"/>
        <v>T6000VND</v>
      </c>
    </row>
    <row r="573" spans="2:29">
      <c r="B573" s="27" t="s">
        <v>1357</v>
      </c>
      <c r="C573" s="27" t="s">
        <v>36</v>
      </c>
      <c r="D573" s="27" t="s">
        <v>1411</v>
      </c>
      <c r="E573" s="27" t="s">
        <v>305</v>
      </c>
      <c r="F573" s="27" t="s">
        <v>1420</v>
      </c>
      <c r="G573" s="27" t="s">
        <v>1421</v>
      </c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Y573" s="40" t="s">
        <v>1420</v>
      </c>
      <c r="Z573" s="41" t="str">
        <f t="shared" si="11"/>
        <v>4T6000VND</v>
      </c>
      <c r="AB573" s="20">
        <v>4</v>
      </c>
      <c r="AC573" s="20" t="str">
        <f t="shared" si="12"/>
        <v>T6000VND</v>
      </c>
    </row>
    <row r="574" spans="2:29">
      <c r="B574" s="21" t="s">
        <v>1357</v>
      </c>
      <c r="C574" s="21" t="s">
        <v>36</v>
      </c>
      <c r="D574" s="21" t="s">
        <v>1411</v>
      </c>
      <c r="E574" s="21" t="s">
        <v>808</v>
      </c>
      <c r="F574" s="21" t="s">
        <v>1422</v>
      </c>
      <c r="G574" s="21" t="s">
        <v>1423</v>
      </c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Y574" s="36" t="s">
        <v>1422</v>
      </c>
      <c r="Z574" s="37" t="str">
        <f t="shared" si="11"/>
        <v>1T6200VNE</v>
      </c>
      <c r="AB574" s="20">
        <v>1</v>
      </c>
      <c r="AC574" s="20" t="str">
        <f t="shared" si="12"/>
        <v>T6200VNE</v>
      </c>
    </row>
    <row r="575" spans="2:29">
      <c r="B575" s="25" t="s">
        <v>1357</v>
      </c>
      <c r="C575" s="25" t="s">
        <v>36</v>
      </c>
      <c r="D575" s="25" t="s">
        <v>1411</v>
      </c>
      <c r="E575" s="25" t="s">
        <v>37</v>
      </c>
      <c r="F575" s="25" t="s">
        <v>1424</v>
      </c>
      <c r="G575" s="25" t="s">
        <v>1425</v>
      </c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Y575" s="38" t="s">
        <v>1424</v>
      </c>
      <c r="Z575" s="39" t="str">
        <f t="shared" si="11"/>
        <v>1T6000VNE</v>
      </c>
      <c r="AB575" s="20">
        <v>1</v>
      </c>
      <c r="AC575" s="20" t="str">
        <f t="shared" si="12"/>
        <v>T6000VNE</v>
      </c>
    </row>
    <row r="576" spans="2:29">
      <c r="B576" s="25" t="s">
        <v>1357</v>
      </c>
      <c r="C576" s="25" t="s">
        <v>36</v>
      </c>
      <c r="D576" s="25" t="s">
        <v>1411</v>
      </c>
      <c r="E576" s="25" t="s">
        <v>299</v>
      </c>
      <c r="F576" s="25" t="s">
        <v>1426</v>
      </c>
      <c r="G576" s="25" t="s">
        <v>1427</v>
      </c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Y576" s="38" t="s">
        <v>1426</v>
      </c>
      <c r="Z576" s="39" t="str">
        <f t="shared" si="11"/>
        <v>2T6000VNE</v>
      </c>
      <c r="AB576" s="20">
        <v>2</v>
      </c>
      <c r="AC576" s="20" t="str">
        <f t="shared" si="12"/>
        <v>T6000VNE</v>
      </c>
    </row>
    <row r="577" spans="2:29">
      <c r="B577" s="27" t="s">
        <v>1357</v>
      </c>
      <c r="C577" s="27" t="s">
        <v>36</v>
      </c>
      <c r="D577" s="27" t="s">
        <v>1411</v>
      </c>
      <c r="E577" s="27" t="s">
        <v>1372</v>
      </c>
      <c r="F577" s="27" t="s">
        <v>1428</v>
      </c>
      <c r="G577" s="27" t="s">
        <v>1429</v>
      </c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Y577" s="40" t="s">
        <v>1428</v>
      </c>
      <c r="Z577" s="41" t="str">
        <f t="shared" si="11"/>
        <v>2T6300VNE</v>
      </c>
      <c r="AB577" s="20">
        <v>2</v>
      </c>
      <c r="AC577" s="20" t="str">
        <f t="shared" si="12"/>
        <v>T6300VNE</v>
      </c>
    </row>
    <row r="578" spans="2:29">
      <c r="B578" s="21" t="s">
        <v>1357</v>
      </c>
      <c r="C578" s="21" t="s">
        <v>36</v>
      </c>
      <c r="D578" s="21" t="s">
        <v>1411</v>
      </c>
      <c r="E578" s="21" t="s">
        <v>808</v>
      </c>
      <c r="F578" s="21" t="s">
        <v>1430</v>
      </c>
      <c r="G578" s="21" t="s">
        <v>1431</v>
      </c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Y578" s="36" t="s">
        <v>1430</v>
      </c>
      <c r="Z578" s="37" t="str">
        <f t="shared" si="11"/>
        <v>1T6200UR7</v>
      </c>
      <c r="AB578" s="20">
        <v>1</v>
      </c>
      <c r="AC578" s="20" t="str">
        <f t="shared" si="12"/>
        <v>T6200UR7</v>
      </c>
    </row>
    <row r="579" spans="2:29">
      <c r="B579" s="25" t="s">
        <v>1357</v>
      </c>
      <c r="C579" s="25" t="s">
        <v>36</v>
      </c>
      <c r="D579" s="25" t="s">
        <v>1411</v>
      </c>
      <c r="E579" s="25" t="s">
        <v>37</v>
      </c>
      <c r="F579" s="25" t="s">
        <v>1432</v>
      </c>
      <c r="G579" s="25" t="s">
        <v>1433</v>
      </c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Y579" s="38" t="s">
        <v>1432</v>
      </c>
      <c r="Z579" s="39" t="str">
        <f t="shared" si="11"/>
        <v>1T6000UR7</v>
      </c>
      <c r="AB579" s="20">
        <v>1</v>
      </c>
      <c r="AC579" s="20" t="str">
        <f t="shared" si="12"/>
        <v>T6000UR7</v>
      </c>
    </row>
    <row r="580" spans="2:29">
      <c r="B580" s="25" t="s">
        <v>1357</v>
      </c>
      <c r="C580" s="25" t="s">
        <v>36</v>
      </c>
      <c r="D580" s="25" t="s">
        <v>1411</v>
      </c>
      <c r="E580" s="25" t="s">
        <v>299</v>
      </c>
      <c r="F580" s="25" t="s">
        <v>1434</v>
      </c>
      <c r="G580" s="25" t="s">
        <v>1435</v>
      </c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Y580" s="38" t="s">
        <v>1434</v>
      </c>
      <c r="Z580" s="39" t="str">
        <f t="shared" si="11"/>
        <v>2T6000UR7</v>
      </c>
      <c r="AB580" s="20">
        <v>2</v>
      </c>
      <c r="AC580" s="20" t="str">
        <f t="shared" si="12"/>
        <v>T6000UR7</v>
      </c>
    </row>
    <row r="581" spans="2:29">
      <c r="B581" s="27" t="s">
        <v>1357</v>
      </c>
      <c r="C581" s="27" t="s">
        <v>36</v>
      </c>
      <c r="D581" s="27" t="s">
        <v>1411</v>
      </c>
      <c r="E581" s="27" t="s">
        <v>1372</v>
      </c>
      <c r="F581" s="27" t="s">
        <v>1436</v>
      </c>
      <c r="G581" s="27" t="s">
        <v>1437</v>
      </c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Y581" s="40" t="s">
        <v>1436</v>
      </c>
      <c r="Z581" s="41" t="str">
        <f t="shared" si="11"/>
        <v>2T6300UR7</v>
      </c>
      <c r="AB581" s="20">
        <v>2</v>
      </c>
      <c r="AC581" s="20" t="str">
        <f t="shared" si="12"/>
        <v>T6300UR7</v>
      </c>
    </row>
    <row r="582" spans="2:29">
      <c r="B582" s="21" t="s">
        <v>1357</v>
      </c>
      <c r="C582" s="21" t="s">
        <v>36</v>
      </c>
      <c r="D582" s="21" t="s">
        <v>1014</v>
      </c>
      <c r="E582" s="21" t="s">
        <v>808</v>
      </c>
      <c r="F582" s="21" t="s">
        <v>1438</v>
      </c>
      <c r="G582" s="21" t="s">
        <v>1439</v>
      </c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Y582" s="36" t="s">
        <v>1438</v>
      </c>
      <c r="Z582" s="37" t="str">
        <f t="shared" si="11"/>
        <v>1T6220VNG</v>
      </c>
      <c r="AB582" s="20">
        <v>1</v>
      </c>
      <c r="AC582" s="20" t="str">
        <f t="shared" si="12"/>
        <v>T6220VNG</v>
      </c>
    </row>
    <row r="583" spans="2:29">
      <c r="B583" s="25" t="s">
        <v>1357</v>
      </c>
      <c r="C583" s="25" t="s">
        <v>36</v>
      </c>
      <c r="D583" s="25" t="s">
        <v>1440</v>
      </c>
      <c r="E583" s="25" t="s">
        <v>37</v>
      </c>
      <c r="F583" s="25" t="s">
        <v>1441</v>
      </c>
      <c r="G583" s="25" t="s">
        <v>1442</v>
      </c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Y583" s="38" t="s">
        <v>1441</v>
      </c>
      <c r="Z583" s="39" t="str">
        <f t="shared" si="11"/>
        <v>1T6020VNG</v>
      </c>
      <c r="AB583" s="20">
        <v>1</v>
      </c>
      <c r="AC583" s="20" t="str">
        <f t="shared" si="12"/>
        <v>T6020VNG</v>
      </c>
    </row>
    <row r="584" spans="2:29">
      <c r="B584" s="25" t="s">
        <v>1357</v>
      </c>
      <c r="C584" s="25" t="s">
        <v>36</v>
      </c>
      <c r="D584" s="25" t="s">
        <v>1440</v>
      </c>
      <c r="E584" s="25" t="s">
        <v>299</v>
      </c>
      <c r="F584" s="25" t="s">
        <v>1443</v>
      </c>
      <c r="G584" s="25" t="s">
        <v>1444</v>
      </c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Y584" s="38" t="s">
        <v>1443</v>
      </c>
      <c r="Z584" s="39" t="str">
        <f t="shared" si="11"/>
        <v>2T6020VNG</v>
      </c>
      <c r="AB584" s="20">
        <v>2</v>
      </c>
      <c r="AC584" s="20" t="str">
        <f t="shared" si="12"/>
        <v>T6020VNG</v>
      </c>
    </row>
    <row r="585" spans="2:29">
      <c r="B585" s="25" t="s">
        <v>1357</v>
      </c>
      <c r="C585" s="25" t="s">
        <v>36</v>
      </c>
      <c r="D585" s="25" t="s">
        <v>1440</v>
      </c>
      <c r="E585" s="25" t="s">
        <v>1372</v>
      </c>
      <c r="F585" s="25" t="s">
        <v>1445</v>
      </c>
      <c r="G585" s="25" t="s">
        <v>1446</v>
      </c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Y585" s="38" t="s">
        <v>1445</v>
      </c>
      <c r="Z585" s="39" t="str">
        <f t="shared" si="11"/>
        <v>2T6320VNG</v>
      </c>
      <c r="AB585" s="20">
        <v>2</v>
      </c>
      <c r="AC585" s="20" t="str">
        <f t="shared" si="12"/>
        <v>T6320VNG</v>
      </c>
    </row>
    <row r="586" spans="2:29">
      <c r="B586" s="25" t="s">
        <v>1357</v>
      </c>
      <c r="C586" s="25" t="s">
        <v>36</v>
      </c>
      <c r="D586" s="25" t="s">
        <v>1440</v>
      </c>
      <c r="E586" s="25" t="s">
        <v>302</v>
      </c>
      <c r="F586" s="25" t="s">
        <v>1447</v>
      </c>
      <c r="G586" s="25" t="s">
        <v>1127</v>
      </c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Y586" s="38" t="s">
        <v>1447</v>
      </c>
      <c r="Z586" s="39" t="str">
        <f t="shared" si="11"/>
        <v>3T6020VNG</v>
      </c>
      <c r="AB586" s="20">
        <v>3</v>
      </c>
      <c r="AC586" s="20" t="str">
        <f t="shared" si="12"/>
        <v>T6020VNG</v>
      </c>
    </row>
    <row r="587" spans="2:29">
      <c r="B587" s="27" t="s">
        <v>1357</v>
      </c>
      <c r="C587" s="27" t="s">
        <v>36</v>
      </c>
      <c r="D587" s="27" t="s">
        <v>1440</v>
      </c>
      <c r="E587" s="27" t="s">
        <v>305</v>
      </c>
      <c r="F587" s="27" t="s">
        <v>1448</v>
      </c>
      <c r="G587" s="27" t="s">
        <v>1449</v>
      </c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Y587" s="40" t="s">
        <v>1448</v>
      </c>
      <c r="Z587" s="41" t="str">
        <f t="shared" si="11"/>
        <v>4T6100VNG</v>
      </c>
      <c r="AB587" s="20">
        <v>4</v>
      </c>
      <c r="AC587" s="20" t="str">
        <f t="shared" si="12"/>
        <v>T6100VNG</v>
      </c>
    </row>
    <row r="588" spans="2:29">
      <c r="B588" s="21" t="s">
        <v>1357</v>
      </c>
      <c r="C588" s="21" t="s">
        <v>36</v>
      </c>
      <c r="D588" s="21" t="s">
        <v>1440</v>
      </c>
      <c r="E588" s="21" t="s">
        <v>808</v>
      </c>
      <c r="F588" s="21" t="s">
        <v>1450</v>
      </c>
      <c r="G588" s="21" t="s">
        <v>1451</v>
      </c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Y588" s="36" t="s">
        <v>1450</v>
      </c>
      <c r="Z588" s="37" t="str">
        <f t="shared" si="11"/>
        <v>1T6220UR2</v>
      </c>
      <c r="AB588" s="20">
        <v>1</v>
      </c>
      <c r="AC588" s="20" t="str">
        <f t="shared" si="12"/>
        <v>T6220UR2</v>
      </c>
    </row>
    <row r="589" spans="2:29">
      <c r="B589" s="25" t="s">
        <v>1357</v>
      </c>
      <c r="C589" s="25" t="s">
        <v>36</v>
      </c>
      <c r="D589" s="25" t="s">
        <v>1440</v>
      </c>
      <c r="E589" s="25" t="s">
        <v>37</v>
      </c>
      <c r="F589" s="25" t="s">
        <v>1452</v>
      </c>
      <c r="G589" s="25" t="s">
        <v>1453</v>
      </c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Y589" s="38" t="s">
        <v>1452</v>
      </c>
      <c r="Z589" s="39" t="str">
        <f t="shared" si="11"/>
        <v>1T6020UR2</v>
      </c>
      <c r="AB589" s="20">
        <v>1</v>
      </c>
      <c r="AC589" s="20" t="str">
        <f t="shared" si="12"/>
        <v>T6020UR2</v>
      </c>
    </row>
    <row r="590" spans="2:29">
      <c r="B590" s="25" t="s">
        <v>1357</v>
      </c>
      <c r="C590" s="25" t="s">
        <v>36</v>
      </c>
      <c r="D590" s="25" t="s">
        <v>1440</v>
      </c>
      <c r="E590" s="25" t="s">
        <v>299</v>
      </c>
      <c r="F590" s="25" t="s">
        <v>1454</v>
      </c>
      <c r="G590" s="25" t="s">
        <v>1455</v>
      </c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Y590" s="38" t="s">
        <v>1454</v>
      </c>
      <c r="Z590" s="39" t="str">
        <f t="shared" si="11"/>
        <v>2T6020UR2</v>
      </c>
      <c r="AB590" s="20">
        <v>2</v>
      </c>
      <c r="AC590" s="20" t="str">
        <f t="shared" si="12"/>
        <v>T6020UR2</v>
      </c>
    </row>
    <row r="591" spans="2:29">
      <c r="B591" s="27" t="s">
        <v>1357</v>
      </c>
      <c r="C591" s="27" t="s">
        <v>36</v>
      </c>
      <c r="D591" s="27" t="s">
        <v>1440</v>
      </c>
      <c r="E591" s="27" t="s">
        <v>1372</v>
      </c>
      <c r="F591" s="27" t="s">
        <v>1456</v>
      </c>
      <c r="G591" s="27" t="s">
        <v>1457</v>
      </c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Y591" s="40" t="s">
        <v>1456</v>
      </c>
      <c r="Z591" s="41" t="str">
        <f t="shared" si="11"/>
        <v>2T6320UR2</v>
      </c>
      <c r="AB591" s="20">
        <v>2</v>
      </c>
      <c r="AC591" s="20" t="str">
        <f t="shared" si="12"/>
        <v>T6320UR2</v>
      </c>
    </row>
    <row r="592" spans="2:29">
      <c r="B592" s="21" t="s">
        <v>1357</v>
      </c>
      <c r="C592" s="21" t="s">
        <v>36</v>
      </c>
      <c r="D592" s="21" t="s">
        <v>488</v>
      </c>
      <c r="E592" s="21" t="s">
        <v>808</v>
      </c>
      <c r="F592" s="21" t="s">
        <v>1458</v>
      </c>
      <c r="G592" s="21" t="s">
        <v>1459</v>
      </c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Y592" s="36" t="s">
        <v>1458</v>
      </c>
      <c r="Z592" s="37" t="str">
        <f t="shared" si="11"/>
        <v>1T6200DUA</v>
      </c>
      <c r="AB592" s="20">
        <v>1</v>
      </c>
      <c r="AC592" s="20" t="str">
        <f t="shared" si="12"/>
        <v>T6200DUA</v>
      </c>
    </row>
    <row r="593" spans="2:29">
      <c r="B593" s="25" t="s">
        <v>1357</v>
      </c>
      <c r="C593" s="25" t="s">
        <v>36</v>
      </c>
      <c r="D593" s="25" t="s">
        <v>514</v>
      </c>
      <c r="E593" s="25" t="s">
        <v>37</v>
      </c>
      <c r="F593" s="25" t="s">
        <v>1460</v>
      </c>
      <c r="G593" s="25" t="s">
        <v>1461</v>
      </c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Y593" s="38" t="s">
        <v>1460</v>
      </c>
      <c r="Z593" s="39" t="str">
        <f t="shared" si="11"/>
        <v>1T6000DUA</v>
      </c>
      <c r="AB593" s="20">
        <v>1</v>
      </c>
      <c r="AC593" s="20" t="str">
        <f t="shared" si="12"/>
        <v>T6000DUA</v>
      </c>
    </row>
    <row r="594" spans="2:29">
      <c r="B594" s="25" t="s">
        <v>1357</v>
      </c>
      <c r="C594" s="25" t="s">
        <v>36</v>
      </c>
      <c r="D594" s="25" t="s">
        <v>514</v>
      </c>
      <c r="E594" s="25" t="s">
        <v>299</v>
      </c>
      <c r="F594" s="25" t="s">
        <v>1462</v>
      </c>
      <c r="G594" s="25" t="s">
        <v>1463</v>
      </c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Y594" s="38" t="s">
        <v>1462</v>
      </c>
      <c r="Z594" s="39" t="str">
        <f t="shared" si="11"/>
        <v>2T6000DUA</v>
      </c>
      <c r="AB594" s="20">
        <v>2</v>
      </c>
      <c r="AC594" s="20" t="str">
        <f t="shared" si="12"/>
        <v>T6000DUA</v>
      </c>
    </row>
    <row r="595" spans="2:29">
      <c r="B595" s="25" t="s">
        <v>1357</v>
      </c>
      <c r="C595" s="25" t="s">
        <v>36</v>
      </c>
      <c r="D595" s="25" t="s">
        <v>514</v>
      </c>
      <c r="E595" s="25" t="s">
        <v>1372</v>
      </c>
      <c r="F595" s="25" t="s">
        <v>1464</v>
      </c>
      <c r="G595" s="25" t="s">
        <v>1465</v>
      </c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Y595" s="38" t="s">
        <v>1464</v>
      </c>
      <c r="Z595" s="39" t="str">
        <f t="shared" si="11"/>
        <v>2T6300DUA</v>
      </c>
      <c r="AB595" s="20">
        <v>2</v>
      </c>
      <c r="AC595" s="20" t="str">
        <f t="shared" si="12"/>
        <v>T6300DUA</v>
      </c>
    </row>
    <row r="596" spans="2:29">
      <c r="B596" s="25" t="s">
        <v>1357</v>
      </c>
      <c r="C596" s="25" t="s">
        <v>36</v>
      </c>
      <c r="D596" s="25" t="s">
        <v>514</v>
      </c>
      <c r="E596" s="25" t="s">
        <v>302</v>
      </c>
      <c r="F596" s="25" t="s">
        <v>1466</v>
      </c>
      <c r="G596" s="25" t="s">
        <v>1119</v>
      </c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Y596" s="38" t="s">
        <v>1466</v>
      </c>
      <c r="Z596" s="39" t="str">
        <f t="shared" si="11"/>
        <v>3T6000DUA</v>
      </c>
      <c r="AB596" s="20">
        <v>3</v>
      </c>
      <c r="AC596" s="20" t="str">
        <f t="shared" si="12"/>
        <v>T6000DUA</v>
      </c>
    </row>
    <row r="597" spans="2:29">
      <c r="B597" s="27" t="s">
        <v>1357</v>
      </c>
      <c r="C597" s="27" t="s">
        <v>36</v>
      </c>
      <c r="D597" s="27" t="s">
        <v>514</v>
      </c>
      <c r="E597" s="27" t="s">
        <v>305</v>
      </c>
      <c r="F597" s="27" t="s">
        <v>1467</v>
      </c>
      <c r="G597" s="27" t="s">
        <v>1468</v>
      </c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Y597" s="40" t="s">
        <v>1467</v>
      </c>
      <c r="Z597" s="41" t="str">
        <f t="shared" si="11"/>
        <v>4T6000DUA</v>
      </c>
      <c r="AB597" s="20">
        <v>4</v>
      </c>
      <c r="AC597" s="20" t="str">
        <f t="shared" si="12"/>
        <v>T6000DUA</v>
      </c>
    </row>
    <row r="598" spans="2:29">
      <c r="B598" s="21" t="s">
        <v>1357</v>
      </c>
      <c r="C598" s="21" t="s">
        <v>36</v>
      </c>
      <c r="D598" s="21" t="s">
        <v>500</v>
      </c>
      <c r="E598" s="21" t="s">
        <v>808</v>
      </c>
      <c r="F598" s="21" t="s">
        <v>1469</v>
      </c>
      <c r="G598" s="21" t="s">
        <v>1470</v>
      </c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Y598" s="36" t="s">
        <v>1469</v>
      </c>
      <c r="Z598" s="37" t="str">
        <f t="shared" si="11"/>
        <v>1T6220DUD</v>
      </c>
      <c r="AB598" s="20">
        <v>1</v>
      </c>
      <c r="AC598" s="20" t="str">
        <f t="shared" si="12"/>
        <v>T6220DUD</v>
      </c>
    </row>
    <row r="599" spans="2:29">
      <c r="B599" s="25" t="s">
        <v>1357</v>
      </c>
      <c r="C599" s="25" t="s">
        <v>36</v>
      </c>
      <c r="D599" s="25" t="s">
        <v>526</v>
      </c>
      <c r="E599" s="25" t="s">
        <v>37</v>
      </c>
      <c r="F599" s="25" t="s">
        <v>1471</v>
      </c>
      <c r="G599" s="25" t="s">
        <v>1472</v>
      </c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Y599" s="38" t="s">
        <v>1471</v>
      </c>
      <c r="Z599" s="39" t="str">
        <f t="shared" si="11"/>
        <v>1T6020DUD</v>
      </c>
      <c r="AB599" s="20">
        <v>1</v>
      </c>
      <c r="AC599" s="20" t="str">
        <f t="shared" si="12"/>
        <v>T6020DUD</v>
      </c>
    </row>
    <row r="600" spans="2:29">
      <c r="B600" s="25" t="s">
        <v>1357</v>
      </c>
      <c r="C600" s="25" t="s">
        <v>36</v>
      </c>
      <c r="D600" s="25" t="s">
        <v>526</v>
      </c>
      <c r="E600" s="25" t="s">
        <v>299</v>
      </c>
      <c r="F600" s="25" t="s">
        <v>1473</v>
      </c>
      <c r="G600" s="25" t="s">
        <v>1474</v>
      </c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Y600" s="38" t="s">
        <v>1473</v>
      </c>
      <c r="Z600" s="39" t="str">
        <f t="shared" si="11"/>
        <v>2T6020DUD</v>
      </c>
      <c r="AB600" s="20">
        <v>2</v>
      </c>
      <c r="AC600" s="20" t="str">
        <f t="shared" si="12"/>
        <v>T6020DUD</v>
      </c>
    </row>
    <row r="601" spans="2:29">
      <c r="B601" s="25" t="s">
        <v>1357</v>
      </c>
      <c r="C601" s="25" t="s">
        <v>36</v>
      </c>
      <c r="D601" s="25" t="s">
        <v>526</v>
      </c>
      <c r="E601" s="25" t="s">
        <v>1372</v>
      </c>
      <c r="F601" s="25" t="s">
        <v>1475</v>
      </c>
      <c r="G601" s="25" t="s">
        <v>1476</v>
      </c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Y601" s="38" t="s">
        <v>1475</v>
      </c>
      <c r="Z601" s="39" t="str">
        <f t="shared" si="11"/>
        <v>2T6320DUD</v>
      </c>
      <c r="AB601" s="20">
        <v>2</v>
      </c>
      <c r="AC601" s="20" t="str">
        <f t="shared" si="12"/>
        <v>T6320DUD</v>
      </c>
    </row>
    <row r="602" spans="2:29">
      <c r="B602" s="25" t="s">
        <v>1357</v>
      </c>
      <c r="C602" s="25" t="s">
        <v>36</v>
      </c>
      <c r="D602" s="25" t="s">
        <v>526</v>
      </c>
      <c r="E602" s="25" t="s">
        <v>302</v>
      </c>
      <c r="F602" s="25" t="s">
        <v>1477</v>
      </c>
      <c r="G602" s="25" t="s">
        <v>1131</v>
      </c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Y602" s="38" t="s">
        <v>1477</v>
      </c>
      <c r="Z602" s="39" t="str">
        <f t="shared" si="11"/>
        <v>3T6020DUD</v>
      </c>
      <c r="AB602" s="20">
        <v>3</v>
      </c>
      <c r="AC602" s="20" t="str">
        <f t="shared" si="12"/>
        <v>T6020DUD</v>
      </c>
    </row>
    <row r="603" spans="2:29">
      <c r="B603" s="27" t="s">
        <v>1357</v>
      </c>
      <c r="C603" s="27" t="s">
        <v>36</v>
      </c>
      <c r="D603" s="27" t="s">
        <v>526</v>
      </c>
      <c r="E603" s="27" t="s">
        <v>305</v>
      </c>
      <c r="F603" s="27" t="s">
        <v>1478</v>
      </c>
      <c r="G603" s="27" t="s">
        <v>1479</v>
      </c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Y603" s="40" t="s">
        <v>1478</v>
      </c>
      <c r="Z603" s="41" t="str">
        <f t="shared" si="11"/>
        <v>4T6100DUD</v>
      </c>
      <c r="AB603" s="20">
        <v>4</v>
      </c>
      <c r="AC603" s="20" t="str">
        <f t="shared" si="12"/>
        <v>T6100DUD</v>
      </c>
    </row>
    <row r="604" spans="2:29">
      <c r="B604" s="21" t="s">
        <v>1357</v>
      </c>
      <c r="C604" s="21" t="s">
        <v>36</v>
      </c>
      <c r="D604" s="21" t="s">
        <v>1480</v>
      </c>
      <c r="E604" s="21" t="s">
        <v>808</v>
      </c>
      <c r="F604" s="21" t="s">
        <v>1481</v>
      </c>
      <c r="G604" s="21" t="s">
        <v>1482</v>
      </c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Y604" s="36" t="s">
        <v>1481</v>
      </c>
      <c r="Z604" s="37" t="str">
        <f t="shared" si="11"/>
        <v>1T6220RK1</v>
      </c>
      <c r="AB604" s="20">
        <v>1</v>
      </c>
      <c r="AC604" s="20" t="str">
        <f t="shared" si="12"/>
        <v>T6220RK1</v>
      </c>
    </row>
    <row r="605" spans="2:29">
      <c r="B605" s="25" t="s">
        <v>1357</v>
      </c>
      <c r="C605" s="25" t="s">
        <v>36</v>
      </c>
      <c r="D605" s="25" t="s">
        <v>1483</v>
      </c>
      <c r="E605" s="25" t="s">
        <v>37</v>
      </c>
      <c r="F605" s="25" t="s">
        <v>1484</v>
      </c>
      <c r="G605" s="25" t="s">
        <v>1485</v>
      </c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Y605" s="38" t="s">
        <v>1484</v>
      </c>
      <c r="Z605" s="39" t="str">
        <f t="shared" si="11"/>
        <v>1T6020RK1</v>
      </c>
      <c r="AB605" s="20">
        <v>1</v>
      </c>
      <c r="AC605" s="20" t="str">
        <f t="shared" si="12"/>
        <v>T6020RK1</v>
      </c>
    </row>
    <row r="606" spans="2:29">
      <c r="B606" s="25" t="s">
        <v>1357</v>
      </c>
      <c r="C606" s="25" t="s">
        <v>36</v>
      </c>
      <c r="D606" s="25" t="s">
        <v>1483</v>
      </c>
      <c r="E606" s="25" t="s">
        <v>44</v>
      </c>
      <c r="F606" s="25" t="s">
        <v>1486</v>
      </c>
      <c r="G606" s="25" t="s">
        <v>1487</v>
      </c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Y606" s="38" t="s">
        <v>1486</v>
      </c>
      <c r="Z606" s="39" t="str">
        <f t="shared" si="11"/>
        <v>2T6020RK1</v>
      </c>
      <c r="AB606" s="20">
        <v>2</v>
      </c>
      <c r="AC606" s="20" t="str">
        <f t="shared" si="12"/>
        <v>T6020RK1</v>
      </c>
    </row>
    <row r="607" spans="2:29">
      <c r="B607" s="25" t="s">
        <v>1357</v>
      </c>
      <c r="C607" s="25" t="s">
        <v>36</v>
      </c>
      <c r="D607" s="25" t="s">
        <v>1483</v>
      </c>
      <c r="E607" s="25" t="s">
        <v>1372</v>
      </c>
      <c r="F607" s="25" t="s">
        <v>1488</v>
      </c>
      <c r="G607" s="25" t="s">
        <v>1489</v>
      </c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Y607" s="38" t="s">
        <v>1488</v>
      </c>
      <c r="Z607" s="39" t="str">
        <f t="shared" ref="Z607:Z609" si="13">CONCATENATE(AB607,AC607)</f>
        <v>2T6320RK1</v>
      </c>
      <c r="AB607" s="20">
        <v>2</v>
      </c>
      <c r="AC607" s="20" t="str">
        <f t="shared" ref="AC607:AC609" si="14">RIGHT(Y607,8)</f>
        <v>T6320RK1</v>
      </c>
    </row>
    <row r="608" spans="2:29">
      <c r="B608" s="25" t="s">
        <v>1357</v>
      </c>
      <c r="C608" s="25" t="s">
        <v>36</v>
      </c>
      <c r="D608" s="25" t="s">
        <v>1483</v>
      </c>
      <c r="E608" s="25" t="s">
        <v>62</v>
      </c>
      <c r="F608" s="25" t="s">
        <v>1490</v>
      </c>
      <c r="G608" s="25" t="s">
        <v>1491</v>
      </c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Y608" s="38" t="s">
        <v>1490</v>
      </c>
      <c r="Z608" s="39" t="str">
        <f t="shared" si="13"/>
        <v>3T6020RK1</v>
      </c>
      <c r="AB608" s="20">
        <v>3</v>
      </c>
      <c r="AC608" s="20" t="str">
        <f t="shared" si="14"/>
        <v>T6020RK1</v>
      </c>
    </row>
    <row r="609" spans="2:29">
      <c r="B609" s="27" t="s">
        <v>1357</v>
      </c>
      <c r="C609" s="27" t="s">
        <v>36</v>
      </c>
      <c r="D609" s="27" t="s">
        <v>1483</v>
      </c>
      <c r="E609" s="27" t="s">
        <v>215</v>
      </c>
      <c r="F609" s="27" t="s">
        <v>1492</v>
      </c>
      <c r="G609" s="27" t="s">
        <v>1493</v>
      </c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Y609" s="40" t="s">
        <v>1492</v>
      </c>
      <c r="Z609" s="41" t="str">
        <f t="shared" si="13"/>
        <v>4T6100RK1</v>
      </c>
      <c r="AB609" s="20">
        <v>4</v>
      </c>
      <c r="AC609" s="20" t="str">
        <f t="shared" si="14"/>
        <v>T6100RK1</v>
      </c>
    </row>
    <row r="610" spans="2:29">
      <c r="B610" s="30"/>
      <c r="C610" s="31"/>
      <c r="D610" s="31"/>
      <c r="E610" s="31"/>
      <c r="F610" s="31"/>
      <c r="G610" s="32" t="s">
        <v>1494</v>
      </c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Y610" s="34"/>
      <c r="Z610" s="35"/>
      <c r="AB610" s="33"/>
      <c r="AC610" s="33"/>
    </row>
    <row r="611" spans="2:29">
      <c r="B611" s="21" t="s">
        <v>1495</v>
      </c>
      <c r="C611" s="21" t="s">
        <v>29</v>
      </c>
      <c r="D611" s="21" t="s">
        <v>477</v>
      </c>
      <c r="E611" s="21" t="s">
        <v>597</v>
      </c>
      <c r="F611" s="21" t="s">
        <v>1496</v>
      </c>
      <c r="G611" s="21" t="s">
        <v>609</v>
      </c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Y611" s="36" t="s">
        <v>34</v>
      </c>
      <c r="Z611" s="37"/>
      <c r="AB611" s="22"/>
      <c r="AC611" s="22"/>
    </row>
    <row r="612" spans="2:29">
      <c r="B612" s="25" t="s">
        <v>1497</v>
      </c>
      <c r="C612" s="25" t="s">
        <v>36</v>
      </c>
      <c r="D612" s="25" t="s">
        <v>488</v>
      </c>
      <c r="E612" s="25" t="s">
        <v>601</v>
      </c>
      <c r="F612" s="25" t="s">
        <v>1498</v>
      </c>
      <c r="G612" s="25" t="s">
        <v>618</v>
      </c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Y612" s="38" t="s">
        <v>34</v>
      </c>
      <c r="Z612" s="39"/>
      <c r="AB612" s="26"/>
      <c r="AC612" s="26"/>
    </row>
    <row r="613" spans="2:29">
      <c r="B613" s="25" t="s">
        <v>1497</v>
      </c>
      <c r="C613" s="25" t="s">
        <v>36</v>
      </c>
      <c r="D613" s="25" t="s">
        <v>1499</v>
      </c>
      <c r="E613" s="25" t="s">
        <v>601</v>
      </c>
      <c r="F613" s="25" t="s">
        <v>1500</v>
      </c>
      <c r="G613" s="25" t="s">
        <v>1501</v>
      </c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Y613" s="38" t="s">
        <v>34</v>
      </c>
      <c r="Z613" s="39"/>
      <c r="AB613" s="26"/>
      <c r="AC613" s="26"/>
    </row>
    <row r="614" spans="2:29">
      <c r="B614" s="25" t="s">
        <v>1497</v>
      </c>
      <c r="C614" s="25" t="s">
        <v>36</v>
      </c>
      <c r="D614" s="25" t="s">
        <v>481</v>
      </c>
      <c r="E614" s="25" t="s">
        <v>601</v>
      </c>
      <c r="F614" s="25" t="s">
        <v>1502</v>
      </c>
      <c r="G614" s="25" t="s">
        <v>621</v>
      </c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Y614" s="38" t="s">
        <v>34</v>
      </c>
      <c r="Z614" s="39"/>
      <c r="AB614" s="26"/>
      <c r="AC614" s="26"/>
    </row>
    <row r="615" spans="2:29">
      <c r="B615" s="27" t="s">
        <v>1497</v>
      </c>
      <c r="C615" s="27" t="s">
        <v>36</v>
      </c>
      <c r="D615" s="27" t="s">
        <v>1503</v>
      </c>
      <c r="E615" s="27" t="s">
        <v>601</v>
      </c>
      <c r="F615" s="27" t="s">
        <v>1504</v>
      </c>
      <c r="G615" s="27" t="s">
        <v>1505</v>
      </c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Y615" s="40" t="s">
        <v>34</v>
      </c>
      <c r="Z615" s="41"/>
      <c r="AB615" s="29"/>
      <c r="AC615" s="29"/>
    </row>
    <row r="616" spans="2:29">
      <c r="B616" s="21" t="s">
        <v>1497</v>
      </c>
      <c r="C616" s="21" t="s">
        <v>36</v>
      </c>
      <c r="D616" s="21" t="s">
        <v>491</v>
      </c>
      <c r="E616" s="21" t="s">
        <v>601</v>
      </c>
      <c r="F616" s="21" t="s">
        <v>1506</v>
      </c>
      <c r="G616" s="21" t="s">
        <v>1013</v>
      </c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Y616" s="36" t="s">
        <v>34</v>
      </c>
      <c r="Z616" s="37"/>
      <c r="AB616" s="22"/>
      <c r="AC616" s="22"/>
    </row>
    <row r="617" spans="2:29">
      <c r="B617" s="25" t="s">
        <v>1497</v>
      </c>
      <c r="C617" s="25" t="s">
        <v>36</v>
      </c>
      <c r="D617" s="25" t="s">
        <v>500</v>
      </c>
      <c r="E617" s="25" t="s">
        <v>601</v>
      </c>
      <c r="F617" s="25" t="s">
        <v>1507</v>
      </c>
      <c r="G617" s="25" t="s">
        <v>1018</v>
      </c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Y617" s="38" t="s">
        <v>34</v>
      </c>
      <c r="Z617" s="39"/>
      <c r="AB617" s="26"/>
      <c r="AC617" s="26"/>
    </row>
    <row r="618" spans="2:29">
      <c r="B618" s="25" t="s">
        <v>1497</v>
      </c>
      <c r="C618" s="25" t="s">
        <v>36</v>
      </c>
      <c r="D618" s="25" t="s">
        <v>1508</v>
      </c>
      <c r="E618" s="25" t="s">
        <v>601</v>
      </c>
      <c r="F618" s="25" t="s">
        <v>1509</v>
      </c>
      <c r="G618" s="25" t="s">
        <v>1510</v>
      </c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Y618" s="38" t="s">
        <v>34</v>
      </c>
      <c r="Z618" s="39"/>
      <c r="AB618" s="26"/>
      <c r="AC618" s="26"/>
    </row>
    <row r="619" spans="2:29">
      <c r="B619" s="25" t="s">
        <v>1497</v>
      </c>
      <c r="C619" s="25" t="s">
        <v>36</v>
      </c>
      <c r="D619" s="25" t="s">
        <v>494</v>
      </c>
      <c r="E619" s="25" t="s">
        <v>601</v>
      </c>
      <c r="F619" s="25" t="s">
        <v>1511</v>
      </c>
      <c r="G619" s="25" t="s">
        <v>1512</v>
      </c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Y619" s="38" t="s">
        <v>34</v>
      </c>
      <c r="Z619" s="39"/>
      <c r="AB619" s="26"/>
      <c r="AC619" s="26"/>
    </row>
    <row r="620" spans="2:29">
      <c r="B620" s="27" t="s">
        <v>1497</v>
      </c>
      <c r="C620" s="27" t="s">
        <v>36</v>
      </c>
      <c r="D620" s="27" t="s">
        <v>1513</v>
      </c>
      <c r="E620" s="27" t="s">
        <v>601</v>
      </c>
      <c r="F620" s="27" t="s">
        <v>1514</v>
      </c>
      <c r="G620" s="27" t="s">
        <v>1515</v>
      </c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Y620" s="40" t="s">
        <v>34</v>
      </c>
      <c r="Z620" s="41"/>
      <c r="AB620" s="29"/>
      <c r="AC620" s="29"/>
    </row>
    <row r="621" spans="2:29">
      <c r="B621" s="21" t="s">
        <v>1497</v>
      </c>
      <c r="C621" s="21" t="s">
        <v>36</v>
      </c>
      <c r="D621" s="21" t="s">
        <v>1204</v>
      </c>
      <c r="E621" s="21" t="s">
        <v>601</v>
      </c>
      <c r="F621" s="21" t="s">
        <v>1516</v>
      </c>
      <c r="G621" s="21" t="s">
        <v>1206</v>
      </c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Y621" s="36" t="s">
        <v>34</v>
      </c>
      <c r="Z621" s="37"/>
      <c r="AB621" s="22"/>
      <c r="AC621" s="22"/>
    </row>
    <row r="622" spans="2:29">
      <c r="B622" s="25" t="s">
        <v>1497</v>
      </c>
      <c r="C622" s="25" t="s">
        <v>36</v>
      </c>
      <c r="D622" s="25" t="s">
        <v>1517</v>
      </c>
      <c r="E622" s="25" t="s">
        <v>601</v>
      </c>
      <c r="F622" s="25" t="s">
        <v>1518</v>
      </c>
      <c r="G622" s="25" t="s">
        <v>1519</v>
      </c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Y622" s="38" t="s">
        <v>34</v>
      </c>
      <c r="Z622" s="39"/>
      <c r="AB622" s="26"/>
      <c r="AC622" s="26"/>
    </row>
    <row r="623" spans="2:29">
      <c r="B623" s="27" t="s">
        <v>1497</v>
      </c>
      <c r="C623" s="27" t="s">
        <v>36</v>
      </c>
      <c r="D623" s="27" t="s">
        <v>1520</v>
      </c>
      <c r="E623" s="27" t="s">
        <v>601</v>
      </c>
      <c r="F623" s="27" t="s">
        <v>1521</v>
      </c>
      <c r="G623" s="27" t="s">
        <v>1522</v>
      </c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Y623" s="40" t="s">
        <v>34</v>
      </c>
      <c r="Z623" s="41"/>
      <c r="AB623" s="29"/>
      <c r="AC623" s="29"/>
    </row>
    <row r="624" spans="2:29">
      <c r="B624" s="21" t="s">
        <v>1497</v>
      </c>
      <c r="C624" s="21" t="s">
        <v>36</v>
      </c>
      <c r="D624" s="21" t="s">
        <v>477</v>
      </c>
      <c r="E624" s="21" t="s">
        <v>1523</v>
      </c>
      <c r="F624" s="21" t="s">
        <v>1524</v>
      </c>
      <c r="G624" s="21" t="s">
        <v>1525</v>
      </c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Y624" s="36" t="s">
        <v>34</v>
      </c>
      <c r="Z624" s="37"/>
      <c r="AB624" s="22"/>
      <c r="AC624" s="22"/>
    </row>
    <row r="625" spans="2:29">
      <c r="B625" s="25" t="s">
        <v>1497</v>
      </c>
      <c r="C625" s="25" t="s">
        <v>36</v>
      </c>
      <c r="D625" s="25" t="s">
        <v>488</v>
      </c>
      <c r="E625" s="25" t="s">
        <v>1526</v>
      </c>
      <c r="F625" s="25" t="s">
        <v>1527</v>
      </c>
      <c r="G625" s="25" t="s">
        <v>1528</v>
      </c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Y625" s="38" t="s">
        <v>34</v>
      </c>
      <c r="Z625" s="39"/>
      <c r="AB625" s="26"/>
      <c r="AC625" s="26"/>
    </row>
    <row r="626" spans="2:29">
      <c r="B626" s="25" t="s">
        <v>1497</v>
      </c>
      <c r="C626" s="25" t="s">
        <v>36</v>
      </c>
      <c r="D626" s="25" t="s">
        <v>1499</v>
      </c>
      <c r="E626" s="25" t="s">
        <v>1526</v>
      </c>
      <c r="F626" s="25" t="s">
        <v>1529</v>
      </c>
      <c r="G626" s="25" t="s">
        <v>1530</v>
      </c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Y626" s="38" t="s">
        <v>34</v>
      </c>
      <c r="Z626" s="39"/>
      <c r="AB626" s="26"/>
      <c r="AC626" s="26"/>
    </row>
    <row r="627" spans="2:29">
      <c r="B627" s="25" t="s">
        <v>1497</v>
      </c>
      <c r="C627" s="25" t="s">
        <v>36</v>
      </c>
      <c r="D627" s="25" t="s">
        <v>481</v>
      </c>
      <c r="E627" s="25" t="s">
        <v>1526</v>
      </c>
      <c r="F627" s="25" t="s">
        <v>1531</v>
      </c>
      <c r="G627" s="25" t="s">
        <v>1532</v>
      </c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Y627" s="38" t="s">
        <v>34</v>
      </c>
      <c r="Z627" s="39"/>
      <c r="AB627" s="26"/>
      <c r="AC627" s="26"/>
    </row>
    <row r="628" spans="2:29">
      <c r="B628" s="27" t="s">
        <v>1497</v>
      </c>
      <c r="C628" s="27" t="s">
        <v>36</v>
      </c>
      <c r="D628" s="27" t="s">
        <v>1503</v>
      </c>
      <c r="E628" s="27" t="s">
        <v>1526</v>
      </c>
      <c r="F628" s="27" t="s">
        <v>1533</v>
      </c>
      <c r="G628" s="27" t="s">
        <v>1534</v>
      </c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Y628" s="40" t="s">
        <v>34</v>
      </c>
      <c r="Z628" s="41"/>
      <c r="AB628" s="29"/>
      <c r="AC628" s="29"/>
    </row>
    <row r="629" spans="2:29">
      <c r="B629" s="21" t="s">
        <v>1497</v>
      </c>
      <c r="C629" s="21" t="s">
        <v>36</v>
      </c>
      <c r="D629" s="21" t="s">
        <v>491</v>
      </c>
      <c r="E629" s="21" t="s">
        <v>1526</v>
      </c>
      <c r="F629" s="21" t="s">
        <v>1535</v>
      </c>
      <c r="G629" s="21" t="s">
        <v>1536</v>
      </c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Y629" s="36" t="s">
        <v>34</v>
      </c>
      <c r="Z629" s="37"/>
      <c r="AB629" s="22"/>
      <c r="AC629" s="22"/>
    </row>
    <row r="630" spans="2:29">
      <c r="B630" s="25" t="s">
        <v>1497</v>
      </c>
      <c r="C630" s="25" t="s">
        <v>36</v>
      </c>
      <c r="D630" s="25" t="s">
        <v>500</v>
      </c>
      <c r="E630" s="25" t="s">
        <v>1526</v>
      </c>
      <c r="F630" s="25" t="s">
        <v>1537</v>
      </c>
      <c r="G630" s="25" t="s">
        <v>1538</v>
      </c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Y630" s="38" t="s">
        <v>34</v>
      </c>
      <c r="Z630" s="39"/>
      <c r="AB630" s="26"/>
      <c r="AC630" s="26"/>
    </row>
    <row r="631" spans="2:29">
      <c r="B631" s="25" t="s">
        <v>1497</v>
      </c>
      <c r="C631" s="25" t="s">
        <v>36</v>
      </c>
      <c r="D631" s="25" t="s">
        <v>1508</v>
      </c>
      <c r="E631" s="25" t="s">
        <v>1526</v>
      </c>
      <c r="F631" s="25" t="s">
        <v>1539</v>
      </c>
      <c r="G631" s="25" t="s">
        <v>1540</v>
      </c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Y631" s="38" t="s">
        <v>34</v>
      </c>
      <c r="Z631" s="39"/>
      <c r="AB631" s="26"/>
      <c r="AC631" s="26"/>
    </row>
    <row r="632" spans="2:29">
      <c r="B632" s="25" t="s">
        <v>1497</v>
      </c>
      <c r="C632" s="25" t="s">
        <v>36</v>
      </c>
      <c r="D632" s="25" t="s">
        <v>494</v>
      </c>
      <c r="E632" s="25" t="s">
        <v>1526</v>
      </c>
      <c r="F632" s="25" t="s">
        <v>1541</v>
      </c>
      <c r="G632" s="25" t="s">
        <v>1542</v>
      </c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Y632" s="38" t="s">
        <v>34</v>
      </c>
      <c r="Z632" s="39"/>
      <c r="AB632" s="26"/>
      <c r="AC632" s="26"/>
    </row>
    <row r="633" spans="2:29">
      <c r="B633" s="27" t="s">
        <v>1497</v>
      </c>
      <c r="C633" s="27" t="s">
        <v>36</v>
      </c>
      <c r="D633" s="27" t="s">
        <v>1513</v>
      </c>
      <c r="E633" s="27" t="s">
        <v>1526</v>
      </c>
      <c r="F633" s="27" t="s">
        <v>1543</v>
      </c>
      <c r="G633" s="27" t="s">
        <v>1544</v>
      </c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Y633" s="40" t="s">
        <v>34</v>
      </c>
      <c r="Z633" s="41"/>
      <c r="AB633" s="29"/>
      <c r="AC633" s="29"/>
    </row>
    <row r="634" spans="2:29">
      <c r="B634" s="21" t="s">
        <v>1497</v>
      </c>
      <c r="C634" s="21" t="s">
        <v>36</v>
      </c>
      <c r="D634" s="21" t="s">
        <v>1204</v>
      </c>
      <c r="E634" s="21" t="s">
        <v>1526</v>
      </c>
      <c r="F634" s="21" t="s">
        <v>1545</v>
      </c>
      <c r="G634" s="21" t="s">
        <v>1546</v>
      </c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Y634" s="36" t="s">
        <v>34</v>
      </c>
      <c r="Z634" s="37"/>
      <c r="AB634" s="22"/>
      <c r="AC634" s="22"/>
    </row>
    <row r="635" spans="2:29">
      <c r="B635" s="25" t="s">
        <v>1497</v>
      </c>
      <c r="C635" s="25" t="s">
        <v>36</v>
      </c>
      <c r="D635" s="25" t="s">
        <v>1517</v>
      </c>
      <c r="E635" s="25" t="s">
        <v>1526</v>
      </c>
      <c r="F635" s="25" t="s">
        <v>1547</v>
      </c>
      <c r="G635" s="25" t="s">
        <v>1548</v>
      </c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Y635" s="38" t="s">
        <v>34</v>
      </c>
      <c r="Z635" s="39"/>
      <c r="AB635" s="26"/>
      <c r="AC635" s="26"/>
    </row>
    <row r="636" spans="2:29">
      <c r="B636" s="27" t="s">
        <v>1497</v>
      </c>
      <c r="C636" s="27" t="s">
        <v>36</v>
      </c>
      <c r="D636" s="27" t="s">
        <v>1520</v>
      </c>
      <c r="E636" s="27" t="s">
        <v>1526</v>
      </c>
      <c r="F636" s="27" t="s">
        <v>1549</v>
      </c>
      <c r="G636" s="27" t="s">
        <v>1550</v>
      </c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Y636" s="40" t="s">
        <v>34</v>
      </c>
      <c r="Z636" s="41"/>
      <c r="AB636" s="29"/>
      <c r="AC636" s="29"/>
    </row>
    <row r="637" spans="2:29">
      <c r="B637" s="21" t="s">
        <v>1497</v>
      </c>
      <c r="C637" s="21" t="s">
        <v>36</v>
      </c>
      <c r="D637" s="21" t="s">
        <v>477</v>
      </c>
      <c r="E637" s="21" t="s">
        <v>1551</v>
      </c>
      <c r="F637" s="21" t="s">
        <v>1552</v>
      </c>
      <c r="G637" s="21" t="s">
        <v>1553</v>
      </c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Y637" s="36" t="s">
        <v>34</v>
      </c>
      <c r="Z637" s="37"/>
      <c r="AB637" s="22"/>
      <c r="AC637" s="22"/>
    </row>
    <row r="638" spans="2:29">
      <c r="B638" s="25" t="s">
        <v>1497</v>
      </c>
      <c r="C638" s="25" t="s">
        <v>36</v>
      </c>
      <c r="D638" s="25" t="s">
        <v>488</v>
      </c>
      <c r="E638" s="25" t="s">
        <v>1554</v>
      </c>
      <c r="F638" s="25" t="s">
        <v>1555</v>
      </c>
      <c r="G638" s="25" t="s">
        <v>1556</v>
      </c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Y638" s="38" t="s">
        <v>34</v>
      </c>
      <c r="Z638" s="39"/>
      <c r="AB638" s="26"/>
      <c r="AC638" s="26"/>
    </row>
    <row r="639" spans="2:29">
      <c r="B639" s="25" t="s">
        <v>1497</v>
      </c>
      <c r="C639" s="25" t="s">
        <v>36</v>
      </c>
      <c r="D639" s="25" t="s">
        <v>1499</v>
      </c>
      <c r="E639" s="25" t="s">
        <v>1554</v>
      </c>
      <c r="F639" s="25" t="s">
        <v>1557</v>
      </c>
      <c r="G639" s="25" t="s">
        <v>1558</v>
      </c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Y639" s="38" t="s">
        <v>34</v>
      </c>
      <c r="Z639" s="39"/>
      <c r="AB639" s="26"/>
      <c r="AC639" s="26"/>
    </row>
    <row r="640" spans="2:29">
      <c r="B640" s="25" t="s">
        <v>1497</v>
      </c>
      <c r="C640" s="25" t="s">
        <v>36</v>
      </c>
      <c r="D640" s="25" t="s">
        <v>481</v>
      </c>
      <c r="E640" s="25" t="s">
        <v>1554</v>
      </c>
      <c r="F640" s="25" t="s">
        <v>1559</v>
      </c>
      <c r="G640" s="25" t="s">
        <v>1560</v>
      </c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Y640" s="38" t="s">
        <v>34</v>
      </c>
      <c r="Z640" s="39"/>
      <c r="AB640" s="26"/>
      <c r="AC640" s="26"/>
    </row>
    <row r="641" spans="2:29">
      <c r="B641" s="27" t="s">
        <v>1497</v>
      </c>
      <c r="C641" s="27" t="s">
        <v>36</v>
      </c>
      <c r="D641" s="27" t="s">
        <v>1503</v>
      </c>
      <c r="E641" s="27" t="s">
        <v>1554</v>
      </c>
      <c r="F641" s="27" t="s">
        <v>1561</v>
      </c>
      <c r="G641" s="27" t="s">
        <v>1562</v>
      </c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Y641" s="40" t="s">
        <v>34</v>
      </c>
      <c r="Z641" s="41"/>
      <c r="AB641" s="29"/>
      <c r="AC641" s="29"/>
    </row>
    <row r="642" spans="2:29">
      <c r="B642" s="21" t="s">
        <v>1497</v>
      </c>
      <c r="C642" s="21" t="s">
        <v>36</v>
      </c>
      <c r="D642" s="21" t="s">
        <v>491</v>
      </c>
      <c r="E642" s="21" t="s">
        <v>1554</v>
      </c>
      <c r="F642" s="21" t="s">
        <v>1563</v>
      </c>
      <c r="G642" s="21" t="s">
        <v>1564</v>
      </c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Y642" s="36" t="s">
        <v>34</v>
      </c>
      <c r="Z642" s="37"/>
      <c r="AB642" s="22"/>
      <c r="AC642" s="22"/>
    </row>
    <row r="643" spans="2:29">
      <c r="B643" s="25" t="s">
        <v>1497</v>
      </c>
      <c r="C643" s="25" t="s">
        <v>36</v>
      </c>
      <c r="D643" s="25" t="s">
        <v>500</v>
      </c>
      <c r="E643" s="25" t="s">
        <v>1554</v>
      </c>
      <c r="F643" s="25" t="s">
        <v>1565</v>
      </c>
      <c r="G643" s="25" t="s">
        <v>1566</v>
      </c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Y643" s="38" t="s">
        <v>34</v>
      </c>
      <c r="Z643" s="39"/>
      <c r="AB643" s="26"/>
      <c r="AC643" s="26"/>
    </row>
    <row r="644" spans="2:29">
      <c r="B644" s="25" t="s">
        <v>1497</v>
      </c>
      <c r="C644" s="25" t="s">
        <v>36</v>
      </c>
      <c r="D644" s="25" t="s">
        <v>1508</v>
      </c>
      <c r="E644" s="25" t="s">
        <v>1554</v>
      </c>
      <c r="F644" s="25" t="s">
        <v>1567</v>
      </c>
      <c r="G644" s="25" t="s">
        <v>1568</v>
      </c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Y644" s="38" t="s">
        <v>34</v>
      </c>
      <c r="Z644" s="39"/>
      <c r="AB644" s="26"/>
      <c r="AC644" s="26"/>
    </row>
    <row r="645" spans="2:29">
      <c r="B645" s="25" t="s">
        <v>1497</v>
      </c>
      <c r="C645" s="25" t="s">
        <v>36</v>
      </c>
      <c r="D645" s="25" t="s">
        <v>494</v>
      </c>
      <c r="E645" s="25" t="s">
        <v>1554</v>
      </c>
      <c r="F645" s="25" t="s">
        <v>1569</v>
      </c>
      <c r="G645" s="25" t="s">
        <v>1570</v>
      </c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Y645" s="38" t="s">
        <v>34</v>
      </c>
      <c r="Z645" s="39"/>
      <c r="AB645" s="26"/>
      <c r="AC645" s="26"/>
    </row>
    <row r="646" spans="2:29">
      <c r="B646" s="27" t="s">
        <v>1497</v>
      </c>
      <c r="C646" s="27" t="s">
        <v>36</v>
      </c>
      <c r="D646" s="27" t="s">
        <v>1513</v>
      </c>
      <c r="E646" s="27" t="s">
        <v>1554</v>
      </c>
      <c r="F646" s="27" t="s">
        <v>1571</v>
      </c>
      <c r="G646" s="27" t="s">
        <v>1572</v>
      </c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Y646" s="40" t="s">
        <v>34</v>
      </c>
      <c r="Z646" s="41"/>
      <c r="AB646" s="29"/>
      <c r="AC646" s="29"/>
    </row>
    <row r="647" spans="2:29">
      <c r="B647" s="21" t="s">
        <v>1497</v>
      </c>
      <c r="C647" s="21" t="s">
        <v>36</v>
      </c>
      <c r="D647" s="21" t="s">
        <v>1204</v>
      </c>
      <c r="E647" s="21" t="s">
        <v>1554</v>
      </c>
      <c r="F647" s="21" t="s">
        <v>1573</v>
      </c>
      <c r="G647" s="21" t="s">
        <v>1574</v>
      </c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Y647" s="36" t="s">
        <v>34</v>
      </c>
      <c r="Z647" s="37"/>
      <c r="AB647" s="22"/>
      <c r="AC647" s="22"/>
    </row>
    <row r="648" spans="2:29">
      <c r="B648" s="25" t="s">
        <v>1497</v>
      </c>
      <c r="C648" s="25" t="s">
        <v>36</v>
      </c>
      <c r="D648" s="25" t="s">
        <v>1517</v>
      </c>
      <c r="E648" s="25" t="s">
        <v>1554</v>
      </c>
      <c r="F648" s="25" t="s">
        <v>1575</v>
      </c>
      <c r="G648" s="25" t="s">
        <v>1576</v>
      </c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Y648" s="38" t="s">
        <v>34</v>
      </c>
      <c r="Z648" s="39"/>
      <c r="AB648" s="26"/>
      <c r="AC648" s="26"/>
    </row>
    <row r="649" spans="2:29">
      <c r="B649" s="27" t="s">
        <v>1497</v>
      </c>
      <c r="C649" s="27" t="s">
        <v>36</v>
      </c>
      <c r="D649" s="27" t="s">
        <v>1520</v>
      </c>
      <c r="E649" s="27" t="s">
        <v>1554</v>
      </c>
      <c r="F649" s="27" t="s">
        <v>1577</v>
      </c>
      <c r="G649" s="27" t="s">
        <v>1578</v>
      </c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Y649" s="40" t="s">
        <v>34</v>
      </c>
      <c r="Z649" s="41"/>
      <c r="AB649" s="29"/>
      <c r="AC649" s="29"/>
    </row>
    <row r="650" spans="2:29">
      <c r="B650" s="21" t="s">
        <v>1497</v>
      </c>
      <c r="C650" s="21" t="s">
        <v>36</v>
      </c>
      <c r="D650" s="21" t="s">
        <v>477</v>
      </c>
      <c r="E650" s="21" t="s">
        <v>1267</v>
      </c>
      <c r="F650" s="21" t="s">
        <v>1579</v>
      </c>
      <c r="G650" s="21" t="s">
        <v>1580</v>
      </c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Y650" s="36" t="s">
        <v>34</v>
      </c>
      <c r="Z650" s="37"/>
      <c r="AB650" s="22"/>
      <c r="AC650" s="22"/>
    </row>
    <row r="651" spans="2:29">
      <c r="B651" s="25" t="s">
        <v>1497</v>
      </c>
      <c r="C651" s="25" t="s">
        <v>36</v>
      </c>
      <c r="D651" s="25" t="s">
        <v>488</v>
      </c>
      <c r="E651" s="25" t="s">
        <v>1270</v>
      </c>
      <c r="F651" s="25" t="s">
        <v>1581</v>
      </c>
      <c r="G651" s="25" t="s">
        <v>1582</v>
      </c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Y651" s="38" t="s">
        <v>34</v>
      </c>
      <c r="Z651" s="39"/>
      <c r="AB651" s="26"/>
      <c r="AC651" s="26"/>
    </row>
    <row r="652" spans="2:29">
      <c r="B652" s="25" t="s">
        <v>1497</v>
      </c>
      <c r="C652" s="25" t="s">
        <v>36</v>
      </c>
      <c r="D652" s="25" t="s">
        <v>1499</v>
      </c>
      <c r="E652" s="25" t="s">
        <v>1270</v>
      </c>
      <c r="F652" s="25" t="s">
        <v>1583</v>
      </c>
      <c r="G652" s="25" t="s">
        <v>1584</v>
      </c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Y652" s="38" t="s">
        <v>34</v>
      </c>
      <c r="Z652" s="39"/>
      <c r="AB652" s="26"/>
      <c r="AC652" s="26"/>
    </row>
    <row r="653" spans="2:29">
      <c r="B653" s="25" t="s">
        <v>1497</v>
      </c>
      <c r="C653" s="25" t="s">
        <v>36</v>
      </c>
      <c r="D653" s="25" t="s">
        <v>481</v>
      </c>
      <c r="E653" s="25" t="s">
        <v>1270</v>
      </c>
      <c r="F653" s="25" t="s">
        <v>1585</v>
      </c>
      <c r="G653" s="25" t="s">
        <v>1586</v>
      </c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Y653" s="38" t="s">
        <v>34</v>
      </c>
      <c r="Z653" s="39"/>
      <c r="AB653" s="26"/>
      <c r="AC653" s="26"/>
    </row>
    <row r="654" spans="2:29">
      <c r="B654" s="27" t="s">
        <v>1497</v>
      </c>
      <c r="C654" s="27" t="s">
        <v>36</v>
      </c>
      <c r="D654" s="27" t="s">
        <v>1503</v>
      </c>
      <c r="E654" s="27" t="s">
        <v>1270</v>
      </c>
      <c r="F654" s="27" t="s">
        <v>1587</v>
      </c>
      <c r="G654" s="27" t="s">
        <v>1588</v>
      </c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Y654" s="40" t="s">
        <v>34</v>
      </c>
      <c r="Z654" s="41"/>
      <c r="AB654" s="29"/>
      <c r="AC654" s="29"/>
    </row>
    <row r="655" spans="2:29">
      <c r="B655" s="21" t="s">
        <v>1497</v>
      </c>
      <c r="C655" s="21" t="s">
        <v>36</v>
      </c>
      <c r="D655" s="21" t="s">
        <v>491</v>
      </c>
      <c r="E655" s="21" t="s">
        <v>1270</v>
      </c>
      <c r="F655" s="21" t="s">
        <v>1589</v>
      </c>
      <c r="G655" s="21" t="s">
        <v>1590</v>
      </c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Y655" s="36" t="s">
        <v>34</v>
      </c>
      <c r="Z655" s="37"/>
      <c r="AB655" s="22"/>
      <c r="AC655" s="22"/>
    </row>
    <row r="656" spans="2:29">
      <c r="B656" s="25" t="s">
        <v>1497</v>
      </c>
      <c r="C656" s="25" t="s">
        <v>36</v>
      </c>
      <c r="D656" s="25" t="s">
        <v>500</v>
      </c>
      <c r="E656" s="25" t="s">
        <v>1270</v>
      </c>
      <c r="F656" s="25" t="s">
        <v>1591</v>
      </c>
      <c r="G656" s="25" t="s">
        <v>1592</v>
      </c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Y656" s="38" t="s">
        <v>34</v>
      </c>
      <c r="Z656" s="39"/>
      <c r="AB656" s="26"/>
      <c r="AC656" s="26"/>
    </row>
    <row r="657" spans="2:29">
      <c r="B657" s="25" t="s">
        <v>1497</v>
      </c>
      <c r="C657" s="25" t="s">
        <v>36</v>
      </c>
      <c r="D657" s="25" t="s">
        <v>1508</v>
      </c>
      <c r="E657" s="25" t="s">
        <v>1270</v>
      </c>
      <c r="F657" s="25" t="s">
        <v>1593</v>
      </c>
      <c r="G657" s="25" t="s">
        <v>1594</v>
      </c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Y657" s="38" t="s">
        <v>34</v>
      </c>
      <c r="Z657" s="39"/>
      <c r="AB657" s="26"/>
      <c r="AC657" s="26"/>
    </row>
    <row r="658" spans="2:29">
      <c r="B658" s="25" t="s">
        <v>1497</v>
      </c>
      <c r="C658" s="25" t="s">
        <v>36</v>
      </c>
      <c r="D658" s="25" t="s">
        <v>494</v>
      </c>
      <c r="E658" s="25" t="s">
        <v>1270</v>
      </c>
      <c r="F658" s="25" t="s">
        <v>1595</v>
      </c>
      <c r="G658" s="25" t="s">
        <v>1596</v>
      </c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Y658" s="38" t="s">
        <v>34</v>
      </c>
      <c r="Z658" s="39"/>
      <c r="AB658" s="26"/>
      <c r="AC658" s="26"/>
    </row>
    <row r="659" spans="2:29">
      <c r="B659" s="27" t="s">
        <v>1497</v>
      </c>
      <c r="C659" s="27" t="s">
        <v>36</v>
      </c>
      <c r="D659" s="27" t="s">
        <v>1513</v>
      </c>
      <c r="E659" s="27" t="s">
        <v>1270</v>
      </c>
      <c r="F659" s="27" t="s">
        <v>1597</v>
      </c>
      <c r="G659" s="27" t="s">
        <v>1598</v>
      </c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Y659" s="40" t="s">
        <v>34</v>
      </c>
      <c r="Z659" s="41"/>
      <c r="AB659" s="29"/>
      <c r="AC659" s="29"/>
    </row>
    <row r="660" spans="2:29">
      <c r="B660" s="21" t="s">
        <v>1497</v>
      </c>
      <c r="C660" s="21" t="s">
        <v>36</v>
      </c>
      <c r="D660" s="21" t="s">
        <v>1204</v>
      </c>
      <c r="E660" s="21" t="s">
        <v>1270</v>
      </c>
      <c r="F660" s="21" t="s">
        <v>1599</v>
      </c>
      <c r="G660" s="21" t="s">
        <v>1600</v>
      </c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Y660" s="36" t="s">
        <v>34</v>
      </c>
      <c r="Z660" s="37"/>
      <c r="AB660" s="22"/>
      <c r="AC660" s="22"/>
    </row>
    <row r="661" spans="2:29">
      <c r="B661" s="25" t="s">
        <v>1497</v>
      </c>
      <c r="C661" s="25" t="s">
        <v>36</v>
      </c>
      <c r="D661" s="25" t="s">
        <v>1517</v>
      </c>
      <c r="E661" s="25" t="s">
        <v>1270</v>
      </c>
      <c r="F661" s="25" t="s">
        <v>1601</v>
      </c>
      <c r="G661" s="25" t="s">
        <v>1602</v>
      </c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Y661" s="38" t="s">
        <v>34</v>
      </c>
      <c r="Z661" s="39"/>
      <c r="AB661" s="26"/>
      <c r="AC661" s="26"/>
    </row>
    <row r="662" spans="2:29">
      <c r="B662" s="27" t="s">
        <v>1497</v>
      </c>
      <c r="C662" s="27" t="s">
        <v>36</v>
      </c>
      <c r="D662" s="27" t="s">
        <v>1520</v>
      </c>
      <c r="E662" s="27" t="s">
        <v>1270</v>
      </c>
      <c r="F662" s="27" t="s">
        <v>1603</v>
      </c>
      <c r="G662" s="27" t="s">
        <v>1604</v>
      </c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Y662" s="40" t="s">
        <v>34</v>
      </c>
      <c r="Z662" s="41"/>
      <c r="AB662" s="29"/>
      <c r="AC662" s="29"/>
    </row>
    <row r="663" spans="2:29">
      <c r="B663" s="21" t="s">
        <v>1497</v>
      </c>
      <c r="C663" s="21" t="s">
        <v>1140</v>
      </c>
      <c r="D663" s="21" t="s">
        <v>477</v>
      </c>
      <c r="E663" s="21" t="s">
        <v>597</v>
      </c>
      <c r="F663" s="21" t="s">
        <v>1605</v>
      </c>
      <c r="G663" s="21" t="s">
        <v>1142</v>
      </c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Y663" s="36" t="s">
        <v>34</v>
      </c>
      <c r="Z663" s="37"/>
      <c r="AB663" s="22"/>
      <c r="AC663" s="22"/>
    </row>
    <row r="664" spans="2:29">
      <c r="B664" s="25" t="s">
        <v>1497</v>
      </c>
      <c r="C664" s="25" t="s">
        <v>1143</v>
      </c>
      <c r="D664" s="25" t="s">
        <v>488</v>
      </c>
      <c r="E664" s="25" t="s">
        <v>601</v>
      </c>
      <c r="F664" s="25" t="s">
        <v>1606</v>
      </c>
      <c r="G664" s="25" t="s">
        <v>1147</v>
      </c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Y664" s="38" t="s">
        <v>34</v>
      </c>
      <c r="Z664" s="39"/>
      <c r="AB664" s="26"/>
      <c r="AC664" s="26"/>
    </row>
    <row r="665" spans="2:29">
      <c r="B665" s="25" t="s">
        <v>1497</v>
      </c>
      <c r="C665" s="25" t="s">
        <v>1143</v>
      </c>
      <c r="D665" s="25" t="s">
        <v>1499</v>
      </c>
      <c r="E665" s="25" t="s">
        <v>601</v>
      </c>
      <c r="F665" s="25" t="s">
        <v>1607</v>
      </c>
      <c r="G665" s="25" t="s">
        <v>1608</v>
      </c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Y665" s="38" t="s">
        <v>34</v>
      </c>
      <c r="Z665" s="39"/>
      <c r="AB665" s="26"/>
      <c r="AC665" s="26"/>
    </row>
    <row r="666" spans="2:29">
      <c r="B666" s="25" t="s">
        <v>1497</v>
      </c>
      <c r="C666" s="25" t="s">
        <v>1143</v>
      </c>
      <c r="D666" s="25" t="s">
        <v>481</v>
      </c>
      <c r="E666" s="25" t="s">
        <v>601</v>
      </c>
      <c r="F666" s="25" t="s">
        <v>1609</v>
      </c>
      <c r="G666" s="25" t="s">
        <v>1610</v>
      </c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Y666" s="38" t="s">
        <v>34</v>
      </c>
      <c r="Z666" s="39"/>
      <c r="AB666" s="26"/>
      <c r="AC666" s="26"/>
    </row>
    <row r="667" spans="2:29">
      <c r="B667" s="27" t="s">
        <v>1497</v>
      </c>
      <c r="C667" s="27" t="s">
        <v>1143</v>
      </c>
      <c r="D667" s="27" t="s">
        <v>1503</v>
      </c>
      <c r="E667" s="27" t="s">
        <v>601</v>
      </c>
      <c r="F667" s="27" t="s">
        <v>1611</v>
      </c>
      <c r="G667" s="27" t="s">
        <v>1612</v>
      </c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Y667" s="40" t="s">
        <v>34</v>
      </c>
      <c r="Z667" s="41"/>
      <c r="AB667" s="29"/>
      <c r="AC667" s="29"/>
    </row>
    <row r="668" spans="2:29">
      <c r="B668" s="21" t="s">
        <v>1497</v>
      </c>
      <c r="C668" s="21" t="s">
        <v>1143</v>
      </c>
      <c r="D668" s="21" t="s">
        <v>491</v>
      </c>
      <c r="E668" s="21" t="s">
        <v>601</v>
      </c>
      <c r="F668" s="21" t="s">
        <v>1613</v>
      </c>
      <c r="G668" s="21" t="s">
        <v>1153</v>
      </c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Y668" s="36" t="s">
        <v>34</v>
      </c>
      <c r="Z668" s="37"/>
      <c r="AB668" s="22"/>
      <c r="AC668" s="22"/>
    </row>
    <row r="669" spans="2:29">
      <c r="B669" s="25" t="s">
        <v>1497</v>
      </c>
      <c r="C669" s="25" t="s">
        <v>1143</v>
      </c>
      <c r="D669" s="25" t="s">
        <v>500</v>
      </c>
      <c r="E669" s="25" t="s">
        <v>601</v>
      </c>
      <c r="F669" s="25" t="s">
        <v>1614</v>
      </c>
      <c r="G669" s="25" t="s">
        <v>1159</v>
      </c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Y669" s="38" t="s">
        <v>34</v>
      </c>
      <c r="Z669" s="39"/>
      <c r="AB669" s="26"/>
      <c r="AC669" s="26"/>
    </row>
    <row r="670" spans="2:29">
      <c r="B670" s="25" t="s">
        <v>1497</v>
      </c>
      <c r="C670" s="25" t="s">
        <v>1143</v>
      </c>
      <c r="D670" s="25" t="s">
        <v>1508</v>
      </c>
      <c r="E670" s="25" t="s">
        <v>601</v>
      </c>
      <c r="F670" s="25" t="s">
        <v>1615</v>
      </c>
      <c r="G670" s="25" t="s">
        <v>1616</v>
      </c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Y670" s="38" t="s">
        <v>34</v>
      </c>
      <c r="Z670" s="39"/>
      <c r="AB670" s="26"/>
      <c r="AC670" s="26"/>
    </row>
    <row r="671" spans="2:29">
      <c r="B671" s="25" t="s">
        <v>1497</v>
      </c>
      <c r="C671" s="25" t="s">
        <v>1143</v>
      </c>
      <c r="D671" s="25" t="s">
        <v>494</v>
      </c>
      <c r="E671" s="25" t="s">
        <v>601</v>
      </c>
      <c r="F671" s="25" t="s">
        <v>1617</v>
      </c>
      <c r="G671" s="25" t="s">
        <v>1618</v>
      </c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Y671" s="38" t="s">
        <v>34</v>
      </c>
      <c r="Z671" s="39"/>
      <c r="AB671" s="26"/>
      <c r="AC671" s="26"/>
    </row>
    <row r="672" spans="2:29">
      <c r="B672" s="27" t="s">
        <v>1497</v>
      </c>
      <c r="C672" s="27" t="s">
        <v>1143</v>
      </c>
      <c r="D672" s="27" t="s">
        <v>1513</v>
      </c>
      <c r="E672" s="27" t="s">
        <v>601</v>
      </c>
      <c r="F672" s="27" t="s">
        <v>1619</v>
      </c>
      <c r="G672" s="27" t="s">
        <v>1620</v>
      </c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Y672" s="40" t="s">
        <v>34</v>
      </c>
      <c r="Z672" s="41"/>
      <c r="AB672" s="29"/>
      <c r="AC672" s="29"/>
    </row>
    <row r="673" spans="1:29">
      <c r="B673" s="21" t="s">
        <v>1497</v>
      </c>
      <c r="C673" s="21" t="s">
        <v>1143</v>
      </c>
      <c r="D673" s="21" t="s">
        <v>477</v>
      </c>
      <c r="E673" s="21" t="s">
        <v>44</v>
      </c>
      <c r="F673" s="21" t="s">
        <v>1621</v>
      </c>
      <c r="G673" s="21" t="s">
        <v>1172</v>
      </c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Y673" s="36" t="s">
        <v>34</v>
      </c>
      <c r="Z673" s="37"/>
      <c r="AB673" s="22"/>
      <c r="AC673" s="22"/>
    </row>
    <row r="674" spans="1:29">
      <c r="B674" s="25" t="s">
        <v>1497</v>
      </c>
      <c r="C674" s="25" t="s">
        <v>1143</v>
      </c>
      <c r="D674" s="25" t="s">
        <v>488</v>
      </c>
      <c r="E674" s="25" t="s">
        <v>299</v>
      </c>
      <c r="F674" s="25" t="s">
        <v>1622</v>
      </c>
      <c r="G674" s="25" t="s">
        <v>1176</v>
      </c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Y674" s="38" t="s">
        <v>34</v>
      </c>
      <c r="Z674" s="39"/>
      <c r="AB674" s="26"/>
      <c r="AC674" s="26"/>
    </row>
    <row r="675" spans="1:29">
      <c r="B675" s="25" t="s">
        <v>1497</v>
      </c>
      <c r="C675" s="25" t="s">
        <v>1143</v>
      </c>
      <c r="D675" s="25" t="s">
        <v>1499</v>
      </c>
      <c r="E675" s="25" t="s">
        <v>299</v>
      </c>
      <c r="F675" s="25" t="s">
        <v>1623</v>
      </c>
      <c r="G675" s="25" t="s">
        <v>1624</v>
      </c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Y675" s="38" t="s">
        <v>34</v>
      </c>
      <c r="Z675" s="39"/>
      <c r="AB675" s="26"/>
      <c r="AC675" s="26"/>
    </row>
    <row r="676" spans="1:29">
      <c r="B676" s="25" t="s">
        <v>1497</v>
      </c>
      <c r="C676" s="25" t="s">
        <v>1143</v>
      </c>
      <c r="D676" s="25" t="s">
        <v>481</v>
      </c>
      <c r="E676" s="25" t="s">
        <v>299</v>
      </c>
      <c r="F676" s="25" t="s">
        <v>1625</v>
      </c>
      <c r="G676" s="25" t="s">
        <v>1626</v>
      </c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Y676" s="38" t="s">
        <v>34</v>
      </c>
      <c r="Z676" s="39"/>
      <c r="AB676" s="26"/>
      <c r="AC676" s="26"/>
    </row>
    <row r="677" spans="1:29">
      <c r="B677" s="27" t="s">
        <v>1497</v>
      </c>
      <c r="C677" s="27" t="s">
        <v>1143</v>
      </c>
      <c r="D677" s="27" t="s">
        <v>1503</v>
      </c>
      <c r="E677" s="27" t="s">
        <v>299</v>
      </c>
      <c r="F677" s="27" t="s">
        <v>1627</v>
      </c>
      <c r="G677" s="27" t="s">
        <v>1628</v>
      </c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Y677" s="40" t="s">
        <v>47</v>
      </c>
      <c r="Z677" s="41"/>
      <c r="AB677" s="29"/>
      <c r="AC677" s="29"/>
    </row>
    <row r="678" spans="1:29">
      <c r="B678" s="30"/>
      <c r="C678" s="31"/>
      <c r="D678" s="31"/>
      <c r="E678" s="31"/>
      <c r="F678" s="31"/>
      <c r="G678" s="32" t="s">
        <v>1629</v>
      </c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Y678" s="34"/>
      <c r="Z678" s="35"/>
      <c r="AB678" s="33"/>
      <c r="AC678" s="33"/>
    </row>
    <row r="679" spans="1:29">
      <c r="B679" s="21" t="s">
        <v>1630</v>
      </c>
      <c r="C679" s="21" t="s">
        <v>36</v>
      </c>
      <c r="D679" s="21" t="s">
        <v>280</v>
      </c>
      <c r="E679" s="21" t="s">
        <v>808</v>
      </c>
      <c r="F679" s="21" t="s">
        <v>1631</v>
      </c>
      <c r="G679" s="21" t="s">
        <v>1356</v>
      </c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Y679" s="36" t="s">
        <v>1631</v>
      </c>
      <c r="Z679" s="37" t="str">
        <f t="shared" ref="Z679:Z742" si="15">CONCATENATE(AB679,AC679)</f>
        <v>1AR210JP1</v>
      </c>
      <c r="AB679" s="22">
        <v>1</v>
      </c>
      <c r="AC679" s="22" t="str">
        <f t="shared" ref="AC679:AC742" si="16">RIGHT(Y679,8)</f>
        <v>AR210JP1</v>
      </c>
    </row>
    <row r="680" spans="1:29">
      <c r="A680" s="4" t="s">
        <v>1632</v>
      </c>
      <c r="B680" s="25" t="s">
        <v>1633</v>
      </c>
      <c r="C680" s="25" t="s">
        <v>36</v>
      </c>
      <c r="D680" s="25" t="s">
        <v>283</v>
      </c>
      <c r="E680" s="25" t="s">
        <v>204</v>
      </c>
      <c r="F680" s="25" t="s">
        <v>1634</v>
      </c>
      <c r="G680" s="25" t="s">
        <v>1635</v>
      </c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Y680" s="38" t="s">
        <v>1634</v>
      </c>
      <c r="Z680" s="39" t="str">
        <f t="shared" si="15"/>
        <v>1AR110JP1</v>
      </c>
      <c r="AB680" s="26">
        <v>1</v>
      </c>
      <c r="AC680" s="26" t="str">
        <f t="shared" si="16"/>
        <v>AR110JP1</v>
      </c>
    </row>
    <row r="681" spans="1:29">
      <c r="B681" s="25" t="s">
        <v>1633</v>
      </c>
      <c r="C681" s="25" t="s">
        <v>36</v>
      </c>
      <c r="D681" s="25" t="s">
        <v>283</v>
      </c>
      <c r="E681" s="25" t="s">
        <v>37</v>
      </c>
      <c r="F681" s="25" t="s">
        <v>1636</v>
      </c>
      <c r="G681" s="25" t="s">
        <v>1359</v>
      </c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Y681" s="38" t="s">
        <v>1636</v>
      </c>
      <c r="Z681" s="39" t="str">
        <f t="shared" si="15"/>
        <v>1AR010JP1</v>
      </c>
      <c r="AB681" s="26">
        <v>1</v>
      </c>
      <c r="AC681" s="26" t="str">
        <f t="shared" si="16"/>
        <v>AR010JP1</v>
      </c>
    </row>
    <row r="682" spans="1:29">
      <c r="B682" s="25" t="s">
        <v>1633</v>
      </c>
      <c r="C682" s="25" t="s">
        <v>36</v>
      </c>
      <c r="D682" s="25" t="s">
        <v>283</v>
      </c>
      <c r="E682" s="25" t="s">
        <v>31</v>
      </c>
      <c r="F682" s="25" t="s">
        <v>1637</v>
      </c>
      <c r="G682" s="25" t="s">
        <v>1638</v>
      </c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Y682" s="38" t="s">
        <v>1637</v>
      </c>
      <c r="Z682" s="39" t="str">
        <f t="shared" si="15"/>
        <v>1AR130JP1</v>
      </c>
      <c r="AB682" s="26">
        <v>1</v>
      </c>
      <c r="AC682" s="26" t="str">
        <f t="shared" si="16"/>
        <v>AR130JP1</v>
      </c>
    </row>
    <row r="683" spans="1:29">
      <c r="B683" s="25" t="s">
        <v>1633</v>
      </c>
      <c r="C683" s="25" t="s">
        <v>36</v>
      </c>
      <c r="D683" s="25" t="s">
        <v>283</v>
      </c>
      <c r="E683" s="25" t="s">
        <v>44</v>
      </c>
      <c r="F683" s="25" t="s">
        <v>1639</v>
      </c>
      <c r="G683" s="25" t="s">
        <v>1640</v>
      </c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Y683" s="38" t="s">
        <v>1639</v>
      </c>
      <c r="Z683" s="39" t="str">
        <f t="shared" si="15"/>
        <v>2AR010JP1</v>
      </c>
      <c r="AB683" s="26">
        <v>2</v>
      </c>
      <c r="AC683" s="26" t="str">
        <f t="shared" si="16"/>
        <v>AR010JP1</v>
      </c>
    </row>
    <row r="684" spans="1:29">
      <c r="B684" s="25" t="s">
        <v>1633</v>
      </c>
      <c r="C684" s="25" t="s">
        <v>36</v>
      </c>
      <c r="D684" s="25" t="s">
        <v>283</v>
      </c>
      <c r="E684" s="25" t="s">
        <v>59</v>
      </c>
      <c r="F684" s="25" t="s">
        <v>1641</v>
      </c>
      <c r="G684" s="25" t="s">
        <v>1642</v>
      </c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Y684" s="38" t="s">
        <v>1641</v>
      </c>
      <c r="Z684" s="39" t="str">
        <f t="shared" si="15"/>
        <v>2AR110JP1</v>
      </c>
      <c r="AB684" s="26">
        <v>2</v>
      </c>
      <c r="AC684" s="26" t="str">
        <f t="shared" si="16"/>
        <v>AR110JP1</v>
      </c>
    </row>
    <row r="685" spans="1:29">
      <c r="B685" s="27" t="s">
        <v>1633</v>
      </c>
      <c r="C685" s="27" t="s">
        <v>36</v>
      </c>
      <c r="D685" s="27" t="s">
        <v>283</v>
      </c>
      <c r="E685" s="27" t="s">
        <v>62</v>
      </c>
      <c r="F685" s="27" t="s">
        <v>1643</v>
      </c>
      <c r="G685" s="27" t="s">
        <v>1365</v>
      </c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Y685" s="40" t="s">
        <v>1643</v>
      </c>
      <c r="Z685" s="41" t="str">
        <f t="shared" si="15"/>
        <v>3AR010JP1</v>
      </c>
      <c r="AB685" s="29">
        <v>3</v>
      </c>
      <c r="AC685" s="29" t="str">
        <f t="shared" si="16"/>
        <v>AR010JP1</v>
      </c>
    </row>
    <row r="686" spans="1:29">
      <c r="B686" s="21" t="s">
        <v>1633</v>
      </c>
      <c r="C686" s="21" t="s">
        <v>36</v>
      </c>
      <c r="D686" s="21" t="s">
        <v>576</v>
      </c>
      <c r="E686" s="21" t="s">
        <v>808</v>
      </c>
      <c r="F686" s="21" t="s">
        <v>1644</v>
      </c>
      <c r="G686" s="21" t="s">
        <v>1398</v>
      </c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Y686" s="36" t="s">
        <v>1644</v>
      </c>
      <c r="Z686" s="37" t="str">
        <f t="shared" si="15"/>
        <v>1AR210JP2</v>
      </c>
      <c r="AB686" s="22">
        <v>1</v>
      </c>
      <c r="AC686" s="22" t="str">
        <f t="shared" si="16"/>
        <v>AR210JP2</v>
      </c>
    </row>
    <row r="687" spans="1:29">
      <c r="A687" s="4" t="s">
        <v>1632</v>
      </c>
      <c r="B687" s="25" t="s">
        <v>1633</v>
      </c>
      <c r="C687" s="25" t="s">
        <v>36</v>
      </c>
      <c r="D687" s="25" t="s">
        <v>1399</v>
      </c>
      <c r="E687" s="25" t="s">
        <v>204</v>
      </c>
      <c r="F687" s="25" t="s">
        <v>1645</v>
      </c>
      <c r="G687" s="25" t="s">
        <v>1646</v>
      </c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Y687" s="38" t="s">
        <v>1645</v>
      </c>
      <c r="Z687" s="39" t="str">
        <f t="shared" si="15"/>
        <v>1AR110JP2</v>
      </c>
      <c r="AB687" s="26">
        <v>1</v>
      </c>
      <c r="AC687" s="26" t="str">
        <f t="shared" si="16"/>
        <v>AR110JP2</v>
      </c>
    </row>
    <row r="688" spans="1:29">
      <c r="B688" s="25" t="s">
        <v>1633</v>
      </c>
      <c r="C688" s="25" t="s">
        <v>36</v>
      </c>
      <c r="D688" s="25" t="s">
        <v>1399</v>
      </c>
      <c r="E688" s="25" t="s">
        <v>37</v>
      </c>
      <c r="F688" s="25" t="s">
        <v>1647</v>
      </c>
      <c r="G688" s="25" t="s">
        <v>1401</v>
      </c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Y688" s="38" t="s">
        <v>1647</v>
      </c>
      <c r="Z688" s="39" t="str">
        <f t="shared" si="15"/>
        <v>1AR010JP2</v>
      </c>
      <c r="AB688" s="26">
        <v>1</v>
      </c>
      <c r="AC688" s="26" t="str">
        <f t="shared" si="16"/>
        <v>AR010JP2</v>
      </c>
    </row>
    <row r="689" spans="1:29">
      <c r="B689" s="25" t="s">
        <v>1633</v>
      </c>
      <c r="C689" s="25" t="s">
        <v>36</v>
      </c>
      <c r="D689" s="25" t="s">
        <v>1399</v>
      </c>
      <c r="E689" s="25" t="s">
        <v>31</v>
      </c>
      <c r="F689" s="25" t="s">
        <v>1648</v>
      </c>
      <c r="G689" s="25" t="s">
        <v>1649</v>
      </c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Y689" s="38" t="s">
        <v>1648</v>
      </c>
      <c r="Z689" s="39" t="str">
        <f t="shared" si="15"/>
        <v>1AR130JP2</v>
      </c>
      <c r="AB689" s="26">
        <v>1</v>
      </c>
      <c r="AC689" s="26" t="str">
        <f t="shared" si="16"/>
        <v>AR130JP2</v>
      </c>
    </row>
    <row r="690" spans="1:29">
      <c r="B690" s="25" t="s">
        <v>1633</v>
      </c>
      <c r="C690" s="25" t="s">
        <v>36</v>
      </c>
      <c r="D690" s="25" t="s">
        <v>1399</v>
      </c>
      <c r="E690" s="25" t="s">
        <v>44</v>
      </c>
      <c r="F690" s="25" t="s">
        <v>1650</v>
      </c>
      <c r="G690" s="25" t="s">
        <v>1651</v>
      </c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Y690" s="38" t="s">
        <v>1650</v>
      </c>
      <c r="Z690" s="39" t="str">
        <f t="shared" si="15"/>
        <v>2AR010JP2</v>
      </c>
      <c r="AB690" s="26">
        <v>2</v>
      </c>
      <c r="AC690" s="26" t="str">
        <f t="shared" si="16"/>
        <v>AR010JP2</v>
      </c>
    </row>
    <row r="691" spans="1:29">
      <c r="B691" s="25" t="s">
        <v>1633</v>
      </c>
      <c r="C691" s="25" t="s">
        <v>36</v>
      </c>
      <c r="D691" s="25" t="s">
        <v>1399</v>
      </c>
      <c r="E691" s="25" t="s">
        <v>59</v>
      </c>
      <c r="F691" s="25" t="s">
        <v>1652</v>
      </c>
      <c r="G691" s="25" t="s">
        <v>1653</v>
      </c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Y691" s="38" t="s">
        <v>1652</v>
      </c>
      <c r="Z691" s="39" t="str">
        <f t="shared" si="15"/>
        <v>2AR110JP2</v>
      </c>
      <c r="AB691" s="26">
        <v>2</v>
      </c>
      <c r="AC691" s="26" t="str">
        <f t="shared" si="16"/>
        <v>AR110JP2</v>
      </c>
    </row>
    <row r="692" spans="1:29">
      <c r="B692" s="27" t="s">
        <v>1633</v>
      </c>
      <c r="C692" s="27" t="s">
        <v>36</v>
      </c>
      <c r="D692" s="27" t="s">
        <v>1399</v>
      </c>
      <c r="E692" s="27" t="s">
        <v>62</v>
      </c>
      <c r="F692" s="27" t="s">
        <v>1654</v>
      </c>
      <c r="G692" s="27" t="s">
        <v>1408</v>
      </c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Y692" s="40" t="s">
        <v>1654</v>
      </c>
      <c r="Z692" s="41" t="str">
        <f t="shared" si="15"/>
        <v>3AR010JP2</v>
      </c>
      <c r="AB692" s="29">
        <v>3</v>
      </c>
      <c r="AC692" s="29" t="str">
        <f t="shared" si="16"/>
        <v>AR010JP2</v>
      </c>
    </row>
    <row r="693" spans="1:29">
      <c r="B693" s="21" t="s">
        <v>1633</v>
      </c>
      <c r="C693" s="21" t="s">
        <v>36</v>
      </c>
      <c r="D693" s="21" t="s">
        <v>477</v>
      </c>
      <c r="E693" s="21" t="s">
        <v>808</v>
      </c>
      <c r="F693" s="21" t="s">
        <v>1655</v>
      </c>
      <c r="G693" s="21" t="s">
        <v>1367</v>
      </c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Y693" s="36" t="s">
        <v>1655</v>
      </c>
      <c r="Z693" s="37" t="str">
        <f t="shared" si="15"/>
        <v>1T6200JP3</v>
      </c>
      <c r="AB693" s="22">
        <v>1</v>
      </c>
      <c r="AC693" s="22" t="str">
        <f t="shared" si="16"/>
        <v>T6200JP3</v>
      </c>
    </row>
    <row r="694" spans="1:29">
      <c r="A694" s="4" t="s">
        <v>1632</v>
      </c>
      <c r="B694" s="25" t="s">
        <v>1633</v>
      </c>
      <c r="C694" s="25" t="s">
        <v>36</v>
      </c>
      <c r="D694" s="25" t="s">
        <v>503</v>
      </c>
      <c r="E694" s="25" t="s">
        <v>204</v>
      </c>
      <c r="F694" s="25" t="s">
        <v>1656</v>
      </c>
      <c r="G694" s="25" t="s">
        <v>1657</v>
      </c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Y694" s="38" t="s">
        <v>1656</v>
      </c>
      <c r="Z694" s="39" t="str">
        <f t="shared" si="15"/>
        <v>1AR100JP3</v>
      </c>
      <c r="AB694" s="26">
        <v>1</v>
      </c>
      <c r="AC694" s="26" t="str">
        <f t="shared" si="16"/>
        <v>AR100JP3</v>
      </c>
    </row>
    <row r="695" spans="1:29">
      <c r="B695" s="25" t="s">
        <v>1633</v>
      </c>
      <c r="C695" s="25" t="s">
        <v>36</v>
      </c>
      <c r="D695" s="25" t="s">
        <v>503</v>
      </c>
      <c r="E695" s="25" t="s">
        <v>37</v>
      </c>
      <c r="F695" s="25" t="s">
        <v>1658</v>
      </c>
      <c r="G695" s="25" t="s">
        <v>1369</v>
      </c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Y695" s="38" t="s">
        <v>1658</v>
      </c>
      <c r="Z695" s="39" t="str">
        <f t="shared" si="15"/>
        <v>1T6000JP3</v>
      </c>
      <c r="AB695" s="26">
        <v>1</v>
      </c>
      <c r="AC695" s="26" t="str">
        <f t="shared" si="16"/>
        <v>T6000JP3</v>
      </c>
    </row>
    <row r="696" spans="1:29">
      <c r="B696" s="25" t="s">
        <v>1633</v>
      </c>
      <c r="C696" s="25" t="s">
        <v>36</v>
      </c>
      <c r="D696" s="25" t="s">
        <v>503</v>
      </c>
      <c r="E696" s="25" t="s">
        <v>44</v>
      </c>
      <c r="F696" s="25" t="s">
        <v>1659</v>
      </c>
      <c r="G696" s="25" t="s">
        <v>653</v>
      </c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Y696" s="38" t="s">
        <v>1659</v>
      </c>
      <c r="Z696" s="39" t="str">
        <f t="shared" si="15"/>
        <v>2AR000JP3</v>
      </c>
      <c r="AB696" s="26">
        <v>2</v>
      </c>
      <c r="AC696" s="26" t="str">
        <f t="shared" si="16"/>
        <v>AR000JP3</v>
      </c>
    </row>
    <row r="697" spans="1:29">
      <c r="B697" s="25" t="s">
        <v>1633</v>
      </c>
      <c r="C697" s="25" t="s">
        <v>36</v>
      </c>
      <c r="D697" s="25" t="s">
        <v>503</v>
      </c>
      <c r="E697" s="25" t="s">
        <v>59</v>
      </c>
      <c r="F697" s="25" t="s">
        <v>1660</v>
      </c>
      <c r="G697" s="25" t="s">
        <v>1661</v>
      </c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Y697" s="38" t="s">
        <v>1660</v>
      </c>
      <c r="Z697" s="39" t="str">
        <f t="shared" si="15"/>
        <v>2AR100JP3</v>
      </c>
      <c r="AB697" s="26">
        <v>2</v>
      </c>
      <c r="AC697" s="26" t="str">
        <f t="shared" si="16"/>
        <v>AR100JP3</v>
      </c>
    </row>
    <row r="698" spans="1:29">
      <c r="B698" s="27" t="s">
        <v>1633</v>
      </c>
      <c r="C698" s="27" t="s">
        <v>36</v>
      </c>
      <c r="D698" s="27" t="s">
        <v>503</v>
      </c>
      <c r="E698" s="27" t="s">
        <v>62</v>
      </c>
      <c r="F698" s="27" t="s">
        <v>1662</v>
      </c>
      <c r="G698" s="27" t="s">
        <v>1115</v>
      </c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Y698" s="40" t="s">
        <v>1662</v>
      </c>
      <c r="Z698" s="41" t="str">
        <f t="shared" si="15"/>
        <v>3AR000JP3</v>
      </c>
      <c r="AB698" s="29">
        <v>3</v>
      </c>
      <c r="AC698" s="29" t="str">
        <f t="shared" si="16"/>
        <v>AR000JP3</v>
      </c>
    </row>
    <row r="699" spans="1:29">
      <c r="B699" s="21" t="s">
        <v>1633</v>
      </c>
      <c r="C699" s="21" t="s">
        <v>36</v>
      </c>
      <c r="D699" s="21" t="s">
        <v>583</v>
      </c>
      <c r="E699" s="21" t="s">
        <v>808</v>
      </c>
      <c r="F699" s="21" t="s">
        <v>1663</v>
      </c>
      <c r="G699" s="21" t="s">
        <v>1410</v>
      </c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Y699" s="36" t="s">
        <v>1663</v>
      </c>
      <c r="Z699" s="37" t="str">
        <f t="shared" si="15"/>
        <v>1T6200JP4</v>
      </c>
      <c r="AB699" s="22">
        <v>1</v>
      </c>
      <c r="AC699" s="22" t="str">
        <f t="shared" si="16"/>
        <v>T6200JP4</v>
      </c>
    </row>
    <row r="700" spans="1:29">
      <c r="A700" s="4" t="s">
        <v>1632</v>
      </c>
      <c r="B700" s="25" t="s">
        <v>1633</v>
      </c>
      <c r="C700" s="25" t="s">
        <v>36</v>
      </c>
      <c r="D700" s="25" t="s">
        <v>1411</v>
      </c>
      <c r="E700" s="25" t="s">
        <v>204</v>
      </c>
      <c r="F700" s="25" t="s">
        <v>1664</v>
      </c>
      <c r="G700" s="25" t="s">
        <v>1665</v>
      </c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Y700" s="38" t="s">
        <v>1664</v>
      </c>
      <c r="Z700" s="39" t="str">
        <f t="shared" si="15"/>
        <v>1AR100JP4</v>
      </c>
      <c r="AB700" s="26">
        <v>1</v>
      </c>
      <c r="AC700" s="26" t="str">
        <f t="shared" si="16"/>
        <v>AR100JP4</v>
      </c>
    </row>
    <row r="701" spans="1:29">
      <c r="B701" s="25" t="s">
        <v>1633</v>
      </c>
      <c r="C701" s="25" t="s">
        <v>36</v>
      </c>
      <c r="D701" s="25" t="s">
        <v>1411</v>
      </c>
      <c r="E701" s="25" t="s">
        <v>37</v>
      </c>
      <c r="F701" s="25" t="s">
        <v>1666</v>
      </c>
      <c r="G701" s="25" t="s">
        <v>1413</v>
      </c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Y701" s="38" t="s">
        <v>1666</v>
      </c>
      <c r="Z701" s="39" t="str">
        <f t="shared" si="15"/>
        <v>1T6000JP4</v>
      </c>
      <c r="AB701" s="26">
        <v>1</v>
      </c>
      <c r="AC701" s="26" t="str">
        <f t="shared" si="16"/>
        <v>T6000JP4</v>
      </c>
    </row>
    <row r="702" spans="1:29">
      <c r="B702" s="25" t="s">
        <v>1633</v>
      </c>
      <c r="C702" s="25" t="s">
        <v>36</v>
      </c>
      <c r="D702" s="25" t="s">
        <v>1411</v>
      </c>
      <c r="E702" s="25" t="s">
        <v>44</v>
      </c>
      <c r="F702" s="25" t="s">
        <v>1667</v>
      </c>
      <c r="G702" s="25" t="s">
        <v>656</v>
      </c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Y702" s="38" t="s">
        <v>1667</v>
      </c>
      <c r="Z702" s="39" t="str">
        <f t="shared" si="15"/>
        <v>2AR000JP4</v>
      </c>
      <c r="AB702" s="26">
        <v>2</v>
      </c>
      <c r="AC702" s="26" t="str">
        <f t="shared" si="16"/>
        <v>AR000JP4</v>
      </c>
    </row>
    <row r="703" spans="1:29">
      <c r="B703" s="25" t="s">
        <v>1633</v>
      </c>
      <c r="C703" s="25" t="s">
        <v>36</v>
      </c>
      <c r="D703" s="25" t="s">
        <v>1411</v>
      </c>
      <c r="E703" s="25" t="s">
        <v>59</v>
      </c>
      <c r="F703" s="25" t="s">
        <v>1668</v>
      </c>
      <c r="G703" s="25" t="s">
        <v>1669</v>
      </c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Y703" s="38" t="s">
        <v>1668</v>
      </c>
      <c r="Z703" s="39" t="str">
        <f t="shared" si="15"/>
        <v>2AR100JP4</v>
      </c>
      <c r="AB703" s="26">
        <v>2</v>
      </c>
      <c r="AC703" s="26" t="str">
        <f t="shared" si="16"/>
        <v>AR100JP4</v>
      </c>
    </row>
    <row r="704" spans="1:29">
      <c r="B704" s="27" t="s">
        <v>1633</v>
      </c>
      <c r="C704" s="27" t="s">
        <v>36</v>
      </c>
      <c r="D704" s="27" t="s">
        <v>1411</v>
      </c>
      <c r="E704" s="27" t="s">
        <v>62</v>
      </c>
      <c r="F704" s="27" t="s">
        <v>1670</v>
      </c>
      <c r="G704" s="27" t="s">
        <v>1419</v>
      </c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Y704" s="40" t="s">
        <v>1670</v>
      </c>
      <c r="Z704" s="41" t="str">
        <f t="shared" si="15"/>
        <v>3AR000JP4</v>
      </c>
      <c r="AB704" s="29">
        <v>3</v>
      </c>
      <c r="AC704" s="29" t="str">
        <f t="shared" si="16"/>
        <v>AR000JP4</v>
      </c>
    </row>
    <row r="705" spans="1:29">
      <c r="B705" s="21" t="s">
        <v>1633</v>
      </c>
      <c r="C705" s="21" t="s">
        <v>36</v>
      </c>
      <c r="D705" s="21" t="s">
        <v>1671</v>
      </c>
      <c r="E705" s="21" t="s">
        <v>808</v>
      </c>
      <c r="F705" s="21" t="s">
        <v>1672</v>
      </c>
      <c r="G705" s="21" t="s">
        <v>1673</v>
      </c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Y705" s="36" t="s">
        <v>1672</v>
      </c>
      <c r="Z705" s="37" t="str">
        <f t="shared" si="15"/>
        <v>1T6200JP5</v>
      </c>
      <c r="AB705" s="22">
        <v>1</v>
      </c>
      <c r="AC705" s="22" t="str">
        <f t="shared" si="16"/>
        <v>T6200JP5</v>
      </c>
    </row>
    <row r="706" spans="1:29">
      <c r="A706" s="4" t="s">
        <v>1632</v>
      </c>
      <c r="B706" s="25" t="s">
        <v>1633</v>
      </c>
      <c r="C706" s="25" t="s">
        <v>36</v>
      </c>
      <c r="D706" s="25" t="s">
        <v>1674</v>
      </c>
      <c r="E706" s="25" t="s">
        <v>204</v>
      </c>
      <c r="F706" s="25" t="s">
        <v>1675</v>
      </c>
      <c r="G706" s="25" t="s">
        <v>1676</v>
      </c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Y706" s="38" t="s">
        <v>1675</v>
      </c>
      <c r="Z706" s="39" t="str">
        <f t="shared" si="15"/>
        <v>1AR100JP5</v>
      </c>
      <c r="AB706" s="26">
        <v>1</v>
      </c>
      <c r="AC706" s="26" t="str">
        <f t="shared" si="16"/>
        <v>AR100JP5</v>
      </c>
    </row>
    <row r="707" spans="1:29">
      <c r="B707" s="25" t="s">
        <v>1633</v>
      </c>
      <c r="C707" s="25" t="s">
        <v>36</v>
      </c>
      <c r="D707" s="25" t="s">
        <v>1674</v>
      </c>
      <c r="E707" s="25" t="s">
        <v>37</v>
      </c>
      <c r="F707" s="25" t="s">
        <v>1677</v>
      </c>
      <c r="G707" s="25" t="s">
        <v>1678</v>
      </c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Y707" s="38" t="s">
        <v>1677</v>
      </c>
      <c r="Z707" s="39" t="str">
        <f t="shared" si="15"/>
        <v>1T6000JP5</v>
      </c>
      <c r="AB707" s="26">
        <v>1</v>
      </c>
      <c r="AC707" s="26" t="str">
        <f t="shared" si="16"/>
        <v>T6000JP5</v>
      </c>
    </row>
    <row r="708" spans="1:29">
      <c r="B708" s="25" t="s">
        <v>1633</v>
      </c>
      <c r="C708" s="25" t="s">
        <v>36</v>
      </c>
      <c r="D708" s="25" t="s">
        <v>1674</v>
      </c>
      <c r="E708" s="25" t="s">
        <v>44</v>
      </c>
      <c r="F708" s="25" t="s">
        <v>1679</v>
      </c>
      <c r="G708" s="25" t="s">
        <v>1680</v>
      </c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Y708" s="38" t="s">
        <v>1679</v>
      </c>
      <c r="Z708" s="39" t="str">
        <f t="shared" si="15"/>
        <v>2AR000JP5</v>
      </c>
      <c r="AB708" s="26">
        <v>2</v>
      </c>
      <c r="AC708" s="26" t="str">
        <f t="shared" si="16"/>
        <v>AR000JP5</v>
      </c>
    </row>
    <row r="709" spans="1:29">
      <c r="B709" s="25" t="s">
        <v>1633</v>
      </c>
      <c r="C709" s="25" t="s">
        <v>36</v>
      </c>
      <c r="D709" s="25" t="s">
        <v>1674</v>
      </c>
      <c r="E709" s="25" t="s">
        <v>59</v>
      </c>
      <c r="F709" s="25" t="s">
        <v>1681</v>
      </c>
      <c r="G709" s="25" t="s">
        <v>1682</v>
      </c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Y709" s="38" t="s">
        <v>1681</v>
      </c>
      <c r="Z709" s="39" t="str">
        <f t="shared" si="15"/>
        <v>2AR100JP5</v>
      </c>
      <c r="AB709" s="26">
        <v>2</v>
      </c>
      <c r="AC709" s="26" t="str">
        <f t="shared" si="16"/>
        <v>AR100JP5</v>
      </c>
    </row>
    <row r="710" spans="1:29">
      <c r="B710" s="27" t="s">
        <v>1633</v>
      </c>
      <c r="C710" s="27" t="s">
        <v>36</v>
      </c>
      <c r="D710" s="27" t="s">
        <v>1674</v>
      </c>
      <c r="E710" s="27" t="s">
        <v>62</v>
      </c>
      <c r="F710" s="27" t="s">
        <v>1683</v>
      </c>
      <c r="G710" s="27" t="s">
        <v>1684</v>
      </c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Y710" s="40" t="s">
        <v>1683</v>
      </c>
      <c r="Z710" s="41" t="str">
        <f t="shared" si="15"/>
        <v>3AR000JP5</v>
      </c>
      <c r="AB710" s="29">
        <v>3</v>
      </c>
      <c r="AC710" s="29" t="str">
        <f t="shared" si="16"/>
        <v>AR000JP5</v>
      </c>
    </row>
    <row r="711" spans="1:29">
      <c r="B711" s="21" t="s">
        <v>1633</v>
      </c>
      <c r="C711" s="21" t="s">
        <v>36</v>
      </c>
      <c r="D711" s="21" t="s">
        <v>488</v>
      </c>
      <c r="E711" s="21" t="s">
        <v>808</v>
      </c>
      <c r="F711" s="21" t="s">
        <v>1685</v>
      </c>
      <c r="G711" s="21" t="s">
        <v>1686</v>
      </c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Y711" s="36" t="s">
        <v>1685</v>
      </c>
      <c r="Z711" s="37" t="str">
        <f t="shared" si="15"/>
        <v>1T6200JP6</v>
      </c>
      <c r="AB711" s="22">
        <v>1</v>
      </c>
      <c r="AC711" s="22" t="str">
        <f t="shared" si="16"/>
        <v>T6200JP6</v>
      </c>
    </row>
    <row r="712" spans="1:29">
      <c r="A712" s="4" t="s">
        <v>1632</v>
      </c>
      <c r="B712" s="25" t="s">
        <v>1633</v>
      </c>
      <c r="C712" s="25" t="s">
        <v>36</v>
      </c>
      <c r="D712" s="25" t="s">
        <v>514</v>
      </c>
      <c r="E712" s="25" t="s">
        <v>204</v>
      </c>
      <c r="F712" s="25" t="s">
        <v>1687</v>
      </c>
      <c r="G712" s="25" t="s">
        <v>1688</v>
      </c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Y712" s="38" t="s">
        <v>1687</v>
      </c>
      <c r="Z712" s="39" t="str">
        <f t="shared" si="15"/>
        <v>1AR100JP6</v>
      </c>
      <c r="AB712" s="26">
        <v>1</v>
      </c>
      <c r="AC712" s="26" t="str">
        <f t="shared" si="16"/>
        <v>AR100JP6</v>
      </c>
    </row>
    <row r="713" spans="1:29">
      <c r="B713" s="25" t="s">
        <v>1633</v>
      </c>
      <c r="C713" s="25" t="s">
        <v>36</v>
      </c>
      <c r="D713" s="25" t="s">
        <v>514</v>
      </c>
      <c r="E713" s="25" t="s">
        <v>37</v>
      </c>
      <c r="F713" s="25" t="s">
        <v>1689</v>
      </c>
      <c r="G713" s="25" t="s">
        <v>1690</v>
      </c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Y713" s="38" t="s">
        <v>1689</v>
      </c>
      <c r="Z713" s="39" t="str">
        <f t="shared" si="15"/>
        <v>1T6000JP6</v>
      </c>
      <c r="AB713" s="26">
        <v>1</v>
      </c>
      <c r="AC713" s="26" t="str">
        <f t="shared" si="16"/>
        <v>T6000JP6</v>
      </c>
    </row>
    <row r="714" spans="1:29">
      <c r="B714" s="25" t="s">
        <v>1633</v>
      </c>
      <c r="C714" s="25" t="s">
        <v>36</v>
      </c>
      <c r="D714" s="25" t="s">
        <v>514</v>
      </c>
      <c r="E714" s="25" t="s">
        <v>44</v>
      </c>
      <c r="F714" s="25" t="s">
        <v>1691</v>
      </c>
      <c r="G714" s="25" t="s">
        <v>662</v>
      </c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Y714" s="38" t="s">
        <v>1691</v>
      </c>
      <c r="Z714" s="39" t="str">
        <f t="shared" si="15"/>
        <v>2AR000JP6</v>
      </c>
      <c r="AB714" s="26">
        <v>2</v>
      </c>
      <c r="AC714" s="26" t="str">
        <f t="shared" si="16"/>
        <v>AR000JP6</v>
      </c>
    </row>
    <row r="715" spans="1:29">
      <c r="B715" s="25" t="s">
        <v>1633</v>
      </c>
      <c r="C715" s="25" t="s">
        <v>36</v>
      </c>
      <c r="D715" s="25" t="s">
        <v>514</v>
      </c>
      <c r="E715" s="25" t="s">
        <v>59</v>
      </c>
      <c r="F715" s="25" t="s">
        <v>1692</v>
      </c>
      <c r="G715" s="25" t="s">
        <v>1693</v>
      </c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Y715" s="38" t="s">
        <v>1692</v>
      </c>
      <c r="Z715" s="39" t="str">
        <f t="shared" si="15"/>
        <v>2AR100JP6</v>
      </c>
      <c r="AB715" s="26">
        <v>2</v>
      </c>
      <c r="AC715" s="26" t="str">
        <f t="shared" si="16"/>
        <v>AR100JP6</v>
      </c>
    </row>
    <row r="716" spans="1:29">
      <c r="B716" s="27" t="s">
        <v>1633</v>
      </c>
      <c r="C716" s="27" t="s">
        <v>36</v>
      </c>
      <c r="D716" s="27" t="s">
        <v>514</v>
      </c>
      <c r="E716" s="27" t="s">
        <v>62</v>
      </c>
      <c r="F716" s="27" t="s">
        <v>1694</v>
      </c>
      <c r="G716" s="27" t="s">
        <v>1119</v>
      </c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Y716" s="40" t="s">
        <v>1694</v>
      </c>
      <c r="Z716" s="41" t="str">
        <f t="shared" si="15"/>
        <v>3AR000JP6</v>
      </c>
      <c r="AB716" s="29">
        <v>3</v>
      </c>
      <c r="AC716" s="29" t="str">
        <f t="shared" si="16"/>
        <v>AR000JP6</v>
      </c>
    </row>
    <row r="717" spans="1:29">
      <c r="B717" s="21" t="s">
        <v>1633</v>
      </c>
      <c r="C717" s="21" t="s">
        <v>36</v>
      </c>
      <c r="D717" s="21" t="s">
        <v>1695</v>
      </c>
      <c r="E717" s="21" t="s">
        <v>808</v>
      </c>
      <c r="F717" s="21" t="s">
        <v>1696</v>
      </c>
      <c r="G717" s="21" t="s">
        <v>1697</v>
      </c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Y717" s="36" t="s">
        <v>1696</v>
      </c>
      <c r="Z717" s="37" t="str">
        <f t="shared" si="15"/>
        <v>1T6200JP7</v>
      </c>
      <c r="AB717" s="22">
        <v>1</v>
      </c>
      <c r="AC717" s="22" t="str">
        <f t="shared" si="16"/>
        <v>T6200JP7</v>
      </c>
    </row>
    <row r="718" spans="1:29">
      <c r="A718" s="4" t="s">
        <v>1632</v>
      </c>
      <c r="B718" s="25" t="s">
        <v>1633</v>
      </c>
      <c r="C718" s="25" t="s">
        <v>36</v>
      </c>
      <c r="D718" s="25" t="s">
        <v>1698</v>
      </c>
      <c r="E718" s="25" t="s">
        <v>204</v>
      </c>
      <c r="F718" s="25" t="s">
        <v>1699</v>
      </c>
      <c r="G718" s="25" t="s">
        <v>1700</v>
      </c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Y718" s="38" t="s">
        <v>1699</v>
      </c>
      <c r="Z718" s="39" t="str">
        <f t="shared" si="15"/>
        <v>1AR100JP7</v>
      </c>
      <c r="AB718" s="26">
        <v>1</v>
      </c>
      <c r="AC718" s="26" t="str">
        <f t="shared" si="16"/>
        <v>AR100JP7</v>
      </c>
    </row>
    <row r="719" spans="1:29">
      <c r="B719" s="25" t="s">
        <v>1633</v>
      </c>
      <c r="C719" s="25" t="s">
        <v>36</v>
      </c>
      <c r="D719" s="25" t="s">
        <v>1698</v>
      </c>
      <c r="E719" s="25" t="s">
        <v>37</v>
      </c>
      <c r="F719" s="25" t="s">
        <v>1701</v>
      </c>
      <c r="G719" s="25" t="s">
        <v>1702</v>
      </c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Y719" s="38" t="s">
        <v>1701</v>
      </c>
      <c r="Z719" s="39" t="str">
        <f t="shared" si="15"/>
        <v>1T6000JP7</v>
      </c>
      <c r="AB719" s="26">
        <v>1</v>
      </c>
      <c r="AC719" s="26" t="str">
        <f t="shared" si="16"/>
        <v>T6000JP7</v>
      </c>
    </row>
    <row r="720" spans="1:29">
      <c r="B720" s="25" t="s">
        <v>1633</v>
      </c>
      <c r="C720" s="25" t="s">
        <v>36</v>
      </c>
      <c r="D720" s="25" t="s">
        <v>1698</v>
      </c>
      <c r="E720" s="25" t="s">
        <v>44</v>
      </c>
      <c r="F720" s="25" t="s">
        <v>1703</v>
      </c>
      <c r="G720" s="25" t="s">
        <v>1704</v>
      </c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Y720" s="38" t="s">
        <v>1703</v>
      </c>
      <c r="Z720" s="39" t="str">
        <f t="shared" si="15"/>
        <v>2AR000JP7</v>
      </c>
      <c r="AB720" s="26">
        <v>2</v>
      </c>
      <c r="AC720" s="26" t="str">
        <f t="shared" si="16"/>
        <v>AR000JP7</v>
      </c>
    </row>
    <row r="721" spans="1:29">
      <c r="B721" s="25" t="s">
        <v>1633</v>
      </c>
      <c r="C721" s="25" t="s">
        <v>36</v>
      </c>
      <c r="D721" s="25" t="s">
        <v>1698</v>
      </c>
      <c r="E721" s="25" t="s">
        <v>59</v>
      </c>
      <c r="F721" s="25" t="s">
        <v>1705</v>
      </c>
      <c r="G721" s="25" t="s">
        <v>1706</v>
      </c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Y721" s="38" t="s">
        <v>1705</v>
      </c>
      <c r="Z721" s="39" t="str">
        <f t="shared" si="15"/>
        <v>2AR100JP7</v>
      </c>
      <c r="AB721" s="26">
        <v>2</v>
      </c>
      <c r="AC721" s="26" t="str">
        <f t="shared" si="16"/>
        <v>AR100JP7</v>
      </c>
    </row>
    <row r="722" spans="1:29">
      <c r="B722" s="27" t="s">
        <v>1633</v>
      </c>
      <c r="C722" s="27" t="s">
        <v>36</v>
      </c>
      <c r="D722" s="27" t="s">
        <v>1698</v>
      </c>
      <c r="E722" s="27" t="s">
        <v>62</v>
      </c>
      <c r="F722" s="27" t="s">
        <v>1707</v>
      </c>
      <c r="G722" s="27" t="s">
        <v>1708</v>
      </c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Y722" s="40" t="s">
        <v>1707</v>
      </c>
      <c r="Z722" s="41" t="str">
        <f t="shared" si="15"/>
        <v>3AR000JP7</v>
      </c>
      <c r="AB722" s="29">
        <v>3</v>
      </c>
      <c r="AC722" s="29" t="str">
        <f t="shared" si="16"/>
        <v>AR000JP7</v>
      </c>
    </row>
    <row r="723" spans="1:29">
      <c r="B723" s="21" t="s">
        <v>1633</v>
      </c>
      <c r="C723" s="21" t="s">
        <v>36</v>
      </c>
      <c r="D723" s="21" t="s">
        <v>1709</v>
      </c>
      <c r="E723" s="21" t="s">
        <v>808</v>
      </c>
      <c r="F723" s="21" t="s">
        <v>1710</v>
      </c>
      <c r="G723" s="21" t="s">
        <v>1711</v>
      </c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Y723" s="36" t="s">
        <v>1710</v>
      </c>
      <c r="Z723" s="37" t="str">
        <f t="shared" si="15"/>
        <v>1T6200JT2</v>
      </c>
      <c r="AB723" s="22">
        <v>1</v>
      </c>
      <c r="AC723" s="22" t="str">
        <f t="shared" si="16"/>
        <v>T6200JT2</v>
      </c>
    </row>
    <row r="724" spans="1:29">
      <c r="A724" s="4" t="s">
        <v>1632</v>
      </c>
      <c r="B724" s="25" t="s">
        <v>1633</v>
      </c>
      <c r="C724" s="25" t="s">
        <v>36</v>
      </c>
      <c r="D724" s="25" t="s">
        <v>1712</v>
      </c>
      <c r="E724" s="25" t="s">
        <v>204</v>
      </c>
      <c r="F724" s="25" t="s">
        <v>1713</v>
      </c>
      <c r="G724" s="25" t="s">
        <v>1714</v>
      </c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Y724" s="38" t="s">
        <v>1713</v>
      </c>
      <c r="Z724" s="39" t="str">
        <f t="shared" si="15"/>
        <v>1AR100JT2</v>
      </c>
      <c r="AB724" s="26">
        <v>1</v>
      </c>
      <c r="AC724" s="26" t="str">
        <f t="shared" si="16"/>
        <v>AR100JT2</v>
      </c>
    </row>
    <row r="725" spans="1:29">
      <c r="B725" s="25" t="s">
        <v>1633</v>
      </c>
      <c r="C725" s="25" t="s">
        <v>36</v>
      </c>
      <c r="D725" s="25" t="s">
        <v>1712</v>
      </c>
      <c r="E725" s="25" t="s">
        <v>37</v>
      </c>
      <c r="F725" s="25" t="s">
        <v>1715</v>
      </c>
      <c r="G725" s="25" t="s">
        <v>1716</v>
      </c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Y725" s="38" t="s">
        <v>1715</v>
      </c>
      <c r="Z725" s="39" t="str">
        <f t="shared" si="15"/>
        <v>1T6000JT2</v>
      </c>
      <c r="AB725" s="26">
        <v>1</v>
      </c>
      <c r="AC725" s="26" t="str">
        <f t="shared" si="16"/>
        <v>T6000JT2</v>
      </c>
    </row>
    <row r="726" spans="1:29">
      <c r="B726" s="25" t="s">
        <v>1633</v>
      </c>
      <c r="C726" s="25" t="s">
        <v>36</v>
      </c>
      <c r="D726" s="25" t="s">
        <v>1712</v>
      </c>
      <c r="E726" s="25" t="s">
        <v>44</v>
      </c>
      <c r="F726" s="25" t="s">
        <v>1717</v>
      </c>
      <c r="G726" s="25" t="s">
        <v>1718</v>
      </c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Y726" s="38" t="s">
        <v>1717</v>
      </c>
      <c r="Z726" s="39" t="str">
        <f t="shared" si="15"/>
        <v>2AR000JT2</v>
      </c>
      <c r="AB726" s="26">
        <v>2</v>
      </c>
      <c r="AC726" s="26" t="str">
        <f t="shared" si="16"/>
        <v>AR000JT2</v>
      </c>
    </row>
    <row r="727" spans="1:29">
      <c r="B727" s="25" t="s">
        <v>1633</v>
      </c>
      <c r="C727" s="25" t="s">
        <v>36</v>
      </c>
      <c r="D727" s="25" t="s">
        <v>1712</v>
      </c>
      <c r="E727" s="25" t="s">
        <v>59</v>
      </c>
      <c r="F727" s="25" t="s">
        <v>1719</v>
      </c>
      <c r="G727" s="25" t="s">
        <v>1720</v>
      </c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Y727" s="38" t="s">
        <v>1719</v>
      </c>
      <c r="Z727" s="39" t="str">
        <f t="shared" si="15"/>
        <v>2AR100JT2</v>
      </c>
      <c r="AB727" s="26">
        <v>2</v>
      </c>
      <c r="AC727" s="26" t="str">
        <f t="shared" si="16"/>
        <v>AR100JT2</v>
      </c>
    </row>
    <row r="728" spans="1:29">
      <c r="B728" s="27" t="s">
        <v>1633</v>
      </c>
      <c r="C728" s="27" t="s">
        <v>36</v>
      </c>
      <c r="D728" s="27" t="s">
        <v>1712</v>
      </c>
      <c r="E728" s="27" t="s">
        <v>62</v>
      </c>
      <c r="F728" s="27" t="s">
        <v>1721</v>
      </c>
      <c r="G728" s="27" t="s">
        <v>1722</v>
      </c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Y728" s="40" t="s">
        <v>1721</v>
      </c>
      <c r="Z728" s="41" t="str">
        <f t="shared" si="15"/>
        <v>3AR000JT2</v>
      </c>
      <c r="AB728" s="29">
        <v>3</v>
      </c>
      <c r="AC728" s="29" t="str">
        <f t="shared" si="16"/>
        <v>AR000JT2</v>
      </c>
    </row>
    <row r="729" spans="1:29">
      <c r="B729" s="21" t="s">
        <v>1633</v>
      </c>
      <c r="C729" s="21" t="s">
        <v>36</v>
      </c>
      <c r="D729" s="21" t="s">
        <v>485</v>
      </c>
      <c r="E729" s="21" t="s">
        <v>808</v>
      </c>
      <c r="F729" s="21" t="s">
        <v>1723</v>
      </c>
      <c r="G729" s="21" t="s">
        <v>1724</v>
      </c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Y729" s="36" t="s">
        <v>1723</v>
      </c>
      <c r="Z729" s="37" t="str">
        <f t="shared" si="15"/>
        <v>1T6200JT3</v>
      </c>
      <c r="AB729" s="22">
        <v>1</v>
      </c>
      <c r="AC729" s="22" t="str">
        <f t="shared" si="16"/>
        <v>T6200JT3</v>
      </c>
    </row>
    <row r="730" spans="1:29">
      <c r="A730" s="4" t="s">
        <v>1632</v>
      </c>
      <c r="B730" s="25" t="s">
        <v>1633</v>
      </c>
      <c r="C730" s="25" t="s">
        <v>36</v>
      </c>
      <c r="D730" s="25" t="s">
        <v>511</v>
      </c>
      <c r="E730" s="25" t="s">
        <v>204</v>
      </c>
      <c r="F730" s="25" t="s">
        <v>1725</v>
      </c>
      <c r="G730" s="25" t="s">
        <v>1726</v>
      </c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Y730" s="38" t="s">
        <v>1725</v>
      </c>
      <c r="Z730" s="39" t="str">
        <f t="shared" si="15"/>
        <v>1AR100JT3</v>
      </c>
      <c r="AB730" s="26">
        <v>1</v>
      </c>
      <c r="AC730" s="26" t="str">
        <f t="shared" si="16"/>
        <v>AR100JT3</v>
      </c>
    </row>
    <row r="731" spans="1:29">
      <c r="B731" s="25" t="s">
        <v>1633</v>
      </c>
      <c r="C731" s="25" t="s">
        <v>36</v>
      </c>
      <c r="D731" s="25" t="s">
        <v>511</v>
      </c>
      <c r="E731" s="25" t="s">
        <v>37</v>
      </c>
      <c r="F731" s="25" t="s">
        <v>1727</v>
      </c>
      <c r="G731" s="25" t="s">
        <v>1728</v>
      </c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Y731" s="38" t="s">
        <v>1727</v>
      </c>
      <c r="Z731" s="39" t="str">
        <f t="shared" si="15"/>
        <v>1T6000JT3</v>
      </c>
      <c r="AB731" s="26">
        <v>1</v>
      </c>
      <c r="AC731" s="26" t="str">
        <f t="shared" si="16"/>
        <v>T6000JT3</v>
      </c>
    </row>
    <row r="732" spans="1:29">
      <c r="B732" s="25" t="s">
        <v>1633</v>
      </c>
      <c r="C732" s="25" t="s">
        <v>36</v>
      </c>
      <c r="D732" s="25" t="s">
        <v>511</v>
      </c>
      <c r="E732" s="25" t="s">
        <v>44</v>
      </c>
      <c r="F732" s="25" t="s">
        <v>1729</v>
      </c>
      <c r="G732" s="25" t="s">
        <v>659</v>
      </c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Y732" s="38" t="s">
        <v>1729</v>
      </c>
      <c r="Z732" s="39" t="str">
        <f t="shared" si="15"/>
        <v>2AR000JT3</v>
      </c>
      <c r="AB732" s="26">
        <v>2</v>
      </c>
      <c r="AC732" s="26" t="str">
        <f t="shared" si="16"/>
        <v>AR000JT3</v>
      </c>
    </row>
    <row r="733" spans="1:29">
      <c r="B733" s="25" t="s">
        <v>1633</v>
      </c>
      <c r="C733" s="25" t="s">
        <v>36</v>
      </c>
      <c r="D733" s="25" t="s">
        <v>511</v>
      </c>
      <c r="E733" s="25" t="s">
        <v>59</v>
      </c>
      <c r="F733" s="25" t="s">
        <v>1730</v>
      </c>
      <c r="G733" s="25" t="s">
        <v>1731</v>
      </c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Y733" s="38" t="s">
        <v>1730</v>
      </c>
      <c r="Z733" s="39" t="str">
        <f t="shared" si="15"/>
        <v>2AR100JT3</v>
      </c>
      <c r="AB733" s="26">
        <v>2</v>
      </c>
      <c r="AC733" s="26" t="str">
        <f t="shared" si="16"/>
        <v>AR100JT3</v>
      </c>
    </row>
    <row r="734" spans="1:29">
      <c r="B734" s="27" t="s">
        <v>1633</v>
      </c>
      <c r="C734" s="27" t="s">
        <v>36</v>
      </c>
      <c r="D734" s="27" t="s">
        <v>511</v>
      </c>
      <c r="E734" s="27" t="s">
        <v>62</v>
      </c>
      <c r="F734" s="27" t="s">
        <v>1732</v>
      </c>
      <c r="G734" s="27" t="s">
        <v>1733</v>
      </c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Y734" s="40" t="s">
        <v>1732</v>
      </c>
      <c r="Z734" s="41" t="str">
        <f t="shared" si="15"/>
        <v>3AR000JT3</v>
      </c>
      <c r="AB734" s="29">
        <v>3</v>
      </c>
      <c r="AC734" s="29" t="str">
        <f t="shared" si="16"/>
        <v>AR000JT3</v>
      </c>
    </row>
    <row r="735" spans="1:29">
      <c r="B735" s="21" t="s">
        <v>1633</v>
      </c>
      <c r="C735" s="21" t="s">
        <v>36</v>
      </c>
      <c r="D735" s="21" t="s">
        <v>491</v>
      </c>
      <c r="E735" s="21" t="s">
        <v>808</v>
      </c>
      <c r="F735" s="21" t="s">
        <v>1734</v>
      </c>
      <c r="G735" s="21" t="s">
        <v>1735</v>
      </c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Y735" s="36" t="s">
        <v>1734</v>
      </c>
      <c r="Z735" s="37" t="str">
        <f t="shared" si="15"/>
        <v>1T6220JP8</v>
      </c>
      <c r="AB735" s="22">
        <v>1</v>
      </c>
      <c r="AC735" s="22" t="str">
        <f t="shared" si="16"/>
        <v>T6220JP8</v>
      </c>
    </row>
    <row r="736" spans="1:29">
      <c r="A736" s="4" t="s">
        <v>1632</v>
      </c>
      <c r="B736" s="25" t="s">
        <v>1633</v>
      </c>
      <c r="C736" s="25" t="s">
        <v>36</v>
      </c>
      <c r="D736" s="25" t="s">
        <v>517</v>
      </c>
      <c r="E736" s="25" t="s">
        <v>204</v>
      </c>
      <c r="F736" s="25" t="s">
        <v>1736</v>
      </c>
      <c r="G736" s="25" t="s">
        <v>1737</v>
      </c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Y736" s="38" t="s">
        <v>1736</v>
      </c>
      <c r="Z736" s="39" t="str">
        <f t="shared" si="15"/>
        <v>1AR120JP8</v>
      </c>
      <c r="AB736" s="26">
        <v>1</v>
      </c>
      <c r="AC736" s="26" t="str">
        <f t="shared" si="16"/>
        <v>AR120JP8</v>
      </c>
    </row>
    <row r="737" spans="1:29">
      <c r="B737" s="25" t="s">
        <v>1633</v>
      </c>
      <c r="C737" s="25" t="s">
        <v>36</v>
      </c>
      <c r="D737" s="25" t="s">
        <v>517</v>
      </c>
      <c r="E737" s="25" t="s">
        <v>37</v>
      </c>
      <c r="F737" s="25" t="s">
        <v>1738</v>
      </c>
      <c r="G737" s="25" t="s">
        <v>1739</v>
      </c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Y737" s="38" t="s">
        <v>1738</v>
      </c>
      <c r="Z737" s="39" t="str">
        <f t="shared" si="15"/>
        <v>1T6020JP8</v>
      </c>
      <c r="AB737" s="26">
        <v>1</v>
      </c>
      <c r="AC737" s="26" t="str">
        <f t="shared" si="16"/>
        <v>T6020JP8</v>
      </c>
    </row>
    <row r="738" spans="1:29">
      <c r="B738" s="25" t="s">
        <v>1633</v>
      </c>
      <c r="C738" s="25" t="s">
        <v>36</v>
      </c>
      <c r="D738" s="25" t="s">
        <v>517</v>
      </c>
      <c r="E738" s="25" t="s">
        <v>44</v>
      </c>
      <c r="F738" s="25" t="s">
        <v>1740</v>
      </c>
      <c r="G738" s="25" t="s">
        <v>1741</v>
      </c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Y738" s="38" t="s">
        <v>1740</v>
      </c>
      <c r="Z738" s="39" t="str">
        <f t="shared" si="15"/>
        <v>2AR020JP8</v>
      </c>
      <c r="AB738" s="26">
        <v>2</v>
      </c>
      <c r="AC738" s="26" t="str">
        <f t="shared" si="16"/>
        <v>AR020JP8</v>
      </c>
    </row>
    <row r="739" spans="1:29">
      <c r="B739" s="25" t="s">
        <v>1633</v>
      </c>
      <c r="C739" s="25" t="s">
        <v>36</v>
      </c>
      <c r="D739" s="25" t="s">
        <v>517</v>
      </c>
      <c r="E739" s="25" t="s">
        <v>59</v>
      </c>
      <c r="F739" s="25" t="s">
        <v>1742</v>
      </c>
      <c r="G739" s="25" t="s">
        <v>1743</v>
      </c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Y739" s="38" t="s">
        <v>1742</v>
      </c>
      <c r="Z739" s="39" t="str">
        <f t="shared" si="15"/>
        <v>2AR120JP8</v>
      </c>
      <c r="AB739" s="26">
        <v>2</v>
      </c>
      <c r="AC739" s="26" t="str">
        <f t="shared" si="16"/>
        <v>AR120JP8</v>
      </c>
    </row>
    <row r="740" spans="1:29">
      <c r="B740" s="27" t="s">
        <v>1633</v>
      </c>
      <c r="C740" s="27" t="s">
        <v>36</v>
      </c>
      <c r="D740" s="27" t="s">
        <v>517</v>
      </c>
      <c r="E740" s="27" t="s">
        <v>62</v>
      </c>
      <c r="F740" s="27" t="s">
        <v>1744</v>
      </c>
      <c r="G740" s="27" t="s">
        <v>1125</v>
      </c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Y740" s="40" t="s">
        <v>1744</v>
      </c>
      <c r="Z740" s="41" t="str">
        <f t="shared" si="15"/>
        <v>3AR020JP8</v>
      </c>
      <c r="AB740" s="29">
        <v>3</v>
      </c>
      <c r="AC740" s="29" t="str">
        <f t="shared" si="16"/>
        <v>AR020JP8</v>
      </c>
    </row>
    <row r="741" spans="1:29">
      <c r="B741" s="21" t="s">
        <v>1633</v>
      </c>
      <c r="C741" s="21" t="s">
        <v>36</v>
      </c>
      <c r="D741" s="21" t="s">
        <v>1014</v>
      </c>
      <c r="E741" s="21" t="s">
        <v>808</v>
      </c>
      <c r="F741" s="21" t="s">
        <v>1745</v>
      </c>
      <c r="G741" s="21" t="s">
        <v>1746</v>
      </c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Y741" s="36" t="s">
        <v>1745</v>
      </c>
      <c r="Z741" s="37" t="str">
        <f t="shared" si="15"/>
        <v>1T6220JP9</v>
      </c>
      <c r="AB741" s="22">
        <v>1</v>
      </c>
      <c r="AC741" s="22" t="str">
        <f t="shared" si="16"/>
        <v>T6220JP9</v>
      </c>
    </row>
    <row r="742" spans="1:29">
      <c r="A742" s="4" t="s">
        <v>1632</v>
      </c>
      <c r="B742" s="25" t="s">
        <v>1633</v>
      </c>
      <c r="C742" s="25" t="s">
        <v>36</v>
      </c>
      <c r="D742" s="25" t="s">
        <v>1440</v>
      </c>
      <c r="E742" s="25" t="s">
        <v>204</v>
      </c>
      <c r="F742" s="25" t="s">
        <v>1747</v>
      </c>
      <c r="G742" s="25" t="s">
        <v>1748</v>
      </c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Y742" s="38" t="s">
        <v>1747</v>
      </c>
      <c r="Z742" s="39" t="str">
        <f t="shared" si="15"/>
        <v>1AR120JP9</v>
      </c>
      <c r="AB742" s="26">
        <v>1</v>
      </c>
      <c r="AC742" s="26" t="str">
        <f t="shared" si="16"/>
        <v>AR120JP9</v>
      </c>
    </row>
    <row r="743" spans="1:29">
      <c r="B743" s="25" t="s">
        <v>1633</v>
      </c>
      <c r="C743" s="25" t="s">
        <v>36</v>
      </c>
      <c r="D743" s="25" t="s">
        <v>1440</v>
      </c>
      <c r="E743" s="25" t="s">
        <v>37</v>
      </c>
      <c r="F743" s="25" t="s">
        <v>1749</v>
      </c>
      <c r="G743" s="25" t="s">
        <v>1750</v>
      </c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Y743" s="38" t="s">
        <v>1749</v>
      </c>
      <c r="Z743" s="39" t="str">
        <f t="shared" ref="Z743:Z782" si="17">CONCATENATE(AB743,AC743)</f>
        <v>1T6020JP9</v>
      </c>
      <c r="AB743" s="26">
        <v>1</v>
      </c>
      <c r="AC743" s="26" t="str">
        <f t="shared" ref="AC743:AC782" si="18">RIGHT(Y743,8)</f>
        <v>T6020JP9</v>
      </c>
    </row>
    <row r="744" spans="1:29">
      <c r="B744" s="25" t="s">
        <v>1633</v>
      </c>
      <c r="C744" s="25" t="s">
        <v>36</v>
      </c>
      <c r="D744" s="25" t="s">
        <v>1440</v>
      </c>
      <c r="E744" s="25" t="s">
        <v>44</v>
      </c>
      <c r="F744" s="25" t="s">
        <v>1751</v>
      </c>
      <c r="G744" s="25" t="s">
        <v>1752</v>
      </c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Y744" s="38" t="s">
        <v>1751</v>
      </c>
      <c r="Z744" s="39" t="str">
        <f t="shared" si="17"/>
        <v>2AR020JP9</v>
      </c>
      <c r="AB744" s="26">
        <v>2</v>
      </c>
      <c r="AC744" s="26" t="str">
        <f t="shared" si="18"/>
        <v>AR020JP9</v>
      </c>
    </row>
    <row r="745" spans="1:29">
      <c r="B745" s="25" t="s">
        <v>1633</v>
      </c>
      <c r="C745" s="25" t="s">
        <v>36</v>
      </c>
      <c r="D745" s="25" t="s">
        <v>1440</v>
      </c>
      <c r="E745" s="25" t="s">
        <v>59</v>
      </c>
      <c r="F745" s="25" t="s">
        <v>1753</v>
      </c>
      <c r="G745" s="25" t="s">
        <v>1754</v>
      </c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Y745" s="38" t="s">
        <v>1753</v>
      </c>
      <c r="Z745" s="39" t="str">
        <f t="shared" si="17"/>
        <v>2AR120JP9</v>
      </c>
      <c r="AB745" s="26">
        <v>2</v>
      </c>
      <c r="AC745" s="26" t="str">
        <f t="shared" si="18"/>
        <v>AR120JP9</v>
      </c>
    </row>
    <row r="746" spans="1:29">
      <c r="B746" s="27" t="s">
        <v>1633</v>
      </c>
      <c r="C746" s="27" t="s">
        <v>36</v>
      </c>
      <c r="D746" s="27" t="s">
        <v>1440</v>
      </c>
      <c r="E746" s="27" t="s">
        <v>62</v>
      </c>
      <c r="F746" s="27" t="s">
        <v>1755</v>
      </c>
      <c r="G746" s="27" t="s">
        <v>1127</v>
      </c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Y746" s="40" t="s">
        <v>1755</v>
      </c>
      <c r="Z746" s="41" t="str">
        <f t="shared" si="17"/>
        <v>3AR020JP9</v>
      </c>
      <c r="AB746" s="29">
        <v>3</v>
      </c>
      <c r="AC746" s="29" t="str">
        <f t="shared" si="18"/>
        <v>AR020JP9</v>
      </c>
    </row>
    <row r="747" spans="1:29">
      <c r="B747" s="21" t="s">
        <v>1633</v>
      </c>
      <c r="C747" s="21" t="s">
        <v>36</v>
      </c>
      <c r="D747" s="21" t="s">
        <v>1756</v>
      </c>
      <c r="E747" s="21" t="s">
        <v>808</v>
      </c>
      <c r="F747" s="21" t="s">
        <v>1757</v>
      </c>
      <c r="G747" s="21" t="s">
        <v>1758</v>
      </c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Y747" s="36" t="s">
        <v>1757</v>
      </c>
      <c r="Z747" s="37" t="str">
        <f t="shared" si="17"/>
        <v>1T6220JQ1</v>
      </c>
      <c r="AB747" s="22">
        <v>1</v>
      </c>
      <c r="AC747" s="22" t="str">
        <f t="shared" si="18"/>
        <v>T6220JQ1</v>
      </c>
    </row>
    <row r="748" spans="1:29">
      <c r="A748" s="4" t="s">
        <v>1632</v>
      </c>
      <c r="B748" s="25" t="s">
        <v>1633</v>
      </c>
      <c r="C748" s="25" t="s">
        <v>36</v>
      </c>
      <c r="D748" s="25" t="s">
        <v>1759</v>
      </c>
      <c r="E748" s="25" t="s">
        <v>204</v>
      </c>
      <c r="F748" s="25" t="s">
        <v>1760</v>
      </c>
      <c r="G748" s="25" t="s">
        <v>1761</v>
      </c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Y748" s="38" t="s">
        <v>1760</v>
      </c>
      <c r="Z748" s="39" t="str">
        <f t="shared" si="17"/>
        <v>1AR120JQ1</v>
      </c>
      <c r="AB748" s="26">
        <v>1</v>
      </c>
      <c r="AC748" s="26" t="str">
        <f t="shared" si="18"/>
        <v>AR120JQ1</v>
      </c>
    </row>
    <row r="749" spans="1:29">
      <c r="B749" s="25" t="s">
        <v>1633</v>
      </c>
      <c r="C749" s="25" t="s">
        <v>36</v>
      </c>
      <c r="D749" s="25" t="s">
        <v>1759</v>
      </c>
      <c r="E749" s="25" t="s">
        <v>37</v>
      </c>
      <c r="F749" s="25" t="s">
        <v>1762</v>
      </c>
      <c r="G749" s="25" t="s">
        <v>1763</v>
      </c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Y749" s="38" t="s">
        <v>1762</v>
      </c>
      <c r="Z749" s="39" t="str">
        <f t="shared" si="17"/>
        <v>1T6020JQ1</v>
      </c>
      <c r="AB749" s="26">
        <v>1</v>
      </c>
      <c r="AC749" s="26" t="str">
        <f t="shared" si="18"/>
        <v>T6020JQ1</v>
      </c>
    </row>
    <row r="750" spans="1:29">
      <c r="B750" s="25" t="s">
        <v>1633</v>
      </c>
      <c r="C750" s="25" t="s">
        <v>36</v>
      </c>
      <c r="D750" s="25" t="s">
        <v>1759</v>
      </c>
      <c r="E750" s="25" t="s">
        <v>44</v>
      </c>
      <c r="F750" s="25" t="s">
        <v>1764</v>
      </c>
      <c r="G750" s="25" t="s">
        <v>1765</v>
      </c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Y750" s="38" t="s">
        <v>1764</v>
      </c>
      <c r="Z750" s="39" t="str">
        <f t="shared" si="17"/>
        <v>2AR020JQ1</v>
      </c>
      <c r="AB750" s="26">
        <v>2</v>
      </c>
      <c r="AC750" s="26" t="str">
        <f t="shared" si="18"/>
        <v>AR020JQ1</v>
      </c>
    </row>
    <row r="751" spans="1:29">
      <c r="B751" s="25" t="s">
        <v>1633</v>
      </c>
      <c r="C751" s="25" t="s">
        <v>36</v>
      </c>
      <c r="D751" s="25" t="s">
        <v>1759</v>
      </c>
      <c r="E751" s="25" t="s">
        <v>59</v>
      </c>
      <c r="F751" s="25" t="s">
        <v>1766</v>
      </c>
      <c r="G751" s="25" t="s">
        <v>1767</v>
      </c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Y751" s="38" t="s">
        <v>1766</v>
      </c>
      <c r="Z751" s="39" t="str">
        <f t="shared" si="17"/>
        <v>2AR120JQ1</v>
      </c>
      <c r="AB751" s="26">
        <v>2</v>
      </c>
      <c r="AC751" s="26" t="str">
        <f t="shared" si="18"/>
        <v>AR120JQ1</v>
      </c>
    </row>
    <row r="752" spans="1:29">
      <c r="B752" s="27" t="s">
        <v>1633</v>
      </c>
      <c r="C752" s="27" t="s">
        <v>36</v>
      </c>
      <c r="D752" s="27" t="s">
        <v>1759</v>
      </c>
      <c r="E752" s="27" t="s">
        <v>62</v>
      </c>
      <c r="F752" s="27" t="s">
        <v>1768</v>
      </c>
      <c r="G752" s="27" t="s">
        <v>1769</v>
      </c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Y752" s="40" t="s">
        <v>1768</v>
      </c>
      <c r="Z752" s="41" t="str">
        <f t="shared" si="17"/>
        <v>3AR020JQ1</v>
      </c>
      <c r="AB752" s="29">
        <v>3</v>
      </c>
      <c r="AC752" s="29" t="str">
        <f t="shared" si="18"/>
        <v>AR020JQ1</v>
      </c>
    </row>
    <row r="753" spans="1:29">
      <c r="B753" s="21" t="s">
        <v>1633</v>
      </c>
      <c r="C753" s="21" t="s">
        <v>36</v>
      </c>
      <c r="D753" s="21" t="s">
        <v>500</v>
      </c>
      <c r="E753" s="21" t="s">
        <v>808</v>
      </c>
      <c r="F753" s="21" t="s">
        <v>1770</v>
      </c>
      <c r="G753" s="21" t="s">
        <v>1771</v>
      </c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Y753" s="36" t="s">
        <v>1770</v>
      </c>
      <c r="Z753" s="37" t="str">
        <f t="shared" si="17"/>
        <v>1T6220JQ2</v>
      </c>
      <c r="AB753" s="22">
        <v>1</v>
      </c>
      <c r="AC753" s="22" t="str">
        <f t="shared" si="18"/>
        <v>T6220JQ2</v>
      </c>
    </row>
    <row r="754" spans="1:29">
      <c r="A754" s="4" t="s">
        <v>1632</v>
      </c>
      <c r="B754" s="25" t="s">
        <v>1633</v>
      </c>
      <c r="C754" s="25" t="s">
        <v>36</v>
      </c>
      <c r="D754" s="25" t="s">
        <v>526</v>
      </c>
      <c r="E754" s="25" t="s">
        <v>204</v>
      </c>
      <c r="F754" s="25" t="s">
        <v>1772</v>
      </c>
      <c r="G754" s="25" t="s">
        <v>1773</v>
      </c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Y754" s="38" t="s">
        <v>1772</v>
      </c>
      <c r="Z754" s="39" t="str">
        <f t="shared" si="17"/>
        <v>1AR120JQ2</v>
      </c>
      <c r="AB754" s="26">
        <v>1</v>
      </c>
      <c r="AC754" s="26" t="str">
        <f t="shared" si="18"/>
        <v>AR120JQ2</v>
      </c>
    </row>
    <row r="755" spans="1:29">
      <c r="B755" s="25" t="s">
        <v>1633</v>
      </c>
      <c r="C755" s="25" t="s">
        <v>36</v>
      </c>
      <c r="D755" s="25" t="s">
        <v>526</v>
      </c>
      <c r="E755" s="25" t="s">
        <v>37</v>
      </c>
      <c r="F755" s="25" t="s">
        <v>1774</v>
      </c>
      <c r="G755" s="25" t="s">
        <v>1775</v>
      </c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Y755" s="38" t="s">
        <v>1774</v>
      </c>
      <c r="Z755" s="39" t="str">
        <f t="shared" si="17"/>
        <v>1T6020JQ2</v>
      </c>
      <c r="AB755" s="26">
        <v>1</v>
      </c>
      <c r="AC755" s="26" t="str">
        <f t="shared" si="18"/>
        <v>T6020JQ2</v>
      </c>
    </row>
    <row r="756" spans="1:29">
      <c r="B756" s="25" t="s">
        <v>1633</v>
      </c>
      <c r="C756" s="25" t="s">
        <v>36</v>
      </c>
      <c r="D756" s="25" t="s">
        <v>526</v>
      </c>
      <c r="E756" s="25" t="s">
        <v>44</v>
      </c>
      <c r="F756" s="25" t="s">
        <v>1776</v>
      </c>
      <c r="G756" s="25" t="s">
        <v>1777</v>
      </c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Y756" s="38" t="s">
        <v>1776</v>
      </c>
      <c r="Z756" s="39" t="str">
        <f t="shared" si="17"/>
        <v>2AR020JQ2</v>
      </c>
      <c r="AB756" s="26">
        <v>2</v>
      </c>
      <c r="AC756" s="26" t="str">
        <f t="shared" si="18"/>
        <v>AR020JQ2</v>
      </c>
    </row>
    <row r="757" spans="1:29">
      <c r="B757" s="25" t="s">
        <v>1633</v>
      </c>
      <c r="C757" s="25" t="s">
        <v>36</v>
      </c>
      <c r="D757" s="25" t="s">
        <v>526</v>
      </c>
      <c r="E757" s="25" t="s">
        <v>59</v>
      </c>
      <c r="F757" s="25" t="s">
        <v>1778</v>
      </c>
      <c r="G757" s="25" t="s">
        <v>1779</v>
      </c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Y757" s="38" t="s">
        <v>1778</v>
      </c>
      <c r="Z757" s="39" t="str">
        <f t="shared" si="17"/>
        <v>2AR120JQ2</v>
      </c>
      <c r="AB757" s="26">
        <v>2</v>
      </c>
      <c r="AC757" s="26" t="str">
        <f t="shared" si="18"/>
        <v>AR120JQ2</v>
      </c>
    </row>
    <row r="758" spans="1:29">
      <c r="B758" s="27" t="s">
        <v>1633</v>
      </c>
      <c r="C758" s="27" t="s">
        <v>36</v>
      </c>
      <c r="D758" s="27" t="s">
        <v>526</v>
      </c>
      <c r="E758" s="27" t="s">
        <v>62</v>
      </c>
      <c r="F758" s="27" t="s">
        <v>1780</v>
      </c>
      <c r="G758" s="27" t="s">
        <v>1131</v>
      </c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Y758" s="40" t="s">
        <v>1780</v>
      </c>
      <c r="Z758" s="41" t="str">
        <f t="shared" si="17"/>
        <v>3AR020JQ2</v>
      </c>
      <c r="AB758" s="29">
        <v>3</v>
      </c>
      <c r="AC758" s="29" t="str">
        <f t="shared" si="18"/>
        <v>AR020JQ2</v>
      </c>
    </row>
    <row r="759" spans="1:29">
      <c r="B759" s="21" t="s">
        <v>1633</v>
      </c>
      <c r="C759" s="21" t="s">
        <v>36</v>
      </c>
      <c r="D759" s="21" t="s">
        <v>1781</v>
      </c>
      <c r="E759" s="21" t="s">
        <v>808</v>
      </c>
      <c r="F759" s="21" t="s">
        <v>1782</v>
      </c>
      <c r="G759" s="21" t="s">
        <v>1783</v>
      </c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Y759" s="36" t="s">
        <v>1782</v>
      </c>
      <c r="Z759" s="37" t="str">
        <f t="shared" si="17"/>
        <v>1T6220JQ3</v>
      </c>
      <c r="AB759" s="22">
        <v>1</v>
      </c>
      <c r="AC759" s="22" t="str">
        <f t="shared" si="18"/>
        <v>T6220JQ3</v>
      </c>
    </row>
    <row r="760" spans="1:29">
      <c r="A760" s="4" t="s">
        <v>1632</v>
      </c>
      <c r="B760" s="25" t="s">
        <v>1633</v>
      </c>
      <c r="C760" s="25" t="s">
        <v>36</v>
      </c>
      <c r="D760" s="25" t="s">
        <v>1784</v>
      </c>
      <c r="E760" s="25" t="s">
        <v>204</v>
      </c>
      <c r="F760" s="25" t="s">
        <v>1785</v>
      </c>
      <c r="G760" s="25" t="s">
        <v>1786</v>
      </c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Y760" s="38" t="s">
        <v>1785</v>
      </c>
      <c r="Z760" s="39" t="str">
        <f t="shared" si="17"/>
        <v>1AR120JQ3</v>
      </c>
      <c r="AB760" s="26">
        <v>1</v>
      </c>
      <c r="AC760" s="26" t="str">
        <f t="shared" si="18"/>
        <v>AR120JQ3</v>
      </c>
    </row>
    <row r="761" spans="1:29">
      <c r="B761" s="25" t="s">
        <v>1633</v>
      </c>
      <c r="C761" s="25" t="s">
        <v>36</v>
      </c>
      <c r="D761" s="25" t="s">
        <v>1784</v>
      </c>
      <c r="E761" s="25" t="s">
        <v>37</v>
      </c>
      <c r="F761" s="25" t="s">
        <v>1787</v>
      </c>
      <c r="G761" s="25" t="s">
        <v>1788</v>
      </c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Y761" s="38" t="s">
        <v>1787</v>
      </c>
      <c r="Z761" s="39" t="str">
        <f t="shared" si="17"/>
        <v>1T6020JQ3</v>
      </c>
      <c r="AB761" s="26">
        <v>1</v>
      </c>
      <c r="AC761" s="26" t="str">
        <f t="shared" si="18"/>
        <v>T6020JQ3</v>
      </c>
    </row>
    <row r="762" spans="1:29">
      <c r="B762" s="25" t="s">
        <v>1633</v>
      </c>
      <c r="C762" s="25" t="s">
        <v>36</v>
      </c>
      <c r="D762" s="25" t="s">
        <v>1784</v>
      </c>
      <c r="E762" s="25" t="s">
        <v>44</v>
      </c>
      <c r="F762" s="25" t="s">
        <v>1789</v>
      </c>
      <c r="G762" s="25" t="s">
        <v>1790</v>
      </c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Y762" s="38" t="s">
        <v>1789</v>
      </c>
      <c r="Z762" s="39" t="str">
        <f t="shared" si="17"/>
        <v>2AR020JQ3</v>
      </c>
      <c r="AB762" s="26">
        <v>2</v>
      </c>
      <c r="AC762" s="26" t="str">
        <f t="shared" si="18"/>
        <v>AR020JQ3</v>
      </c>
    </row>
    <row r="763" spans="1:29">
      <c r="B763" s="25" t="s">
        <v>1633</v>
      </c>
      <c r="C763" s="25" t="s">
        <v>36</v>
      </c>
      <c r="D763" s="25" t="s">
        <v>1784</v>
      </c>
      <c r="E763" s="25" t="s">
        <v>59</v>
      </c>
      <c r="F763" s="25" t="s">
        <v>1791</v>
      </c>
      <c r="G763" s="25" t="s">
        <v>1792</v>
      </c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Y763" s="38" t="s">
        <v>1791</v>
      </c>
      <c r="Z763" s="39" t="str">
        <f t="shared" si="17"/>
        <v>2AR120JQ3</v>
      </c>
      <c r="AB763" s="26">
        <v>2</v>
      </c>
      <c r="AC763" s="26" t="str">
        <f t="shared" si="18"/>
        <v>AR120JQ3</v>
      </c>
    </row>
    <row r="764" spans="1:29">
      <c r="B764" s="27" t="s">
        <v>1633</v>
      </c>
      <c r="C764" s="27" t="s">
        <v>36</v>
      </c>
      <c r="D764" s="27" t="s">
        <v>1784</v>
      </c>
      <c r="E764" s="27" t="s">
        <v>62</v>
      </c>
      <c r="F764" s="27" t="s">
        <v>1793</v>
      </c>
      <c r="G764" s="27" t="s">
        <v>1794</v>
      </c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Y764" s="40" t="s">
        <v>1793</v>
      </c>
      <c r="Z764" s="41" t="str">
        <f t="shared" si="17"/>
        <v>3AR020JQ3</v>
      </c>
      <c r="AB764" s="29">
        <v>3</v>
      </c>
      <c r="AC764" s="29" t="str">
        <f t="shared" si="18"/>
        <v>AR020JQ3</v>
      </c>
    </row>
    <row r="765" spans="1:29">
      <c r="B765" s="21" t="s">
        <v>1633</v>
      </c>
      <c r="C765" s="21" t="s">
        <v>36</v>
      </c>
      <c r="D765" s="21" t="s">
        <v>964</v>
      </c>
      <c r="E765" s="21" t="s">
        <v>808</v>
      </c>
      <c r="F765" s="21" t="s">
        <v>1795</v>
      </c>
      <c r="G765" s="21" t="s">
        <v>966</v>
      </c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Y765" s="36" t="s">
        <v>1795</v>
      </c>
      <c r="Z765" s="37" t="str">
        <f t="shared" si="17"/>
        <v>1T6220JT5</v>
      </c>
      <c r="AB765" s="22">
        <v>1</v>
      </c>
      <c r="AC765" s="22" t="str">
        <f t="shared" si="18"/>
        <v>T6220JT5</v>
      </c>
    </row>
    <row r="766" spans="1:29">
      <c r="A766" s="4" t="s">
        <v>1632</v>
      </c>
      <c r="B766" s="25" t="s">
        <v>1633</v>
      </c>
      <c r="C766" s="25" t="s">
        <v>36</v>
      </c>
      <c r="D766" s="25" t="s">
        <v>967</v>
      </c>
      <c r="E766" s="25" t="s">
        <v>204</v>
      </c>
      <c r="F766" s="25" t="s">
        <v>1796</v>
      </c>
      <c r="G766" s="25" t="s">
        <v>1797</v>
      </c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Y766" s="38" t="s">
        <v>1796</v>
      </c>
      <c r="Z766" s="39" t="str">
        <f t="shared" si="17"/>
        <v>1AR120JT5</v>
      </c>
      <c r="AB766" s="26">
        <v>1</v>
      </c>
      <c r="AC766" s="26" t="str">
        <f t="shared" si="18"/>
        <v>AR120JT5</v>
      </c>
    </row>
    <row r="767" spans="1:29">
      <c r="B767" s="25" t="s">
        <v>1633</v>
      </c>
      <c r="C767" s="25" t="s">
        <v>36</v>
      </c>
      <c r="D767" s="25" t="s">
        <v>967</v>
      </c>
      <c r="E767" s="25" t="s">
        <v>37</v>
      </c>
      <c r="F767" s="25" t="s">
        <v>1798</v>
      </c>
      <c r="G767" s="25" t="s">
        <v>971</v>
      </c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Y767" s="38" t="s">
        <v>1798</v>
      </c>
      <c r="Z767" s="39" t="str">
        <f t="shared" si="17"/>
        <v>1T6020JT5</v>
      </c>
      <c r="AB767" s="26">
        <v>1</v>
      </c>
      <c r="AC767" s="26" t="str">
        <f t="shared" si="18"/>
        <v>T6020JT5</v>
      </c>
    </row>
    <row r="768" spans="1:29">
      <c r="B768" s="25" t="s">
        <v>1633</v>
      </c>
      <c r="C768" s="25" t="s">
        <v>36</v>
      </c>
      <c r="D768" s="25" t="s">
        <v>967</v>
      </c>
      <c r="E768" s="25" t="s">
        <v>44</v>
      </c>
      <c r="F768" s="25" t="s">
        <v>1799</v>
      </c>
      <c r="G768" s="25" t="s">
        <v>973</v>
      </c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Y768" s="38" t="s">
        <v>1799</v>
      </c>
      <c r="Z768" s="39" t="str">
        <f t="shared" si="17"/>
        <v>2AR020JT5</v>
      </c>
      <c r="AB768" s="26">
        <v>2</v>
      </c>
      <c r="AC768" s="26" t="str">
        <f t="shared" si="18"/>
        <v>AR020JT5</v>
      </c>
    </row>
    <row r="769" spans="1:29">
      <c r="B769" s="25" t="s">
        <v>1633</v>
      </c>
      <c r="C769" s="25" t="s">
        <v>36</v>
      </c>
      <c r="D769" s="25" t="s">
        <v>967</v>
      </c>
      <c r="E769" s="25" t="s">
        <v>59</v>
      </c>
      <c r="F769" s="25" t="s">
        <v>1800</v>
      </c>
      <c r="G769" s="25" t="s">
        <v>1801</v>
      </c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Y769" s="38" t="s">
        <v>1800</v>
      </c>
      <c r="Z769" s="39" t="str">
        <f t="shared" si="17"/>
        <v>2AR120JT5</v>
      </c>
      <c r="AB769" s="26">
        <v>2</v>
      </c>
      <c r="AC769" s="26" t="str">
        <f t="shared" si="18"/>
        <v>AR120JT5</v>
      </c>
    </row>
    <row r="770" spans="1:29">
      <c r="B770" s="27" t="s">
        <v>1633</v>
      </c>
      <c r="C770" s="27" t="s">
        <v>36</v>
      </c>
      <c r="D770" s="27" t="s">
        <v>967</v>
      </c>
      <c r="E770" s="27" t="s">
        <v>62</v>
      </c>
      <c r="F770" s="27" t="s">
        <v>1802</v>
      </c>
      <c r="G770" s="27" t="s">
        <v>975</v>
      </c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Y770" s="40" t="s">
        <v>1802</v>
      </c>
      <c r="Z770" s="41" t="str">
        <f t="shared" si="17"/>
        <v>3AR020JT5</v>
      </c>
      <c r="AB770" s="29">
        <v>3</v>
      </c>
      <c r="AC770" s="29" t="str">
        <f t="shared" si="18"/>
        <v>AR020JT5</v>
      </c>
    </row>
    <row r="771" spans="1:29">
      <c r="B771" s="21" t="s">
        <v>1633</v>
      </c>
      <c r="C771" s="21" t="s">
        <v>36</v>
      </c>
      <c r="D771" s="21" t="s">
        <v>497</v>
      </c>
      <c r="E771" s="21" t="s">
        <v>808</v>
      </c>
      <c r="F771" s="21" t="s">
        <v>1803</v>
      </c>
      <c r="G771" s="21" t="s">
        <v>1804</v>
      </c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Y771" s="36" t="s">
        <v>1803</v>
      </c>
      <c r="Z771" s="37" t="str">
        <f t="shared" si="17"/>
        <v>1T6220JT6</v>
      </c>
      <c r="AB771" s="22">
        <v>1</v>
      </c>
      <c r="AC771" s="22" t="str">
        <f t="shared" si="18"/>
        <v>T6220JT6</v>
      </c>
    </row>
    <row r="772" spans="1:29">
      <c r="A772" s="4" t="s">
        <v>1632</v>
      </c>
      <c r="B772" s="25" t="s">
        <v>1633</v>
      </c>
      <c r="C772" s="25" t="s">
        <v>36</v>
      </c>
      <c r="D772" s="25" t="s">
        <v>523</v>
      </c>
      <c r="E772" s="25" t="s">
        <v>204</v>
      </c>
      <c r="F772" s="25" t="s">
        <v>1805</v>
      </c>
      <c r="G772" s="25" t="s">
        <v>1806</v>
      </c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Y772" s="38" t="s">
        <v>1805</v>
      </c>
      <c r="Z772" s="39" t="str">
        <f t="shared" si="17"/>
        <v>1AR120JT6</v>
      </c>
      <c r="AB772" s="26">
        <v>1</v>
      </c>
      <c r="AC772" s="26" t="str">
        <f t="shared" si="18"/>
        <v>AR120JT6</v>
      </c>
    </row>
    <row r="773" spans="1:29">
      <c r="B773" s="25" t="s">
        <v>1633</v>
      </c>
      <c r="C773" s="25" t="s">
        <v>36</v>
      </c>
      <c r="D773" s="25" t="s">
        <v>523</v>
      </c>
      <c r="E773" s="25" t="s">
        <v>37</v>
      </c>
      <c r="F773" s="25" t="s">
        <v>1807</v>
      </c>
      <c r="G773" s="25" t="s">
        <v>1808</v>
      </c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Y773" s="38" t="s">
        <v>1807</v>
      </c>
      <c r="Z773" s="39" t="str">
        <f t="shared" si="17"/>
        <v>1T6020JT6</v>
      </c>
      <c r="AB773" s="26">
        <v>1</v>
      </c>
      <c r="AC773" s="26" t="str">
        <f t="shared" si="18"/>
        <v>T6020JT6</v>
      </c>
    </row>
    <row r="774" spans="1:29">
      <c r="B774" s="25" t="s">
        <v>1633</v>
      </c>
      <c r="C774" s="25" t="s">
        <v>36</v>
      </c>
      <c r="D774" s="25" t="s">
        <v>523</v>
      </c>
      <c r="E774" s="25" t="s">
        <v>44</v>
      </c>
      <c r="F774" s="25" t="s">
        <v>1809</v>
      </c>
      <c r="G774" s="25" t="s">
        <v>1810</v>
      </c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Y774" s="38" t="s">
        <v>1809</v>
      </c>
      <c r="Z774" s="39" t="str">
        <f t="shared" si="17"/>
        <v>2AR020JT6</v>
      </c>
      <c r="AB774" s="26">
        <v>2</v>
      </c>
      <c r="AC774" s="26" t="str">
        <f t="shared" si="18"/>
        <v>AR020JT6</v>
      </c>
    </row>
    <row r="775" spans="1:29">
      <c r="B775" s="25" t="s">
        <v>1633</v>
      </c>
      <c r="C775" s="25" t="s">
        <v>36</v>
      </c>
      <c r="D775" s="25" t="s">
        <v>523</v>
      </c>
      <c r="E775" s="25" t="s">
        <v>59</v>
      </c>
      <c r="F775" s="25" t="s">
        <v>1811</v>
      </c>
      <c r="G775" s="25" t="s">
        <v>1812</v>
      </c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Y775" s="38" t="s">
        <v>1811</v>
      </c>
      <c r="Z775" s="39" t="str">
        <f t="shared" si="17"/>
        <v>2AR120JT6</v>
      </c>
      <c r="AB775" s="26">
        <v>2</v>
      </c>
      <c r="AC775" s="26" t="str">
        <f t="shared" si="18"/>
        <v>AR120JT6</v>
      </c>
    </row>
    <row r="776" spans="1:29">
      <c r="B776" s="27" t="s">
        <v>1633</v>
      </c>
      <c r="C776" s="27" t="s">
        <v>36</v>
      </c>
      <c r="D776" s="27" t="s">
        <v>523</v>
      </c>
      <c r="E776" s="27" t="s">
        <v>62</v>
      </c>
      <c r="F776" s="27" t="s">
        <v>1813</v>
      </c>
      <c r="G776" s="27" t="s">
        <v>1814</v>
      </c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Y776" s="40" t="s">
        <v>1813</v>
      </c>
      <c r="Z776" s="41" t="str">
        <f t="shared" si="17"/>
        <v>3AR020JT6</v>
      </c>
      <c r="AB776" s="29">
        <v>3</v>
      </c>
      <c r="AC776" s="29" t="str">
        <f t="shared" si="18"/>
        <v>AR020JT6</v>
      </c>
    </row>
    <row r="777" spans="1:29">
      <c r="B777" s="21" t="s">
        <v>1633</v>
      </c>
      <c r="C777" s="21" t="s">
        <v>36</v>
      </c>
      <c r="D777" s="21" t="s">
        <v>1815</v>
      </c>
      <c r="E777" s="21" t="s">
        <v>808</v>
      </c>
      <c r="F777" s="21" t="s">
        <v>1816</v>
      </c>
      <c r="G777" s="21" t="s">
        <v>1817</v>
      </c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Y777" s="36" t="s">
        <v>1816</v>
      </c>
      <c r="Z777" s="37" t="str">
        <f t="shared" si="17"/>
        <v>1T6220JT8</v>
      </c>
      <c r="AB777" s="22">
        <v>1</v>
      </c>
      <c r="AC777" s="22" t="str">
        <f t="shared" si="18"/>
        <v>T6220JT8</v>
      </c>
    </row>
    <row r="778" spans="1:29">
      <c r="A778" s="4" t="s">
        <v>1632</v>
      </c>
      <c r="B778" s="25" t="s">
        <v>1633</v>
      </c>
      <c r="C778" s="25" t="s">
        <v>36</v>
      </c>
      <c r="D778" s="25" t="s">
        <v>1818</v>
      </c>
      <c r="E778" s="25" t="s">
        <v>204</v>
      </c>
      <c r="F778" s="25" t="s">
        <v>1819</v>
      </c>
      <c r="G778" s="25" t="s">
        <v>1820</v>
      </c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Y778" s="38" t="s">
        <v>1819</v>
      </c>
      <c r="Z778" s="39" t="str">
        <f t="shared" si="17"/>
        <v>1AR120JT8</v>
      </c>
      <c r="AB778" s="26">
        <v>1</v>
      </c>
      <c r="AC778" s="26" t="str">
        <f t="shared" si="18"/>
        <v>AR120JT8</v>
      </c>
    </row>
    <row r="779" spans="1:29">
      <c r="B779" s="25" t="s">
        <v>1633</v>
      </c>
      <c r="C779" s="25" t="s">
        <v>36</v>
      </c>
      <c r="D779" s="25" t="s">
        <v>1818</v>
      </c>
      <c r="E779" s="25" t="s">
        <v>37</v>
      </c>
      <c r="F779" s="25" t="s">
        <v>1821</v>
      </c>
      <c r="G779" s="25" t="s">
        <v>1822</v>
      </c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Y779" s="38" t="s">
        <v>1821</v>
      </c>
      <c r="Z779" s="39" t="str">
        <f t="shared" si="17"/>
        <v>1T6020JT8</v>
      </c>
      <c r="AB779" s="26">
        <v>1</v>
      </c>
      <c r="AC779" s="26" t="str">
        <f t="shared" si="18"/>
        <v>T6020JT8</v>
      </c>
    </row>
    <row r="780" spans="1:29">
      <c r="B780" s="25" t="s">
        <v>1633</v>
      </c>
      <c r="C780" s="25" t="s">
        <v>36</v>
      </c>
      <c r="D780" s="25" t="s">
        <v>1818</v>
      </c>
      <c r="E780" s="25" t="s">
        <v>44</v>
      </c>
      <c r="F780" s="25" t="s">
        <v>1823</v>
      </c>
      <c r="G780" s="25" t="s">
        <v>1824</v>
      </c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Y780" s="38" t="s">
        <v>1823</v>
      </c>
      <c r="Z780" s="39" t="str">
        <f t="shared" si="17"/>
        <v>2AR020JT8</v>
      </c>
      <c r="AB780" s="26">
        <v>2</v>
      </c>
      <c r="AC780" s="26" t="str">
        <f t="shared" si="18"/>
        <v>AR020JT8</v>
      </c>
    </row>
    <row r="781" spans="1:29">
      <c r="B781" s="25" t="s">
        <v>1633</v>
      </c>
      <c r="C781" s="25" t="s">
        <v>36</v>
      </c>
      <c r="D781" s="25" t="s">
        <v>1818</v>
      </c>
      <c r="E781" s="25" t="s">
        <v>59</v>
      </c>
      <c r="F781" s="25" t="s">
        <v>1825</v>
      </c>
      <c r="G781" s="25" t="s">
        <v>1826</v>
      </c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Y781" s="38" t="s">
        <v>1825</v>
      </c>
      <c r="Z781" s="39" t="str">
        <f t="shared" si="17"/>
        <v>2AR120JT8</v>
      </c>
      <c r="AB781" s="26">
        <v>2</v>
      </c>
      <c r="AC781" s="26" t="str">
        <f t="shared" si="18"/>
        <v>AR120JT8</v>
      </c>
    </row>
    <row r="782" spans="1:29">
      <c r="B782" s="27" t="s">
        <v>1633</v>
      </c>
      <c r="C782" s="27" t="s">
        <v>36</v>
      </c>
      <c r="D782" s="27" t="s">
        <v>1818</v>
      </c>
      <c r="E782" s="27" t="s">
        <v>62</v>
      </c>
      <c r="F782" s="27" t="s">
        <v>1827</v>
      </c>
      <c r="G782" s="27" t="s">
        <v>1828</v>
      </c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Y782" s="40" t="s">
        <v>1827</v>
      </c>
      <c r="Z782" s="41" t="str">
        <f t="shared" si="17"/>
        <v>3AR020JT8</v>
      </c>
      <c r="AB782" s="29">
        <v>3</v>
      </c>
      <c r="AC782" s="29" t="str">
        <f t="shared" si="18"/>
        <v>AR020JT8</v>
      </c>
    </row>
    <row r="783" spans="1:29">
      <c r="B783" s="30"/>
      <c r="C783" s="31"/>
      <c r="D783" s="31"/>
      <c r="E783" s="31"/>
      <c r="F783" s="31"/>
      <c r="G783" s="32" t="s">
        <v>1829</v>
      </c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Y783" s="34"/>
      <c r="Z783" s="35"/>
      <c r="AB783" s="33"/>
      <c r="AC783" s="33"/>
    </row>
    <row r="784" spans="1:29">
      <c r="B784" s="48"/>
      <c r="C784" s="48"/>
      <c r="D784" s="48"/>
      <c r="E784" s="48"/>
      <c r="F784" s="48"/>
      <c r="G784" s="48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Y784" s="23"/>
      <c r="Z784" s="24"/>
      <c r="AB784" s="20"/>
      <c r="AC784" s="20"/>
    </row>
    <row r="785" spans="2:29">
      <c r="B785" s="48"/>
      <c r="C785" s="48"/>
      <c r="D785" s="48"/>
      <c r="E785" s="48"/>
      <c r="F785" s="48"/>
      <c r="G785" s="48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Y785" s="23"/>
      <c r="Z785" s="24"/>
      <c r="AB785" s="20"/>
      <c r="AC785" s="20"/>
    </row>
    <row r="786" spans="2:29">
      <c r="B786" s="48"/>
      <c r="C786" s="48"/>
      <c r="D786" s="48"/>
      <c r="E786" s="48"/>
      <c r="F786" s="48"/>
      <c r="G786" s="48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Y786" s="23"/>
      <c r="Z786" s="24"/>
      <c r="AB786" s="20"/>
      <c r="AC786" s="20"/>
    </row>
    <row r="787" spans="2:29">
      <c r="B787" s="48"/>
      <c r="C787" s="48"/>
      <c r="D787" s="48"/>
      <c r="E787" s="48"/>
      <c r="F787" s="48"/>
      <c r="G787" s="48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Y787" s="23"/>
      <c r="Z787" s="24"/>
      <c r="AB787" s="20"/>
      <c r="AC787" s="20"/>
    </row>
    <row r="788" spans="2:29">
      <c r="B788" s="48"/>
      <c r="C788" s="48"/>
      <c r="D788" s="48"/>
      <c r="E788" s="48"/>
      <c r="F788" s="48"/>
      <c r="G788" s="48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Y788" s="23"/>
      <c r="Z788" s="24"/>
      <c r="AB788" s="20"/>
      <c r="AC788" s="20"/>
    </row>
    <row r="789" spans="2:29">
      <c r="B789" s="48"/>
      <c r="C789" s="48"/>
      <c r="D789" s="48"/>
      <c r="E789" s="48"/>
      <c r="F789" s="48"/>
      <c r="G789" s="48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Y789" s="23"/>
      <c r="Z789" s="24"/>
      <c r="AB789" s="20"/>
      <c r="AC789" s="20"/>
    </row>
    <row r="790" spans="2:29">
      <c r="B790" s="48"/>
      <c r="C790" s="48"/>
      <c r="D790" s="48"/>
      <c r="E790" s="48"/>
      <c r="F790" s="48"/>
      <c r="G790" s="48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Y790" s="23"/>
      <c r="Z790" s="24"/>
      <c r="AB790" s="20"/>
      <c r="AC790" s="20"/>
    </row>
    <row r="791" spans="2:29">
      <c r="B791" s="48"/>
      <c r="C791" s="48"/>
      <c r="D791" s="48"/>
      <c r="E791" s="48"/>
      <c r="F791" s="48"/>
      <c r="G791" s="48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Y791" s="23"/>
      <c r="Z791" s="24"/>
      <c r="AB791" s="20"/>
      <c r="AC791" s="20"/>
    </row>
    <row r="792" spans="2:29">
      <c r="B792" s="48"/>
      <c r="C792" s="48"/>
      <c r="D792" s="48"/>
      <c r="E792" s="48"/>
      <c r="F792" s="48"/>
      <c r="G792" s="48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Y792" s="23"/>
      <c r="Z792" s="24"/>
      <c r="AB792" s="20"/>
      <c r="AC792" s="20"/>
    </row>
    <row r="793" spans="2:29">
      <c r="B793" s="48"/>
      <c r="C793" s="48"/>
      <c r="D793" s="48"/>
      <c r="E793" s="48"/>
      <c r="F793" s="48"/>
      <c r="G793" s="48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Y793" s="23"/>
      <c r="Z793" s="24"/>
      <c r="AB793" s="20"/>
      <c r="AC793" s="20"/>
    </row>
    <row r="794" spans="2:29">
      <c r="B794" s="48"/>
      <c r="C794" s="48"/>
      <c r="D794" s="48"/>
      <c r="E794" s="48"/>
      <c r="F794" s="48"/>
      <c r="G794" s="48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Y794" s="23"/>
      <c r="Z794" s="24"/>
      <c r="AB794" s="20"/>
      <c r="AC794" s="20"/>
    </row>
    <row r="795" spans="2:29">
      <c r="B795" s="48"/>
      <c r="C795" s="48"/>
      <c r="D795" s="48"/>
      <c r="E795" s="48"/>
      <c r="F795" s="48"/>
      <c r="G795" s="48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Y795" s="23"/>
      <c r="Z795" s="24"/>
      <c r="AB795" s="20"/>
      <c r="AC795" s="20"/>
    </row>
    <row r="796" spans="2:29" ht="16" thickBot="1">
      <c r="B796" s="48"/>
      <c r="C796" s="48"/>
      <c r="D796" s="48"/>
      <c r="E796" s="48"/>
      <c r="F796" s="48"/>
      <c r="G796" s="48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Y796" s="49"/>
      <c r="Z796" s="50"/>
      <c r="AB796" s="20"/>
      <c r="AC796" s="20"/>
    </row>
    <row r="797" spans="2:29" ht="16" thickTop="1"/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보광테크서열업로더양식</vt:lpstr>
      <vt:lpstr>보광테크서열업로더양식!Print_Area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JOA</dc:creator>
  <cp:lastModifiedBy>TOMAS JOA</cp:lastModifiedBy>
  <dcterms:created xsi:type="dcterms:W3CDTF">2021-11-30T06:05:51Z</dcterms:created>
  <dcterms:modified xsi:type="dcterms:W3CDTF">2021-11-30T06:07:32Z</dcterms:modified>
</cp:coreProperties>
</file>