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2\Desktop\로컬랩\관리\매출\7월\"/>
    </mc:Choice>
  </mc:AlternateContent>
  <bookViews>
    <workbookView xWindow="0" yWindow="0" windowWidth="19200" windowHeight="11595"/>
  </bookViews>
  <sheets>
    <sheet name="Sheet1" sheetId="1" r:id="rId1"/>
  </sheets>
  <definedNames>
    <definedName name="_xlnm._FilterDatabase" localSheetId="0" hidden="1">Sheet1!$A$1:$V$187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187" i="1" l="1"/>
  <c r="L186" i="1"/>
  <c r="L185" i="1"/>
  <c r="L184" i="1"/>
  <c r="L183" i="1"/>
  <c r="L182" i="1"/>
  <c r="L181" i="1"/>
  <c r="L180" i="1"/>
  <c r="L179" i="1"/>
  <c r="L178" i="1"/>
  <c r="L177" i="1"/>
  <c r="L176" i="1"/>
  <c r="L175" i="1"/>
  <c r="L174" i="1"/>
  <c r="L173" i="1"/>
  <c r="L172" i="1"/>
  <c r="L171" i="1"/>
  <c r="L170" i="1"/>
  <c r="L169" i="1"/>
  <c r="L168" i="1"/>
  <c r="L167" i="1"/>
  <c r="L166" i="1"/>
  <c r="L165" i="1"/>
  <c r="L164" i="1"/>
  <c r="L163" i="1"/>
  <c r="L162" i="1"/>
  <c r="L161" i="1"/>
  <c r="L160" i="1"/>
  <c r="L159" i="1"/>
  <c r="L158" i="1"/>
  <c r="L157" i="1"/>
  <c r="L156" i="1"/>
  <c r="L155" i="1"/>
  <c r="L154" i="1"/>
  <c r="L153" i="1"/>
  <c r="L152" i="1"/>
  <c r="L151" i="1"/>
  <c r="L150" i="1"/>
  <c r="L149" i="1"/>
  <c r="L148" i="1"/>
  <c r="L147" i="1"/>
  <c r="L146" i="1"/>
  <c r="L145" i="1"/>
  <c r="L144" i="1"/>
  <c r="L143" i="1"/>
  <c r="L142" i="1"/>
  <c r="L141" i="1"/>
  <c r="L140" i="1"/>
  <c r="L139" i="1"/>
  <c r="L138" i="1"/>
  <c r="L137" i="1"/>
  <c r="L136" i="1"/>
  <c r="L135" i="1"/>
  <c r="L134" i="1"/>
  <c r="L133" i="1"/>
  <c r="L132" i="1"/>
  <c r="L131" i="1"/>
  <c r="L130" i="1"/>
  <c r="L129" i="1"/>
  <c r="L128" i="1"/>
  <c r="L127" i="1"/>
  <c r="L126" i="1"/>
  <c r="L125" i="1"/>
  <c r="L124" i="1"/>
  <c r="L123" i="1"/>
  <c r="L122" i="1"/>
  <c r="L121" i="1"/>
  <c r="L120" i="1"/>
  <c r="L119" i="1"/>
  <c r="L118" i="1"/>
  <c r="L117" i="1"/>
  <c r="L116" i="1"/>
  <c r="L115" i="1"/>
  <c r="L114" i="1"/>
  <c r="L113" i="1"/>
  <c r="L112" i="1"/>
  <c r="L111" i="1"/>
  <c r="L110" i="1"/>
  <c r="L109" i="1"/>
  <c r="L108" i="1"/>
  <c r="L107" i="1"/>
  <c r="L106" i="1"/>
  <c r="L105" i="1"/>
  <c r="L104" i="1"/>
  <c r="L103" i="1"/>
  <c r="L102" i="1"/>
  <c r="L101" i="1"/>
  <c r="L100" i="1"/>
  <c r="L99" i="1"/>
  <c r="L98" i="1"/>
  <c r="L97" i="1"/>
  <c r="L96" i="1"/>
  <c r="L95" i="1"/>
  <c r="L94" i="1"/>
  <c r="L93" i="1"/>
  <c r="L92" i="1"/>
  <c r="L91" i="1"/>
  <c r="L90" i="1"/>
  <c r="L89" i="1"/>
  <c r="L88" i="1"/>
  <c r="L87" i="1"/>
  <c r="L86" i="1"/>
  <c r="L85" i="1"/>
  <c r="L84" i="1"/>
  <c r="L83" i="1"/>
  <c r="L82" i="1"/>
  <c r="L81" i="1"/>
  <c r="L80" i="1"/>
  <c r="L79" i="1"/>
  <c r="L78" i="1"/>
  <c r="L77" i="1"/>
  <c r="L76" i="1"/>
  <c r="L75" i="1"/>
  <c r="L74" i="1"/>
  <c r="L73" i="1"/>
  <c r="L72" i="1"/>
  <c r="L71" i="1"/>
  <c r="L70" i="1"/>
  <c r="L69" i="1"/>
  <c r="L68" i="1"/>
  <c r="L67" i="1"/>
  <c r="L66" i="1"/>
  <c r="L65" i="1"/>
  <c r="L64" i="1"/>
  <c r="L63" i="1"/>
  <c r="L62" i="1"/>
  <c r="L61" i="1"/>
  <c r="L60" i="1"/>
  <c r="L59" i="1"/>
  <c r="L58" i="1"/>
  <c r="L57" i="1"/>
  <c r="L56" i="1"/>
  <c r="L55" i="1"/>
  <c r="L54" i="1"/>
  <c r="L53" i="1"/>
  <c r="L52" i="1"/>
  <c r="L51" i="1"/>
  <c r="L50" i="1"/>
  <c r="L49" i="1"/>
  <c r="L48" i="1"/>
  <c r="L47" i="1"/>
  <c r="L46" i="1"/>
  <c r="L45" i="1"/>
  <c r="L44" i="1"/>
  <c r="L43" i="1"/>
  <c r="L42" i="1"/>
  <c r="L41" i="1"/>
  <c r="L40" i="1"/>
  <c r="L39" i="1"/>
  <c r="L38" i="1"/>
  <c r="L37" i="1"/>
  <c r="L36" i="1"/>
  <c r="L35" i="1"/>
  <c r="L34" i="1"/>
  <c r="L33" i="1"/>
  <c r="L32" i="1"/>
  <c r="L31" i="1"/>
  <c r="L30" i="1"/>
  <c r="L29" i="1"/>
  <c r="L28" i="1"/>
  <c r="L27" i="1"/>
  <c r="L26" i="1"/>
  <c r="L25" i="1"/>
  <c r="L24" i="1"/>
  <c r="L23" i="1"/>
  <c r="L22" i="1"/>
  <c r="L21" i="1"/>
  <c r="L20" i="1"/>
  <c r="L19" i="1"/>
  <c r="L18" i="1"/>
  <c r="L17" i="1"/>
  <c r="L16" i="1"/>
  <c r="L15" i="1"/>
  <c r="L14" i="1"/>
  <c r="L13" i="1"/>
  <c r="L12" i="1"/>
  <c r="L11" i="1"/>
  <c r="L10" i="1"/>
  <c r="L9" i="1"/>
  <c r="L8" i="1"/>
  <c r="L7" i="1"/>
  <c r="L6" i="1"/>
  <c r="L5" i="1"/>
  <c r="L4" i="1"/>
  <c r="L3" i="1"/>
  <c r="L2" i="1"/>
  <c r="L188" i="1" l="1"/>
</calcChain>
</file>

<file path=xl/sharedStrings.xml><?xml version="1.0" encoding="utf-8"?>
<sst xmlns="http://schemas.openxmlformats.org/spreadsheetml/2006/main" count="749" uniqueCount="199">
  <si>
    <t>집행기준일</t>
    <phoneticPr fontId="4" type="noConversion"/>
  </si>
  <si>
    <t>주문번호</t>
  </si>
  <si>
    <t>광고번호</t>
  </si>
  <si>
    <t>상품</t>
  </si>
  <si>
    <t>광고주ID</t>
  </si>
  <si>
    <t>마케터ID</t>
    <phoneticPr fontId="4" type="noConversion"/>
  </si>
  <si>
    <t>공급가액</t>
  </si>
  <si>
    <t>부가세액</t>
  </si>
  <si>
    <t>판매액</t>
  </si>
  <si>
    <t>실 환불액</t>
  </si>
  <si>
    <t>광고게재수수료</t>
  </si>
  <si>
    <t>총광고비(VAT제외)</t>
    <phoneticPr fontId="4" type="noConversion"/>
  </si>
  <si>
    <t>실담당자</t>
    <phoneticPr fontId="4" type="noConversion"/>
  </si>
  <si>
    <t>로컬리스트 프리미엄</t>
  </si>
  <si>
    <t>cjdal1120(김복선)</t>
  </si>
  <si>
    <t>d_lb004(이동순)</t>
  </si>
  <si>
    <t>엔씨티</t>
    <phoneticPr fontId="4" type="noConversion"/>
  </si>
  <si>
    <t>로컬플러스</t>
  </si>
  <si>
    <t>010-3765-5266(김진숙)</t>
  </si>
  <si>
    <t>la103(김근후)</t>
  </si>
  <si>
    <t>aufclfkdzkfcl(문태숙)</t>
  </si>
  <si>
    <t>d_lb003(이영주)</t>
  </si>
  <si>
    <t>izoahoho(박광성)</t>
  </si>
  <si>
    <t>d_ll401(이준희)</t>
  </si>
  <si>
    <t>01099929894(허미희)</t>
  </si>
  <si>
    <t>ll015(박주현)</t>
  </si>
  <si>
    <t>siho123(이시호)</t>
  </si>
  <si>
    <t>ll013(안국현)</t>
  </si>
  <si>
    <t>je2743(김지언)</t>
  </si>
  <si>
    <t>locallab_m(이문규)</t>
  </si>
  <si>
    <t>chang9385(김창환)</t>
  </si>
  <si>
    <t>th8382(김범조)</t>
  </si>
  <si>
    <t>ll012(정태훈)</t>
  </si>
  <si>
    <t>artjung33(이귀연)</t>
  </si>
  <si>
    <t>ll010(신예찬)</t>
  </si>
  <si>
    <t>01092041587(장우주)</t>
  </si>
  <si>
    <t>la205(강성용)</t>
  </si>
  <si>
    <t>cjsdks03(신성균)</t>
  </si>
  <si>
    <t>lb001(박효빈)</t>
  </si>
  <si>
    <t>ski-house(이명수)</t>
  </si>
  <si>
    <t>d_ll303(정충현)</t>
  </si>
  <si>
    <t>01072027617(김한호)</t>
  </si>
  <si>
    <t>thwon72(원태희)</t>
  </si>
  <si>
    <t>lb003(김병수)</t>
  </si>
  <si>
    <t>mbcgp(김주리)</t>
  </si>
  <si>
    <t>0517541164(김가총)</t>
  </si>
  <si>
    <t>la107(여범구)</t>
  </si>
  <si>
    <t>77012919(박관수)</t>
  </si>
  <si>
    <t>jejuisland(박유순)</t>
  </si>
  <si>
    <t>nammun(김옥녀)</t>
  </si>
  <si>
    <t>jji0074444(한정수)</t>
  </si>
  <si>
    <t>gotan(정성윤)</t>
  </si>
  <si>
    <t>ll001(김지영)</t>
  </si>
  <si>
    <t>010-8253-0030(염광록)</t>
  </si>
  <si>
    <t>la113(임은영)</t>
  </si>
  <si>
    <t>jleeaction(최제일)</t>
  </si>
  <si>
    <t>ll021(정상희)</t>
  </si>
  <si>
    <t>osprocokr(이신우)</t>
  </si>
  <si>
    <t>ll011(김지성)</t>
  </si>
  <si>
    <t>semyeong8191(강세명)</t>
  </si>
  <si>
    <t>cndska77(심문억)</t>
  </si>
  <si>
    <t>hongsunjin(홍선진)</t>
  </si>
  <si>
    <t>ll016(문종호)</t>
  </si>
  <si>
    <t>dodam2004(권경희)</t>
  </si>
  <si>
    <t>ll018(김지환)</t>
  </si>
  <si>
    <t>01076013837(박정철)</t>
  </si>
  <si>
    <t>la114(한다영)</t>
  </si>
  <si>
    <t>serengarden(안소정)</t>
  </si>
  <si>
    <t>llyel00(이길주)</t>
  </si>
  <si>
    <t>010-3013-6667(송경근)</t>
  </si>
  <si>
    <t>ljs3422(김현정)</t>
  </si>
  <si>
    <t>ll024(조대현)</t>
  </si>
  <si>
    <t>iniz1(김은경)</t>
  </si>
  <si>
    <t>d_ll201(국희원)</t>
  </si>
  <si>
    <t>01098721002(김원철)</t>
  </si>
  <si>
    <t>la102(이한누리)</t>
  </si>
  <si>
    <t>kkhe8941(박유진)</t>
  </si>
  <si>
    <t>ll014(이은희)</t>
  </si>
  <si>
    <t>dokdotravel1(최정환)</t>
  </si>
  <si>
    <t>comdoc080(김충기)</t>
  </si>
  <si>
    <t>ll003(박성배)</t>
  </si>
  <si>
    <t>hanyang11(한인기)</t>
  </si>
  <si>
    <t>rhkdwndydekf(정예선)</t>
  </si>
  <si>
    <t>d_lb006(오은지)</t>
  </si>
  <si>
    <t>01065539730(전미숙)</t>
  </si>
  <si>
    <t>uj7979(김기숙)</t>
  </si>
  <si>
    <t>woks9(성엽)</t>
  </si>
  <si>
    <t>songmovie(송영화)</t>
  </si>
  <si>
    <t>010-5406-4598(강인섭)</t>
  </si>
  <si>
    <t>010-5749-7177(조성수)</t>
  </si>
  <si>
    <t>may6725(강명희)</t>
  </si>
  <si>
    <t>him_design(장교범)</t>
  </si>
  <si>
    <t>01054027089(강민수)</t>
  </si>
  <si>
    <t>imbost(엄종문)</t>
  </si>
  <si>
    <t>0415541004(김다연)</t>
  </si>
  <si>
    <t>vero269(이종희)</t>
  </si>
  <si>
    <t>d_ll306(김영태)</t>
  </si>
  <si>
    <t>hola58-14(김영희)</t>
  </si>
  <si>
    <t>kjm3133(고정미)</t>
  </si>
  <si>
    <t>01076684688(이미연)</t>
  </si>
  <si>
    <t>upanjang(백민우)</t>
  </si>
  <si>
    <t>suns6999(이유진)</t>
  </si>
  <si>
    <t>jmo2969(정명옥)</t>
  </si>
  <si>
    <t>romeodental(서승원)</t>
  </si>
  <si>
    <t>엔씨티</t>
    <phoneticPr fontId="4" type="noConversion"/>
  </si>
  <si>
    <t>dlrkspehdxks1(류청송)</t>
  </si>
  <si>
    <t>qkddlfgowkdrnr1(김의숙)</t>
  </si>
  <si>
    <t>soongee57(강성민)</t>
  </si>
  <si>
    <t>d_ll309(장효재)</t>
  </si>
  <si>
    <t>0226342223(홍재영)</t>
  </si>
  <si>
    <t>la200(박해성)</t>
  </si>
  <si>
    <t>itmod7777(김현숙)</t>
  </si>
  <si>
    <t>ll004(이병호)</t>
  </si>
  <si>
    <t>coei_daegu(이규헌)</t>
  </si>
  <si>
    <t>054-654-0894(김재석)</t>
  </si>
  <si>
    <t>sopia29801(민영원)</t>
  </si>
  <si>
    <t>xosmd77(심순영)</t>
  </si>
  <si>
    <t>02-2268-1972(진완석)</t>
  </si>
  <si>
    <t>la109(안승일)</t>
  </si>
  <si>
    <t>herballet(임예정)</t>
  </si>
  <si>
    <t>01098961105(장호원)</t>
  </si>
  <si>
    <t>0426241184(유영애)</t>
  </si>
  <si>
    <t>010-3643-4441(김철희)</t>
  </si>
  <si>
    <t>01074227470(우희광)</t>
  </si>
  <si>
    <t>01093336787(정동희)</t>
  </si>
  <si>
    <t>tlstnswk(신순자)</t>
  </si>
  <si>
    <t>doongji6007(안영심)</t>
  </si>
  <si>
    <t>vipcondo(서기배)</t>
  </si>
  <si>
    <t>clover22(박숙분)</t>
  </si>
  <si>
    <t>wldnjs12(박지원)</t>
  </si>
  <si>
    <t>gurumdari(박종환)</t>
  </si>
  <si>
    <t>okskpark1(박미희)</t>
  </si>
  <si>
    <t>tydongyoung(이둘자)</t>
  </si>
  <si>
    <t>0516221919(박호용)</t>
  </si>
  <si>
    <t>poiema2012(김성학)</t>
  </si>
  <si>
    <t>025180879(조은희)</t>
  </si>
  <si>
    <t>hesselover(이나경)</t>
  </si>
  <si>
    <t>tmak77(신현승)</t>
  </si>
  <si>
    <t>kimys6171(윤향미)</t>
  </si>
  <si>
    <t>10160014(차영래)</t>
  </si>
  <si>
    <t>unionjch(정철화)</t>
  </si>
  <si>
    <t>ll00(김혜영)</t>
  </si>
  <si>
    <t>anyson59(손희자)</t>
  </si>
  <si>
    <t>oumrc114(조형준)</t>
  </si>
  <si>
    <t>rlfwhk2(곽길좌)</t>
  </si>
  <si>
    <t>엔씨티</t>
    <phoneticPr fontId="3" type="noConversion"/>
  </si>
  <si>
    <t>bratio(이명수)</t>
  </si>
  <si>
    <t>293navy1(정천규)</t>
  </si>
  <si>
    <t>inizcompany1(김은경)</t>
  </si>
  <si>
    <t>125nira(고원일)</t>
  </si>
  <si>
    <t>alcohlic(김권우)</t>
  </si>
  <si>
    <t>osb5200(오상복)</t>
  </si>
  <si>
    <t>zeusclinic(박희영)</t>
  </si>
  <si>
    <t>tmzpcldkdldpswl(강은비)</t>
  </si>
  <si>
    <t>엔씨티</t>
    <phoneticPr fontId="3" type="noConversion"/>
  </si>
  <si>
    <t>ddubi2(하종영)</t>
  </si>
  <si>
    <t>01028774744(두성균)</t>
  </si>
  <si>
    <t>a751(김해규)</t>
  </si>
  <si>
    <t>thelocal365(문선주)</t>
  </si>
  <si>
    <t>oda011(장진호)</t>
  </si>
  <si>
    <t>2225000(김상훈)</t>
  </si>
  <si>
    <t>patty1(감신한)</t>
  </si>
  <si>
    <t>ll026(이슬기)</t>
  </si>
  <si>
    <t>mirageflower(현예지)</t>
  </si>
  <si>
    <t>lntmfa89(김옥희)</t>
  </si>
  <si>
    <t>ll025(허다경)</t>
  </si>
  <si>
    <t>010-5764-1808(김영순)</t>
  </si>
  <si>
    <t>01063700976(김대용)</t>
  </si>
  <si>
    <t>cuteso77(이미소)</t>
  </si>
  <si>
    <t>shtnehd1205(노수동)</t>
  </si>
  <si>
    <t>ksooneue(권민지)</t>
  </si>
  <si>
    <t>wjswnrhtkehd(허민혜)</t>
  </si>
  <si>
    <t>sjcort17(장재용)</t>
  </si>
  <si>
    <t>01022931106(고일태)</t>
  </si>
  <si>
    <t>jjopd1902(진복희)</t>
  </si>
  <si>
    <t>010-9788-0904(최택진)</t>
  </si>
  <si>
    <t>jinggum(차덕순)</t>
  </si>
  <si>
    <t>01089611151(이종근)</t>
  </si>
  <si>
    <t>tlarbqhd87(심규봉)</t>
  </si>
  <si>
    <t>inizcompany2(김규린)</t>
  </si>
  <si>
    <t>01037076748(김윤정)</t>
  </si>
  <si>
    <t>la101(이정희)</t>
  </si>
  <si>
    <t>gjtnsgh(허순호)</t>
  </si>
  <si>
    <t>coei_gwangju(이규헌)</t>
  </si>
  <si>
    <t>coei_daejeon(이규헌)</t>
  </si>
  <si>
    <t>coei_shinchon(이규헌)</t>
  </si>
  <si>
    <t>coei_gangnam(이규헌)</t>
  </si>
  <si>
    <t>010-2330-0614(안종훈)</t>
  </si>
  <si>
    <t>jjlov2914(안희순)</t>
  </si>
  <si>
    <t>d_lb002(박민우)</t>
  </si>
  <si>
    <t>010-9367-0001(안병식)</t>
  </si>
  <si>
    <t>zldpfclrhk(김민수)</t>
  </si>
  <si>
    <t>bcyzang(유보근)</t>
  </si>
  <si>
    <t>ygclean(임한명)</t>
  </si>
  <si>
    <t>sso3999(김정동)</t>
  </si>
  <si>
    <t>a009700114(함형인)</t>
  </si>
  <si>
    <t>가산2부</t>
    <phoneticPr fontId="4" type="noConversion"/>
  </si>
  <si>
    <t>가산1부</t>
    <phoneticPr fontId="4" type="noConversion"/>
  </si>
  <si>
    <t>대대행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</si>
</sst>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17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b/>
      <sz val="10"/>
      <color theme="1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sz val="9"/>
      <color rgb="FFFF000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8"/>
      <color rgb="FFFF0000"/>
      <name val="맑은 고딕"/>
      <family val="3"/>
      <charset val="129"/>
    </font>
    <font>
      <b/>
      <sz val="11"/>
      <color rgb="FFFF0000"/>
      <name val="맑은 고딕"/>
      <family val="3"/>
      <charset val="129"/>
      <scheme val="minor"/>
    </font>
    <font>
      <sz val="10"/>
      <color theme="9"/>
      <name val="맑은 고딕"/>
      <family val="3"/>
      <charset val="129"/>
      <scheme val="minor"/>
    </font>
    <font>
      <sz val="10"/>
      <color theme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1" fontId="2" fillId="0" borderId="1" xfId="1" applyFont="1" applyBorder="1" applyAlignment="1">
      <alignment horizontal="center" vertical="center" wrapText="1"/>
    </xf>
    <xf numFmtId="41" fontId="5" fillId="0" borderId="1" xfId="1" applyFont="1" applyFill="1" applyBorder="1" applyAlignment="1">
      <alignment horizontal="center" vertical="center"/>
    </xf>
    <xf numFmtId="41" fontId="5" fillId="0" borderId="1" xfId="1" applyFont="1" applyFill="1" applyBorder="1" applyAlignment="1">
      <alignment horizontal="center" vertical="center" wrapText="1"/>
    </xf>
    <xf numFmtId="41" fontId="6" fillId="0" borderId="2" xfId="1" applyFont="1" applyFill="1" applyBorder="1" applyAlignment="1">
      <alignment horizontal="right" vertical="center" wrapText="1"/>
    </xf>
    <xf numFmtId="0" fontId="7" fillId="0" borderId="0" xfId="0" applyNumberFormat="1" applyFont="1" applyBorder="1" applyAlignment="1">
      <alignment horizontal="left" vertical="center"/>
    </xf>
    <xf numFmtId="0" fontId="8" fillId="0" borderId="0" xfId="0" applyFont="1">
      <alignment vertical="center"/>
    </xf>
    <xf numFmtId="0" fontId="9" fillId="0" borderId="1" xfId="0" applyFont="1" applyBorder="1" applyAlignment="1">
      <alignment vertical="center" wrapText="1"/>
    </xf>
    <xf numFmtId="3" fontId="9" fillId="0" borderId="1" xfId="0" applyNumberFormat="1" applyFont="1" applyBorder="1" applyAlignment="1">
      <alignment vertical="center" wrapText="1"/>
    </xf>
    <xf numFmtId="41" fontId="9" fillId="0" borderId="3" xfId="1" applyFont="1" applyBorder="1" applyAlignment="1">
      <alignment vertical="center" wrapText="1"/>
    </xf>
    <xf numFmtId="41" fontId="9" fillId="0" borderId="4" xfId="1" applyFont="1" applyFill="1" applyBorder="1" applyAlignment="1">
      <alignment horizontal="center" vertical="center" wrapText="1"/>
    </xf>
    <xf numFmtId="41" fontId="10" fillId="0" borderId="0" xfId="1" applyFont="1" applyAlignment="1">
      <alignment horizontal="right" vertical="center"/>
    </xf>
    <xf numFmtId="0" fontId="11" fillId="0" borderId="0" xfId="0" applyFont="1">
      <alignment vertical="center"/>
    </xf>
    <xf numFmtId="0" fontId="12" fillId="0" borderId="0" xfId="0" applyFont="1">
      <alignment vertical="center"/>
    </xf>
    <xf numFmtId="41" fontId="9" fillId="0" borderId="0" xfId="1" applyFont="1" applyAlignment="1">
      <alignment horizontal="right" vertical="center"/>
    </xf>
    <xf numFmtId="0" fontId="7" fillId="0" borderId="0" xfId="0" applyFont="1">
      <alignment vertical="center"/>
    </xf>
    <xf numFmtId="0" fontId="10" fillId="0" borderId="1" xfId="0" applyFont="1" applyBorder="1" applyAlignment="1">
      <alignment vertical="center" wrapText="1"/>
    </xf>
    <xf numFmtId="3" fontId="10" fillId="0" borderId="1" xfId="0" applyNumberFormat="1" applyFont="1" applyBorder="1" applyAlignment="1">
      <alignment vertical="center" wrapText="1"/>
    </xf>
    <xf numFmtId="41" fontId="10" fillId="0" borderId="3" xfId="1" applyFont="1" applyBorder="1" applyAlignment="1">
      <alignment vertical="center" wrapText="1"/>
    </xf>
    <xf numFmtId="41" fontId="10" fillId="0" borderId="4" xfId="1" applyFont="1" applyFill="1" applyBorder="1" applyAlignment="1">
      <alignment horizontal="center" vertical="center" wrapText="1"/>
    </xf>
    <xf numFmtId="0" fontId="13" fillId="0" borderId="0" xfId="0" applyFont="1">
      <alignment vertical="center"/>
    </xf>
    <xf numFmtId="0" fontId="11" fillId="0" borderId="0" xfId="0" applyNumberFormat="1" applyFont="1" applyAlignment="1">
      <alignment horizontal="left" vertical="center"/>
    </xf>
    <xf numFmtId="0" fontId="7" fillId="0" borderId="0" xfId="0" applyNumberFormat="1" applyFont="1" applyAlignment="1">
      <alignment horizontal="left" vertical="center"/>
    </xf>
    <xf numFmtId="0" fontId="11" fillId="0" borderId="0" xfId="1" applyNumberFormat="1" applyFont="1" applyAlignment="1">
      <alignment horizontal="left" vertical="center"/>
    </xf>
    <xf numFmtId="41" fontId="8" fillId="0" borderId="0" xfId="0" applyNumberFormat="1" applyFont="1">
      <alignment vertical="center"/>
    </xf>
    <xf numFmtId="41" fontId="8" fillId="0" borderId="0" xfId="1" applyFont="1">
      <alignment vertical="center"/>
    </xf>
    <xf numFmtId="41" fontId="14" fillId="0" borderId="0" xfId="1" applyFont="1">
      <alignment vertical="center"/>
    </xf>
    <xf numFmtId="0" fontId="9" fillId="0" borderId="0" xfId="0" applyFont="1" applyAlignment="1">
      <alignment horizontal="center" vertical="center"/>
    </xf>
    <xf numFmtId="0" fontId="15" fillId="0" borderId="1" xfId="0" applyFont="1" applyBorder="1" applyAlignment="1">
      <alignment vertical="center" wrapText="1"/>
    </xf>
    <xf numFmtId="3" fontId="15" fillId="0" borderId="1" xfId="0" applyNumberFormat="1" applyFont="1" applyBorder="1" applyAlignment="1">
      <alignment vertical="center" wrapText="1"/>
    </xf>
    <xf numFmtId="41" fontId="15" fillId="0" borderId="3" xfId="1" applyFont="1" applyBorder="1" applyAlignment="1">
      <alignment vertical="center" wrapText="1"/>
    </xf>
    <xf numFmtId="41" fontId="15" fillId="0" borderId="4" xfId="1" applyFont="1" applyFill="1" applyBorder="1" applyAlignment="1">
      <alignment horizontal="center" vertical="center" wrapText="1"/>
    </xf>
    <xf numFmtId="0" fontId="16" fillId="0" borderId="1" xfId="0" applyFont="1" applyBorder="1" applyAlignment="1">
      <alignment vertical="center" wrapText="1"/>
    </xf>
    <xf numFmtId="3" fontId="16" fillId="0" borderId="1" xfId="0" applyNumberFormat="1" applyFont="1" applyBorder="1" applyAlignment="1">
      <alignment vertical="center" wrapText="1"/>
    </xf>
    <xf numFmtId="41" fontId="16" fillId="0" borderId="3" xfId="1" applyFont="1" applyBorder="1" applyAlignment="1">
      <alignment vertical="center" wrapText="1"/>
    </xf>
    <xf numFmtId="41" fontId="16" fillId="0" borderId="4" xfId="1" applyFont="1" applyFill="1" applyBorder="1" applyAlignment="1">
      <alignment horizontal="center" vertical="center" wrapText="1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9"/>
  <sheetViews>
    <sheetView tabSelected="1" zoomScale="90" zoomScaleNormal="90" workbookViewId="0">
      <pane xSplit="1" topLeftCell="B1" activePane="topRight" state="frozen"/>
      <selection pane="topRight" activeCell="B175" sqref="B175"/>
    </sheetView>
  </sheetViews>
  <sheetFormatPr defaultRowHeight="16.5"/>
  <cols>
    <col min="1" max="1" width="9.375" style="8" customWidth="1"/>
    <col min="2" max="2" width="9" style="8" customWidth="1"/>
    <col min="3" max="3" width="8.5" style="8" customWidth="1"/>
    <col min="4" max="4" width="17.75" style="8" customWidth="1"/>
    <col min="5" max="5" width="25.25" style="8" customWidth="1"/>
    <col min="6" max="6" width="15.125" style="8" customWidth="1"/>
    <col min="7" max="7" width="13.625" style="8" customWidth="1"/>
    <col min="8" max="8" width="11.625" style="8" customWidth="1"/>
    <col min="9" max="9" width="14.125" style="8" customWidth="1"/>
    <col min="10" max="10" width="12.5" style="8" customWidth="1"/>
    <col min="11" max="11" width="10.125" style="8" customWidth="1"/>
    <col min="12" max="12" width="15.75" style="8" customWidth="1"/>
    <col min="13" max="13" width="12.125" style="29" customWidth="1"/>
    <col min="14" max="14" width="12.875" style="8" customWidth="1"/>
    <col min="15" max="15" width="10.875" style="8" bestFit="1" customWidth="1"/>
    <col min="16" max="256" width="9" style="8"/>
    <col min="257" max="257" width="9.375" style="8" customWidth="1"/>
    <col min="258" max="258" width="9" style="8" customWidth="1"/>
    <col min="259" max="259" width="8.5" style="8" customWidth="1"/>
    <col min="260" max="260" width="17.75" style="8" customWidth="1"/>
    <col min="261" max="261" width="25.25" style="8" customWidth="1"/>
    <col min="262" max="262" width="15.125" style="8" customWidth="1"/>
    <col min="263" max="263" width="13.625" style="8" customWidth="1"/>
    <col min="264" max="264" width="11.625" style="8" customWidth="1"/>
    <col min="265" max="265" width="14.125" style="8" customWidth="1"/>
    <col min="266" max="266" width="12.5" style="8" customWidth="1"/>
    <col min="267" max="267" width="10.125" style="8" customWidth="1"/>
    <col min="268" max="268" width="15.75" style="8" customWidth="1"/>
    <col min="269" max="269" width="12.125" style="8" customWidth="1"/>
    <col min="270" max="270" width="12.875" style="8" customWidth="1"/>
    <col min="271" max="271" width="10.875" style="8" bestFit="1" customWidth="1"/>
    <col min="272" max="512" width="9" style="8"/>
    <col min="513" max="513" width="9.375" style="8" customWidth="1"/>
    <col min="514" max="514" width="9" style="8" customWidth="1"/>
    <col min="515" max="515" width="8.5" style="8" customWidth="1"/>
    <col min="516" max="516" width="17.75" style="8" customWidth="1"/>
    <col min="517" max="517" width="25.25" style="8" customWidth="1"/>
    <col min="518" max="518" width="15.125" style="8" customWidth="1"/>
    <col min="519" max="519" width="13.625" style="8" customWidth="1"/>
    <col min="520" max="520" width="11.625" style="8" customWidth="1"/>
    <col min="521" max="521" width="14.125" style="8" customWidth="1"/>
    <col min="522" max="522" width="12.5" style="8" customWidth="1"/>
    <col min="523" max="523" width="10.125" style="8" customWidth="1"/>
    <col min="524" max="524" width="15.75" style="8" customWidth="1"/>
    <col min="525" max="525" width="12.125" style="8" customWidth="1"/>
    <col min="526" max="526" width="12.875" style="8" customWidth="1"/>
    <col min="527" max="527" width="10.875" style="8" bestFit="1" customWidth="1"/>
    <col min="528" max="768" width="9" style="8"/>
    <col min="769" max="769" width="9.375" style="8" customWidth="1"/>
    <col min="770" max="770" width="9" style="8" customWidth="1"/>
    <col min="771" max="771" width="8.5" style="8" customWidth="1"/>
    <col min="772" max="772" width="17.75" style="8" customWidth="1"/>
    <col min="773" max="773" width="25.25" style="8" customWidth="1"/>
    <col min="774" max="774" width="15.125" style="8" customWidth="1"/>
    <col min="775" max="775" width="13.625" style="8" customWidth="1"/>
    <col min="776" max="776" width="11.625" style="8" customWidth="1"/>
    <col min="777" max="777" width="14.125" style="8" customWidth="1"/>
    <col min="778" max="778" width="12.5" style="8" customWidth="1"/>
    <col min="779" max="779" width="10.125" style="8" customWidth="1"/>
    <col min="780" max="780" width="15.75" style="8" customWidth="1"/>
    <col min="781" max="781" width="12.125" style="8" customWidth="1"/>
    <col min="782" max="782" width="12.875" style="8" customWidth="1"/>
    <col min="783" max="783" width="10.875" style="8" bestFit="1" customWidth="1"/>
    <col min="784" max="1024" width="9" style="8"/>
    <col min="1025" max="1025" width="9.375" style="8" customWidth="1"/>
    <col min="1026" max="1026" width="9" style="8" customWidth="1"/>
    <col min="1027" max="1027" width="8.5" style="8" customWidth="1"/>
    <col min="1028" max="1028" width="17.75" style="8" customWidth="1"/>
    <col min="1029" max="1029" width="25.25" style="8" customWidth="1"/>
    <col min="1030" max="1030" width="15.125" style="8" customWidth="1"/>
    <col min="1031" max="1031" width="13.625" style="8" customWidth="1"/>
    <col min="1032" max="1032" width="11.625" style="8" customWidth="1"/>
    <col min="1033" max="1033" width="14.125" style="8" customWidth="1"/>
    <col min="1034" max="1034" width="12.5" style="8" customWidth="1"/>
    <col min="1035" max="1035" width="10.125" style="8" customWidth="1"/>
    <col min="1036" max="1036" width="15.75" style="8" customWidth="1"/>
    <col min="1037" max="1037" width="12.125" style="8" customWidth="1"/>
    <col min="1038" max="1038" width="12.875" style="8" customWidth="1"/>
    <col min="1039" max="1039" width="10.875" style="8" bestFit="1" customWidth="1"/>
    <col min="1040" max="1280" width="9" style="8"/>
    <col min="1281" max="1281" width="9.375" style="8" customWidth="1"/>
    <col min="1282" max="1282" width="9" style="8" customWidth="1"/>
    <col min="1283" max="1283" width="8.5" style="8" customWidth="1"/>
    <col min="1284" max="1284" width="17.75" style="8" customWidth="1"/>
    <col min="1285" max="1285" width="25.25" style="8" customWidth="1"/>
    <col min="1286" max="1286" width="15.125" style="8" customWidth="1"/>
    <col min="1287" max="1287" width="13.625" style="8" customWidth="1"/>
    <col min="1288" max="1288" width="11.625" style="8" customWidth="1"/>
    <col min="1289" max="1289" width="14.125" style="8" customWidth="1"/>
    <col min="1290" max="1290" width="12.5" style="8" customWidth="1"/>
    <col min="1291" max="1291" width="10.125" style="8" customWidth="1"/>
    <col min="1292" max="1292" width="15.75" style="8" customWidth="1"/>
    <col min="1293" max="1293" width="12.125" style="8" customWidth="1"/>
    <col min="1294" max="1294" width="12.875" style="8" customWidth="1"/>
    <col min="1295" max="1295" width="10.875" style="8" bestFit="1" customWidth="1"/>
    <col min="1296" max="1536" width="9" style="8"/>
    <col min="1537" max="1537" width="9.375" style="8" customWidth="1"/>
    <col min="1538" max="1538" width="9" style="8" customWidth="1"/>
    <col min="1539" max="1539" width="8.5" style="8" customWidth="1"/>
    <col min="1540" max="1540" width="17.75" style="8" customWidth="1"/>
    <col min="1541" max="1541" width="25.25" style="8" customWidth="1"/>
    <col min="1542" max="1542" width="15.125" style="8" customWidth="1"/>
    <col min="1543" max="1543" width="13.625" style="8" customWidth="1"/>
    <col min="1544" max="1544" width="11.625" style="8" customWidth="1"/>
    <col min="1545" max="1545" width="14.125" style="8" customWidth="1"/>
    <col min="1546" max="1546" width="12.5" style="8" customWidth="1"/>
    <col min="1547" max="1547" width="10.125" style="8" customWidth="1"/>
    <col min="1548" max="1548" width="15.75" style="8" customWidth="1"/>
    <col min="1549" max="1549" width="12.125" style="8" customWidth="1"/>
    <col min="1550" max="1550" width="12.875" style="8" customWidth="1"/>
    <col min="1551" max="1551" width="10.875" style="8" bestFit="1" customWidth="1"/>
    <col min="1552" max="1792" width="9" style="8"/>
    <col min="1793" max="1793" width="9.375" style="8" customWidth="1"/>
    <col min="1794" max="1794" width="9" style="8" customWidth="1"/>
    <col min="1795" max="1795" width="8.5" style="8" customWidth="1"/>
    <col min="1796" max="1796" width="17.75" style="8" customWidth="1"/>
    <col min="1797" max="1797" width="25.25" style="8" customWidth="1"/>
    <col min="1798" max="1798" width="15.125" style="8" customWidth="1"/>
    <col min="1799" max="1799" width="13.625" style="8" customWidth="1"/>
    <col min="1800" max="1800" width="11.625" style="8" customWidth="1"/>
    <col min="1801" max="1801" width="14.125" style="8" customWidth="1"/>
    <col min="1802" max="1802" width="12.5" style="8" customWidth="1"/>
    <col min="1803" max="1803" width="10.125" style="8" customWidth="1"/>
    <col min="1804" max="1804" width="15.75" style="8" customWidth="1"/>
    <col min="1805" max="1805" width="12.125" style="8" customWidth="1"/>
    <col min="1806" max="1806" width="12.875" style="8" customWidth="1"/>
    <col min="1807" max="1807" width="10.875" style="8" bestFit="1" customWidth="1"/>
    <col min="1808" max="2048" width="9" style="8"/>
    <col min="2049" max="2049" width="9.375" style="8" customWidth="1"/>
    <col min="2050" max="2050" width="9" style="8" customWidth="1"/>
    <col min="2051" max="2051" width="8.5" style="8" customWidth="1"/>
    <col min="2052" max="2052" width="17.75" style="8" customWidth="1"/>
    <col min="2053" max="2053" width="25.25" style="8" customWidth="1"/>
    <col min="2054" max="2054" width="15.125" style="8" customWidth="1"/>
    <col min="2055" max="2055" width="13.625" style="8" customWidth="1"/>
    <col min="2056" max="2056" width="11.625" style="8" customWidth="1"/>
    <col min="2057" max="2057" width="14.125" style="8" customWidth="1"/>
    <col min="2058" max="2058" width="12.5" style="8" customWidth="1"/>
    <col min="2059" max="2059" width="10.125" style="8" customWidth="1"/>
    <col min="2060" max="2060" width="15.75" style="8" customWidth="1"/>
    <col min="2061" max="2061" width="12.125" style="8" customWidth="1"/>
    <col min="2062" max="2062" width="12.875" style="8" customWidth="1"/>
    <col min="2063" max="2063" width="10.875" style="8" bestFit="1" customWidth="1"/>
    <col min="2064" max="2304" width="9" style="8"/>
    <col min="2305" max="2305" width="9.375" style="8" customWidth="1"/>
    <col min="2306" max="2306" width="9" style="8" customWidth="1"/>
    <col min="2307" max="2307" width="8.5" style="8" customWidth="1"/>
    <col min="2308" max="2308" width="17.75" style="8" customWidth="1"/>
    <col min="2309" max="2309" width="25.25" style="8" customWidth="1"/>
    <col min="2310" max="2310" width="15.125" style="8" customWidth="1"/>
    <col min="2311" max="2311" width="13.625" style="8" customWidth="1"/>
    <col min="2312" max="2312" width="11.625" style="8" customWidth="1"/>
    <col min="2313" max="2313" width="14.125" style="8" customWidth="1"/>
    <col min="2314" max="2314" width="12.5" style="8" customWidth="1"/>
    <col min="2315" max="2315" width="10.125" style="8" customWidth="1"/>
    <col min="2316" max="2316" width="15.75" style="8" customWidth="1"/>
    <col min="2317" max="2317" width="12.125" style="8" customWidth="1"/>
    <col min="2318" max="2318" width="12.875" style="8" customWidth="1"/>
    <col min="2319" max="2319" width="10.875" style="8" bestFit="1" customWidth="1"/>
    <col min="2320" max="2560" width="9" style="8"/>
    <col min="2561" max="2561" width="9.375" style="8" customWidth="1"/>
    <col min="2562" max="2562" width="9" style="8" customWidth="1"/>
    <col min="2563" max="2563" width="8.5" style="8" customWidth="1"/>
    <col min="2564" max="2564" width="17.75" style="8" customWidth="1"/>
    <col min="2565" max="2565" width="25.25" style="8" customWidth="1"/>
    <col min="2566" max="2566" width="15.125" style="8" customWidth="1"/>
    <col min="2567" max="2567" width="13.625" style="8" customWidth="1"/>
    <col min="2568" max="2568" width="11.625" style="8" customWidth="1"/>
    <col min="2569" max="2569" width="14.125" style="8" customWidth="1"/>
    <col min="2570" max="2570" width="12.5" style="8" customWidth="1"/>
    <col min="2571" max="2571" width="10.125" style="8" customWidth="1"/>
    <col min="2572" max="2572" width="15.75" style="8" customWidth="1"/>
    <col min="2573" max="2573" width="12.125" style="8" customWidth="1"/>
    <col min="2574" max="2574" width="12.875" style="8" customWidth="1"/>
    <col min="2575" max="2575" width="10.875" style="8" bestFit="1" customWidth="1"/>
    <col min="2576" max="2816" width="9" style="8"/>
    <col min="2817" max="2817" width="9.375" style="8" customWidth="1"/>
    <col min="2818" max="2818" width="9" style="8" customWidth="1"/>
    <col min="2819" max="2819" width="8.5" style="8" customWidth="1"/>
    <col min="2820" max="2820" width="17.75" style="8" customWidth="1"/>
    <col min="2821" max="2821" width="25.25" style="8" customWidth="1"/>
    <col min="2822" max="2822" width="15.125" style="8" customWidth="1"/>
    <col min="2823" max="2823" width="13.625" style="8" customWidth="1"/>
    <col min="2824" max="2824" width="11.625" style="8" customWidth="1"/>
    <col min="2825" max="2825" width="14.125" style="8" customWidth="1"/>
    <col min="2826" max="2826" width="12.5" style="8" customWidth="1"/>
    <col min="2827" max="2827" width="10.125" style="8" customWidth="1"/>
    <col min="2828" max="2828" width="15.75" style="8" customWidth="1"/>
    <col min="2829" max="2829" width="12.125" style="8" customWidth="1"/>
    <col min="2830" max="2830" width="12.875" style="8" customWidth="1"/>
    <col min="2831" max="2831" width="10.875" style="8" bestFit="1" customWidth="1"/>
    <col min="2832" max="3072" width="9" style="8"/>
    <col min="3073" max="3073" width="9.375" style="8" customWidth="1"/>
    <col min="3074" max="3074" width="9" style="8" customWidth="1"/>
    <col min="3075" max="3075" width="8.5" style="8" customWidth="1"/>
    <col min="3076" max="3076" width="17.75" style="8" customWidth="1"/>
    <col min="3077" max="3077" width="25.25" style="8" customWidth="1"/>
    <col min="3078" max="3078" width="15.125" style="8" customWidth="1"/>
    <col min="3079" max="3079" width="13.625" style="8" customWidth="1"/>
    <col min="3080" max="3080" width="11.625" style="8" customWidth="1"/>
    <col min="3081" max="3081" width="14.125" style="8" customWidth="1"/>
    <col min="3082" max="3082" width="12.5" style="8" customWidth="1"/>
    <col min="3083" max="3083" width="10.125" style="8" customWidth="1"/>
    <col min="3084" max="3084" width="15.75" style="8" customWidth="1"/>
    <col min="3085" max="3085" width="12.125" style="8" customWidth="1"/>
    <col min="3086" max="3086" width="12.875" style="8" customWidth="1"/>
    <col min="3087" max="3087" width="10.875" style="8" bestFit="1" customWidth="1"/>
    <col min="3088" max="3328" width="9" style="8"/>
    <col min="3329" max="3329" width="9.375" style="8" customWidth="1"/>
    <col min="3330" max="3330" width="9" style="8" customWidth="1"/>
    <col min="3331" max="3331" width="8.5" style="8" customWidth="1"/>
    <col min="3332" max="3332" width="17.75" style="8" customWidth="1"/>
    <col min="3333" max="3333" width="25.25" style="8" customWidth="1"/>
    <col min="3334" max="3334" width="15.125" style="8" customWidth="1"/>
    <col min="3335" max="3335" width="13.625" style="8" customWidth="1"/>
    <col min="3336" max="3336" width="11.625" style="8" customWidth="1"/>
    <col min="3337" max="3337" width="14.125" style="8" customWidth="1"/>
    <col min="3338" max="3338" width="12.5" style="8" customWidth="1"/>
    <col min="3339" max="3339" width="10.125" style="8" customWidth="1"/>
    <col min="3340" max="3340" width="15.75" style="8" customWidth="1"/>
    <col min="3341" max="3341" width="12.125" style="8" customWidth="1"/>
    <col min="3342" max="3342" width="12.875" style="8" customWidth="1"/>
    <col min="3343" max="3343" width="10.875" style="8" bestFit="1" customWidth="1"/>
    <col min="3344" max="3584" width="9" style="8"/>
    <col min="3585" max="3585" width="9.375" style="8" customWidth="1"/>
    <col min="3586" max="3586" width="9" style="8" customWidth="1"/>
    <col min="3587" max="3587" width="8.5" style="8" customWidth="1"/>
    <col min="3588" max="3588" width="17.75" style="8" customWidth="1"/>
    <col min="3589" max="3589" width="25.25" style="8" customWidth="1"/>
    <col min="3590" max="3590" width="15.125" style="8" customWidth="1"/>
    <col min="3591" max="3591" width="13.625" style="8" customWidth="1"/>
    <col min="3592" max="3592" width="11.625" style="8" customWidth="1"/>
    <col min="3593" max="3593" width="14.125" style="8" customWidth="1"/>
    <col min="3594" max="3594" width="12.5" style="8" customWidth="1"/>
    <col min="3595" max="3595" width="10.125" style="8" customWidth="1"/>
    <col min="3596" max="3596" width="15.75" style="8" customWidth="1"/>
    <col min="3597" max="3597" width="12.125" style="8" customWidth="1"/>
    <col min="3598" max="3598" width="12.875" style="8" customWidth="1"/>
    <col min="3599" max="3599" width="10.875" style="8" bestFit="1" customWidth="1"/>
    <col min="3600" max="3840" width="9" style="8"/>
    <col min="3841" max="3841" width="9.375" style="8" customWidth="1"/>
    <col min="3842" max="3842" width="9" style="8" customWidth="1"/>
    <col min="3843" max="3843" width="8.5" style="8" customWidth="1"/>
    <col min="3844" max="3844" width="17.75" style="8" customWidth="1"/>
    <col min="3845" max="3845" width="25.25" style="8" customWidth="1"/>
    <col min="3846" max="3846" width="15.125" style="8" customWidth="1"/>
    <col min="3847" max="3847" width="13.625" style="8" customWidth="1"/>
    <col min="3848" max="3848" width="11.625" style="8" customWidth="1"/>
    <col min="3849" max="3849" width="14.125" style="8" customWidth="1"/>
    <col min="3850" max="3850" width="12.5" style="8" customWidth="1"/>
    <col min="3851" max="3851" width="10.125" style="8" customWidth="1"/>
    <col min="3852" max="3852" width="15.75" style="8" customWidth="1"/>
    <col min="3853" max="3853" width="12.125" style="8" customWidth="1"/>
    <col min="3854" max="3854" width="12.875" style="8" customWidth="1"/>
    <col min="3855" max="3855" width="10.875" style="8" bestFit="1" customWidth="1"/>
    <col min="3856" max="4096" width="9" style="8"/>
    <col min="4097" max="4097" width="9.375" style="8" customWidth="1"/>
    <col min="4098" max="4098" width="9" style="8" customWidth="1"/>
    <col min="4099" max="4099" width="8.5" style="8" customWidth="1"/>
    <col min="4100" max="4100" width="17.75" style="8" customWidth="1"/>
    <col min="4101" max="4101" width="25.25" style="8" customWidth="1"/>
    <col min="4102" max="4102" width="15.125" style="8" customWidth="1"/>
    <col min="4103" max="4103" width="13.625" style="8" customWidth="1"/>
    <col min="4104" max="4104" width="11.625" style="8" customWidth="1"/>
    <col min="4105" max="4105" width="14.125" style="8" customWidth="1"/>
    <col min="4106" max="4106" width="12.5" style="8" customWidth="1"/>
    <col min="4107" max="4107" width="10.125" style="8" customWidth="1"/>
    <col min="4108" max="4108" width="15.75" style="8" customWidth="1"/>
    <col min="4109" max="4109" width="12.125" style="8" customWidth="1"/>
    <col min="4110" max="4110" width="12.875" style="8" customWidth="1"/>
    <col min="4111" max="4111" width="10.875" style="8" bestFit="1" customWidth="1"/>
    <col min="4112" max="4352" width="9" style="8"/>
    <col min="4353" max="4353" width="9.375" style="8" customWidth="1"/>
    <col min="4354" max="4354" width="9" style="8" customWidth="1"/>
    <col min="4355" max="4355" width="8.5" style="8" customWidth="1"/>
    <col min="4356" max="4356" width="17.75" style="8" customWidth="1"/>
    <col min="4357" max="4357" width="25.25" style="8" customWidth="1"/>
    <col min="4358" max="4358" width="15.125" style="8" customWidth="1"/>
    <col min="4359" max="4359" width="13.625" style="8" customWidth="1"/>
    <col min="4360" max="4360" width="11.625" style="8" customWidth="1"/>
    <col min="4361" max="4361" width="14.125" style="8" customWidth="1"/>
    <col min="4362" max="4362" width="12.5" style="8" customWidth="1"/>
    <col min="4363" max="4363" width="10.125" style="8" customWidth="1"/>
    <col min="4364" max="4364" width="15.75" style="8" customWidth="1"/>
    <col min="4365" max="4365" width="12.125" style="8" customWidth="1"/>
    <col min="4366" max="4366" width="12.875" style="8" customWidth="1"/>
    <col min="4367" max="4367" width="10.875" style="8" bestFit="1" customWidth="1"/>
    <col min="4368" max="4608" width="9" style="8"/>
    <col min="4609" max="4609" width="9.375" style="8" customWidth="1"/>
    <col min="4610" max="4610" width="9" style="8" customWidth="1"/>
    <col min="4611" max="4611" width="8.5" style="8" customWidth="1"/>
    <col min="4612" max="4612" width="17.75" style="8" customWidth="1"/>
    <col min="4613" max="4613" width="25.25" style="8" customWidth="1"/>
    <col min="4614" max="4614" width="15.125" style="8" customWidth="1"/>
    <col min="4615" max="4615" width="13.625" style="8" customWidth="1"/>
    <col min="4616" max="4616" width="11.625" style="8" customWidth="1"/>
    <col min="4617" max="4617" width="14.125" style="8" customWidth="1"/>
    <col min="4618" max="4618" width="12.5" style="8" customWidth="1"/>
    <col min="4619" max="4619" width="10.125" style="8" customWidth="1"/>
    <col min="4620" max="4620" width="15.75" style="8" customWidth="1"/>
    <col min="4621" max="4621" width="12.125" style="8" customWidth="1"/>
    <col min="4622" max="4622" width="12.875" style="8" customWidth="1"/>
    <col min="4623" max="4623" width="10.875" style="8" bestFit="1" customWidth="1"/>
    <col min="4624" max="4864" width="9" style="8"/>
    <col min="4865" max="4865" width="9.375" style="8" customWidth="1"/>
    <col min="4866" max="4866" width="9" style="8" customWidth="1"/>
    <col min="4867" max="4867" width="8.5" style="8" customWidth="1"/>
    <col min="4868" max="4868" width="17.75" style="8" customWidth="1"/>
    <col min="4869" max="4869" width="25.25" style="8" customWidth="1"/>
    <col min="4870" max="4870" width="15.125" style="8" customWidth="1"/>
    <col min="4871" max="4871" width="13.625" style="8" customWidth="1"/>
    <col min="4872" max="4872" width="11.625" style="8" customWidth="1"/>
    <col min="4873" max="4873" width="14.125" style="8" customWidth="1"/>
    <col min="4874" max="4874" width="12.5" style="8" customWidth="1"/>
    <col min="4875" max="4875" width="10.125" style="8" customWidth="1"/>
    <col min="4876" max="4876" width="15.75" style="8" customWidth="1"/>
    <col min="4877" max="4877" width="12.125" style="8" customWidth="1"/>
    <col min="4878" max="4878" width="12.875" style="8" customWidth="1"/>
    <col min="4879" max="4879" width="10.875" style="8" bestFit="1" customWidth="1"/>
    <col min="4880" max="5120" width="9" style="8"/>
    <col min="5121" max="5121" width="9.375" style="8" customWidth="1"/>
    <col min="5122" max="5122" width="9" style="8" customWidth="1"/>
    <col min="5123" max="5123" width="8.5" style="8" customWidth="1"/>
    <col min="5124" max="5124" width="17.75" style="8" customWidth="1"/>
    <col min="5125" max="5125" width="25.25" style="8" customWidth="1"/>
    <col min="5126" max="5126" width="15.125" style="8" customWidth="1"/>
    <col min="5127" max="5127" width="13.625" style="8" customWidth="1"/>
    <col min="5128" max="5128" width="11.625" style="8" customWidth="1"/>
    <col min="5129" max="5129" width="14.125" style="8" customWidth="1"/>
    <col min="5130" max="5130" width="12.5" style="8" customWidth="1"/>
    <col min="5131" max="5131" width="10.125" style="8" customWidth="1"/>
    <col min="5132" max="5132" width="15.75" style="8" customWidth="1"/>
    <col min="5133" max="5133" width="12.125" style="8" customWidth="1"/>
    <col min="5134" max="5134" width="12.875" style="8" customWidth="1"/>
    <col min="5135" max="5135" width="10.875" style="8" bestFit="1" customWidth="1"/>
    <col min="5136" max="5376" width="9" style="8"/>
    <col min="5377" max="5377" width="9.375" style="8" customWidth="1"/>
    <col min="5378" max="5378" width="9" style="8" customWidth="1"/>
    <col min="5379" max="5379" width="8.5" style="8" customWidth="1"/>
    <col min="5380" max="5380" width="17.75" style="8" customWidth="1"/>
    <col min="5381" max="5381" width="25.25" style="8" customWidth="1"/>
    <col min="5382" max="5382" width="15.125" style="8" customWidth="1"/>
    <col min="5383" max="5383" width="13.625" style="8" customWidth="1"/>
    <col min="5384" max="5384" width="11.625" style="8" customWidth="1"/>
    <col min="5385" max="5385" width="14.125" style="8" customWidth="1"/>
    <col min="5386" max="5386" width="12.5" style="8" customWidth="1"/>
    <col min="5387" max="5387" width="10.125" style="8" customWidth="1"/>
    <col min="5388" max="5388" width="15.75" style="8" customWidth="1"/>
    <col min="5389" max="5389" width="12.125" style="8" customWidth="1"/>
    <col min="5390" max="5390" width="12.875" style="8" customWidth="1"/>
    <col min="5391" max="5391" width="10.875" style="8" bestFit="1" customWidth="1"/>
    <col min="5392" max="5632" width="9" style="8"/>
    <col min="5633" max="5633" width="9.375" style="8" customWidth="1"/>
    <col min="5634" max="5634" width="9" style="8" customWidth="1"/>
    <col min="5635" max="5635" width="8.5" style="8" customWidth="1"/>
    <col min="5636" max="5636" width="17.75" style="8" customWidth="1"/>
    <col min="5637" max="5637" width="25.25" style="8" customWidth="1"/>
    <col min="5638" max="5638" width="15.125" style="8" customWidth="1"/>
    <col min="5639" max="5639" width="13.625" style="8" customWidth="1"/>
    <col min="5640" max="5640" width="11.625" style="8" customWidth="1"/>
    <col min="5641" max="5641" width="14.125" style="8" customWidth="1"/>
    <col min="5642" max="5642" width="12.5" style="8" customWidth="1"/>
    <col min="5643" max="5643" width="10.125" style="8" customWidth="1"/>
    <col min="5644" max="5644" width="15.75" style="8" customWidth="1"/>
    <col min="5645" max="5645" width="12.125" style="8" customWidth="1"/>
    <col min="5646" max="5646" width="12.875" style="8" customWidth="1"/>
    <col min="5647" max="5647" width="10.875" style="8" bestFit="1" customWidth="1"/>
    <col min="5648" max="5888" width="9" style="8"/>
    <col min="5889" max="5889" width="9.375" style="8" customWidth="1"/>
    <col min="5890" max="5890" width="9" style="8" customWidth="1"/>
    <col min="5891" max="5891" width="8.5" style="8" customWidth="1"/>
    <col min="5892" max="5892" width="17.75" style="8" customWidth="1"/>
    <col min="5893" max="5893" width="25.25" style="8" customWidth="1"/>
    <col min="5894" max="5894" width="15.125" style="8" customWidth="1"/>
    <col min="5895" max="5895" width="13.625" style="8" customWidth="1"/>
    <col min="5896" max="5896" width="11.625" style="8" customWidth="1"/>
    <col min="5897" max="5897" width="14.125" style="8" customWidth="1"/>
    <col min="5898" max="5898" width="12.5" style="8" customWidth="1"/>
    <col min="5899" max="5899" width="10.125" style="8" customWidth="1"/>
    <col min="5900" max="5900" width="15.75" style="8" customWidth="1"/>
    <col min="5901" max="5901" width="12.125" style="8" customWidth="1"/>
    <col min="5902" max="5902" width="12.875" style="8" customWidth="1"/>
    <col min="5903" max="5903" width="10.875" style="8" bestFit="1" customWidth="1"/>
    <col min="5904" max="6144" width="9" style="8"/>
    <col min="6145" max="6145" width="9.375" style="8" customWidth="1"/>
    <col min="6146" max="6146" width="9" style="8" customWidth="1"/>
    <col min="6147" max="6147" width="8.5" style="8" customWidth="1"/>
    <col min="6148" max="6148" width="17.75" style="8" customWidth="1"/>
    <col min="6149" max="6149" width="25.25" style="8" customWidth="1"/>
    <col min="6150" max="6150" width="15.125" style="8" customWidth="1"/>
    <col min="6151" max="6151" width="13.625" style="8" customWidth="1"/>
    <col min="6152" max="6152" width="11.625" style="8" customWidth="1"/>
    <col min="6153" max="6153" width="14.125" style="8" customWidth="1"/>
    <col min="6154" max="6154" width="12.5" style="8" customWidth="1"/>
    <col min="6155" max="6155" width="10.125" style="8" customWidth="1"/>
    <col min="6156" max="6156" width="15.75" style="8" customWidth="1"/>
    <col min="6157" max="6157" width="12.125" style="8" customWidth="1"/>
    <col min="6158" max="6158" width="12.875" style="8" customWidth="1"/>
    <col min="6159" max="6159" width="10.875" style="8" bestFit="1" customWidth="1"/>
    <col min="6160" max="6400" width="9" style="8"/>
    <col min="6401" max="6401" width="9.375" style="8" customWidth="1"/>
    <col min="6402" max="6402" width="9" style="8" customWidth="1"/>
    <col min="6403" max="6403" width="8.5" style="8" customWidth="1"/>
    <col min="6404" max="6404" width="17.75" style="8" customWidth="1"/>
    <col min="6405" max="6405" width="25.25" style="8" customWidth="1"/>
    <col min="6406" max="6406" width="15.125" style="8" customWidth="1"/>
    <col min="6407" max="6407" width="13.625" style="8" customWidth="1"/>
    <col min="6408" max="6408" width="11.625" style="8" customWidth="1"/>
    <col min="6409" max="6409" width="14.125" style="8" customWidth="1"/>
    <col min="6410" max="6410" width="12.5" style="8" customWidth="1"/>
    <col min="6411" max="6411" width="10.125" style="8" customWidth="1"/>
    <col min="6412" max="6412" width="15.75" style="8" customWidth="1"/>
    <col min="6413" max="6413" width="12.125" style="8" customWidth="1"/>
    <col min="6414" max="6414" width="12.875" style="8" customWidth="1"/>
    <col min="6415" max="6415" width="10.875" style="8" bestFit="1" customWidth="1"/>
    <col min="6416" max="6656" width="9" style="8"/>
    <col min="6657" max="6657" width="9.375" style="8" customWidth="1"/>
    <col min="6658" max="6658" width="9" style="8" customWidth="1"/>
    <col min="6659" max="6659" width="8.5" style="8" customWidth="1"/>
    <col min="6660" max="6660" width="17.75" style="8" customWidth="1"/>
    <col min="6661" max="6661" width="25.25" style="8" customWidth="1"/>
    <col min="6662" max="6662" width="15.125" style="8" customWidth="1"/>
    <col min="6663" max="6663" width="13.625" style="8" customWidth="1"/>
    <col min="6664" max="6664" width="11.625" style="8" customWidth="1"/>
    <col min="6665" max="6665" width="14.125" style="8" customWidth="1"/>
    <col min="6666" max="6666" width="12.5" style="8" customWidth="1"/>
    <col min="6667" max="6667" width="10.125" style="8" customWidth="1"/>
    <col min="6668" max="6668" width="15.75" style="8" customWidth="1"/>
    <col min="6669" max="6669" width="12.125" style="8" customWidth="1"/>
    <col min="6670" max="6670" width="12.875" style="8" customWidth="1"/>
    <col min="6671" max="6671" width="10.875" style="8" bestFit="1" customWidth="1"/>
    <col min="6672" max="6912" width="9" style="8"/>
    <col min="6913" max="6913" width="9.375" style="8" customWidth="1"/>
    <col min="6914" max="6914" width="9" style="8" customWidth="1"/>
    <col min="6915" max="6915" width="8.5" style="8" customWidth="1"/>
    <col min="6916" max="6916" width="17.75" style="8" customWidth="1"/>
    <col min="6917" max="6917" width="25.25" style="8" customWidth="1"/>
    <col min="6918" max="6918" width="15.125" style="8" customWidth="1"/>
    <col min="6919" max="6919" width="13.625" style="8" customWidth="1"/>
    <col min="6920" max="6920" width="11.625" style="8" customWidth="1"/>
    <col min="6921" max="6921" width="14.125" style="8" customWidth="1"/>
    <col min="6922" max="6922" width="12.5" style="8" customWidth="1"/>
    <col min="6923" max="6923" width="10.125" style="8" customWidth="1"/>
    <col min="6924" max="6924" width="15.75" style="8" customWidth="1"/>
    <col min="6925" max="6925" width="12.125" style="8" customWidth="1"/>
    <col min="6926" max="6926" width="12.875" style="8" customWidth="1"/>
    <col min="6927" max="6927" width="10.875" style="8" bestFit="1" customWidth="1"/>
    <col min="6928" max="7168" width="9" style="8"/>
    <col min="7169" max="7169" width="9.375" style="8" customWidth="1"/>
    <col min="7170" max="7170" width="9" style="8" customWidth="1"/>
    <col min="7171" max="7171" width="8.5" style="8" customWidth="1"/>
    <col min="7172" max="7172" width="17.75" style="8" customWidth="1"/>
    <col min="7173" max="7173" width="25.25" style="8" customWidth="1"/>
    <col min="7174" max="7174" width="15.125" style="8" customWidth="1"/>
    <col min="7175" max="7175" width="13.625" style="8" customWidth="1"/>
    <col min="7176" max="7176" width="11.625" style="8" customWidth="1"/>
    <col min="7177" max="7177" width="14.125" style="8" customWidth="1"/>
    <col min="7178" max="7178" width="12.5" style="8" customWidth="1"/>
    <col min="7179" max="7179" width="10.125" style="8" customWidth="1"/>
    <col min="7180" max="7180" width="15.75" style="8" customWidth="1"/>
    <col min="7181" max="7181" width="12.125" style="8" customWidth="1"/>
    <col min="7182" max="7182" width="12.875" style="8" customWidth="1"/>
    <col min="7183" max="7183" width="10.875" style="8" bestFit="1" customWidth="1"/>
    <col min="7184" max="7424" width="9" style="8"/>
    <col min="7425" max="7425" width="9.375" style="8" customWidth="1"/>
    <col min="7426" max="7426" width="9" style="8" customWidth="1"/>
    <col min="7427" max="7427" width="8.5" style="8" customWidth="1"/>
    <col min="7428" max="7428" width="17.75" style="8" customWidth="1"/>
    <col min="7429" max="7429" width="25.25" style="8" customWidth="1"/>
    <col min="7430" max="7430" width="15.125" style="8" customWidth="1"/>
    <col min="7431" max="7431" width="13.625" style="8" customWidth="1"/>
    <col min="7432" max="7432" width="11.625" style="8" customWidth="1"/>
    <col min="7433" max="7433" width="14.125" style="8" customWidth="1"/>
    <col min="7434" max="7434" width="12.5" style="8" customWidth="1"/>
    <col min="7435" max="7435" width="10.125" style="8" customWidth="1"/>
    <col min="7436" max="7436" width="15.75" style="8" customWidth="1"/>
    <col min="7437" max="7437" width="12.125" style="8" customWidth="1"/>
    <col min="7438" max="7438" width="12.875" style="8" customWidth="1"/>
    <col min="7439" max="7439" width="10.875" style="8" bestFit="1" customWidth="1"/>
    <col min="7440" max="7680" width="9" style="8"/>
    <col min="7681" max="7681" width="9.375" style="8" customWidth="1"/>
    <col min="7682" max="7682" width="9" style="8" customWidth="1"/>
    <col min="7683" max="7683" width="8.5" style="8" customWidth="1"/>
    <col min="7684" max="7684" width="17.75" style="8" customWidth="1"/>
    <col min="7685" max="7685" width="25.25" style="8" customWidth="1"/>
    <col min="7686" max="7686" width="15.125" style="8" customWidth="1"/>
    <col min="7687" max="7687" width="13.625" style="8" customWidth="1"/>
    <col min="7688" max="7688" width="11.625" style="8" customWidth="1"/>
    <col min="7689" max="7689" width="14.125" style="8" customWidth="1"/>
    <col min="7690" max="7690" width="12.5" style="8" customWidth="1"/>
    <col min="7691" max="7691" width="10.125" style="8" customWidth="1"/>
    <col min="7692" max="7692" width="15.75" style="8" customWidth="1"/>
    <col min="7693" max="7693" width="12.125" style="8" customWidth="1"/>
    <col min="7694" max="7694" width="12.875" style="8" customWidth="1"/>
    <col min="7695" max="7695" width="10.875" style="8" bestFit="1" customWidth="1"/>
    <col min="7696" max="7936" width="9" style="8"/>
    <col min="7937" max="7937" width="9.375" style="8" customWidth="1"/>
    <col min="7938" max="7938" width="9" style="8" customWidth="1"/>
    <col min="7939" max="7939" width="8.5" style="8" customWidth="1"/>
    <col min="7940" max="7940" width="17.75" style="8" customWidth="1"/>
    <col min="7941" max="7941" width="25.25" style="8" customWidth="1"/>
    <col min="7942" max="7942" width="15.125" style="8" customWidth="1"/>
    <col min="7943" max="7943" width="13.625" style="8" customWidth="1"/>
    <col min="7944" max="7944" width="11.625" style="8" customWidth="1"/>
    <col min="7945" max="7945" width="14.125" style="8" customWidth="1"/>
    <col min="7946" max="7946" width="12.5" style="8" customWidth="1"/>
    <col min="7947" max="7947" width="10.125" style="8" customWidth="1"/>
    <col min="7948" max="7948" width="15.75" style="8" customWidth="1"/>
    <col min="7949" max="7949" width="12.125" style="8" customWidth="1"/>
    <col min="7950" max="7950" width="12.875" style="8" customWidth="1"/>
    <col min="7951" max="7951" width="10.875" style="8" bestFit="1" customWidth="1"/>
    <col min="7952" max="8192" width="9" style="8"/>
    <col min="8193" max="8193" width="9.375" style="8" customWidth="1"/>
    <col min="8194" max="8194" width="9" style="8" customWidth="1"/>
    <col min="8195" max="8195" width="8.5" style="8" customWidth="1"/>
    <col min="8196" max="8196" width="17.75" style="8" customWidth="1"/>
    <col min="8197" max="8197" width="25.25" style="8" customWidth="1"/>
    <col min="8198" max="8198" width="15.125" style="8" customWidth="1"/>
    <col min="8199" max="8199" width="13.625" style="8" customWidth="1"/>
    <col min="8200" max="8200" width="11.625" style="8" customWidth="1"/>
    <col min="8201" max="8201" width="14.125" style="8" customWidth="1"/>
    <col min="8202" max="8202" width="12.5" style="8" customWidth="1"/>
    <col min="8203" max="8203" width="10.125" style="8" customWidth="1"/>
    <col min="8204" max="8204" width="15.75" style="8" customWidth="1"/>
    <col min="8205" max="8205" width="12.125" style="8" customWidth="1"/>
    <col min="8206" max="8206" width="12.875" style="8" customWidth="1"/>
    <col min="8207" max="8207" width="10.875" style="8" bestFit="1" customWidth="1"/>
    <col min="8208" max="8448" width="9" style="8"/>
    <col min="8449" max="8449" width="9.375" style="8" customWidth="1"/>
    <col min="8450" max="8450" width="9" style="8" customWidth="1"/>
    <col min="8451" max="8451" width="8.5" style="8" customWidth="1"/>
    <col min="8452" max="8452" width="17.75" style="8" customWidth="1"/>
    <col min="8453" max="8453" width="25.25" style="8" customWidth="1"/>
    <col min="8454" max="8454" width="15.125" style="8" customWidth="1"/>
    <col min="8455" max="8455" width="13.625" style="8" customWidth="1"/>
    <col min="8456" max="8456" width="11.625" style="8" customWidth="1"/>
    <col min="8457" max="8457" width="14.125" style="8" customWidth="1"/>
    <col min="8458" max="8458" width="12.5" style="8" customWidth="1"/>
    <col min="8459" max="8459" width="10.125" style="8" customWidth="1"/>
    <col min="8460" max="8460" width="15.75" style="8" customWidth="1"/>
    <col min="8461" max="8461" width="12.125" style="8" customWidth="1"/>
    <col min="8462" max="8462" width="12.875" style="8" customWidth="1"/>
    <col min="8463" max="8463" width="10.875" style="8" bestFit="1" customWidth="1"/>
    <col min="8464" max="8704" width="9" style="8"/>
    <col min="8705" max="8705" width="9.375" style="8" customWidth="1"/>
    <col min="8706" max="8706" width="9" style="8" customWidth="1"/>
    <col min="8707" max="8707" width="8.5" style="8" customWidth="1"/>
    <col min="8708" max="8708" width="17.75" style="8" customWidth="1"/>
    <col min="8709" max="8709" width="25.25" style="8" customWidth="1"/>
    <col min="8710" max="8710" width="15.125" style="8" customWidth="1"/>
    <col min="8711" max="8711" width="13.625" style="8" customWidth="1"/>
    <col min="8712" max="8712" width="11.625" style="8" customWidth="1"/>
    <col min="8713" max="8713" width="14.125" style="8" customWidth="1"/>
    <col min="8714" max="8714" width="12.5" style="8" customWidth="1"/>
    <col min="8715" max="8715" width="10.125" style="8" customWidth="1"/>
    <col min="8716" max="8716" width="15.75" style="8" customWidth="1"/>
    <col min="8717" max="8717" width="12.125" style="8" customWidth="1"/>
    <col min="8718" max="8718" width="12.875" style="8" customWidth="1"/>
    <col min="8719" max="8719" width="10.875" style="8" bestFit="1" customWidth="1"/>
    <col min="8720" max="8960" width="9" style="8"/>
    <col min="8961" max="8961" width="9.375" style="8" customWidth="1"/>
    <col min="8962" max="8962" width="9" style="8" customWidth="1"/>
    <col min="8963" max="8963" width="8.5" style="8" customWidth="1"/>
    <col min="8964" max="8964" width="17.75" style="8" customWidth="1"/>
    <col min="8965" max="8965" width="25.25" style="8" customWidth="1"/>
    <col min="8966" max="8966" width="15.125" style="8" customWidth="1"/>
    <col min="8967" max="8967" width="13.625" style="8" customWidth="1"/>
    <col min="8968" max="8968" width="11.625" style="8" customWidth="1"/>
    <col min="8969" max="8969" width="14.125" style="8" customWidth="1"/>
    <col min="8970" max="8970" width="12.5" style="8" customWidth="1"/>
    <col min="8971" max="8971" width="10.125" style="8" customWidth="1"/>
    <col min="8972" max="8972" width="15.75" style="8" customWidth="1"/>
    <col min="8973" max="8973" width="12.125" style="8" customWidth="1"/>
    <col min="8974" max="8974" width="12.875" style="8" customWidth="1"/>
    <col min="8975" max="8975" width="10.875" style="8" bestFit="1" customWidth="1"/>
    <col min="8976" max="9216" width="9" style="8"/>
    <col min="9217" max="9217" width="9.375" style="8" customWidth="1"/>
    <col min="9218" max="9218" width="9" style="8" customWidth="1"/>
    <col min="9219" max="9219" width="8.5" style="8" customWidth="1"/>
    <col min="9220" max="9220" width="17.75" style="8" customWidth="1"/>
    <col min="9221" max="9221" width="25.25" style="8" customWidth="1"/>
    <col min="9222" max="9222" width="15.125" style="8" customWidth="1"/>
    <col min="9223" max="9223" width="13.625" style="8" customWidth="1"/>
    <col min="9224" max="9224" width="11.625" style="8" customWidth="1"/>
    <col min="9225" max="9225" width="14.125" style="8" customWidth="1"/>
    <col min="9226" max="9226" width="12.5" style="8" customWidth="1"/>
    <col min="9227" max="9227" width="10.125" style="8" customWidth="1"/>
    <col min="9228" max="9228" width="15.75" style="8" customWidth="1"/>
    <col min="9229" max="9229" width="12.125" style="8" customWidth="1"/>
    <col min="9230" max="9230" width="12.875" style="8" customWidth="1"/>
    <col min="9231" max="9231" width="10.875" style="8" bestFit="1" customWidth="1"/>
    <col min="9232" max="9472" width="9" style="8"/>
    <col min="9473" max="9473" width="9.375" style="8" customWidth="1"/>
    <col min="9474" max="9474" width="9" style="8" customWidth="1"/>
    <col min="9475" max="9475" width="8.5" style="8" customWidth="1"/>
    <col min="9476" max="9476" width="17.75" style="8" customWidth="1"/>
    <col min="9477" max="9477" width="25.25" style="8" customWidth="1"/>
    <col min="9478" max="9478" width="15.125" style="8" customWidth="1"/>
    <col min="9479" max="9479" width="13.625" style="8" customWidth="1"/>
    <col min="9480" max="9480" width="11.625" style="8" customWidth="1"/>
    <col min="9481" max="9481" width="14.125" style="8" customWidth="1"/>
    <col min="9482" max="9482" width="12.5" style="8" customWidth="1"/>
    <col min="9483" max="9483" width="10.125" style="8" customWidth="1"/>
    <col min="9484" max="9484" width="15.75" style="8" customWidth="1"/>
    <col min="9485" max="9485" width="12.125" style="8" customWidth="1"/>
    <col min="9486" max="9486" width="12.875" style="8" customWidth="1"/>
    <col min="9487" max="9487" width="10.875" style="8" bestFit="1" customWidth="1"/>
    <col min="9488" max="9728" width="9" style="8"/>
    <col min="9729" max="9729" width="9.375" style="8" customWidth="1"/>
    <col min="9730" max="9730" width="9" style="8" customWidth="1"/>
    <col min="9731" max="9731" width="8.5" style="8" customWidth="1"/>
    <col min="9732" max="9732" width="17.75" style="8" customWidth="1"/>
    <col min="9733" max="9733" width="25.25" style="8" customWidth="1"/>
    <col min="9734" max="9734" width="15.125" style="8" customWidth="1"/>
    <col min="9735" max="9735" width="13.625" style="8" customWidth="1"/>
    <col min="9736" max="9736" width="11.625" style="8" customWidth="1"/>
    <col min="9737" max="9737" width="14.125" style="8" customWidth="1"/>
    <col min="9738" max="9738" width="12.5" style="8" customWidth="1"/>
    <col min="9739" max="9739" width="10.125" style="8" customWidth="1"/>
    <col min="9740" max="9740" width="15.75" style="8" customWidth="1"/>
    <col min="9741" max="9741" width="12.125" style="8" customWidth="1"/>
    <col min="9742" max="9742" width="12.875" style="8" customWidth="1"/>
    <col min="9743" max="9743" width="10.875" style="8" bestFit="1" customWidth="1"/>
    <col min="9744" max="9984" width="9" style="8"/>
    <col min="9985" max="9985" width="9.375" style="8" customWidth="1"/>
    <col min="9986" max="9986" width="9" style="8" customWidth="1"/>
    <col min="9987" max="9987" width="8.5" style="8" customWidth="1"/>
    <col min="9988" max="9988" width="17.75" style="8" customWidth="1"/>
    <col min="9989" max="9989" width="25.25" style="8" customWidth="1"/>
    <col min="9990" max="9990" width="15.125" style="8" customWidth="1"/>
    <col min="9991" max="9991" width="13.625" style="8" customWidth="1"/>
    <col min="9992" max="9992" width="11.625" style="8" customWidth="1"/>
    <col min="9993" max="9993" width="14.125" style="8" customWidth="1"/>
    <col min="9994" max="9994" width="12.5" style="8" customWidth="1"/>
    <col min="9995" max="9995" width="10.125" style="8" customWidth="1"/>
    <col min="9996" max="9996" width="15.75" style="8" customWidth="1"/>
    <col min="9997" max="9997" width="12.125" style="8" customWidth="1"/>
    <col min="9998" max="9998" width="12.875" style="8" customWidth="1"/>
    <col min="9999" max="9999" width="10.875" style="8" bestFit="1" customWidth="1"/>
    <col min="10000" max="10240" width="9" style="8"/>
    <col min="10241" max="10241" width="9.375" style="8" customWidth="1"/>
    <col min="10242" max="10242" width="9" style="8" customWidth="1"/>
    <col min="10243" max="10243" width="8.5" style="8" customWidth="1"/>
    <col min="10244" max="10244" width="17.75" style="8" customWidth="1"/>
    <col min="10245" max="10245" width="25.25" style="8" customWidth="1"/>
    <col min="10246" max="10246" width="15.125" style="8" customWidth="1"/>
    <col min="10247" max="10247" width="13.625" style="8" customWidth="1"/>
    <col min="10248" max="10248" width="11.625" style="8" customWidth="1"/>
    <col min="10249" max="10249" width="14.125" style="8" customWidth="1"/>
    <col min="10250" max="10250" width="12.5" style="8" customWidth="1"/>
    <col min="10251" max="10251" width="10.125" style="8" customWidth="1"/>
    <col min="10252" max="10252" width="15.75" style="8" customWidth="1"/>
    <col min="10253" max="10253" width="12.125" style="8" customWidth="1"/>
    <col min="10254" max="10254" width="12.875" style="8" customWidth="1"/>
    <col min="10255" max="10255" width="10.875" style="8" bestFit="1" customWidth="1"/>
    <col min="10256" max="10496" width="9" style="8"/>
    <col min="10497" max="10497" width="9.375" style="8" customWidth="1"/>
    <col min="10498" max="10498" width="9" style="8" customWidth="1"/>
    <col min="10499" max="10499" width="8.5" style="8" customWidth="1"/>
    <col min="10500" max="10500" width="17.75" style="8" customWidth="1"/>
    <col min="10501" max="10501" width="25.25" style="8" customWidth="1"/>
    <col min="10502" max="10502" width="15.125" style="8" customWidth="1"/>
    <col min="10503" max="10503" width="13.625" style="8" customWidth="1"/>
    <col min="10504" max="10504" width="11.625" style="8" customWidth="1"/>
    <col min="10505" max="10505" width="14.125" style="8" customWidth="1"/>
    <col min="10506" max="10506" width="12.5" style="8" customWidth="1"/>
    <col min="10507" max="10507" width="10.125" style="8" customWidth="1"/>
    <col min="10508" max="10508" width="15.75" style="8" customWidth="1"/>
    <col min="10509" max="10509" width="12.125" style="8" customWidth="1"/>
    <col min="10510" max="10510" width="12.875" style="8" customWidth="1"/>
    <col min="10511" max="10511" width="10.875" style="8" bestFit="1" customWidth="1"/>
    <col min="10512" max="10752" width="9" style="8"/>
    <col min="10753" max="10753" width="9.375" style="8" customWidth="1"/>
    <col min="10754" max="10754" width="9" style="8" customWidth="1"/>
    <col min="10755" max="10755" width="8.5" style="8" customWidth="1"/>
    <col min="10756" max="10756" width="17.75" style="8" customWidth="1"/>
    <col min="10757" max="10757" width="25.25" style="8" customWidth="1"/>
    <col min="10758" max="10758" width="15.125" style="8" customWidth="1"/>
    <col min="10759" max="10759" width="13.625" style="8" customWidth="1"/>
    <col min="10760" max="10760" width="11.625" style="8" customWidth="1"/>
    <col min="10761" max="10761" width="14.125" style="8" customWidth="1"/>
    <col min="10762" max="10762" width="12.5" style="8" customWidth="1"/>
    <col min="10763" max="10763" width="10.125" style="8" customWidth="1"/>
    <col min="10764" max="10764" width="15.75" style="8" customWidth="1"/>
    <col min="10765" max="10765" width="12.125" style="8" customWidth="1"/>
    <col min="10766" max="10766" width="12.875" style="8" customWidth="1"/>
    <col min="10767" max="10767" width="10.875" style="8" bestFit="1" customWidth="1"/>
    <col min="10768" max="11008" width="9" style="8"/>
    <col min="11009" max="11009" width="9.375" style="8" customWidth="1"/>
    <col min="11010" max="11010" width="9" style="8" customWidth="1"/>
    <col min="11011" max="11011" width="8.5" style="8" customWidth="1"/>
    <col min="11012" max="11012" width="17.75" style="8" customWidth="1"/>
    <col min="11013" max="11013" width="25.25" style="8" customWidth="1"/>
    <col min="11014" max="11014" width="15.125" style="8" customWidth="1"/>
    <col min="11015" max="11015" width="13.625" style="8" customWidth="1"/>
    <col min="11016" max="11016" width="11.625" style="8" customWidth="1"/>
    <col min="11017" max="11017" width="14.125" style="8" customWidth="1"/>
    <col min="11018" max="11018" width="12.5" style="8" customWidth="1"/>
    <col min="11019" max="11019" width="10.125" style="8" customWidth="1"/>
    <col min="11020" max="11020" width="15.75" style="8" customWidth="1"/>
    <col min="11021" max="11021" width="12.125" style="8" customWidth="1"/>
    <col min="11022" max="11022" width="12.875" style="8" customWidth="1"/>
    <col min="11023" max="11023" width="10.875" style="8" bestFit="1" customWidth="1"/>
    <col min="11024" max="11264" width="9" style="8"/>
    <col min="11265" max="11265" width="9.375" style="8" customWidth="1"/>
    <col min="11266" max="11266" width="9" style="8" customWidth="1"/>
    <col min="11267" max="11267" width="8.5" style="8" customWidth="1"/>
    <col min="11268" max="11268" width="17.75" style="8" customWidth="1"/>
    <col min="11269" max="11269" width="25.25" style="8" customWidth="1"/>
    <col min="11270" max="11270" width="15.125" style="8" customWidth="1"/>
    <col min="11271" max="11271" width="13.625" style="8" customWidth="1"/>
    <col min="11272" max="11272" width="11.625" style="8" customWidth="1"/>
    <col min="11273" max="11273" width="14.125" style="8" customWidth="1"/>
    <col min="11274" max="11274" width="12.5" style="8" customWidth="1"/>
    <col min="11275" max="11275" width="10.125" style="8" customWidth="1"/>
    <col min="11276" max="11276" width="15.75" style="8" customWidth="1"/>
    <col min="11277" max="11277" width="12.125" style="8" customWidth="1"/>
    <col min="11278" max="11278" width="12.875" style="8" customWidth="1"/>
    <col min="11279" max="11279" width="10.875" style="8" bestFit="1" customWidth="1"/>
    <col min="11280" max="11520" width="9" style="8"/>
    <col min="11521" max="11521" width="9.375" style="8" customWidth="1"/>
    <col min="11522" max="11522" width="9" style="8" customWidth="1"/>
    <col min="11523" max="11523" width="8.5" style="8" customWidth="1"/>
    <col min="11524" max="11524" width="17.75" style="8" customWidth="1"/>
    <col min="11525" max="11525" width="25.25" style="8" customWidth="1"/>
    <col min="11526" max="11526" width="15.125" style="8" customWidth="1"/>
    <col min="11527" max="11527" width="13.625" style="8" customWidth="1"/>
    <col min="11528" max="11528" width="11.625" style="8" customWidth="1"/>
    <col min="11529" max="11529" width="14.125" style="8" customWidth="1"/>
    <col min="11530" max="11530" width="12.5" style="8" customWidth="1"/>
    <col min="11531" max="11531" width="10.125" style="8" customWidth="1"/>
    <col min="11532" max="11532" width="15.75" style="8" customWidth="1"/>
    <col min="11533" max="11533" width="12.125" style="8" customWidth="1"/>
    <col min="11534" max="11534" width="12.875" style="8" customWidth="1"/>
    <col min="11535" max="11535" width="10.875" style="8" bestFit="1" customWidth="1"/>
    <col min="11536" max="11776" width="9" style="8"/>
    <col min="11777" max="11777" width="9.375" style="8" customWidth="1"/>
    <col min="11778" max="11778" width="9" style="8" customWidth="1"/>
    <col min="11779" max="11779" width="8.5" style="8" customWidth="1"/>
    <col min="11780" max="11780" width="17.75" style="8" customWidth="1"/>
    <col min="11781" max="11781" width="25.25" style="8" customWidth="1"/>
    <col min="11782" max="11782" width="15.125" style="8" customWidth="1"/>
    <col min="11783" max="11783" width="13.625" style="8" customWidth="1"/>
    <col min="11784" max="11784" width="11.625" style="8" customWidth="1"/>
    <col min="11785" max="11785" width="14.125" style="8" customWidth="1"/>
    <col min="11786" max="11786" width="12.5" style="8" customWidth="1"/>
    <col min="11787" max="11787" width="10.125" style="8" customWidth="1"/>
    <col min="11788" max="11788" width="15.75" style="8" customWidth="1"/>
    <col min="11789" max="11789" width="12.125" style="8" customWidth="1"/>
    <col min="11790" max="11790" width="12.875" style="8" customWidth="1"/>
    <col min="11791" max="11791" width="10.875" style="8" bestFit="1" customWidth="1"/>
    <col min="11792" max="12032" width="9" style="8"/>
    <col min="12033" max="12033" width="9.375" style="8" customWidth="1"/>
    <col min="12034" max="12034" width="9" style="8" customWidth="1"/>
    <col min="12035" max="12035" width="8.5" style="8" customWidth="1"/>
    <col min="12036" max="12036" width="17.75" style="8" customWidth="1"/>
    <col min="12037" max="12037" width="25.25" style="8" customWidth="1"/>
    <col min="12038" max="12038" width="15.125" style="8" customWidth="1"/>
    <col min="12039" max="12039" width="13.625" style="8" customWidth="1"/>
    <col min="12040" max="12040" width="11.625" style="8" customWidth="1"/>
    <col min="12041" max="12041" width="14.125" style="8" customWidth="1"/>
    <col min="12042" max="12042" width="12.5" style="8" customWidth="1"/>
    <col min="12043" max="12043" width="10.125" style="8" customWidth="1"/>
    <col min="12044" max="12044" width="15.75" style="8" customWidth="1"/>
    <col min="12045" max="12045" width="12.125" style="8" customWidth="1"/>
    <col min="12046" max="12046" width="12.875" style="8" customWidth="1"/>
    <col min="12047" max="12047" width="10.875" style="8" bestFit="1" customWidth="1"/>
    <col min="12048" max="12288" width="9" style="8"/>
    <col min="12289" max="12289" width="9.375" style="8" customWidth="1"/>
    <col min="12290" max="12290" width="9" style="8" customWidth="1"/>
    <col min="12291" max="12291" width="8.5" style="8" customWidth="1"/>
    <col min="12292" max="12292" width="17.75" style="8" customWidth="1"/>
    <col min="12293" max="12293" width="25.25" style="8" customWidth="1"/>
    <col min="12294" max="12294" width="15.125" style="8" customWidth="1"/>
    <col min="12295" max="12295" width="13.625" style="8" customWidth="1"/>
    <col min="12296" max="12296" width="11.625" style="8" customWidth="1"/>
    <col min="12297" max="12297" width="14.125" style="8" customWidth="1"/>
    <col min="12298" max="12298" width="12.5" style="8" customWidth="1"/>
    <col min="12299" max="12299" width="10.125" style="8" customWidth="1"/>
    <col min="12300" max="12300" width="15.75" style="8" customWidth="1"/>
    <col min="12301" max="12301" width="12.125" style="8" customWidth="1"/>
    <col min="12302" max="12302" width="12.875" style="8" customWidth="1"/>
    <col min="12303" max="12303" width="10.875" style="8" bestFit="1" customWidth="1"/>
    <col min="12304" max="12544" width="9" style="8"/>
    <col min="12545" max="12545" width="9.375" style="8" customWidth="1"/>
    <col min="12546" max="12546" width="9" style="8" customWidth="1"/>
    <col min="12547" max="12547" width="8.5" style="8" customWidth="1"/>
    <col min="12548" max="12548" width="17.75" style="8" customWidth="1"/>
    <col min="12549" max="12549" width="25.25" style="8" customWidth="1"/>
    <col min="12550" max="12550" width="15.125" style="8" customWidth="1"/>
    <col min="12551" max="12551" width="13.625" style="8" customWidth="1"/>
    <col min="12552" max="12552" width="11.625" style="8" customWidth="1"/>
    <col min="12553" max="12553" width="14.125" style="8" customWidth="1"/>
    <col min="12554" max="12554" width="12.5" style="8" customWidth="1"/>
    <col min="12555" max="12555" width="10.125" style="8" customWidth="1"/>
    <col min="12556" max="12556" width="15.75" style="8" customWidth="1"/>
    <col min="12557" max="12557" width="12.125" style="8" customWidth="1"/>
    <col min="12558" max="12558" width="12.875" style="8" customWidth="1"/>
    <col min="12559" max="12559" width="10.875" style="8" bestFit="1" customWidth="1"/>
    <col min="12560" max="12800" width="9" style="8"/>
    <col min="12801" max="12801" width="9.375" style="8" customWidth="1"/>
    <col min="12802" max="12802" width="9" style="8" customWidth="1"/>
    <col min="12803" max="12803" width="8.5" style="8" customWidth="1"/>
    <col min="12804" max="12804" width="17.75" style="8" customWidth="1"/>
    <col min="12805" max="12805" width="25.25" style="8" customWidth="1"/>
    <col min="12806" max="12806" width="15.125" style="8" customWidth="1"/>
    <col min="12807" max="12807" width="13.625" style="8" customWidth="1"/>
    <col min="12808" max="12808" width="11.625" style="8" customWidth="1"/>
    <col min="12809" max="12809" width="14.125" style="8" customWidth="1"/>
    <col min="12810" max="12810" width="12.5" style="8" customWidth="1"/>
    <col min="12811" max="12811" width="10.125" style="8" customWidth="1"/>
    <col min="12812" max="12812" width="15.75" style="8" customWidth="1"/>
    <col min="12813" max="12813" width="12.125" style="8" customWidth="1"/>
    <col min="12814" max="12814" width="12.875" style="8" customWidth="1"/>
    <col min="12815" max="12815" width="10.875" style="8" bestFit="1" customWidth="1"/>
    <col min="12816" max="13056" width="9" style="8"/>
    <col min="13057" max="13057" width="9.375" style="8" customWidth="1"/>
    <col min="13058" max="13058" width="9" style="8" customWidth="1"/>
    <col min="13059" max="13059" width="8.5" style="8" customWidth="1"/>
    <col min="13060" max="13060" width="17.75" style="8" customWidth="1"/>
    <col min="13061" max="13061" width="25.25" style="8" customWidth="1"/>
    <col min="13062" max="13062" width="15.125" style="8" customWidth="1"/>
    <col min="13063" max="13063" width="13.625" style="8" customWidth="1"/>
    <col min="13064" max="13064" width="11.625" style="8" customWidth="1"/>
    <col min="13065" max="13065" width="14.125" style="8" customWidth="1"/>
    <col min="13066" max="13066" width="12.5" style="8" customWidth="1"/>
    <col min="13067" max="13067" width="10.125" style="8" customWidth="1"/>
    <col min="13068" max="13068" width="15.75" style="8" customWidth="1"/>
    <col min="13069" max="13069" width="12.125" style="8" customWidth="1"/>
    <col min="13070" max="13070" width="12.875" style="8" customWidth="1"/>
    <col min="13071" max="13071" width="10.875" style="8" bestFit="1" customWidth="1"/>
    <col min="13072" max="13312" width="9" style="8"/>
    <col min="13313" max="13313" width="9.375" style="8" customWidth="1"/>
    <col min="13314" max="13314" width="9" style="8" customWidth="1"/>
    <col min="13315" max="13315" width="8.5" style="8" customWidth="1"/>
    <col min="13316" max="13316" width="17.75" style="8" customWidth="1"/>
    <col min="13317" max="13317" width="25.25" style="8" customWidth="1"/>
    <col min="13318" max="13318" width="15.125" style="8" customWidth="1"/>
    <col min="13319" max="13319" width="13.625" style="8" customWidth="1"/>
    <col min="13320" max="13320" width="11.625" style="8" customWidth="1"/>
    <col min="13321" max="13321" width="14.125" style="8" customWidth="1"/>
    <col min="13322" max="13322" width="12.5" style="8" customWidth="1"/>
    <col min="13323" max="13323" width="10.125" style="8" customWidth="1"/>
    <col min="13324" max="13324" width="15.75" style="8" customWidth="1"/>
    <col min="13325" max="13325" width="12.125" style="8" customWidth="1"/>
    <col min="13326" max="13326" width="12.875" style="8" customWidth="1"/>
    <col min="13327" max="13327" width="10.875" style="8" bestFit="1" customWidth="1"/>
    <col min="13328" max="13568" width="9" style="8"/>
    <col min="13569" max="13569" width="9.375" style="8" customWidth="1"/>
    <col min="13570" max="13570" width="9" style="8" customWidth="1"/>
    <col min="13571" max="13571" width="8.5" style="8" customWidth="1"/>
    <col min="13572" max="13572" width="17.75" style="8" customWidth="1"/>
    <col min="13573" max="13573" width="25.25" style="8" customWidth="1"/>
    <col min="13574" max="13574" width="15.125" style="8" customWidth="1"/>
    <col min="13575" max="13575" width="13.625" style="8" customWidth="1"/>
    <col min="13576" max="13576" width="11.625" style="8" customWidth="1"/>
    <col min="13577" max="13577" width="14.125" style="8" customWidth="1"/>
    <col min="13578" max="13578" width="12.5" style="8" customWidth="1"/>
    <col min="13579" max="13579" width="10.125" style="8" customWidth="1"/>
    <col min="13580" max="13580" width="15.75" style="8" customWidth="1"/>
    <col min="13581" max="13581" width="12.125" style="8" customWidth="1"/>
    <col min="13582" max="13582" width="12.875" style="8" customWidth="1"/>
    <col min="13583" max="13583" width="10.875" style="8" bestFit="1" customWidth="1"/>
    <col min="13584" max="13824" width="9" style="8"/>
    <col min="13825" max="13825" width="9.375" style="8" customWidth="1"/>
    <col min="13826" max="13826" width="9" style="8" customWidth="1"/>
    <col min="13827" max="13827" width="8.5" style="8" customWidth="1"/>
    <col min="13828" max="13828" width="17.75" style="8" customWidth="1"/>
    <col min="13829" max="13829" width="25.25" style="8" customWidth="1"/>
    <col min="13830" max="13830" width="15.125" style="8" customWidth="1"/>
    <col min="13831" max="13831" width="13.625" style="8" customWidth="1"/>
    <col min="13832" max="13832" width="11.625" style="8" customWidth="1"/>
    <col min="13833" max="13833" width="14.125" style="8" customWidth="1"/>
    <col min="13834" max="13834" width="12.5" style="8" customWidth="1"/>
    <col min="13835" max="13835" width="10.125" style="8" customWidth="1"/>
    <col min="13836" max="13836" width="15.75" style="8" customWidth="1"/>
    <col min="13837" max="13837" width="12.125" style="8" customWidth="1"/>
    <col min="13838" max="13838" width="12.875" style="8" customWidth="1"/>
    <col min="13839" max="13839" width="10.875" style="8" bestFit="1" customWidth="1"/>
    <col min="13840" max="14080" width="9" style="8"/>
    <col min="14081" max="14081" width="9.375" style="8" customWidth="1"/>
    <col min="14082" max="14082" width="9" style="8" customWidth="1"/>
    <col min="14083" max="14083" width="8.5" style="8" customWidth="1"/>
    <col min="14084" max="14084" width="17.75" style="8" customWidth="1"/>
    <col min="14085" max="14085" width="25.25" style="8" customWidth="1"/>
    <col min="14086" max="14086" width="15.125" style="8" customWidth="1"/>
    <col min="14087" max="14087" width="13.625" style="8" customWidth="1"/>
    <col min="14088" max="14088" width="11.625" style="8" customWidth="1"/>
    <col min="14089" max="14089" width="14.125" style="8" customWidth="1"/>
    <col min="14090" max="14090" width="12.5" style="8" customWidth="1"/>
    <col min="14091" max="14091" width="10.125" style="8" customWidth="1"/>
    <col min="14092" max="14092" width="15.75" style="8" customWidth="1"/>
    <col min="14093" max="14093" width="12.125" style="8" customWidth="1"/>
    <col min="14094" max="14094" width="12.875" style="8" customWidth="1"/>
    <col min="14095" max="14095" width="10.875" style="8" bestFit="1" customWidth="1"/>
    <col min="14096" max="14336" width="9" style="8"/>
    <col min="14337" max="14337" width="9.375" style="8" customWidth="1"/>
    <col min="14338" max="14338" width="9" style="8" customWidth="1"/>
    <col min="14339" max="14339" width="8.5" style="8" customWidth="1"/>
    <col min="14340" max="14340" width="17.75" style="8" customWidth="1"/>
    <col min="14341" max="14341" width="25.25" style="8" customWidth="1"/>
    <col min="14342" max="14342" width="15.125" style="8" customWidth="1"/>
    <col min="14343" max="14343" width="13.625" style="8" customWidth="1"/>
    <col min="14344" max="14344" width="11.625" style="8" customWidth="1"/>
    <col min="14345" max="14345" width="14.125" style="8" customWidth="1"/>
    <col min="14346" max="14346" width="12.5" style="8" customWidth="1"/>
    <col min="14347" max="14347" width="10.125" style="8" customWidth="1"/>
    <col min="14348" max="14348" width="15.75" style="8" customWidth="1"/>
    <col min="14349" max="14349" width="12.125" style="8" customWidth="1"/>
    <col min="14350" max="14350" width="12.875" style="8" customWidth="1"/>
    <col min="14351" max="14351" width="10.875" style="8" bestFit="1" customWidth="1"/>
    <col min="14352" max="14592" width="9" style="8"/>
    <col min="14593" max="14593" width="9.375" style="8" customWidth="1"/>
    <col min="14594" max="14594" width="9" style="8" customWidth="1"/>
    <col min="14595" max="14595" width="8.5" style="8" customWidth="1"/>
    <col min="14596" max="14596" width="17.75" style="8" customWidth="1"/>
    <col min="14597" max="14597" width="25.25" style="8" customWidth="1"/>
    <col min="14598" max="14598" width="15.125" style="8" customWidth="1"/>
    <col min="14599" max="14599" width="13.625" style="8" customWidth="1"/>
    <col min="14600" max="14600" width="11.625" style="8" customWidth="1"/>
    <col min="14601" max="14601" width="14.125" style="8" customWidth="1"/>
    <col min="14602" max="14602" width="12.5" style="8" customWidth="1"/>
    <col min="14603" max="14603" width="10.125" style="8" customWidth="1"/>
    <col min="14604" max="14604" width="15.75" style="8" customWidth="1"/>
    <col min="14605" max="14605" width="12.125" style="8" customWidth="1"/>
    <col min="14606" max="14606" width="12.875" style="8" customWidth="1"/>
    <col min="14607" max="14607" width="10.875" style="8" bestFit="1" customWidth="1"/>
    <col min="14608" max="14848" width="9" style="8"/>
    <col min="14849" max="14849" width="9.375" style="8" customWidth="1"/>
    <col min="14850" max="14850" width="9" style="8" customWidth="1"/>
    <col min="14851" max="14851" width="8.5" style="8" customWidth="1"/>
    <col min="14852" max="14852" width="17.75" style="8" customWidth="1"/>
    <col min="14853" max="14853" width="25.25" style="8" customWidth="1"/>
    <col min="14854" max="14854" width="15.125" style="8" customWidth="1"/>
    <col min="14855" max="14855" width="13.625" style="8" customWidth="1"/>
    <col min="14856" max="14856" width="11.625" style="8" customWidth="1"/>
    <col min="14857" max="14857" width="14.125" style="8" customWidth="1"/>
    <col min="14858" max="14858" width="12.5" style="8" customWidth="1"/>
    <col min="14859" max="14859" width="10.125" style="8" customWidth="1"/>
    <col min="14860" max="14860" width="15.75" style="8" customWidth="1"/>
    <col min="14861" max="14861" width="12.125" style="8" customWidth="1"/>
    <col min="14862" max="14862" width="12.875" style="8" customWidth="1"/>
    <col min="14863" max="14863" width="10.875" style="8" bestFit="1" customWidth="1"/>
    <col min="14864" max="15104" width="9" style="8"/>
    <col min="15105" max="15105" width="9.375" style="8" customWidth="1"/>
    <col min="15106" max="15106" width="9" style="8" customWidth="1"/>
    <col min="15107" max="15107" width="8.5" style="8" customWidth="1"/>
    <col min="15108" max="15108" width="17.75" style="8" customWidth="1"/>
    <col min="15109" max="15109" width="25.25" style="8" customWidth="1"/>
    <col min="15110" max="15110" width="15.125" style="8" customWidth="1"/>
    <col min="15111" max="15111" width="13.625" style="8" customWidth="1"/>
    <col min="15112" max="15112" width="11.625" style="8" customWidth="1"/>
    <col min="15113" max="15113" width="14.125" style="8" customWidth="1"/>
    <col min="15114" max="15114" width="12.5" style="8" customWidth="1"/>
    <col min="15115" max="15115" width="10.125" style="8" customWidth="1"/>
    <col min="15116" max="15116" width="15.75" style="8" customWidth="1"/>
    <col min="15117" max="15117" width="12.125" style="8" customWidth="1"/>
    <col min="15118" max="15118" width="12.875" style="8" customWidth="1"/>
    <col min="15119" max="15119" width="10.875" style="8" bestFit="1" customWidth="1"/>
    <col min="15120" max="15360" width="9" style="8"/>
    <col min="15361" max="15361" width="9.375" style="8" customWidth="1"/>
    <col min="15362" max="15362" width="9" style="8" customWidth="1"/>
    <col min="15363" max="15363" width="8.5" style="8" customWidth="1"/>
    <col min="15364" max="15364" width="17.75" style="8" customWidth="1"/>
    <col min="15365" max="15365" width="25.25" style="8" customWidth="1"/>
    <col min="15366" max="15366" width="15.125" style="8" customWidth="1"/>
    <col min="15367" max="15367" width="13.625" style="8" customWidth="1"/>
    <col min="15368" max="15368" width="11.625" style="8" customWidth="1"/>
    <col min="15369" max="15369" width="14.125" style="8" customWidth="1"/>
    <col min="15370" max="15370" width="12.5" style="8" customWidth="1"/>
    <col min="15371" max="15371" width="10.125" style="8" customWidth="1"/>
    <col min="15372" max="15372" width="15.75" style="8" customWidth="1"/>
    <col min="15373" max="15373" width="12.125" style="8" customWidth="1"/>
    <col min="15374" max="15374" width="12.875" style="8" customWidth="1"/>
    <col min="15375" max="15375" width="10.875" style="8" bestFit="1" customWidth="1"/>
    <col min="15376" max="15616" width="9" style="8"/>
    <col min="15617" max="15617" width="9.375" style="8" customWidth="1"/>
    <col min="15618" max="15618" width="9" style="8" customWidth="1"/>
    <col min="15619" max="15619" width="8.5" style="8" customWidth="1"/>
    <col min="15620" max="15620" width="17.75" style="8" customWidth="1"/>
    <col min="15621" max="15621" width="25.25" style="8" customWidth="1"/>
    <col min="15622" max="15622" width="15.125" style="8" customWidth="1"/>
    <col min="15623" max="15623" width="13.625" style="8" customWidth="1"/>
    <col min="15624" max="15624" width="11.625" style="8" customWidth="1"/>
    <col min="15625" max="15625" width="14.125" style="8" customWidth="1"/>
    <col min="15626" max="15626" width="12.5" style="8" customWidth="1"/>
    <col min="15627" max="15627" width="10.125" style="8" customWidth="1"/>
    <col min="15628" max="15628" width="15.75" style="8" customWidth="1"/>
    <col min="15629" max="15629" width="12.125" style="8" customWidth="1"/>
    <col min="15630" max="15630" width="12.875" style="8" customWidth="1"/>
    <col min="15631" max="15631" width="10.875" style="8" bestFit="1" customWidth="1"/>
    <col min="15632" max="15872" width="9" style="8"/>
    <col min="15873" max="15873" width="9.375" style="8" customWidth="1"/>
    <col min="15874" max="15874" width="9" style="8" customWidth="1"/>
    <col min="15875" max="15875" width="8.5" style="8" customWidth="1"/>
    <col min="15876" max="15876" width="17.75" style="8" customWidth="1"/>
    <col min="15877" max="15877" width="25.25" style="8" customWidth="1"/>
    <col min="15878" max="15878" width="15.125" style="8" customWidth="1"/>
    <col min="15879" max="15879" width="13.625" style="8" customWidth="1"/>
    <col min="15880" max="15880" width="11.625" style="8" customWidth="1"/>
    <col min="15881" max="15881" width="14.125" style="8" customWidth="1"/>
    <col min="15882" max="15882" width="12.5" style="8" customWidth="1"/>
    <col min="15883" max="15883" width="10.125" style="8" customWidth="1"/>
    <col min="15884" max="15884" width="15.75" style="8" customWidth="1"/>
    <col min="15885" max="15885" width="12.125" style="8" customWidth="1"/>
    <col min="15886" max="15886" width="12.875" style="8" customWidth="1"/>
    <col min="15887" max="15887" width="10.875" style="8" bestFit="1" customWidth="1"/>
    <col min="15888" max="16128" width="9" style="8"/>
    <col min="16129" max="16129" width="9.375" style="8" customWidth="1"/>
    <col min="16130" max="16130" width="9" style="8" customWidth="1"/>
    <col min="16131" max="16131" width="8.5" style="8" customWidth="1"/>
    <col min="16132" max="16132" width="17.75" style="8" customWidth="1"/>
    <col min="16133" max="16133" width="25.25" style="8" customWidth="1"/>
    <col min="16134" max="16134" width="15.125" style="8" customWidth="1"/>
    <col min="16135" max="16135" width="13.625" style="8" customWidth="1"/>
    <col min="16136" max="16136" width="11.625" style="8" customWidth="1"/>
    <col min="16137" max="16137" width="14.125" style="8" customWidth="1"/>
    <col min="16138" max="16138" width="12.5" style="8" customWidth="1"/>
    <col min="16139" max="16139" width="10.125" style="8" customWidth="1"/>
    <col min="16140" max="16140" width="15.75" style="8" customWidth="1"/>
    <col min="16141" max="16141" width="12.125" style="8" customWidth="1"/>
    <col min="16142" max="16142" width="12.875" style="8" customWidth="1"/>
    <col min="16143" max="16143" width="10.875" style="8" bestFit="1" customWidth="1"/>
    <col min="16144" max="16384" width="9" style="8"/>
  </cols>
  <sheetData>
    <row r="1" spans="1:15" ht="2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5" t="s">
        <v>12</v>
      </c>
      <c r="N1" s="6"/>
      <c r="O1" s="7"/>
    </row>
    <row r="2" spans="1:15" s="15" customFormat="1" ht="16.5" customHeight="1">
      <c r="A2" s="9">
        <v>20180701</v>
      </c>
      <c r="B2" s="9">
        <v>883050</v>
      </c>
      <c r="C2" s="9">
        <v>639749</v>
      </c>
      <c r="D2" s="9" t="s">
        <v>13</v>
      </c>
      <c r="E2" s="9" t="s">
        <v>14</v>
      </c>
      <c r="F2" s="9" t="s">
        <v>15</v>
      </c>
      <c r="G2" s="10">
        <v>486000</v>
      </c>
      <c r="H2" s="10">
        <v>48600</v>
      </c>
      <c r="I2" s="10">
        <v>534600</v>
      </c>
      <c r="J2" s="9">
        <v>0</v>
      </c>
      <c r="K2" s="9">
        <v>0</v>
      </c>
      <c r="L2" s="11">
        <f>(I2-J2)/1.1</f>
        <v>485999.99999999994</v>
      </c>
      <c r="M2" s="12" t="s">
        <v>16</v>
      </c>
      <c r="N2" s="13"/>
      <c r="O2" s="14"/>
    </row>
    <row r="3" spans="1:15" s="15" customFormat="1" ht="16.5" customHeight="1">
      <c r="A3" s="9">
        <v>20180701</v>
      </c>
      <c r="B3" s="9">
        <v>883050</v>
      </c>
      <c r="C3" s="9">
        <v>639748</v>
      </c>
      <c r="D3" s="9" t="s">
        <v>17</v>
      </c>
      <c r="E3" s="9" t="s">
        <v>14</v>
      </c>
      <c r="F3" s="9" t="s">
        <v>15</v>
      </c>
      <c r="G3" s="10">
        <v>296000</v>
      </c>
      <c r="H3" s="10">
        <v>29600</v>
      </c>
      <c r="I3" s="10">
        <v>325600</v>
      </c>
      <c r="J3" s="9">
        <v>0</v>
      </c>
      <c r="K3" s="9">
        <v>0</v>
      </c>
      <c r="L3" s="11">
        <f t="shared" ref="L3:L66" si="0">(I3-J3)/1.1</f>
        <v>296000</v>
      </c>
      <c r="M3" s="12" t="s">
        <v>16</v>
      </c>
      <c r="N3" s="13"/>
      <c r="O3" s="14"/>
    </row>
    <row r="4" spans="1:15" s="15" customFormat="1" ht="16.5" customHeight="1">
      <c r="A4" s="34">
        <v>20180701</v>
      </c>
      <c r="B4" s="34">
        <v>883045</v>
      </c>
      <c r="C4" s="34">
        <v>639743</v>
      </c>
      <c r="D4" s="34" t="s">
        <v>13</v>
      </c>
      <c r="E4" s="34" t="s">
        <v>18</v>
      </c>
      <c r="F4" s="34" t="s">
        <v>19</v>
      </c>
      <c r="G4" s="35">
        <v>142000</v>
      </c>
      <c r="H4" s="35">
        <v>14200</v>
      </c>
      <c r="I4" s="35">
        <v>156200</v>
      </c>
      <c r="J4" s="34">
        <v>0</v>
      </c>
      <c r="K4" s="34">
        <v>0</v>
      </c>
      <c r="L4" s="36">
        <f t="shared" si="0"/>
        <v>142000</v>
      </c>
      <c r="M4" s="37" t="s">
        <v>196</v>
      </c>
      <c r="N4" s="13"/>
      <c r="O4" s="14"/>
    </row>
    <row r="5" spans="1:15" ht="16.5" customHeight="1">
      <c r="A5" s="34">
        <v>20180701</v>
      </c>
      <c r="B5" s="34">
        <v>883045</v>
      </c>
      <c r="C5" s="34">
        <v>639742</v>
      </c>
      <c r="D5" s="34" t="s">
        <v>17</v>
      </c>
      <c r="E5" s="34" t="s">
        <v>18</v>
      </c>
      <c r="F5" s="34" t="s">
        <v>19</v>
      </c>
      <c r="G5" s="35">
        <v>216000</v>
      </c>
      <c r="H5" s="35">
        <v>21600</v>
      </c>
      <c r="I5" s="35">
        <v>237600</v>
      </c>
      <c r="J5" s="34">
        <v>0</v>
      </c>
      <c r="K5" s="34">
        <v>0</v>
      </c>
      <c r="L5" s="36">
        <f t="shared" si="0"/>
        <v>215999.99999999997</v>
      </c>
      <c r="M5" s="37" t="s">
        <v>196</v>
      </c>
      <c r="N5" s="16"/>
      <c r="O5" s="17"/>
    </row>
    <row r="6" spans="1:15" s="15" customFormat="1" ht="16.5" customHeight="1">
      <c r="A6" s="9">
        <v>20180701</v>
      </c>
      <c r="B6" s="9">
        <v>883021</v>
      </c>
      <c r="C6" s="9">
        <v>639715</v>
      </c>
      <c r="D6" s="9" t="s">
        <v>17</v>
      </c>
      <c r="E6" s="9" t="s">
        <v>20</v>
      </c>
      <c r="F6" s="9" t="s">
        <v>21</v>
      </c>
      <c r="G6" s="10">
        <v>399000</v>
      </c>
      <c r="H6" s="10">
        <v>39900</v>
      </c>
      <c r="I6" s="10">
        <v>438900</v>
      </c>
      <c r="J6" s="9">
        <v>0</v>
      </c>
      <c r="K6" s="9">
        <v>0</v>
      </c>
      <c r="L6" s="11">
        <f t="shared" si="0"/>
        <v>398999.99999999994</v>
      </c>
      <c r="M6" s="12" t="s">
        <v>16</v>
      </c>
      <c r="N6" s="13"/>
      <c r="O6" s="14"/>
    </row>
    <row r="7" spans="1:15" s="15" customFormat="1" ht="16.5" customHeight="1">
      <c r="A7" s="30">
        <v>20180701</v>
      </c>
      <c r="B7" s="30">
        <v>882949</v>
      </c>
      <c r="C7" s="30">
        <v>639636</v>
      </c>
      <c r="D7" s="30" t="s">
        <v>17</v>
      </c>
      <c r="E7" s="30" t="s">
        <v>22</v>
      </c>
      <c r="F7" s="30" t="s">
        <v>23</v>
      </c>
      <c r="G7" s="31">
        <v>270000</v>
      </c>
      <c r="H7" s="31">
        <v>27000</v>
      </c>
      <c r="I7" s="31">
        <v>297000</v>
      </c>
      <c r="J7" s="30">
        <v>0</v>
      </c>
      <c r="K7" s="30">
        <v>0</v>
      </c>
      <c r="L7" s="32">
        <f t="shared" si="0"/>
        <v>270000</v>
      </c>
      <c r="M7" s="33" t="s">
        <v>198</v>
      </c>
      <c r="N7" s="13"/>
      <c r="O7" s="14"/>
    </row>
    <row r="8" spans="1:15" s="15" customFormat="1" ht="16.5" customHeight="1">
      <c r="A8" s="18">
        <v>20180701</v>
      </c>
      <c r="B8" s="18">
        <v>882470</v>
      </c>
      <c r="C8" s="18">
        <v>639092</v>
      </c>
      <c r="D8" s="18" t="s">
        <v>17</v>
      </c>
      <c r="E8" s="18" t="s">
        <v>24</v>
      </c>
      <c r="F8" s="18" t="s">
        <v>25</v>
      </c>
      <c r="G8" s="19">
        <v>370000</v>
      </c>
      <c r="H8" s="19">
        <v>37000</v>
      </c>
      <c r="I8" s="19">
        <v>407000</v>
      </c>
      <c r="J8" s="18">
        <v>0</v>
      </c>
      <c r="K8" s="18">
        <v>0</v>
      </c>
      <c r="L8" s="20">
        <f t="shared" si="0"/>
        <v>369999.99999999994</v>
      </c>
      <c r="M8" s="21" t="s">
        <v>197</v>
      </c>
      <c r="N8" s="13"/>
      <c r="O8" s="14"/>
    </row>
    <row r="9" spans="1:15" s="15" customFormat="1" ht="16.5" customHeight="1">
      <c r="A9" s="18">
        <v>20180701</v>
      </c>
      <c r="B9" s="18">
        <v>882466</v>
      </c>
      <c r="C9" s="18">
        <v>639087</v>
      </c>
      <c r="D9" s="18" t="s">
        <v>13</v>
      </c>
      <c r="E9" s="18" t="s">
        <v>26</v>
      </c>
      <c r="F9" s="18" t="s">
        <v>27</v>
      </c>
      <c r="G9" s="19">
        <v>475000</v>
      </c>
      <c r="H9" s="19">
        <v>47500</v>
      </c>
      <c r="I9" s="19">
        <v>522500</v>
      </c>
      <c r="J9" s="18">
        <v>0</v>
      </c>
      <c r="K9" s="18">
        <v>0</v>
      </c>
      <c r="L9" s="20">
        <f t="shared" si="0"/>
        <v>474999.99999999994</v>
      </c>
      <c r="M9" s="21" t="s">
        <v>197</v>
      </c>
      <c r="N9" s="13"/>
      <c r="O9" s="14"/>
    </row>
    <row r="10" spans="1:15" s="15" customFormat="1" ht="16.5" customHeight="1">
      <c r="A10" s="18">
        <v>20180701</v>
      </c>
      <c r="B10" s="18">
        <v>882408</v>
      </c>
      <c r="C10" s="18">
        <v>639027</v>
      </c>
      <c r="D10" s="18" t="s">
        <v>13</v>
      </c>
      <c r="E10" s="18" t="s">
        <v>28</v>
      </c>
      <c r="F10" s="18" t="s">
        <v>29</v>
      </c>
      <c r="G10" s="19">
        <v>410000</v>
      </c>
      <c r="H10" s="19">
        <v>41000</v>
      </c>
      <c r="I10" s="19">
        <v>451000</v>
      </c>
      <c r="J10" s="18">
        <v>0</v>
      </c>
      <c r="K10" s="18">
        <v>0</v>
      </c>
      <c r="L10" s="20">
        <f t="shared" si="0"/>
        <v>409999.99999999994</v>
      </c>
      <c r="M10" s="21" t="s">
        <v>197</v>
      </c>
      <c r="N10" s="13"/>
      <c r="O10" s="14"/>
    </row>
    <row r="11" spans="1:15" s="15" customFormat="1" ht="16.5" customHeight="1">
      <c r="A11" s="18">
        <v>20180701</v>
      </c>
      <c r="B11" s="18">
        <v>882172</v>
      </c>
      <c r="C11" s="18">
        <v>638777</v>
      </c>
      <c r="D11" s="18" t="s">
        <v>17</v>
      </c>
      <c r="E11" s="18" t="s">
        <v>30</v>
      </c>
      <c r="F11" s="18" t="s">
        <v>27</v>
      </c>
      <c r="G11" s="19">
        <v>291000</v>
      </c>
      <c r="H11" s="19">
        <v>29100</v>
      </c>
      <c r="I11" s="19">
        <v>320100</v>
      </c>
      <c r="J11" s="18">
        <v>0</v>
      </c>
      <c r="K11" s="18">
        <v>0</v>
      </c>
      <c r="L11" s="20">
        <f t="shared" si="0"/>
        <v>291000</v>
      </c>
      <c r="M11" s="21" t="s">
        <v>197</v>
      </c>
      <c r="N11" s="13"/>
      <c r="O11" s="14"/>
    </row>
    <row r="12" spans="1:15" s="15" customFormat="1" ht="16.5" customHeight="1">
      <c r="A12" s="18">
        <v>20180701</v>
      </c>
      <c r="B12" s="18">
        <v>882171</v>
      </c>
      <c r="C12" s="18">
        <v>638776</v>
      </c>
      <c r="D12" s="18" t="s">
        <v>17</v>
      </c>
      <c r="E12" s="18" t="s">
        <v>30</v>
      </c>
      <c r="F12" s="18" t="s">
        <v>27</v>
      </c>
      <c r="G12" s="19">
        <v>248000</v>
      </c>
      <c r="H12" s="19">
        <v>24800</v>
      </c>
      <c r="I12" s="19">
        <v>272800</v>
      </c>
      <c r="J12" s="18">
        <v>0</v>
      </c>
      <c r="K12" s="18">
        <v>0</v>
      </c>
      <c r="L12" s="20">
        <f t="shared" si="0"/>
        <v>247999.99999999997</v>
      </c>
      <c r="M12" s="21" t="s">
        <v>197</v>
      </c>
      <c r="N12" s="13"/>
      <c r="O12" s="14"/>
    </row>
    <row r="13" spans="1:15" s="15" customFormat="1" ht="16.5" customHeight="1">
      <c r="A13" s="18">
        <v>20180701</v>
      </c>
      <c r="B13" s="18">
        <v>882004</v>
      </c>
      <c r="C13" s="18">
        <v>638609</v>
      </c>
      <c r="D13" s="18" t="s">
        <v>13</v>
      </c>
      <c r="E13" s="18" t="s">
        <v>31</v>
      </c>
      <c r="F13" s="18" t="s">
        <v>32</v>
      </c>
      <c r="G13" s="19">
        <v>572000</v>
      </c>
      <c r="H13" s="19">
        <v>57200</v>
      </c>
      <c r="I13" s="19">
        <v>629200</v>
      </c>
      <c r="J13" s="18">
        <v>0</v>
      </c>
      <c r="K13" s="18">
        <v>0</v>
      </c>
      <c r="L13" s="20">
        <f t="shared" si="0"/>
        <v>572000</v>
      </c>
      <c r="M13" s="21" t="s">
        <v>197</v>
      </c>
      <c r="N13" s="13"/>
      <c r="O13" s="14"/>
    </row>
    <row r="14" spans="1:15" s="15" customFormat="1" ht="16.5" customHeight="1">
      <c r="A14" s="18">
        <v>20180702</v>
      </c>
      <c r="B14" s="18">
        <v>883024</v>
      </c>
      <c r="C14" s="18">
        <v>639719</v>
      </c>
      <c r="D14" s="18" t="s">
        <v>17</v>
      </c>
      <c r="E14" s="18" t="s">
        <v>33</v>
      </c>
      <c r="F14" s="18" t="s">
        <v>34</v>
      </c>
      <c r="G14" s="19">
        <v>96000</v>
      </c>
      <c r="H14" s="19">
        <v>9600</v>
      </c>
      <c r="I14" s="19">
        <v>105600</v>
      </c>
      <c r="J14" s="18">
        <v>0</v>
      </c>
      <c r="K14" s="18">
        <v>0</v>
      </c>
      <c r="L14" s="20">
        <f t="shared" si="0"/>
        <v>95999.999999999985</v>
      </c>
      <c r="M14" s="21" t="s">
        <v>197</v>
      </c>
      <c r="N14" s="13"/>
      <c r="O14" s="14"/>
    </row>
    <row r="15" spans="1:15" s="15" customFormat="1" ht="16.5" customHeight="1">
      <c r="A15" s="18">
        <v>20180702</v>
      </c>
      <c r="B15" s="18">
        <v>883024</v>
      </c>
      <c r="C15" s="18">
        <v>639718</v>
      </c>
      <c r="D15" s="18" t="s">
        <v>17</v>
      </c>
      <c r="E15" s="18" t="s">
        <v>33</v>
      </c>
      <c r="F15" s="18" t="s">
        <v>34</v>
      </c>
      <c r="G15" s="19">
        <v>142000</v>
      </c>
      <c r="H15" s="19">
        <v>14200</v>
      </c>
      <c r="I15" s="19">
        <v>156200</v>
      </c>
      <c r="J15" s="18">
        <v>0</v>
      </c>
      <c r="K15" s="18">
        <v>0</v>
      </c>
      <c r="L15" s="20">
        <f t="shared" si="0"/>
        <v>142000</v>
      </c>
      <c r="M15" s="21" t="s">
        <v>197</v>
      </c>
      <c r="N15" s="13"/>
      <c r="O15" s="14"/>
    </row>
    <row r="16" spans="1:15" ht="16.5" customHeight="1">
      <c r="A16" s="34">
        <v>20180702</v>
      </c>
      <c r="B16" s="34">
        <v>882608</v>
      </c>
      <c r="C16" s="34">
        <v>639252</v>
      </c>
      <c r="D16" s="34" t="s">
        <v>13</v>
      </c>
      <c r="E16" s="34" t="s">
        <v>35</v>
      </c>
      <c r="F16" s="34" t="s">
        <v>36</v>
      </c>
      <c r="G16" s="35">
        <v>570000</v>
      </c>
      <c r="H16" s="35">
        <v>57000</v>
      </c>
      <c r="I16" s="35">
        <v>627000</v>
      </c>
      <c r="J16" s="34">
        <v>0</v>
      </c>
      <c r="K16" s="34">
        <v>0</v>
      </c>
      <c r="L16" s="36">
        <f t="shared" si="0"/>
        <v>570000</v>
      </c>
      <c r="M16" s="37" t="s">
        <v>196</v>
      </c>
      <c r="N16" s="16"/>
      <c r="O16" s="17"/>
    </row>
    <row r="17" spans="1:22" s="15" customFormat="1" ht="16.5" customHeight="1">
      <c r="A17" s="9">
        <v>20180702</v>
      </c>
      <c r="B17" s="9">
        <v>882536</v>
      </c>
      <c r="C17" s="9">
        <v>639163</v>
      </c>
      <c r="D17" s="9" t="s">
        <v>13</v>
      </c>
      <c r="E17" s="9" t="s">
        <v>37</v>
      </c>
      <c r="F17" s="9" t="s">
        <v>38</v>
      </c>
      <c r="G17" s="10">
        <v>820000</v>
      </c>
      <c r="H17" s="10">
        <v>82000</v>
      </c>
      <c r="I17" s="10">
        <v>902000</v>
      </c>
      <c r="J17" s="9">
        <v>0</v>
      </c>
      <c r="K17" s="9">
        <v>0</v>
      </c>
      <c r="L17" s="11">
        <f t="shared" si="0"/>
        <v>819999.99999999988</v>
      </c>
      <c r="M17" s="12" t="s">
        <v>16</v>
      </c>
      <c r="N17" s="13"/>
      <c r="O17" s="14"/>
    </row>
    <row r="18" spans="1:22" s="15" customFormat="1" ht="16.5" customHeight="1">
      <c r="A18" s="30">
        <v>20180702</v>
      </c>
      <c r="B18" s="30">
        <v>882382</v>
      </c>
      <c r="C18" s="30">
        <v>639001</v>
      </c>
      <c r="D18" s="30" t="s">
        <v>13</v>
      </c>
      <c r="E18" s="30" t="s">
        <v>39</v>
      </c>
      <c r="F18" s="30" t="s">
        <v>40</v>
      </c>
      <c r="G18" s="31">
        <v>644000</v>
      </c>
      <c r="H18" s="31">
        <v>64400</v>
      </c>
      <c r="I18" s="31">
        <v>708400</v>
      </c>
      <c r="J18" s="30">
        <v>0</v>
      </c>
      <c r="K18" s="30">
        <v>0</v>
      </c>
      <c r="L18" s="32">
        <f t="shared" si="0"/>
        <v>644000</v>
      </c>
      <c r="M18" s="33" t="s">
        <v>198</v>
      </c>
      <c r="N18" s="13"/>
      <c r="O18" s="14"/>
    </row>
    <row r="19" spans="1:22" ht="16.5" customHeight="1">
      <c r="A19" s="34">
        <v>20180702</v>
      </c>
      <c r="B19" s="34">
        <v>882173</v>
      </c>
      <c r="C19" s="34">
        <v>638778</v>
      </c>
      <c r="D19" s="34" t="s">
        <v>13</v>
      </c>
      <c r="E19" s="34" t="s">
        <v>41</v>
      </c>
      <c r="F19" s="34" t="s">
        <v>36</v>
      </c>
      <c r="G19" s="35">
        <v>486000</v>
      </c>
      <c r="H19" s="35">
        <v>48600</v>
      </c>
      <c r="I19" s="35">
        <v>534600</v>
      </c>
      <c r="J19" s="34">
        <v>0</v>
      </c>
      <c r="K19" s="34">
        <v>0</v>
      </c>
      <c r="L19" s="36">
        <f t="shared" si="0"/>
        <v>485999.99999999994</v>
      </c>
      <c r="M19" s="37" t="s">
        <v>196</v>
      </c>
      <c r="N19" s="16"/>
      <c r="O19" s="17"/>
      <c r="U19" s="22"/>
      <c r="V19" s="22"/>
    </row>
    <row r="20" spans="1:22" ht="16.5" customHeight="1">
      <c r="A20" s="9">
        <v>20180702</v>
      </c>
      <c r="B20" s="9">
        <v>882152</v>
      </c>
      <c r="C20" s="9">
        <v>638758</v>
      </c>
      <c r="D20" s="9" t="s">
        <v>13</v>
      </c>
      <c r="E20" s="9" t="s">
        <v>42</v>
      </c>
      <c r="F20" s="9" t="s">
        <v>43</v>
      </c>
      <c r="G20" s="10">
        <v>378000</v>
      </c>
      <c r="H20" s="10">
        <v>37800</v>
      </c>
      <c r="I20" s="10">
        <v>415800</v>
      </c>
      <c r="J20" s="9">
        <v>0</v>
      </c>
      <c r="K20" s="9">
        <v>0</v>
      </c>
      <c r="L20" s="11">
        <f t="shared" si="0"/>
        <v>377999.99999999994</v>
      </c>
      <c r="M20" s="12" t="s">
        <v>16</v>
      </c>
      <c r="N20" s="16"/>
      <c r="O20" s="17"/>
    </row>
    <row r="21" spans="1:22" ht="16.5" customHeight="1">
      <c r="A21" s="9">
        <v>20180702</v>
      </c>
      <c r="B21" s="9">
        <v>882151</v>
      </c>
      <c r="C21" s="9">
        <v>638757</v>
      </c>
      <c r="D21" s="9" t="s">
        <v>13</v>
      </c>
      <c r="E21" s="9" t="s">
        <v>44</v>
      </c>
      <c r="F21" s="9" t="s">
        <v>43</v>
      </c>
      <c r="G21" s="10">
        <v>381000</v>
      </c>
      <c r="H21" s="10">
        <v>38100</v>
      </c>
      <c r="I21" s="10">
        <v>419100</v>
      </c>
      <c r="J21" s="9">
        <v>0</v>
      </c>
      <c r="K21" s="9">
        <v>0</v>
      </c>
      <c r="L21" s="11">
        <f t="shared" si="0"/>
        <v>380999.99999999994</v>
      </c>
      <c r="M21" s="12" t="s">
        <v>16</v>
      </c>
      <c r="N21" s="16"/>
      <c r="O21" s="17"/>
    </row>
    <row r="22" spans="1:22" ht="16.5" customHeight="1">
      <c r="A22" s="34">
        <v>20180702</v>
      </c>
      <c r="B22" s="34">
        <v>882126</v>
      </c>
      <c r="C22" s="34">
        <v>638732</v>
      </c>
      <c r="D22" s="34" t="s">
        <v>13</v>
      </c>
      <c r="E22" s="34" t="s">
        <v>45</v>
      </c>
      <c r="F22" s="34" t="s">
        <v>46</v>
      </c>
      <c r="G22" s="35">
        <v>604000</v>
      </c>
      <c r="H22" s="35">
        <v>60400</v>
      </c>
      <c r="I22" s="35">
        <v>664400</v>
      </c>
      <c r="J22" s="34">
        <v>0</v>
      </c>
      <c r="K22" s="34">
        <v>0</v>
      </c>
      <c r="L22" s="36">
        <f t="shared" si="0"/>
        <v>604000</v>
      </c>
      <c r="M22" s="37" t="s">
        <v>196</v>
      </c>
      <c r="N22" s="16"/>
      <c r="O22" s="17"/>
    </row>
    <row r="23" spans="1:22" ht="16.5" customHeight="1">
      <c r="A23" s="9">
        <v>20180702</v>
      </c>
      <c r="B23" s="9">
        <v>882124</v>
      </c>
      <c r="C23" s="9">
        <v>638730</v>
      </c>
      <c r="D23" s="9" t="s">
        <v>17</v>
      </c>
      <c r="E23" s="9" t="s">
        <v>47</v>
      </c>
      <c r="F23" s="9" t="s">
        <v>38</v>
      </c>
      <c r="G23" s="10">
        <v>723000</v>
      </c>
      <c r="H23" s="10">
        <v>72300</v>
      </c>
      <c r="I23" s="10">
        <v>795300</v>
      </c>
      <c r="J23" s="9">
        <v>0</v>
      </c>
      <c r="K23" s="9">
        <v>0</v>
      </c>
      <c r="L23" s="11">
        <f t="shared" si="0"/>
        <v>722999.99999999988</v>
      </c>
      <c r="M23" s="12" t="s">
        <v>16</v>
      </c>
      <c r="N23" s="16"/>
      <c r="O23" s="17"/>
    </row>
    <row r="24" spans="1:22" s="15" customFormat="1" ht="16.5" customHeight="1">
      <c r="A24" s="9">
        <v>20180702</v>
      </c>
      <c r="B24" s="9">
        <v>881328</v>
      </c>
      <c r="C24" s="9">
        <v>637834</v>
      </c>
      <c r="D24" s="9" t="s">
        <v>13</v>
      </c>
      <c r="E24" s="9" t="s">
        <v>48</v>
      </c>
      <c r="F24" s="9" t="s">
        <v>38</v>
      </c>
      <c r="G24" s="9">
        <v>0</v>
      </c>
      <c r="H24" s="9">
        <v>0</v>
      </c>
      <c r="I24" s="9">
        <v>0</v>
      </c>
      <c r="J24" s="10">
        <v>233924</v>
      </c>
      <c r="K24" s="10">
        <v>25992</v>
      </c>
      <c r="L24" s="11">
        <f t="shared" si="0"/>
        <v>-212658.18181818179</v>
      </c>
      <c r="M24" s="12" t="s">
        <v>16</v>
      </c>
      <c r="N24" s="13"/>
      <c r="O24" s="14"/>
    </row>
    <row r="25" spans="1:22" ht="16.5" customHeight="1">
      <c r="A25" s="9">
        <v>20180702</v>
      </c>
      <c r="B25" s="9">
        <v>874799</v>
      </c>
      <c r="C25" s="9">
        <v>630753</v>
      </c>
      <c r="D25" s="9" t="s">
        <v>17</v>
      </c>
      <c r="E25" s="9" t="s">
        <v>49</v>
      </c>
      <c r="F25" s="9" t="s">
        <v>38</v>
      </c>
      <c r="G25" s="9">
        <v>0</v>
      </c>
      <c r="H25" s="9">
        <v>0</v>
      </c>
      <c r="I25" s="9">
        <v>0</v>
      </c>
      <c r="J25" s="10">
        <v>455356</v>
      </c>
      <c r="K25" s="10">
        <v>50596</v>
      </c>
      <c r="L25" s="11">
        <f t="shared" si="0"/>
        <v>-413959.99999999994</v>
      </c>
      <c r="M25" s="12" t="s">
        <v>16</v>
      </c>
      <c r="N25" s="16"/>
      <c r="O25" s="17"/>
    </row>
    <row r="26" spans="1:22" s="15" customFormat="1" ht="16.5" customHeight="1">
      <c r="A26" s="9">
        <v>20180702</v>
      </c>
      <c r="B26" s="9">
        <v>871719</v>
      </c>
      <c r="C26" s="9">
        <v>627404</v>
      </c>
      <c r="D26" s="9" t="s">
        <v>13</v>
      </c>
      <c r="E26" s="9" t="s">
        <v>49</v>
      </c>
      <c r="F26" s="9" t="s">
        <v>38</v>
      </c>
      <c r="G26" s="9">
        <v>0</v>
      </c>
      <c r="H26" s="9">
        <v>0</v>
      </c>
      <c r="I26" s="9">
        <v>0</v>
      </c>
      <c r="J26" s="10">
        <v>209697</v>
      </c>
      <c r="K26" s="10">
        <v>23301</v>
      </c>
      <c r="L26" s="11">
        <f t="shared" si="0"/>
        <v>-190633.63636363635</v>
      </c>
      <c r="M26" s="12" t="s">
        <v>16</v>
      </c>
      <c r="N26" s="13"/>
      <c r="O26" s="14"/>
    </row>
    <row r="27" spans="1:22" s="15" customFormat="1" ht="16.5" customHeight="1">
      <c r="A27" s="18">
        <v>20180702</v>
      </c>
      <c r="B27" s="18">
        <v>845971</v>
      </c>
      <c r="C27" s="18">
        <v>599075</v>
      </c>
      <c r="D27" s="18" t="s">
        <v>17</v>
      </c>
      <c r="E27" s="18" t="s">
        <v>50</v>
      </c>
      <c r="F27" s="18" t="s">
        <v>34</v>
      </c>
      <c r="G27" s="18">
        <v>0</v>
      </c>
      <c r="H27" s="18">
        <v>0</v>
      </c>
      <c r="I27" s="18">
        <v>0</v>
      </c>
      <c r="J27" s="19">
        <v>17621</v>
      </c>
      <c r="K27" s="19">
        <v>1958</v>
      </c>
      <c r="L27" s="20">
        <f t="shared" si="0"/>
        <v>-16019.090909090908</v>
      </c>
      <c r="M27" s="21" t="s">
        <v>197</v>
      </c>
      <c r="N27" s="13"/>
      <c r="O27" s="14"/>
    </row>
    <row r="28" spans="1:22" s="15" customFormat="1" ht="16.5" customHeight="1">
      <c r="A28" s="18">
        <v>20180703</v>
      </c>
      <c r="B28" s="18">
        <v>883204</v>
      </c>
      <c r="C28" s="18">
        <v>639915</v>
      </c>
      <c r="D28" s="18" t="s">
        <v>13</v>
      </c>
      <c r="E28" s="18" t="s">
        <v>50</v>
      </c>
      <c r="F28" s="18" t="s">
        <v>34</v>
      </c>
      <c r="G28" s="19">
        <v>475000</v>
      </c>
      <c r="H28" s="19">
        <v>47500</v>
      </c>
      <c r="I28" s="19">
        <v>522500</v>
      </c>
      <c r="J28" s="18">
        <v>0</v>
      </c>
      <c r="K28" s="18">
        <v>0</v>
      </c>
      <c r="L28" s="20">
        <f t="shared" si="0"/>
        <v>474999.99999999994</v>
      </c>
      <c r="M28" s="21" t="s">
        <v>197</v>
      </c>
      <c r="N28" s="13"/>
      <c r="O28" s="14"/>
    </row>
    <row r="29" spans="1:22" s="15" customFormat="1" ht="16.5" customHeight="1">
      <c r="A29" s="18">
        <v>20180703</v>
      </c>
      <c r="B29" s="18">
        <v>883202</v>
      </c>
      <c r="C29" s="18">
        <v>639913</v>
      </c>
      <c r="D29" s="18" t="s">
        <v>17</v>
      </c>
      <c r="E29" s="18" t="s">
        <v>51</v>
      </c>
      <c r="F29" s="18" t="s">
        <v>52</v>
      </c>
      <c r="G29" s="19">
        <v>222000</v>
      </c>
      <c r="H29" s="19">
        <v>22200</v>
      </c>
      <c r="I29" s="19">
        <v>244200</v>
      </c>
      <c r="J29" s="18">
        <v>0</v>
      </c>
      <c r="K29" s="18">
        <v>0</v>
      </c>
      <c r="L29" s="20">
        <f t="shared" si="0"/>
        <v>221999.99999999997</v>
      </c>
      <c r="M29" s="21" t="s">
        <v>197</v>
      </c>
      <c r="N29" s="13"/>
      <c r="O29" s="14"/>
    </row>
    <row r="30" spans="1:22" s="15" customFormat="1" ht="16.5" customHeight="1">
      <c r="A30" s="34">
        <v>20180703</v>
      </c>
      <c r="B30" s="34">
        <v>883199</v>
      </c>
      <c r="C30" s="34">
        <v>639910</v>
      </c>
      <c r="D30" s="34" t="s">
        <v>13</v>
      </c>
      <c r="E30" s="34" t="s">
        <v>53</v>
      </c>
      <c r="F30" s="34" t="s">
        <v>54</v>
      </c>
      <c r="G30" s="35">
        <v>1026000</v>
      </c>
      <c r="H30" s="35">
        <v>102600</v>
      </c>
      <c r="I30" s="35">
        <v>1128600</v>
      </c>
      <c r="J30" s="34">
        <v>0</v>
      </c>
      <c r="K30" s="34">
        <v>0</v>
      </c>
      <c r="L30" s="36">
        <f t="shared" si="0"/>
        <v>1025999.9999999999</v>
      </c>
      <c r="M30" s="37" t="s">
        <v>196</v>
      </c>
      <c r="N30" s="13"/>
      <c r="O30" s="14"/>
    </row>
    <row r="31" spans="1:22" s="15" customFormat="1" ht="16.5" customHeight="1">
      <c r="A31" s="18">
        <v>20180703</v>
      </c>
      <c r="B31" s="18">
        <v>883192</v>
      </c>
      <c r="C31" s="18">
        <v>639903</v>
      </c>
      <c r="D31" s="18" t="s">
        <v>17</v>
      </c>
      <c r="E31" s="18" t="s">
        <v>55</v>
      </c>
      <c r="F31" s="18" t="s">
        <v>56</v>
      </c>
      <c r="G31" s="19">
        <v>153000</v>
      </c>
      <c r="H31" s="19">
        <v>15300</v>
      </c>
      <c r="I31" s="19">
        <v>168300</v>
      </c>
      <c r="J31" s="18">
        <v>0</v>
      </c>
      <c r="K31" s="18">
        <v>0</v>
      </c>
      <c r="L31" s="20">
        <f t="shared" si="0"/>
        <v>153000</v>
      </c>
      <c r="M31" s="21" t="s">
        <v>197</v>
      </c>
      <c r="N31" s="13"/>
      <c r="O31" s="14"/>
    </row>
    <row r="32" spans="1:22" s="15" customFormat="1" ht="16.5" customHeight="1">
      <c r="A32" s="18">
        <v>20180703</v>
      </c>
      <c r="B32" s="18">
        <v>883192</v>
      </c>
      <c r="C32" s="18">
        <v>639902</v>
      </c>
      <c r="D32" s="18" t="s">
        <v>17</v>
      </c>
      <c r="E32" s="18" t="s">
        <v>55</v>
      </c>
      <c r="F32" s="18" t="s">
        <v>56</v>
      </c>
      <c r="G32" s="19">
        <v>85000</v>
      </c>
      <c r="H32" s="19">
        <v>8500</v>
      </c>
      <c r="I32" s="19">
        <v>93500</v>
      </c>
      <c r="J32" s="18">
        <v>0</v>
      </c>
      <c r="K32" s="18">
        <v>0</v>
      </c>
      <c r="L32" s="20">
        <f t="shared" si="0"/>
        <v>85000</v>
      </c>
      <c r="M32" s="21" t="s">
        <v>197</v>
      </c>
      <c r="N32" s="13"/>
      <c r="O32" s="14"/>
    </row>
    <row r="33" spans="1:15" s="15" customFormat="1" ht="16.5" customHeight="1">
      <c r="A33" s="18">
        <v>20180703</v>
      </c>
      <c r="B33" s="18">
        <v>883192</v>
      </c>
      <c r="C33" s="18">
        <v>639901</v>
      </c>
      <c r="D33" s="18" t="s">
        <v>17</v>
      </c>
      <c r="E33" s="18" t="s">
        <v>55</v>
      </c>
      <c r="F33" s="18" t="s">
        <v>56</v>
      </c>
      <c r="G33" s="19">
        <v>131000</v>
      </c>
      <c r="H33" s="19">
        <v>13100</v>
      </c>
      <c r="I33" s="19">
        <v>144100</v>
      </c>
      <c r="J33" s="18">
        <v>0</v>
      </c>
      <c r="K33" s="18">
        <v>0</v>
      </c>
      <c r="L33" s="20">
        <f t="shared" si="0"/>
        <v>130999.99999999999</v>
      </c>
      <c r="M33" s="21" t="s">
        <v>197</v>
      </c>
      <c r="N33" s="13"/>
      <c r="O33" s="14"/>
    </row>
    <row r="34" spans="1:15" s="15" customFormat="1" ht="16.5" customHeight="1">
      <c r="A34" s="18">
        <v>20180703</v>
      </c>
      <c r="B34" s="18">
        <v>883192</v>
      </c>
      <c r="C34" s="18">
        <v>639900</v>
      </c>
      <c r="D34" s="18" t="s">
        <v>17</v>
      </c>
      <c r="E34" s="18" t="s">
        <v>55</v>
      </c>
      <c r="F34" s="18" t="s">
        <v>56</v>
      </c>
      <c r="G34" s="19">
        <v>171000</v>
      </c>
      <c r="H34" s="19">
        <v>17100</v>
      </c>
      <c r="I34" s="19">
        <v>188100</v>
      </c>
      <c r="J34" s="18">
        <v>0</v>
      </c>
      <c r="K34" s="18">
        <v>0</v>
      </c>
      <c r="L34" s="20">
        <f t="shared" si="0"/>
        <v>171000</v>
      </c>
      <c r="M34" s="21" t="s">
        <v>197</v>
      </c>
      <c r="N34" s="13"/>
      <c r="O34" s="14"/>
    </row>
    <row r="35" spans="1:15" s="15" customFormat="1" ht="16.5" customHeight="1">
      <c r="A35" s="18">
        <v>20180703</v>
      </c>
      <c r="B35" s="18">
        <v>883189</v>
      </c>
      <c r="C35" s="18">
        <v>639896</v>
      </c>
      <c r="D35" s="18" t="s">
        <v>13</v>
      </c>
      <c r="E35" s="18" t="s">
        <v>57</v>
      </c>
      <c r="F35" s="18" t="s">
        <v>58</v>
      </c>
      <c r="G35" s="19">
        <v>550000</v>
      </c>
      <c r="H35" s="19">
        <v>55000</v>
      </c>
      <c r="I35" s="19">
        <v>605000</v>
      </c>
      <c r="J35" s="18">
        <v>0</v>
      </c>
      <c r="K35" s="18">
        <v>0</v>
      </c>
      <c r="L35" s="20">
        <f t="shared" si="0"/>
        <v>550000</v>
      </c>
      <c r="M35" s="21" t="s">
        <v>197</v>
      </c>
      <c r="N35" s="13"/>
      <c r="O35" s="14"/>
    </row>
    <row r="36" spans="1:15" s="15" customFormat="1" ht="16.5" customHeight="1">
      <c r="A36" s="18">
        <v>20180703</v>
      </c>
      <c r="B36" s="18">
        <v>883186</v>
      </c>
      <c r="C36" s="18">
        <v>639893</v>
      </c>
      <c r="D36" s="18" t="s">
        <v>17</v>
      </c>
      <c r="E36" s="18" t="s">
        <v>59</v>
      </c>
      <c r="F36" s="18" t="s">
        <v>25</v>
      </c>
      <c r="G36" s="19">
        <v>442000</v>
      </c>
      <c r="H36" s="19">
        <v>44200</v>
      </c>
      <c r="I36" s="19">
        <v>486200</v>
      </c>
      <c r="J36" s="18">
        <v>0</v>
      </c>
      <c r="K36" s="18">
        <v>0</v>
      </c>
      <c r="L36" s="20">
        <f t="shared" si="0"/>
        <v>441999.99999999994</v>
      </c>
      <c r="M36" s="21" t="s">
        <v>197</v>
      </c>
      <c r="N36" s="13"/>
      <c r="O36" s="14"/>
    </row>
    <row r="37" spans="1:15" ht="16.5" customHeight="1">
      <c r="A37" s="9">
        <v>20180703</v>
      </c>
      <c r="B37" s="9">
        <v>883181</v>
      </c>
      <c r="C37" s="9">
        <v>639888</v>
      </c>
      <c r="D37" s="9" t="s">
        <v>13</v>
      </c>
      <c r="E37" s="9" t="s">
        <v>60</v>
      </c>
      <c r="F37" s="9" t="s">
        <v>43</v>
      </c>
      <c r="G37" s="10">
        <v>313000</v>
      </c>
      <c r="H37" s="10">
        <v>31300</v>
      </c>
      <c r="I37" s="10">
        <v>344300</v>
      </c>
      <c r="J37" s="9">
        <v>0</v>
      </c>
      <c r="K37" s="9">
        <v>0</v>
      </c>
      <c r="L37" s="11">
        <f t="shared" si="0"/>
        <v>313000</v>
      </c>
      <c r="M37" s="12" t="s">
        <v>16</v>
      </c>
      <c r="N37" s="16"/>
      <c r="O37" s="17"/>
    </row>
    <row r="38" spans="1:15" s="15" customFormat="1">
      <c r="A38" s="18">
        <v>20180703</v>
      </c>
      <c r="B38" s="18">
        <v>883157</v>
      </c>
      <c r="C38" s="18">
        <v>639862</v>
      </c>
      <c r="D38" s="18" t="s">
        <v>17</v>
      </c>
      <c r="E38" s="18" t="s">
        <v>61</v>
      </c>
      <c r="F38" s="18" t="s">
        <v>62</v>
      </c>
      <c r="G38" s="19">
        <v>291000</v>
      </c>
      <c r="H38" s="19">
        <v>29100</v>
      </c>
      <c r="I38" s="19">
        <v>320100</v>
      </c>
      <c r="J38" s="18">
        <v>0</v>
      </c>
      <c r="K38" s="18">
        <v>0</v>
      </c>
      <c r="L38" s="20">
        <f t="shared" si="0"/>
        <v>291000</v>
      </c>
      <c r="M38" s="21" t="s">
        <v>197</v>
      </c>
      <c r="N38" s="13"/>
      <c r="O38" s="14"/>
    </row>
    <row r="39" spans="1:15" s="15" customFormat="1" ht="16.5" customHeight="1">
      <c r="A39" s="18">
        <v>20180703</v>
      </c>
      <c r="B39" s="18">
        <v>883157</v>
      </c>
      <c r="C39" s="18">
        <v>639861</v>
      </c>
      <c r="D39" s="18" t="s">
        <v>17</v>
      </c>
      <c r="E39" s="18" t="s">
        <v>61</v>
      </c>
      <c r="F39" s="18" t="s">
        <v>62</v>
      </c>
      <c r="G39" s="19">
        <v>118000</v>
      </c>
      <c r="H39" s="19">
        <v>11800</v>
      </c>
      <c r="I39" s="19">
        <v>129800</v>
      </c>
      <c r="J39" s="18">
        <v>0</v>
      </c>
      <c r="K39" s="18">
        <v>0</v>
      </c>
      <c r="L39" s="20">
        <f t="shared" si="0"/>
        <v>117999.99999999999</v>
      </c>
      <c r="M39" s="21" t="s">
        <v>197</v>
      </c>
      <c r="N39" s="13"/>
      <c r="O39" s="14"/>
    </row>
    <row r="40" spans="1:15" s="15" customFormat="1">
      <c r="A40" s="18">
        <v>20180703</v>
      </c>
      <c r="B40" s="18">
        <v>883152</v>
      </c>
      <c r="C40" s="18">
        <v>639856</v>
      </c>
      <c r="D40" s="18" t="s">
        <v>13</v>
      </c>
      <c r="E40" s="18" t="s">
        <v>63</v>
      </c>
      <c r="F40" s="18" t="s">
        <v>64</v>
      </c>
      <c r="G40" s="19">
        <v>356000</v>
      </c>
      <c r="H40" s="19">
        <v>35600</v>
      </c>
      <c r="I40" s="19">
        <v>391600</v>
      </c>
      <c r="J40" s="18">
        <v>0</v>
      </c>
      <c r="K40" s="18">
        <v>0</v>
      </c>
      <c r="L40" s="20">
        <f t="shared" si="0"/>
        <v>356000</v>
      </c>
      <c r="M40" s="21" t="s">
        <v>197</v>
      </c>
      <c r="N40" s="13"/>
      <c r="O40" s="14"/>
    </row>
    <row r="41" spans="1:15" s="15" customFormat="1" ht="16.5" customHeight="1">
      <c r="A41" s="34">
        <v>20180703</v>
      </c>
      <c r="B41" s="34">
        <v>883144</v>
      </c>
      <c r="C41" s="34">
        <v>639847</v>
      </c>
      <c r="D41" s="34" t="s">
        <v>13</v>
      </c>
      <c r="E41" s="34" t="s">
        <v>65</v>
      </c>
      <c r="F41" s="34" t="s">
        <v>66</v>
      </c>
      <c r="G41" s="35">
        <v>540000</v>
      </c>
      <c r="H41" s="35">
        <v>54000</v>
      </c>
      <c r="I41" s="35">
        <v>594000</v>
      </c>
      <c r="J41" s="34">
        <v>0</v>
      </c>
      <c r="K41" s="34">
        <v>0</v>
      </c>
      <c r="L41" s="36">
        <f t="shared" si="0"/>
        <v>540000</v>
      </c>
      <c r="M41" s="37" t="s">
        <v>196</v>
      </c>
      <c r="N41" s="13"/>
      <c r="O41" s="14"/>
    </row>
    <row r="42" spans="1:15" s="15" customFormat="1" ht="16.5" customHeight="1">
      <c r="A42" s="18">
        <v>20180703</v>
      </c>
      <c r="B42" s="18">
        <v>883117</v>
      </c>
      <c r="C42" s="18">
        <v>639816</v>
      </c>
      <c r="D42" s="18" t="s">
        <v>13</v>
      </c>
      <c r="E42" s="18" t="s">
        <v>67</v>
      </c>
      <c r="F42" s="18" t="s">
        <v>25</v>
      </c>
      <c r="G42" s="19">
        <v>388000</v>
      </c>
      <c r="H42" s="19">
        <v>38800</v>
      </c>
      <c r="I42" s="19">
        <v>426800</v>
      </c>
      <c r="J42" s="18">
        <v>0</v>
      </c>
      <c r="K42" s="18">
        <v>0</v>
      </c>
      <c r="L42" s="20">
        <f t="shared" si="0"/>
        <v>387999.99999999994</v>
      </c>
      <c r="M42" s="21" t="s">
        <v>197</v>
      </c>
      <c r="N42" s="13"/>
      <c r="O42" s="14"/>
    </row>
    <row r="43" spans="1:15" s="15" customFormat="1" ht="16.5" customHeight="1">
      <c r="A43" s="18">
        <v>20180703</v>
      </c>
      <c r="B43" s="18">
        <v>883075</v>
      </c>
      <c r="C43" s="18">
        <v>639774</v>
      </c>
      <c r="D43" s="18" t="s">
        <v>13</v>
      </c>
      <c r="E43" s="18" t="s">
        <v>68</v>
      </c>
      <c r="F43" s="18" t="s">
        <v>58</v>
      </c>
      <c r="G43" s="19">
        <v>777000</v>
      </c>
      <c r="H43" s="19">
        <v>77700</v>
      </c>
      <c r="I43" s="19">
        <v>854700</v>
      </c>
      <c r="J43" s="18">
        <v>0</v>
      </c>
      <c r="K43" s="18">
        <v>0</v>
      </c>
      <c r="L43" s="20">
        <f t="shared" si="0"/>
        <v>776999.99999999988</v>
      </c>
      <c r="M43" s="21" t="s">
        <v>197</v>
      </c>
      <c r="N43" s="13"/>
      <c r="O43" s="14"/>
    </row>
    <row r="44" spans="1:15" s="15" customFormat="1" ht="16.5" customHeight="1">
      <c r="A44" s="34">
        <v>20180703</v>
      </c>
      <c r="B44" s="34">
        <v>883068</v>
      </c>
      <c r="C44" s="34">
        <v>639767</v>
      </c>
      <c r="D44" s="34" t="s">
        <v>13</v>
      </c>
      <c r="E44" s="34" t="s">
        <v>69</v>
      </c>
      <c r="F44" s="34" t="s">
        <v>54</v>
      </c>
      <c r="G44" s="35">
        <v>291000</v>
      </c>
      <c r="H44" s="35">
        <v>29100</v>
      </c>
      <c r="I44" s="35">
        <v>320100</v>
      </c>
      <c r="J44" s="34">
        <v>0</v>
      </c>
      <c r="K44" s="34">
        <v>0</v>
      </c>
      <c r="L44" s="36">
        <f t="shared" si="0"/>
        <v>291000</v>
      </c>
      <c r="M44" s="37" t="s">
        <v>196</v>
      </c>
      <c r="N44" s="13"/>
      <c r="O44" s="14"/>
    </row>
    <row r="45" spans="1:15" s="15" customFormat="1" ht="16.5" customHeight="1">
      <c r="A45" s="18">
        <v>20180703</v>
      </c>
      <c r="B45" s="18">
        <v>883063</v>
      </c>
      <c r="C45" s="18">
        <v>639762</v>
      </c>
      <c r="D45" s="18" t="s">
        <v>13</v>
      </c>
      <c r="E45" s="18" t="s">
        <v>70</v>
      </c>
      <c r="F45" s="18" t="s">
        <v>71</v>
      </c>
      <c r="G45" s="19">
        <v>142000</v>
      </c>
      <c r="H45" s="19">
        <v>14200</v>
      </c>
      <c r="I45" s="19">
        <v>156200</v>
      </c>
      <c r="J45" s="18">
        <v>0</v>
      </c>
      <c r="K45" s="18">
        <v>0</v>
      </c>
      <c r="L45" s="20">
        <f t="shared" si="0"/>
        <v>142000</v>
      </c>
      <c r="M45" s="21" t="s">
        <v>197</v>
      </c>
      <c r="N45" s="13"/>
      <c r="O45" s="14"/>
    </row>
    <row r="46" spans="1:15" s="15" customFormat="1" ht="16.5" customHeight="1">
      <c r="A46" s="30">
        <v>20180703</v>
      </c>
      <c r="B46" s="30">
        <v>883058</v>
      </c>
      <c r="C46" s="30">
        <v>639757</v>
      </c>
      <c r="D46" s="30" t="s">
        <v>13</v>
      </c>
      <c r="E46" s="30" t="s">
        <v>72</v>
      </c>
      <c r="F46" s="30" t="s">
        <v>73</v>
      </c>
      <c r="G46" s="31">
        <v>324000</v>
      </c>
      <c r="H46" s="31">
        <v>32400</v>
      </c>
      <c r="I46" s="31">
        <v>356400</v>
      </c>
      <c r="J46" s="30">
        <v>0</v>
      </c>
      <c r="K46" s="30">
        <v>0</v>
      </c>
      <c r="L46" s="32">
        <f t="shared" si="0"/>
        <v>324000</v>
      </c>
      <c r="M46" s="33" t="s">
        <v>198</v>
      </c>
      <c r="N46" s="13"/>
      <c r="O46" s="14"/>
    </row>
    <row r="47" spans="1:15" s="15" customFormat="1" ht="16.5" customHeight="1">
      <c r="A47" s="34">
        <v>20180703</v>
      </c>
      <c r="B47" s="34">
        <v>883053</v>
      </c>
      <c r="C47" s="34">
        <v>639752</v>
      </c>
      <c r="D47" s="34" t="s">
        <v>13</v>
      </c>
      <c r="E47" s="34" t="s">
        <v>74</v>
      </c>
      <c r="F47" s="34" t="s">
        <v>75</v>
      </c>
      <c r="G47" s="35">
        <v>874000</v>
      </c>
      <c r="H47" s="35">
        <v>87400</v>
      </c>
      <c r="I47" s="35">
        <v>961400</v>
      </c>
      <c r="J47" s="34">
        <v>0</v>
      </c>
      <c r="K47" s="34">
        <v>0</v>
      </c>
      <c r="L47" s="36">
        <f t="shared" si="0"/>
        <v>873999.99999999988</v>
      </c>
      <c r="M47" s="37" t="s">
        <v>196</v>
      </c>
      <c r="N47" s="13"/>
      <c r="O47" s="23"/>
    </row>
    <row r="48" spans="1:15" s="15" customFormat="1" ht="16.5" customHeight="1">
      <c r="A48" s="18">
        <v>20180703</v>
      </c>
      <c r="B48" s="18">
        <v>883027</v>
      </c>
      <c r="C48" s="18">
        <v>639723</v>
      </c>
      <c r="D48" s="18" t="s">
        <v>17</v>
      </c>
      <c r="E48" s="18" t="s">
        <v>76</v>
      </c>
      <c r="F48" s="18" t="s">
        <v>77</v>
      </c>
      <c r="G48" s="19">
        <v>324000</v>
      </c>
      <c r="H48" s="19">
        <v>32400</v>
      </c>
      <c r="I48" s="19">
        <v>356400</v>
      </c>
      <c r="J48" s="18">
        <v>0</v>
      </c>
      <c r="K48" s="18">
        <v>0</v>
      </c>
      <c r="L48" s="20">
        <f t="shared" si="0"/>
        <v>324000</v>
      </c>
      <c r="M48" s="21" t="s">
        <v>197</v>
      </c>
      <c r="N48" s="13"/>
      <c r="O48" s="23"/>
    </row>
    <row r="49" spans="1:15" s="15" customFormat="1" ht="16.5" customHeight="1">
      <c r="A49" s="9">
        <v>20180703</v>
      </c>
      <c r="B49" s="9">
        <v>882829</v>
      </c>
      <c r="C49" s="9">
        <v>639491</v>
      </c>
      <c r="D49" s="9" t="s">
        <v>17</v>
      </c>
      <c r="E49" s="9" t="s">
        <v>78</v>
      </c>
      <c r="F49" s="9" t="s">
        <v>38</v>
      </c>
      <c r="G49" s="10">
        <v>388000</v>
      </c>
      <c r="H49" s="10">
        <v>38800</v>
      </c>
      <c r="I49" s="10">
        <v>426800</v>
      </c>
      <c r="J49" s="9">
        <v>0</v>
      </c>
      <c r="K49" s="9">
        <v>0</v>
      </c>
      <c r="L49" s="11">
        <f t="shared" si="0"/>
        <v>387999.99999999994</v>
      </c>
      <c r="M49" s="12" t="s">
        <v>16</v>
      </c>
      <c r="N49" s="13"/>
      <c r="O49" s="23"/>
    </row>
    <row r="50" spans="1:15" s="15" customFormat="1" ht="16.5" customHeight="1">
      <c r="A50" s="18">
        <v>20180703</v>
      </c>
      <c r="B50" s="18">
        <v>882738</v>
      </c>
      <c r="C50" s="18">
        <v>639390</v>
      </c>
      <c r="D50" s="18" t="s">
        <v>13</v>
      </c>
      <c r="E50" s="18" t="s">
        <v>79</v>
      </c>
      <c r="F50" s="18" t="s">
        <v>80</v>
      </c>
      <c r="G50" s="19">
        <v>604000</v>
      </c>
      <c r="H50" s="19">
        <v>60400</v>
      </c>
      <c r="I50" s="19">
        <v>664400</v>
      </c>
      <c r="J50" s="18">
        <v>0</v>
      </c>
      <c r="K50" s="18">
        <v>0</v>
      </c>
      <c r="L50" s="20">
        <f t="shared" si="0"/>
        <v>604000</v>
      </c>
      <c r="M50" s="21" t="s">
        <v>197</v>
      </c>
      <c r="N50" s="13"/>
      <c r="O50" s="23"/>
    </row>
    <row r="51" spans="1:15" s="15" customFormat="1" ht="16.5" customHeight="1">
      <c r="A51" s="9">
        <v>20180703</v>
      </c>
      <c r="B51" s="9">
        <v>882537</v>
      </c>
      <c r="C51" s="9">
        <v>639164</v>
      </c>
      <c r="D51" s="9" t="s">
        <v>17</v>
      </c>
      <c r="E51" s="9" t="s">
        <v>81</v>
      </c>
      <c r="F51" s="9" t="s">
        <v>43</v>
      </c>
      <c r="G51" s="10">
        <v>100000</v>
      </c>
      <c r="H51" s="10">
        <v>10000</v>
      </c>
      <c r="I51" s="10">
        <v>110000</v>
      </c>
      <c r="J51" s="9">
        <v>0</v>
      </c>
      <c r="K51" s="9">
        <v>0</v>
      </c>
      <c r="L51" s="11">
        <f t="shared" si="0"/>
        <v>99999.999999999985</v>
      </c>
      <c r="M51" s="12" t="s">
        <v>16</v>
      </c>
      <c r="N51" s="13"/>
      <c r="O51" s="23"/>
    </row>
    <row r="52" spans="1:15" s="15" customFormat="1" ht="16.5" customHeight="1">
      <c r="A52" s="9">
        <v>20180703</v>
      </c>
      <c r="B52" s="9">
        <v>882430</v>
      </c>
      <c r="C52" s="9">
        <v>639050</v>
      </c>
      <c r="D52" s="9" t="s">
        <v>13</v>
      </c>
      <c r="E52" s="9" t="s">
        <v>82</v>
      </c>
      <c r="F52" s="9" t="s">
        <v>83</v>
      </c>
      <c r="G52" s="10">
        <v>541000</v>
      </c>
      <c r="H52" s="10">
        <v>54100</v>
      </c>
      <c r="I52" s="10">
        <v>595100</v>
      </c>
      <c r="J52" s="9">
        <v>0</v>
      </c>
      <c r="K52" s="9">
        <v>0</v>
      </c>
      <c r="L52" s="11">
        <f t="shared" si="0"/>
        <v>541000</v>
      </c>
      <c r="M52" s="12" t="s">
        <v>16</v>
      </c>
      <c r="N52" s="13"/>
      <c r="O52" s="23"/>
    </row>
    <row r="53" spans="1:15" s="15" customFormat="1" ht="16.5" customHeight="1">
      <c r="A53" s="18">
        <v>20180704</v>
      </c>
      <c r="B53" s="18">
        <v>883371</v>
      </c>
      <c r="C53" s="18">
        <v>640089</v>
      </c>
      <c r="D53" s="18" t="s">
        <v>17</v>
      </c>
      <c r="E53" s="18" t="s">
        <v>84</v>
      </c>
      <c r="F53" s="18" t="s">
        <v>58</v>
      </c>
      <c r="G53" s="19">
        <v>46000</v>
      </c>
      <c r="H53" s="19">
        <v>4600</v>
      </c>
      <c r="I53" s="19">
        <v>50600</v>
      </c>
      <c r="J53" s="18">
        <v>0</v>
      </c>
      <c r="K53" s="18">
        <v>0</v>
      </c>
      <c r="L53" s="20">
        <f t="shared" si="0"/>
        <v>45999.999999999993</v>
      </c>
      <c r="M53" s="21" t="s">
        <v>197</v>
      </c>
      <c r="N53" s="13"/>
      <c r="O53" s="14"/>
    </row>
    <row r="54" spans="1:15" s="15" customFormat="1" ht="16.5" customHeight="1">
      <c r="A54" s="18">
        <v>20180704</v>
      </c>
      <c r="B54" s="18">
        <v>883361</v>
      </c>
      <c r="C54" s="18">
        <v>640079</v>
      </c>
      <c r="D54" s="18" t="s">
        <v>13</v>
      </c>
      <c r="E54" s="18" t="s">
        <v>85</v>
      </c>
      <c r="F54" s="18" t="s">
        <v>25</v>
      </c>
      <c r="G54" s="19">
        <v>777000</v>
      </c>
      <c r="H54" s="19">
        <v>77700</v>
      </c>
      <c r="I54" s="19">
        <v>854700</v>
      </c>
      <c r="J54" s="18">
        <v>0</v>
      </c>
      <c r="K54" s="18">
        <v>0</v>
      </c>
      <c r="L54" s="20">
        <f t="shared" si="0"/>
        <v>776999.99999999988</v>
      </c>
      <c r="M54" s="21" t="s">
        <v>197</v>
      </c>
      <c r="N54" s="13"/>
      <c r="O54" s="14"/>
    </row>
    <row r="55" spans="1:15" s="15" customFormat="1" ht="16.5" customHeight="1">
      <c r="A55" s="18">
        <v>20180704</v>
      </c>
      <c r="B55" s="18">
        <v>883360</v>
      </c>
      <c r="C55" s="18">
        <v>640078</v>
      </c>
      <c r="D55" s="18" t="s">
        <v>13</v>
      </c>
      <c r="E55" s="18" t="s">
        <v>86</v>
      </c>
      <c r="F55" s="18" t="s">
        <v>34</v>
      </c>
      <c r="G55" s="19">
        <v>250000</v>
      </c>
      <c r="H55" s="19">
        <v>25000</v>
      </c>
      <c r="I55" s="19">
        <v>275000</v>
      </c>
      <c r="J55" s="18">
        <v>0</v>
      </c>
      <c r="K55" s="18">
        <v>0</v>
      </c>
      <c r="L55" s="20">
        <f t="shared" si="0"/>
        <v>249999.99999999997</v>
      </c>
      <c r="M55" s="21" t="s">
        <v>197</v>
      </c>
      <c r="N55" s="13"/>
      <c r="O55" s="14"/>
    </row>
    <row r="56" spans="1:15" s="15" customFormat="1" ht="16.5" customHeight="1">
      <c r="A56" s="18">
        <v>20180704</v>
      </c>
      <c r="B56" s="18">
        <v>883355</v>
      </c>
      <c r="C56" s="18">
        <v>640073</v>
      </c>
      <c r="D56" s="18" t="s">
        <v>13</v>
      </c>
      <c r="E56" s="18" t="s">
        <v>87</v>
      </c>
      <c r="F56" s="18" t="s">
        <v>56</v>
      </c>
      <c r="G56" s="19">
        <v>907000</v>
      </c>
      <c r="H56" s="19">
        <v>90700</v>
      </c>
      <c r="I56" s="19">
        <v>997700</v>
      </c>
      <c r="J56" s="18">
        <v>0</v>
      </c>
      <c r="K56" s="18">
        <v>0</v>
      </c>
      <c r="L56" s="20">
        <f t="shared" si="0"/>
        <v>906999.99999999988</v>
      </c>
      <c r="M56" s="21" t="s">
        <v>197</v>
      </c>
      <c r="N56" s="13"/>
      <c r="O56" s="14"/>
    </row>
    <row r="57" spans="1:15" s="15" customFormat="1" ht="16.5" customHeight="1">
      <c r="A57" s="34">
        <v>20180704</v>
      </c>
      <c r="B57" s="34">
        <v>883339</v>
      </c>
      <c r="C57" s="34">
        <v>640057</v>
      </c>
      <c r="D57" s="34" t="s">
        <v>13</v>
      </c>
      <c r="E57" s="34" t="s">
        <v>88</v>
      </c>
      <c r="F57" s="34" t="s">
        <v>19</v>
      </c>
      <c r="G57" s="35">
        <v>250000</v>
      </c>
      <c r="H57" s="35">
        <v>25000</v>
      </c>
      <c r="I57" s="35">
        <v>275000</v>
      </c>
      <c r="J57" s="34">
        <v>0</v>
      </c>
      <c r="K57" s="34">
        <v>0</v>
      </c>
      <c r="L57" s="36">
        <f t="shared" si="0"/>
        <v>249999.99999999997</v>
      </c>
      <c r="M57" s="37" t="s">
        <v>196</v>
      </c>
      <c r="N57" s="13"/>
      <c r="O57" s="14"/>
    </row>
    <row r="58" spans="1:15" s="15" customFormat="1" ht="16.5" customHeight="1">
      <c r="A58" s="34">
        <v>20180704</v>
      </c>
      <c r="B58" s="34">
        <v>883307</v>
      </c>
      <c r="C58" s="34">
        <v>640023</v>
      </c>
      <c r="D58" s="34" t="s">
        <v>13</v>
      </c>
      <c r="E58" s="34" t="s">
        <v>89</v>
      </c>
      <c r="F58" s="34" t="s">
        <v>19</v>
      </c>
      <c r="G58" s="35">
        <v>399000</v>
      </c>
      <c r="H58" s="35">
        <v>39900</v>
      </c>
      <c r="I58" s="35">
        <v>438900</v>
      </c>
      <c r="J58" s="34">
        <v>0</v>
      </c>
      <c r="K58" s="34">
        <v>0</v>
      </c>
      <c r="L58" s="36">
        <f t="shared" si="0"/>
        <v>398999.99999999994</v>
      </c>
      <c r="M58" s="37" t="s">
        <v>196</v>
      </c>
      <c r="N58" s="13"/>
      <c r="O58" s="14"/>
    </row>
    <row r="59" spans="1:15" s="15" customFormat="1" ht="16.5" customHeight="1">
      <c r="A59" s="18">
        <v>20180704</v>
      </c>
      <c r="B59" s="18">
        <v>883303</v>
      </c>
      <c r="C59" s="18">
        <v>640019</v>
      </c>
      <c r="D59" s="18" t="s">
        <v>13</v>
      </c>
      <c r="E59" s="18" t="s">
        <v>90</v>
      </c>
      <c r="F59" s="18" t="s">
        <v>34</v>
      </c>
      <c r="G59" s="19">
        <v>410000</v>
      </c>
      <c r="H59" s="19">
        <v>41000</v>
      </c>
      <c r="I59" s="19">
        <v>451000</v>
      </c>
      <c r="J59" s="18">
        <v>0</v>
      </c>
      <c r="K59" s="18">
        <v>0</v>
      </c>
      <c r="L59" s="20">
        <f t="shared" si="0"/>
        <v>409999.99999999994</v>
      </c>
      <c r="M59" s="21" t="s">
        <v>197</v>
      </c>
      <c r="N59" s="13"/>
      <c r="O59" s="14"/>
    </row>
    <row r="60" spans="1:15" s="15" customFormat="1" ht="16.5" customHeight="1">
      <c r="A60" s="18">
        <v>20180704</v>
      </c>
      <c r="B60" s="18">
        <v>883288</v>
      </c>
      <c r="C60" s="18">
        <v>640004</v>
      </c>
      <c r="D60" s="18" t="s">
        <v>13</v>
      </c>
      <c r="E60" s="18" t="s">
        <v>91</v>
      </c>
      <c r="F60" s="18" t="s">
        <v>34</v>
      </c>
      <c r="G60" s="19">
        <v>291000</v>
      </c>
      <c r="H60" s="19">
        <v>29100</v>
      </c>
      <c r="I60" s="19">
        <v>320100</v>
      </c>
      <c r="J60" s="18">
        <v>0</v>
      </c>
      <c r="K60" s="18">
        <v>0</v>
      </c>
      <c r="L60" s="20">
        <f t="shared" si="0"/>
        <v>291000</v>
      </c>
      <c r="M60" s="21" t="s">
        <v>197</v>
      </c>
      <c r="N60" s="13"/>
      <c r="O60" s="14"/>
    </row>
    <row r="61" spans="1:15" s="15" customFormat="1" ht="16.5" customHeight="1">
      <c r="A61" s="34">
        <v>20180704</v>
      </c>
      <c r="B61" s="34">
        <v>883280</v>
      </c>
      <c r="C61" s="34">
        <v>639996</v>
      </c>
      <c r="D61" s="34" t="s">
        <v>13</v>
      </c>
      <c r="E61" s="34" t="s">
        <v>92</v>
      </c>
      <c r="F61" s="34" t="s">
        <v>66</v>
      </c>
      <c r="G61" s="35">
        <v>345000</v>
      </c>
      <c r="H61" s="35">
        <v>34500</v>
      </c>
      <c r="I61" s="35">
        <v>379500</v>
      </c>
      <c r="J61" s="34">
        <v>0</v>
      </c>
      <c r="K61" s="34">
        <v>0</v>
      </c>
      <c r="L61" s="36">
        <f t="shared" si="0"/>
        <v>345000</v>
      </c>
      <c r="M61" s="37" t="s">
        <v>196</v>
      </c>
      <c r="N61" s="13"/>
      <c r="O61" s="14"/>
    </row>
    <row r="62" spans="1:15" s="15" customFormat="1" ht="16.5" customHeight="1">
      <c r="A62" s="18">
        <v>20180704</v>
      </c>
      <c r="B62" s="18">
        <v>883261</v>
      </c>
      <c r="C62" s="18">
        <v>639974</v>
      </c>
      <c r="D62" s="18" t="s">
        <v>13</v>
      </c>
      <c r="E62" s="18" t="s">
        <v>93</v>
      </c>
      <c r="F62" s="18" t="s">
        <v>64</v>
      </c>
      <c r="G62" s="19">
        <v>518000</v>
      </c>
      <c r="H62" s="19">
        <v>51800</v>
      </c>
      <c r="I62" s="19">
        <v>569800</v>
      </c>
      <c r="J62" s="18">
        <v>0</v>
      </c>
      <c r="K62" s="18">
        <v>0</v>
      </c>
      <c r="L62" s="20">
        <f t="shared" si="0"/>
        <v>517999.99999999994</v>
      </c>
      <c r="M62" s="21" t="s">
        <v>197</v>
      </c>
      <c r="N62" s="13"/>
      <c r="O62" s="14"/>
    </row>
    <row r="63" spans="1:15" s="15" customFormat="1" ht="16.5" customHeight="1">
      <c r="A63" s="34">
        <v>20180704</v>
      </c>
      <c r="B63" s="34">
        <v>883233</v>
      </c>
      <c r="C63" s="34">
        <v>639944</v>
      </c>
      <c r="D63" s="34" t="s">
        <v>13</v>
      </c>
      <c r="E63" s="34" t="s">
        <v>94</v>
      </c>
      <c r="F63" s="34" t="s">
        <v>46</v>
      </c>
      <c r="G63" s="35">
        <v>302000</v>
      </c>
      <c r="H63" s="35">
        <v>30200</v>
      </c>
      <c r="I63" s="35">
        <v>332200</v>
      </c>
      <c r="J63" s="34">
        <v>0</v>
      </c>
      <c r="K63" s="34">
        <v>0</v>
      </c>
      <c r="L63" s="36">
        <f t="shared" si="0"/>
        <v>302000</v>
      </c>
      <c r="M63" s="37" t="s">
        <v>196</v>
      </c>
      <c r="N63" s="13"/>
      <c r="O63" s="14"/>
    </row>
    <row r="64" spans="1:15" s="15" customFormat="1" ht="16.5" customHeight="1">
      <c r="A64" s="30">
        <v>20180704</v>
      </c>
      <c r="B64" s="30">
        <v>883230</v>
      </c>
      <c r="C64" s="30">
        <v>639941</v>
      </c>
      <c r="D64" s="30" t="s">
        <v>13</v>
      </c>
      <c r="E64" s="30" t="s">
        <v>95</v>
      </c>
      <c r="F64" s="30" t="s">
        <v>96</v>
      </c>
      <c r="G64" s="31">
        <v>475000</v>
      </c>
      <c r="H64" s="31">
        <v>47500</v>
      </c>
      <c r="I64" s="31">
        <v>522500</v>
      </c>
      <c r="J64" s="30">
        <v>0</v>
      </c>
      <c r="K64" s="30">
        <v>0</v>
      </c>
      <c r="L64" s="32">
        <f t="shared" si="0"/>
        <v>474999.99999999994</v>
      </c>
      <c r="M64" s="33" t="s">
        <v>198</v>
      </c>
      <c r="N64" s="13"/>
      <c r="O64" s="14"/>
    </row>
    <row r="65" spans="1:15" s="15" customFormat="1" ht="16.5" customHeight="1">
      <c r="A65" s="18">
        <v>20180704</v>
      </c>
      <c r="B65" s="18">
        <v>883226</v>
      </c>
      <c r="C65" s="18">
        <v>639937</v>
      </c>
      <c r="D65" s="18" t="s">
        <v>13</v>
      </c>
      <c r="E65" s="18" t="s">
        <v>97</v>
      </c>
      <c r="F65" s="18" t="s">
        <v>52</v>
      </c>
      <c r="G65" s="19">
        <v>226000</v>
      </c>
      <c r="H65" s="19">
        <v>22600</v>
      </c>
      <c r="I65" s="19">
        <v>248600</v>
      </c>
      <c r="J65" s="18">
        <v>0</v>
      </c>
      <c r="K65" s="18">
        <v>0</v>
      </c>
      <c r="L65" s="20">
        <f t="shared" si="0"/>
        <v>225999.99999999997</v>
      </c>
      <c r="M65" s="21" t="s">
        <v>197</v>
      </c>
      <c r="N65" s="13"/>
      <c r="O65" s="14"/>
    </row>
    <row r="66" spans="1:15" ht="16.5" customHeight="1">
      <c r="A66" s="9">
        <v>20180704</v>
      </c>
      <c r="B66" s="9">
        <v>883224</v>
      </c>
      <c r="C66" s="9">
        <v>639934</v>
      </c>
      <c r="D66" s="9" t="s">
        <v>13</v>
      </c>
      <c r="E66" s="9" t="s">
        <v>98</v>
      </c>
      <c r="F66" s="9" t="s">
        <v>38</v>
      </c>
      <c r="G66" s="10">
        <v>302000</v>
      </c>
      <c r="H66" s="10">
        <v>30200</v>
      </c>
      <c r="I66" s="10">
        <v>332200</v>
      </c>
      <c r="J66" s="9">
        <v>0</v>
      </c>
      <c r="K66" s="9">
        <v>0</v>
      </c>
      <c r="L66" s="11">
        <f t="shared" si="0"/>
        <v>302000</v>
      </c>
      <c r="M66" s="12" t="s">
        <v>16</v>
      </c>
      <c r="N66" s="16"/>
      <c r="O66" s="17"/>
    </row>
    <row r="67" spans="1:15" s="15" customFormat="1" ht="16.5" customHeight="1">
      <c r="A67" s="34">
        <v>20180704</v>
      </c>
      <c r="B67" s="34">
        <v>883215</v>
      </c>
      <c r="C67" s="34">
        <v>639926</v>
      </c>
      <c r="D67" s="34" t="s">
        <v>13</v>
      </c>
      <c r="E67" s="34" t="s">
        <v>99</v>
      </c>
      <c r="F67" s="34" t="s">
        <v>66</v>
      </c>
      <c r="G67" s="35">
        <v>334000</v>
      </c>
      <c r="H67" s="35">
        <v>33400</v>
      </c>
      <c r="I67" s="35">
        <v>367400</v>
      </c>
      <c r="J67" s="34">
        <v>0</v>
      </c>
      <c r="K67" s="34">
        <v>0</v>
      </c>
      <c r="L67" s="36">
        <f t="shared" ref="L67:L130" si="1">(I67-J67)/1.1</f>
        <v>334000</v>
      </c>
      <c r="M67" s="37" t="s">
        <v>196</v>
      </c>
      <c r="N67" s="13"/>
      <c r="O67" s="14"/>
    </row>
    <row r="68" spans="1:15" ht="16.5" customHeight="1">
      <c r="A68" s="9">
        <v>20180704</v>
      </c>
      <c r="B68" s="9">
        <v>883213</v>
      </c>
      <c r="C68" s="9">
        <v>639924</v>
      </c>
      <c r="D68" s="9" t="s">
        <v>13</v>
      </c>
      <c r="E68" s="9" t="s">
        <v>48</v>
      </c>
      <c r="F68" s="9" t="s">
        <v>38</v>
      </c>
      <c r="G68" s="10">
        <v>205000</v>
      </c>
      <c r="H68" s="10">
        <v>20500</v>
      </c>
      <c r="I68" s="10">
        <v>225500</v>
      </c>
      <c r="J68" s="9">
        <v>0</v>
      </c>
      <c r="K68" s="9">
        <v>0</v>
      </c>
      <c r="L68" s="11">
        <f t="shared" si="1"/>
        <v>204999.99999999997</v>
      </c>
      <c r="M68" s="12" t="s">
        <v>16</v>
      </c>
      <c r="N68" s="16"/>
      <c r="O68" s="17"/>
    </row>
    <row r="69" spans="1:15" ht="16.5" customHeight="1">
      <c r="A69" s="9">
        <v>20180704</v>
      </c>
      <c r="B69" s="9">
        <v>883167</v>
      </c>
      <c r="C69" s="9">
        <v>639874</v>
      </c>
      <c r="D69" s="9" t="s">
        <v>13</v>
      </c>
      <c r="E69" s="9" t="s">
        <v>100</v>
      </c>
      <c r="F69" s="9" t="s">
        <v>38</v>
      </c>
      <c r="G69" s="10">
        <v>250000</v>
      </c>
      <c r="H69" s="10">
        <v>25000</v>
      </c>
      <c r="I69" s="10">
        <v>275000</v>
      </c>
      <c r="J69" s="9">
        <v>0</v>
      </c>
      <c r="K69" s="9">
        <v>0</v>
      </c>
      <c r="L69" s="11">
        <f t="shared" si="1"/>
        <v>249999.99999999997</v>
      </c>
      <c r="M69" s="12" t="s">
        <v>16</v>
      </c>
      <c r="N69" s="16"/>
      <c r="O69" s="17"/>
    </row>
    <row r="70" spans="1:15" ht="16.5" customHeight="1">
      <c r="A70" s="9">
        <v>20180704</v>
      </c>
      <c r="B70" s="9">
        <v>883167</v>
      </c>
      <c r="C70" s="9">
        <v>639873</v>
      </c>
      <c r="D70" s="9" t="s">
        <v>17</v>
      </c>
      <c r="E70" s="9" t="s">
        <v>100</v>
      </c>
      <c r="F70" s="9" t="s">
        <v>38</v>
      </c>
      <c r="G70" s="10">
        <v>100000</v>
      </c>
      <c r="H70" s="10">
        <v>10000</v>
      </c>
      <c r="I70" s="10">
        <v>110000</v>
      </c>
      <c r="J70" s="9">
        <v>0</v>
      </c>
      <c r="K70" s="9">
        <v>0</v>
      </c>
      <c r="L70" s="11">
        <f t="shared" si="1"/>
        <v>99999.999999999985</v>
      </c>
      <c r="M70" s="12" t="s">
        <v>16</v>
      </c>
      <c r="N70" s="16"/>
      <c r="O70" s="17"/>
    </row>
    <row r="71" spans="1:15" s="15" customFormat="1" ht="16.5" customHeight="1">
      <c r="A71" s="9">
        <v>20180704</v>
      </c>
      <c r="B71" s="9">
        <v>883163</v>
      </c>
      <c r="C71" s="9">
        <v>639869</v>
      </c>
      <c r="D71" s="9" t="s">
        <v>17</v>
      </c>
      <c r="E71" s="9" t="s">
        <v>101</v>
      </c>
      <c r="F71" s="9" t="s">
        <v>21</v>
      </c>
      <c r="G71" s="10">
        <v>112000</v>
      </c>
      <c r="H71" s="10">
        <v>11200</v>
      </c>
      <c r="I71" s="10">
        <v>123200</v>
      </c>
      <c r="J71" s="9">
        <v>0</v>
      </c>
      <c r="K71" s="9">
        <v>0</v>
      </c>
      <c r="L71" s="11">
        <f t="shared" si="1"/>
        <v>111999.99999999999</v>
      </c>
      <c r="M71" s="12" t="s">
        <v>16</v>
      </c>
      <c r="N71" s="13"/>
      <c r="O71" s="14"/>
    </row>
    <row r="72" spans="1:15" s="15" customFormat="1" ht="16.5" customHeight="1">
      <c r="A72" s="9">
        <v>20180704</v>
      </c>
      <c r="B72" s="9">
        <v>883163</v>
      </c>
      <c r="C72" s="9">
        <v>639868</v>
      </c>
      <c r="D72" s="9" t="s">
        <v>17</v>
      </c>
      <c r="E72" s="9" t="s">
        <v>101</v>
      </c>
      <c r="F72" s="9" t="s">
        <v>21</v>
      </c>
      <c r="G72" s="10">
        <v>64000</v>
      </c>
      <c r="H72" s="10">
        <v>6400</v>
      </c>
      <c r="I72" s="10">
        <v>70400</v>
      </c>
      <c r="J72" s="9">
        <v>0</v>
      </c>
      <c r="K72" s="9">
        <v>0</v>
      </c>
      <c r="L72" s="11">
        <f t="shared" si="1"/>
        <v>63999.999999999993</v>
      </c>
      <c r="M72" s="12" t="s">
        <v>16</v>
      </c>
      <c r="N72" s="13"/>
      <c r="O72" s="14"/>
    </row>
    <row r="73" spans="1:15" s="15" customFormat="1" ht="16.5" customHeight="1">
      <c r="A73" s="9">
        <v>20180704</v>
      </c>
      <c r="B73" s="9">
        <v>883153</v>
      </c>
      <c r="C73" s="9">
        <v>639857</v>
      </c>
      <c r="D73" s="9" t="s">
        <v>17</v>
      </c>
      <c r="E73" s="9" t="s">
        <v>102</v>
      </c>
      <c r="F73" s="9" t="s">
        <v>21</v>
      </c>
      <c r="G73" s="10">
        <v>501000</v>
      </c>
      <c r="H73" s="10">
        <v>50100</v>
      </c>
      <c r="I73" s="10">
        <v>551100</v>
      </c>
      <c r="J73" s="9">
        <v>0</v>
      </c>
      <c r="K73" s="9">
        <v>0</v>
      </c>
      <c r="L73" s="11">
        <f t="shared" si="1"/>
        <v>500999.99999999994</v>
      </c>
      <c r="M73" s="12" t="s">
        <v>16</v>
      </c>
      <c r="N73" s="13"/>
      <c r="O73" s="14"/>
    </row>
    <row r="74" spans="1:15" ht="16.5" customHeight="1">
      <c r="A74" s="9">
        <v>20180704</v>
      </c>
      <c r="B74" s="9">
        <v>883143</v>
      </c>
      <c r="C74" s="9">
        <v>639846</v>
      </c>
      <c r="D74" s="9" t="s">
        <v>17</v>
      </c>
      <c r="E74" s="9" t="s">
        <v>103</v>
      </c>
      <c r="F74" s="9" t="s">
        <v>38</v>
      </c>
      <c r="G74" s="10">
        <v>540000</v>
      </c>
      <c r="H74" s="10">
        <v>54000</v>
      </c>
      <c r="I74" s="10">
        <v>594000</v>
      </c>
      <c r="J74" s="9">
        <v>0</v>
      </c>
      <c r="K74" s="9">
        <v>0</v>
      </c>
      <c r="L74" s="11">
        <f t="shared" si="1"/>
        <v>540000</v>
      </c>
      <c r="M74" s="12" t="s">
        <v>104</v>
      </c>
      <c r="N74" s="16"/>
      <c r="O74" s="17"/>
    </row>
    <row r="75" spans="1:15" s="15" customFormat="1" ht="16.5" customHeight="1">
      <c r="A75" s="9">
        <v>20180704</v>
      </c>
      <c r="B75" s="9">
        <v>883134</v>
      </c>
      <c r="C75" s="9">
        <v>639836</v>
      </c>
      <c r="D75" s="9" t="s">
        <v>17</v>
      </c>
      <c r="E75" s="9" t="s">
        <v>105</v>
      </c>
      <c r="F75" s="9" t="s">
        <v>38</v>
      </c>
      <c r="G75" s="10">
        <v>388000</v>
      </c>
      <c r="H75" s="10">
        <v>38800</v>
      </c>
      <c r="I75" s="10">
        <v>426800</v>
      </c>
      <c r="J75" s="9">
        <v>0</v>
      </c>
      <c r="K75" s="9">
        <v>0</v>
      </c>
      <c r="L75" s="11">
        <f t="shared" si="1"/>
        <v>387999.99999999994</v>
      </c>
      <c r="M75" s="12" t="s">
        <v>16</v>
      </c>
      <c r="N75" s="13"/>
      <c r="O75" s="14"/>
    </row>
    <row r="76" spans="1:15" s="15" customFormat="1" ht="16.5" customHeight="1">
      <c r="A76" s="9">
        <v>20180704</v>
      </c>
      <c r="B76" s="9">
        <v>883134</v>
      </c>
      <c r="C76" s="9">
        <v>639835</v>
      </c>
      <c r="D76" s="9" t="s">
        <v>13</v>
      </c>
      <c r="E76" s="9" t="s">
        <v>105</v>
      </c>
      <c r="F76" s="9" t="s">
        <v>38</v>
      </c>
      <c r="G76" s="10">
        <v>540000</v>
      </c>
      <c r="H76" s="10">
        <v>54000</v>
      </c>
      <c r="I76" s="10">
        <v>594000</v>
      </c>
      <c r="J76" s="9">
        <v>0</v>
      </c>
      <c r="K76" s="9">
        <v>0</v>
      </c>
      <c r="L76" s="11">
        <f t="shared" si="1"/>
        <v>540000</v>
      </c>
      <c r="M76" s="12" t="s">
        <v>16</v>
      </c>
      <c r="N76" s="13"/>
      <c r="O76" s="14"/>
    </row>
    <row r="77" spans="1:15" s="15" customFormat="1" ht="16.5" customHeight="1">
      <c r="A77" s="9">
        <v>20180704</v>
      </c>
      <c r="B77" s="9">
        <v>883131</v>
      </c>
      <c r="C77" s="9">
        <v>639832</v>
      </c>
      <c r="D77" s="9" t="s">
        <v>13</v>
      </c>
      <c r="E77" s="9" t="s">
        <v>106</v>
      </c>
      <c r="F77" s="9" t="s">
        <v>21</v>
      </c>
      <c r="G77" s="10">
        <v>410000</v>
      </c>
      <c r="H77" s="10">
        <v>41000</v>
      </c>
      <c r="I77" s="10">
        <v>451000</v>
      </c>
      <c r="J77" s="9">
        <v>0</v>
      </c>
      <c r="K77" s="9">
        <v>0</v>
      </c>
      <c r="L77" s="11">
        <f t="shared" si="1"/>
        <v>409999.99999999994</v>
      </c>
      <c r="M77" s="12" t="s">
        <v>16</v>
      </c>
      <c r="N77" s="13"/>
      <c r="O77" s="14"/>
    </row>
    <row r="78" spans="1:15" s="15" customFormat="1" ht="16.5" customHeight="1">
      <c r="A78" s="30">
        <v>20180704</v>
      </c>
      <c r="B78" s="30">
        <v>883121</v>
      </c>
      <c r="C78" s="30">
        <v>639820</v>
      </c>
      <c r="D78" s="30" t="s">
        <v>17</v>
      </c>
      <c r="E78" s="30" t="s">
        <v>107</v>
      </c>
      <c r="F78" s="30" t="s">
        <v>108</v>
      </c>
      <c r="G78" s="31">
        <v>940000</v>
      </c>
      <c r="H78" s="31">
        <v>94000</v>
      </c>
      <c r="I78" s="31">
        <v>1034000</v>
      </c>
      <c r="J78" s="30">
        <v>0</v>
      </c>
      <c r="K78" s="30">
        <v>0</v>
      </c>
      <c r="L78" s="32">
        <f t="shared" si="1"/>
        <v>939999.99999999988</v>
      </c>
      <c r="M78" s="33" t="s">
        <v>198</v>
      </c>
      <c r="N78" s="13"/>
      <c r="O78" s="14"/>
    </row>
    <row r="79" spans="1:15" ht="16.5" customHeight="1">
      <c r="A79" s="34">
        <v>20180704</v>
      </c>
      <c r="B79" s="34">
        <v>882830</v>
      </c>
      <c r="C79" s="34">
        <v>639492</v>
      </c>
      <c r="D79" s="34" t="s">
        <v>13</v>
      </c>
      <c r="E79" s="34" t="s">
        <v>109</v>
      </c>
      <c r="F79" s="34" t="s">
        <v>110</v>
      </c>
      <c r="G79" s="35">
        <v>518000</v>
      </c>
      <c r="H79" s="35">
        <v>51800</v>
      </c>
      <c r="I79" s="35">
        <v>569800</v>
      </c>
      <c r="J79" s="34">
        <v>0</v>
      </c>
      <c r="K79" s="34">
        <v>0</v>
      </c>
      <c r="L79" s="36">
        <f t="shared" si="1"/>
        <v>517999.99999999994</v>
      </c>
      <c r="M79" s="37" t="s">
        <v>196</v>
      </c>
      <c r="N79" s="16"/>
      <c r="O79" s="17"/>
    </row>
    <row r="80" spans="1:15" s="15" customFormat="1" ht="16.5" customHeight="1">
      <c r="A80" s="18">
        <v>20180704</v>
      </c>
      <c r="B80" s="18">
        <v>882828</v>
      </c>
      <c r="C80" s="18">
        <v>639490</v>
      </c>
      <c r="D80" s="18" t="s">
        <v>13</v>
      </c>
      <c r="E80" s="18" t="s">
        <v>111</v>
      </c>
      <c r="F80" s="18" t="s">
        <v>112</v>
      </c>
      <c r="G80" s="19">
        <v>281000</v>
      </c>
      <c r="H80" s="19">
        <v>28100</v>
      </c>
      <c r="I80" s="19">
        <v>309100</v>
      </c>
      <c r="J80" s="18">
        <v>0</v>
      </c>
      <c r="K80" s="18">
        <v>0</v>
      </c>
      <c r="L80" s="20">
        <f t="shared" si="1"/>
        <v>281000</v>
      </c>
      <c r="M80" s="21" t="s">
        <v>197</v>
      </c>
      <c r="N80" s="13"/>
      <c r="O80" s="14"/>
    </row>
    <row r="81" spans="1:15" s="15" customFormat="1" ht="16.5" customHeight="1">
      <c r="A81" s="18">
        <v>20180704</v>
      </c>
      <c r="B81" s="18">
        <v>882827</v>
      </c>
      <c r="C81" s="18">
        <v>639489</v>
      </c>
      <c r="D81" s="18" t="s">
        <v>13</v>
      </c>
      <c r="E81" s="18" t="s">
        <v>111</v>
      </c>
      <c r="F81" s="18" t="s">
        <v>112</v>
      </c>
      <c r="G81" s="19">
        <v>151000</v>
      </c>
      <c r="H81" s="19">
        <v>15100</v>
      </c>
      <c r="I81" s="19">
        <v>166100</v>
      </c>
      <c r="J81" s="18">
        <v>0</v>
      </c>
      <c r="K81" s="18">
        <v>0</v>
      </c>
      <c r="L81" s="20">
        <f t="shared" si="1"/>
        <v>151000</v>
      </c>
      <c r="M81" s="21" t="s">
        <v>197</v>
      </c>
      <c r="N81" s="13"/>
      <c r="O81" s="14"/>
    </row>
    <row r="82" spans="1:15" s="15" customFormat="1" ht="16.5" customHeight="1">
      <c r="A82" s="18">
        <v>20180704</v>
      </c>
      <c r="B82" s="18">
        <v>882498</v>
      </c>
      <c r="C82" s="18">
        <v>639121</v>
      </c>
      <c r="D82" s="18" t="s">
        <v>13</v>
      </c>
      <c r="E82" s="18" t="s">
        <v>113</v>
      </c>
      <c r="F82" s="18" t="s">
        <v>29</v>
      </c>
      <c r="G82" s="19">
        <v>478000</v>
      </c>
      <c r="H82" s="19">
        <v>47800</v>
      </c>
      <c r="I82" s="19">
        <v>525800</v>
      </c>
      <c r="J82" s="18">
        <v>0</v>
      </c>
      <c r="K82" s="18">
        <v>0</v>
      </c>
      <c r="L82" s="20">
        <f t="shared" si="1"/>
        <v>477999.99999999994</v>
      </c>
      <c r="M82" s="21" t="s">
        <v>197</v>
      </c>
      <c r="N82" s="13"/>
      <c r="O82" s="14"/>
    </row>
    <row r="83" spans="1:15" ht="16.5" customHeight="1">
      <c r="A83" s="34">
        <v>20180704</v>
      </c>
      <c r="B83" s="34">
        <v>882451</v>
      </c>
      <c r="C83" s="34">
        <v>639072</v>
      </c>
      <c r="D83" s="34" t="s">
        <v>13</v>
      </c>
      <c r="E83" s="34" t="s">
        <v>114</v>
      </c>
      <c r="F83" s="34" t="s">
        <v>19</v>
      </c>
      <c r="G83" s="35">
        <v>432000</v>
      </c>
      <c r="H83" s="35">
        <v>43200</v>
      </c>
      <c r="I83" s="35">
        <v>475200</v>
      </c>
      <c r="J83" s="34">
        <v>0</v>
      </c>
      <c r="K83" s="34">
        <v>0</v>
      </c>
      <c r="L83" s="36">
        <f t="shared" si="1"/>
        <v>431999.99999999994</v>
      </c>
      <c r="M83" s="37" t="s">
        <v>196</v>
      </c>
      <c r="N83" s="16"/>
      <c r="O83" s="17"/>
    </row>
    <row r="84" spans="1:15" s="15" customFormat="1" ht="16.5" customHeight="1">
      <c r="A84" s="18">
        <v>20180704</v>
      </c>
      <c r="B84" s="18">
        <v>882418</v>
      </c>
      <c r="C84" s="18">
        <v>639038</v>
      </c>
      <c r="D84" s="18" t="s">
        <v>17</v>
      </c>
      <c r="E84" s="18" t="s">
        <v>115</v>
      </c>
      <c r="F84" s="18" t="s">
        <v>112</v>
      </c>
      <c r="G84" s="19">
        <v>617000</v>
      </c>
      <c r="H84" s="19">
        <v>61700</v>
      </c>
      <c r="I84" s="19">
        <v>678700</v>
      </c>
      <c r="J84" s="18">
        <v>0</v>
      </c>
      <c r="K84" s="18">
        <v>0</v>
      </c>
      <c r="L84" s="20">
        <f t="shared" si="1"/>
        <v>617000</v>
      </c>
      <c r="M84" s="21" t="s">
        <v>197</v>
      </c>
      <c r="N84" s="13"/>
      <c r="O84" s="14"/>
    </row>
    <row r="85" spans="1:15" s="15" customFormat="1" ht="16.5" customHeight="1">
      <c r="A85" s="9">
        <v>20180704</v>
      </c>
      <c r="B85" s="9">
        <v>882306</v>
      </c>
      <c r="C85" s="9">
        <v>638920</v>
      </c>
      <c r="D85" s="9" t="s">
        <v>13</v>
      </c>
      <c r="E85" s="9" t="s">
        <v>116</v>
      </c>
      <c r="F85" s="9" t="s">
        <v>43</v>
      </c>
      <c r="G85" s="10">
        <v>604000</v>
      </c>
      <c r="H85" s="10">
        <v>60400</v>
      </c>
      <c r="I85" s="10">
        <v>664400</v>
      </c>
      <c r="J85" s="9">
        <v>0</v>
      </c>
      <c r="K85" s="9">
        <v>0</v>
      </c>
      <c r="L85" s="11">
        <f t="shared" si="1"/>
        <v>604000</v>
      </c>
      <c r="M85" s="12" t="s">
        <v>16</v>
      </c>
      <c r="N85" s="13"/>
      <c r="O85" s="14"/>
    </row>
    <row r="86" spans="1:15" s="15" customFormat="1" ht="16.5" customHeight="1">
      <c r="A86" s="34">
        <v>20180705</v>
      </c>
      <c r="B86" s="34">
        <v>883499</v>
      </c>
      <c r="C86" s="34">
        <v>640229</v>
      </c>
      <c r="D86" s="34" t="s">
        <v>13</v>
      </c>
      <c r="E86" s="34" t="s">
        <v>117</v>
      </c>
      <c r="F86" s="34" t="s">
        <v>118</v>
      </c>
      <c r="G86" s="35">
        <v>421000</v>
      </c>
      <c r="H86" s="35">
        <v>42100</v>
      </c>
      <c r="I86" s="35">
        <v>463100</v>
      </c>
      <c r="J86" s="34">
        <v>0</v>
      </c>
      <c r="K86" s="34">
        <v>0</v>
      </c>
      <c r="L86" s="36">
        <f t="shared" si="1"/>
        <v>420999.99999999994</v>
      </c>
      <c r="M86" s="37" t="s">
        <v>196</v>
      </c>
      <c r="N86" s="13"/>
      <c r="O86" s="14"/>
    </row>
    <row r="87" spans="1:15" s="15" customFormat="1" ht="16.5" customHeight="1">
      <c r="A87" s="18">
        <v>20180705</v>
      </c>
      <c r="B87" s="18">
        <v>883493</v>
      </c>
      <c r="C87" s="18">
        <v>640222</v>
      </c>
      <c r="D87" s="18" t="s">
        <v>17</v>
      </c>
      <c r="E87" s="18" t="s">
        <v>119</v>
      </c>
      <c r="F87" s="18" t="s">
        <v>25</v>
      </c>
      <c r="G87" s="19">
        <v>291000</v>
      </c>
      <c r="H87" s="19">
        <v>29100</v>
      </c>
      <c r="I87" s="19">
        <v>320100</v>
      </c>
      <c r="J87" s="18">
        <v>0</v>
      </c>
      <c r="K87" s="18">
        <v>0</v>
      </c>
      <c r="L87" s="20">
        <f t="shared" si="1"/>
        <v>291000</v>
      </c>
      <c r="M87" s="21" t="s">
        <v>197</v>
      </c>
      <c r="N87" s="13"/>
      <c r="O87" s="14"/>
    </row>
    <row r="88" spans="1:15" ht="16.5" customHeight="1">
      <c r="A88" s="34">
        <v>20180705</v>
      </c>
      <c r="B88" s="34">
        <v>883470</v>
      </c>
      <c r="C88" s="34">
        <v>640198</v>
      </c>
      <c r="D88" s="34" t="s">
        <v>17</v>
      </c>
      <c r="E88" s="34" t="s">
        <v>120</v>
      </c>
      <c r="F88" s="34" t="s">
        <v>66</v>
      </c>
      <c r="G88" s="35">
        <v>259000</v>
      </c>
      <c r="H88" s="35">
        <v>25900</v>
      </c>
      <c r="I88" s="35">
        <v>284900</v>
      </c>
      <c r="J88" s="34">
        <v>0</v>
      </c>
      <c r="K88" s="34">
        <v>0</v>
      </c>
      <c r="L88" s="36">
        <f t="shared" si="1"/>
        <v>258999.99999999997</v>
      </c>
      <c r="M88" s="37" t="s">
        <v>196</v>
      </c>
      <c r="N88" s="16"/>
      <c r="O88" s="17"/>
    </row>
    <row r="89" spans="1:15" ht="16.5" customHeight="1">
      <c r="A89" s="34">
        <v>20180705</v>
      </c>
      <c r="B89" s="34">
        <v>883470</v>
      </c>
      <c r="C89" s="34">
        <v>640197</v>
      </c>
      <c r="D89" s="34" t="s">
        <v>17</v>
      </c>
      <c r="E89" s="34" t="s">
        <v>120</v>
      </c>
      <c r="F89" s="34" t="s">
        <v>66</v>
      </c>
      <c r="G89" s="35">
        <v>205000</v>
      </c>
      <c r="H89" s="35">
        <v>20500</v>
      </c>
      <c r="I89" s="35">
        <v>225500</v>
      </c>
      <c r="J89" s="34">
        <v>0</v>
      </c>
      <c r="K89" s="34">
        <v>0</v>
      </c>
      <c r="L89" s="36">
        <f t="shared" si="1"/>
        <v>204999.99999999997</v>
      </c>
      <c r="M89" s="37" t="s">
        <v>196</v>
      </c>
      <c r="N89" s="16"/>
      <c r="O89" s="17"/>
    </row>
    <row r="90" spans="1:15" ht="16.5" customHeight="1">
      <c r="A90" s="34">
        <v>20180705</v>
      </c>
      <c r="B90" s="34">
        <v>883464</v>
      </c>
      <c r="C90" s="34">
        <v>640191</v>
      </c>
      <c r="D90" s="34" t="s">
        <v>13</v>
      </c>
      <c r="E90" s="34" t="s">
        <v>121</v>
      </c>
      <c r="F90" s="34" t="s">
        <v>46</v>
      </c>
      <c r="G90" s="35">
        <v>464000</v>
      </c>
      <c r="H90" s="35">
        <v>46400</v>
      </c>
      <c r="I90" s="35">
        <v>510400</v>
      </c>
      <c r="J90" s="34">
        <v>0</v>
      </c>
      <c r="K90" s="34">
        <v>0</v>
      </c>
      <c r="L90" s="36">
        <f t="shared" si="1"/>
        <v>463999.99999999994</v>
      </c>
      <c r="M90" s="37" t="s">
        <v>196</v>
      </c>
      <c r="N90" s="16"/>
      <c r="O90" s="17"/>
    </row>
    <row r="91" spans="1:15" ht="16.5" customHeight="1">
      <c r="A91" s="34">
        <v>20180705</v>
      </c>
      <c r="B91" s="34">
        <v>883430</v>
      </c>
      <c r="C91" s="34">
        <v>640154</v>
      </c>
      <c r="D91" s="34" t="s">
        <v>13</v>
      </c>
      <c r="E91" s="34" t="s">
        <v>122</v>
      </c>
      <c r="F91" s="34" t="s">
        <v>54</v>
      </c>
      <c r="G91" s="35">
        <v>604000</v>
      </c>
      <c r="H91" s="35">
        <v>60400</v>
      </c>
      <c r="I91" s="35">
        <v>664400</v>
      </c>
      <c r="J91" s="34">
        <v>0</v>
      </c>
      <c r="K91" s="34">
        <v>0</v>
      </c>
      <c r="L91" s="36">
        <f t="shared" si="1"/>
        <v>604000</v>
      </c>
      <c r="M91" s="37" t="s">
        <v>196</v>
      </c>
      <c r="N91" s="16"/>
      <c r="O91" s="24"/>
    </row>
    <row r="92" spans="1:15" ht="16.5" customHeight="1">
      <c r="A92" s="34">
        <v>20180705</v>
      </c>
      <c r="B92" s="34">
        <v>883370</v>
      </c>
      <c r="C92" s="34">
        <v>640088</v>
      </c>
      <c r="D92" s="34" t="s">
        <v>13</v>
      </c>
      <c r="E92" s="34" t="s">
        <v>123</v>
      </c>
      <c r="F92" s="34" t="s">
        <v>66</v>
      </c>
      <c r="G92" s="35">
        <v>324000</v>
      </c>
      <c r="H92" s="35">
        <v>32400</v>
      </c>
      <c r="I92" s="35">
        <v>356400</v>
      </c>
      <c r="J92" s="34">
        <v>0</v>
      </c>
      <c r="K92" s="34">
        <v>0</v>
      </c>
      <c r="L92" s="36">
        <f t="shared" si="1"/>
        <v>324000</v>
      </c>
      <c r="M92" s="37" t="s">
        <v>196</v>
      </c>
      <c r="N92" s="16"/>
      <c r="O92" s="24"/>
    </row>
    <row r="93" spans="1:15" s="15" customFormat="1" ht="16.5" customHeight="1">
      <c r="A93" s="34">
        <v>20180705</v>
      </c>
      <c r="B93" s="34">
        <v>883335</v>
      </c>
      <c r="C93" s="34">
        <v>640053</v>
      </c>
      <c r="D93" s="34" t="s">
        <v>13</v>
      </c>
      <c r="E93" s="34" t="s">
        <v>124</v>
      </c>
      <c r="F93" s="34" t="s">
        <v>75</v>
      </c>
      <c r="G93" s="35">
        <v>410000</v>
      </c>
      <c r="H93" s="35">
        <v>41000</v>
      </c>
      <c r="I93" s="35">
        <v>451000</v>
      </c>
      <c r="J93" s="34">
        <v>0</v>
      </c>
      <c r="K93" s="34">
        <v>0</v>
      </c>
      <c r="L93" s="36">
        <f t="shared" si="1"/>
        <v>409999.99999999994</v>
      </c>
      <c r="M93" s="37" t="s">
        <v>196</v>
      </c>
      <c r="N93" s="13"/>
      <c r="O93" s="23"/>
    </row>
    <row r="94" spans="1:15" s="15" customFormat="1" ht="16.5" customHeight="1">
      <c r="A94" s="9">
        <v>20180705</v>
      </c>
      <c r="B94" s="9">
        <v>883330</v>
      </c>
      <c r="C94" s="9">
        <v>640048</v>
      </c>
      <c r="D94" s="9" t="s">
        <v>13</v>
      </c>
      <c r="E94" s="9" t="s">
        <v>125</v>
      </c>
      <c r="F94" s="9" t="s">
        <v>38</v>
      </c>
      <c r="G94" s="10">
        <v>313000</v>
      </c>
      <c r="H94" s="10">
        <v>31300</v>
      </c>
      <c r="I94" s="10">
        <v>344300</v>
      </c>
      <c r="J94" s="9">
        <v>0</v>
      </c>
      <c r="K94" s="9">
        <v>0</v>
      </c>
      <c r="L94" s="11">
        <f t="shared" si="1"/>
        <v>313000</v>
      </c>
      <c r="M94" s="12" t="s">
        <v>16</v>
      </c>
      <c r="N94" s="13"/>
      <c r="O94" s="14"/>
    </row>
    <row r="95" spans="1:15" s="15" customFormat="1" ht="16.5" customHeight="1">
      <c r="A95" s="30">
        <v>20180705</v>
      </c>
      <c r="B95" s="30">
        <v>883329</v>
      </c>
      <c r="C95" s="30">
        <v>640047</v>
      </c>
      <c r="D95" s="30" t="s">
        <v>13</v>
      </c>
      <c r="E95" s="30" t="s">
        <v>126</v>
      </c>
      <c r="F95" s="30" t="s">
        <v>96</v>
      </c>
      <c r="G95" s="31">
        <v>669000</v>
      </c>
      <c r="H95" s="31">
        <v>66900</v>
      </c>
      <c r="I95" s="31">
        <v>735900</v>
      </c>
      <c r="J95" s="30">
        <v>0</v>
      </c>
      <c r="K95" s="30">
        <v>0</v>
      </c>
      <c r="L95" s="32">
        <f t="shared" si="1"/>
        <v>669000</v>
      </c>
      <c r="M95" s="33" t="s">
        <v>198</v>
      </c>
      <c r="N95" s="13"/>
      <c r="O95" s="14"/>
    </row>
    <row r="96" spans="1:15" ht="16.5" customHeight="1">
      <c r="A96" s="34">
        <v>20180705</v>
      </c>
      <c r="B96" s="34">
        <v>883327</v>
      </c>
      <c r="C96" s="34">
        <v>640045</v>
      </c>
      <c r="D96" s="34" t="s">
        <v>17</v>
      </c>
      <c r="E96" s="34" t="s">
        <v>127</v>
      </c>
      <c r="F96" s="34" t="s">
        <v>75</v>
      </c>
      <c r="G96" s="35">
        <v>421000</v>
      </c>
      <c r="H96" s="35">
        <v>42100</v>
      </c>
      <c r="I96" s="35">
        <v>463100</v>
      </c>
      <c r="J96" s="34">
        <v>0</v>
      </c>
      <c r="K96" s="34">
        <v>0</v>
      </c>
      <c r="L96" s="36">
        <f t="shared" si="1"/>
        <v>420999.99999999994</v>
      </c>
      <c r="M96" s="37" t="s">
        <v>196</v>
      </c>
      <c r="N96" s="16"/>
      <c r="O96" s="17"/>
    </row>
    <row r="97" spans="1:15" ht="16.5" customHeight="1">
      <c r="A97" s="9">
        <v>20180705</v>
      </c>
      <c r="B97" s="9">
        <v>883316</v>
      </c>
      <c r="C97" s="9">
        <v>640032</v>
      </c>
      <c r="D97" s="9" t="s">
        <v>17</v>
      </c>
      <c r="E97" s="9" t="s">
        <v>128</v>
      </c>
      <c r="F97" s="9" t="s">
        <v>38</v>
      </c>
      <c r="G97" s="10">
        <v>259000</v>
      </c>
      <c r="H97" s="10">
        <v>25900</v>
      </c>
      <c r="I97" s="10">
        <v>284900</v>
      </c>
      <c r="J97" s="9">
        <v>0</v>
      </c>
      <c r="K97" s="9">
        <v>0</v>
      </c>
      <c r="L97" s="11">
        <f t="shared" si="1"/>
        <v>258999.99999999997</v>
      </c>
      <c r="M97" s="12" t="s">
        <v>16</v>
      </c>
      <c r="N97" s="16"/>
      <c r="O97" s="17"/>
    </row>
    <row r="98" spans="1:15" s="15" customFormat="1" ht="16.5" customHeight="1">
      <c r="A98" s="9">
        <v>20180705</v>
      </c>
      <c r="B98" s="9">
        <v>883302</v>
      </c>
      <c r="C98" s="9">
        <v>640018</v>
      </c>
      <c r="D98" s="9" t="s">
        <v>13</v>
      </c>
      <c r="E98" s="9" t="s">
        <v>129</v>
      </c>
      <c r="F98" s="9" t="s">
        <v>38</v>
      </c>
      <c r="G98" s="10">
        <v>345000</v>
      </c>
      <c r="H98" s="10">
        <v>34500</v>
      </c>
      <c r="I98" s="10">
        <v>379500</v>
      </c>
      <c r="J98" s="9">
        <v>0</v>
      </c>
      <c r="K98" s="9">
        <v>0</v>
      </c>
      <c r="L98" s="11">
        <f t="shared" si="1"/>
        <v>345000</v>
      </c>
      <c r="M98" s="12" t="s">
        <v>104</v>
      </c>
      <c r="N98" s="13"/>
      <c r="O98" s="14"/>
    </row>
    <row r="99" spans="1:15" s="15" customFormat="1" ht="16.5" customHeight="1">
      <c r="A99" s="9">
        <v>20180705</v>
      </c>
      <c r="B99" s="9">
        <v>883274</v>
      </c>
      <c r="C99" s="9">
        <v>639990</v>
      </c>
      <c r="D99" s="9" t="s">
        <v>17</v>
      </c>
      <c r="E99" s="9" t="s">
        <v>130</v>
      </c>
      <c r="F99" s="9" t="s">
        <v>38</v>
      </c>
      <c r="G99" s="10">
        <v>105000</v>
      </c>
      <c r="H99" s="10">
        <v>10500</v>
      </c>
      <c r="I99" s="10">
        <v>115500</v>
      </c>
      <c r="J99" s="9">
        <v>0</v>
      </c>
      <c r="K99" s="9">
        <v>0</v>
      </c>
      <c r="L99" s="11">
        <f t="shared" si="1"/>
        <v>104999.99999999999</v>
      </c>
      <c r="M99" s="12" t="s">
        <v>16</v>
      </c>
      <c r="N99" s="13"/>
      <c r="O99" s="14"/>
    </row>
    <row r="100" spans="1:15" s="15" customFormat="1" ht="16.5" customHeight="1">
      <c r="A100" s="9">
        <v>20180705</v>
      </c>
      <c r="B100" s="9">
        <v>883274</v>
      </c>
      <c r="C100" s="9">
        <v>639989</v>
      </c>
      <c r="D100" s="9" t="s">
        <v>17</v>
      </c>
      <c r="E100" s="9" t="s">
        <v>130</v>
      </c>
      <c r="F100" s="9" t="s">
        <v>38</v>
      </c>
      <c r="G100" s="10">
        <v>136000</v>
      </c>
      <c r="H100" s="10">
        <v>13600</v>
      </c>
      <c r="I100" s="10">
        <v>149600</v>
      </c>
      <c r="J100" s="9">
        <v>0</v>
      </c>
      <c r="K100" s="9">
        <v>0</v>
      </c>
      <c r="L100" s="11">
        <f t="shared" si="1"/>
        <v>136000</v>
      </c>
      <c r="M100" s="12" t="s">
        <v>16</v>
      </c>
      <c r="N100" s="13"/>
      <c r="O100" s="23"/>
    </row>
    <row r="101" spans="1:15" s="15" customFormat="1" ht="16.5" customHeight="1">
      <c r="A101" s="9">
        <v>20180705</v>
      </c>
      <c r="B101" s="9">
        <v>883274</v>
      </c>
      <c r="C101" s="9">
        <v>639988</v>
      </c>
      <c r="D101" s="9" t="s">
        <v>17</v>
      </c>
      <c r="E101" s="9" t="s">
        <v>130</v>
      </c>
      <c r="F101" s="9" t="s">
        <v>38</v>
      </c>
      <c r="G101" s="10">
        <v>114000</v>
      </c>
      <c r="H101" s="10">
        <v>11400</v>
      </c>
      <c r="I101" s="10">
        <v>125400</v>
      </c>
      <c r="J101" s="9">
        <v>0</v>
      </c>
      <c r="K101" s="9">
        <v>0</v>
      </c>
      <c r="L101" s="11">
        <f t="shared" si="1"/>
        <v>113999.99999999999</v>
      </c>
      <c r="M101" s="12" t="s">
        <v>104</v>
      </c>
      <c r="N101" s="13"/>
      <c r="O101" s="14"/>
    </row>
    <row r="102" spans="1:15" ht="16.5" customHeight="1">
      <c r="A102" s="9">
        <v>20180705</v>
      </c>
      <c r="B102" s="9">
        <v>883274</v>
      </c>
      <c r="C102" s="9">
        <v>639987</v>
      </c>
      <c r="D102" s="9" t="s">
        <v>17</v>
      </c>
      <c r="E102" s="9" t="s">
        <v>130</v>
      </c>
      <c r="F102" s="9" t="s">
        <v>38</v>
      </c>
      <c r="G102" s="10">
        <v>193000</v>
      </c>
      <c r="H102" s="10">
        <v>19300</v>
      </c>
      <c r="I102" s="10">
        <v>212300</v>
      </c>
      <c r="J102" s="9">
        <v>0</v>
      </c>
      <c r="K102" s="9">
        <v>0</v>
      </c>
      <c r="L102" s="11">
        <f t="shared" si="1"/>
        <v>192999.99999999997</v>
      </c>
      <c r="M102" s="12" t="s">
        <v>16</v>
      </c>
      <c r="N102" s="16"/>
      <c r="O102" s="17"/>
    </row>
    <row r="103" spans="1:15" s="15" customFormat="1" ht="16.5" customHeight="1">
      <c r="A103" s="18">
        <v>20180705</v>
      </c>
      <c r="B103" s="18">
        <v>883240</v>
      </c>
      <c r="C103" s="18">
        <v>639951</v>
      </c>
      <c r="D103" s="18" t="s">
        <v>13</v>
      </c>
      <c r="E103" s="18" t="s">
        <v>131</v>
      </c>
      <c r="F103" s="18" t="s">
        <v>56</v>
      </c>
      <c r="G103" s="19">
        <v>432000</v>
      </c>
      <c r="H103" s="19">
        <v>43200</v>
      </c>
      <c r="I103" s="19">
        <v>475200</v>
      </c>
      <c r="J103" s="18">
        <v>0</v>
      </c>
      <c r="K103" s="18">
        <v>0</v>
      </c>
      <c r="L103" s="20">
        <f t="shared" si="1"/>
        <v>431999.99999999994</v>
      </c>
      <c r="M103" s="21" t="s">
        <v>197</v>
      </c>
      <c r="N103" s="13"/>
      <c r="O103" s="14"/>
    </row>
    <row r="104" spans="1:15" ht="16.5" customHeight="1">
      <c r="A104" s="9">
        <v>20180705</v>
      </c>
      <c r="B104" s="9">
        <v>883225</v>
      </c>
      <c r="C104" s="9">
        <v>639936</v>
      </c>
      <c r="D104" s="9" t="s">
        <v>13</v>
      </c>
      <c r="E104" s="9" t="s">
        <v>132</v>
      </c>
      <c r="F104" s="9" t="s">
        <v>15</v>
      </c>
      <c r="G104" s="10">
        <v>184000</v>
      </c>
      <c r="H104" s="10">
        <v>18400</v>
      </c>
      <c r="I104" s="10">
        <v>202400</v>
      </c>
      <c r="J104" s="9">
        <v>0</v>
      </c>
      <c r="K104" s="9">
        <v>0</v>
      </c>
      <c r="L104" s="11">
        <f t="shared" si="1"/>
        <v>183999.99999999997</v>
      </c>
      <c r="M104" s="12" t="s">
        <v>16</v>
      </c>
      <c r="N104" s="16"/>
      <c r="O104" s="17"/>
    </row>
    <row r="105" spans="1:15" ht="16.5" customHeight="1">
      <c r="A105" s="9">
        <v>20180705</v>
      </c>
      <c r="B105" s="9">
        <v>883225</v>
      </c>
      <c r="C105" s="9">
        <v>639935</v>
      </c>
      <c r="D105" s="9" t="s">
        <v>13</v>
      </c>
      <c r="E105" s="9" t="s">
        <v>132</v>
      </c>
      <c r="F105" s="9" t="s">
        <v>15</v>
      </c>
      <c r="G105" s="10">
        <v>130000</v>
      </c>
      <c r="H105" s="10">
        <v>13000</v>
      </c>
      <c r="I105" s="10">
        <v>143000</v>
      </c>
      <c r="J105" s="9">
        <v>0</v>
      </c>
      <c r="K105" s="9">
        <v>0</v>
      </c>
      <c r="L105" s="11">
        <f t="shared" si="1"/>
        <v>129999.99999999999</v>
      </c>
      <c r="M105" s="12" t="s">
        <v>16</v>
      </c>
      <c r="N105" s="16"/>
      <c r="O105" s="17"/>
    </row>
    <row r="106" spans="1:15" s="15" customFormat="1">
      <c r="A106" s="18">
        <v>20180705</v>
      </c>
      <c r="B106" s="18">
        <v>882962</v>
      </c>
      <c r="C106" s="18">
        <v>639649</v>
      </c>
      <c r="D106" s="18" t="s">
        <v>13</v>
      </c>
      <c r="E106" s="18" t="s">
        <v>79</v>
      </c>
      <c r="F106" s="18" t="s">
        <v>80</v>
      </c>
      <c r="G106" s="19">
        <v>496000</v>
      </c>
      <c r="H106" s="19">
        <v>49600</v>
      </c>
      <c r="I106" s="19">
        <v>545600</v>
      </c>
      <c r="J106" s="18">
        <v>0</v>
      </c>
      <c r="K106" s="18">
        <v>0</v>
      </c>
      <c r="L106" s="20">
        <f t="shared" si="1"/>
        <v>495999.99999999994</v>
      </c>
      <c r="M106" s="21" t="s">
        <v>197</v>
      </c>
      <c r="N106" s="13"/>
      <c r="O106" s="14"/>
    </row>
    <row r="107" spans="1:15" ht="16.5" customHeight="1">
      <c r="A107" s="34">
        <v>20180705</v>
      </c>
      <c r="B107" s="34">
        <v>882863</v>
      </c>
      <c r="C107" s="34">
        <v>639528</v>
      </c>
      <c r="D107" s="34" t="s">
        <v>13</v>
      </c>
      <c r="E107" s="34" t="s">
        <v>133</v>
      </c>
      <c r="F107" s="34" t="s">
        <v>46</v>
      </c>
      <c r="G107" s="35">
        <v>1047000</v>
      </c>
      <c r="H107" s="35">
        <v>104700</v>
      </c>
      <c r="I107" s="35">
        <v>1151700</v>
      </c>
      <c r="J107" s="34">
        <v>0</v>
      </c>
      <c r="K107" s="34">
        <v>0</v>
      </c>
      <c r="L107" s="36">
        <f t="shared" si="1"/>
        <v>1046999.9999999999</v>
      </c>
      <c r="M107" s="37" t="s">
        <v>196</v>
      </c>
      <c r="N107" s="16"/>
      <c r="O107" s="17"/>
    </row>
    <row r="108" spans="1:15" s="15" customFormat="1" ht="16.5" customHeight="1">
      <c r="A108" s="18">
        <v>20180705</v>
      </c>
      <c r="B108" s="18">
        <v>882719</v>
      </c>
      <c r="C108" s="18">
        <v>639370</v>
      </c>
      <c r="D108" s="18" t="s">
        <v>13</v>
      </c>
      <c r="E108" s="18" t="s">
        <v>134</v>
      </c>
      <c r="F108" s="18" t="s">
        <v>56</v>
      </c>
      <c r="G108" s="19">
        <v>250000</v>
      </c>
      <c r="H108" s="19">
        <v>25000</v>
      </c>
      <c r="I108" s="19">
        <v>275000</v>
      </c>
      <c r="J108" s="18">
        <v>0</v>
      </c>
      <c r="K108" s="18">
        <v>0</v>
      </c>
      <c r="L108" s="20">
        <f t="shared" si="1"/>
        <v>249999.99999999997</v>
      </c>
      <c r="M108" s="21" t="s">
        <v>197</v>
      </c>
      <c r="N108" s="13"/>
      <c r="O108" s="14"/>
    </row>
    <row r="109" spans="1:15" s="15" customFormat="1" ht="16.5" customHeight="1">
      <c r="A109" s="18">
        <v>20180705</v>
      </c>
      <c r="B109" s="18">
        <v>882535</v>
      </c>
      <c r="C109" s="18">
        <v>639162</v>
      </c>
      <c r="D109" s="18" t="s">
        <v>13</v>
      </c>
      <c r="E109" s="18" t="s">
        <v>28</v>
      </c>
      <c r="F109" s="18" t="s">
        <v>29</v>
      </c>
      <c r="G109" s="19">
        <v>1274000</v>
      </c>
      <c r="H109" s="19">
        <v>127400</v>
      </c>
      <c r="I109" s="19">
        <v>1401400</v>
      </c>
      <c r="J109" s="18">
        <v>0</v>
      </c>
      <c r="K109" s="18">
        <v>0</v>
      </c>
      <c r="L109" s="20">
        <f t="shared" si="1"/>
        <v>1274000</v>
      </c>
      <c r="M109" s="21" t="s">
        <v>197</v>
      </c>
      <c r="N109" s="13"/>
      <c r="O109" s="14"/>
    </row>
    <row r="110" spans="1:15" s="15" customFormat="1" ht="16.5" customHeight="1">
      <c r="A110" s="34">
        <v>20180705</v>
      </c>
      <c r="B110" s="34">
        <v>882452</v>
      </c>
      <c r="C110" s="34">
        <v>639073</v>
      </c>
      <c r="D110" s="34" t="s">
        <v>13</v>
      </c>
      <c r="E110" s="34" t="s">
        <v>135</v>
      </c>
      <c r="F110" s="34" t="s">
        <v>46</v>
      </c>
      <c r="G110" s="35">
        <v>864000</v>
      </c>
      <c r="H110" s="35">
        <v>86400</v>
      </c>
      <c r="I110" s="35">
        <v>950400</v>
      </c>
      <c r="J110" s="34">
        <v>0</v>
      </c>
      <c r="K110" s="34">
        <v>0</v>
      </c>
      <c r="L110" s="36">
        <f t="shared" si="1"/>
        <v>863999.99999999988</v>
      </c>
      <c r="M110" s="37" t="s">
        <v>196</v>
      </c>
      <c r="N110" s="13"/>
      <c r="O110" s="14"/>
    </row>
    <row r="111" spans="1:15" s="15" customFormat="1" ht="16.5" customHeight="1">
      <c r="A111" s="18">
        <v>20180705</v>
      </c>
      <c r="B111" s="18">
        <v>882387</v>
      </c>
      <c r="C111" s="18">
        <v>639006</v>
      </c>
      <c r="D111" s="18" t="s">
        <v>13</v>
      </c>
      <c r="E111" s="18" t="s">
        <v>136</v>
      </c>
      <c r="F111" s="18" t="s">
        <v>112</v>
      </c>
      <c r="G111" s="19">
        <v>820000</v>
      </c>
      <c r="H111" s="19">
        <v>82000</v>
      </c>
      <c r="I111" s="19">
        <v>902000</v>
      </c>
      <c r="J111" s="18">
        <v>0</v>
      </c>
      <c r="K111" s="18">
        <v>0</v>
      </c>
      <c r="L111" s="20">
        <f t="shared" si="1"/>
        <v>819999.99999999988</v>
      </c>
      <c r="M111" s="21" t="s">
        <v>197</v>
      </c>
      <c r="N111" s="13"/>
      <c r="O111" s="14"/>
    </row>
    <row r="112" spans="1:15" ht="16.5" customHeight="1">
      <c r="A112" s="9">
        <v>20180705</v>
      </c>
      <c r="B112" s="9">
        <v>882307</v>
      </c>
      <c r="C112" s="9">
        <v>638921</v>
      </c>
      <c r="D112" s="9" t="s">
        <v>13</v>
      </c>
      <c r="E112" s="9" t="s">
        <v>137</v>
      </c>
      <c r="F112" s="9" t="s">
        <v>43</v>
      </c>
      <c r="G112" s="10">
        <v>680000</v>
      </c>
      <c r="H112" s="10">
        <v>68000</v>
      </c>
      <c r="I112" s="10">
        <v>748000</v>
      </c>
      <c r="J112" s="9">
        <v>0</v>
      </c>
      <c r="K112" s="9">
        <v>0</v>
      </c>
      <c r="L112" s="11">
        <f t="shared" si="1"/>
        <v>680000</v>
      </c>
      <c r="M112" s="12" t="s">
        <v>16</v>
      </c>
      <c r="N112" s="16"/>
      <c r="O112" s="17"/>
    </row>
    <row r="113" spans="1:15" s="15" customFormat="1" ht="16.5" customHeight="1">
      <c r="A113" s="18">
        <v>20180705</v>
      </c>
      <c r="B113" s="18">
        <v>882282</v>
      </c>
      <c r="C113" s="18">
        <v>638896</v>
      </c>
      <c r="D113" s="18" t="s">
        <v>17</v>
      </c>
      <c r="E113" s="18" t="s">
        <v>138</v>
      </c>
      <c r="F113" s="18" t="s">
        <v>32</v>
      </c>
      <c r="G113" s="19">
        <v>387000</v>
      </c>
      <c r="H113" s="19">
        <v>38700</v>
      </c>
      <c r="I113" s="19">
        <v>425700</v>
      </c>
      <c r="J113" s="18">
        <v>0</v>
      </c>
      <c r="K113" s="18">
        <v>0</v>
      </c>
      <c r="L113" s="20">
        <f t="shared" si="1"/>
        <v>386999.99999999994</v>
      </c>
      <c r="M113" s="21" t="s">
        <v>197</v>
      </c>
      <c r="N113" s="13"/>
      <c r="O113" s="14"/>
    </row>
    <row r="114" spans="1:15" s="15" customFormat="1" ht="16.5" customHeight="1">
      <c r="A114" s="18">
        <v>20180705</v>
      </c>
      <c r="B114" s="18">
        <v>868946</v>
      </c>
      <c r="C114" s="18">
        <v>624325</v>
      </c>
      <c r="D114" s="18" t="s">
        <v>13</v>
      </c>
      <c r="E114" s="18" t="s">
        <v>139</v>
      </c>
      <c r="F114" s="18" t="s">
        <v>58</v>
      </c>
      <c r="G114" s="18">
        <v>0</v>
      </c>
      <c r="H114" s="18">
        <v>0</v>
      </c>
      <c r="I114" s="18">
        <v>0</v>
      </c>
      <c r="J114" s="19">
        <v>268654</v>
      </c>
      <c r="K114" s="19">
        <v>29851</v>
      </c>
      <c r="L114" s="20">
        <f t="shared" si="1"/>
        <v>-244230.90909090906</v>
      </c>
      <c r="M114" s="21" t="s">
        <v>197</v>
      </c>
      <c r="N114" s="13"/>
      <c r="O114" s="14"/>
    </row>
    <row r="115" spans="1:15" s="15" customFormat="1" ht="16.5" customHeight="1">
      <c r="A115" s="18">
        <v>20180705</v>
      </c>
      <c r="B115" s="18">
        <v>867975</v>
      </c>
      <c r="C115" s="18">
        <v>623240</v>
      </c>
      <c r="D115" s="18" t="s">
        <v>13</v>
      </c>
      <c r="E115" s="18" t="s">
        <v>140</v>
      </c>
      <c r="F115" s="18" t="s">
        <v>141</v>
      </c>
      <c r="G115" s="18">
        <v>0</v>
      </c>
      <c r="H115" s="18">
        <v>0</v>
      </c>
      <c r="I115" s="18">
        <v>0</v>
      </c>
      <c r="J115" s="19">
        <v>269676</v>
      </c>
      <c r="K115" s="19">
        <v>29964</v>
      </c>
      <c r="L115" s="20">
        <f t="shared" si="1"/>
        <v>-245159.99999999997</v>
      </c>
      <c r="M115" s="21" t="s">
        <v>197</v>
      </c>
      <c r="N115" s="13"/>
      <c r="O115" s="14"/>
    </row>
    <row r="116" spans="1:15" s="15" customFormat="1" ht="16.5" customHeight="1">
      <c r="A116" s="18">
        <v>20180706</v>
      </c>
      <c r="B116" s="18">
        <v>883616</v>
      </c>
      <c r="C116" s="18">
        <v>640358</v>
      </c>
      <c r="D116" s="18" t="s">
        <v>13</v>
      </c>
      <c r="E116" s="18" t="s">
        <v>142</v>
      </c>
      <c r="F116" s="18" t="s">
        <v>80</v>
      </c>
      <c r="G116" s="19">
        <v>442000</v>
      </c>
      <c r="H116" s="19">
        <v>44200</v>
      </c>
      <c r="I116" s="19">
        <v>486200</v>
      </c>
      <c r="J116" s="18">
        <v>0</v>
      </c>
      <c r="K116" s="18">
        <v>0</v>
      </c>
      <c r="L116" s="20">
        <f t="shared" si="1"/>
        <v>441999.99999999994</v>
      </c>
      <c r="M116" s="21" t="s">
        <v>197</v>
      </c>
      <c r="N116" s="13"/>
      <c r="O116" s="14"/>
    </row>
    <row r="117" spans="1:15" ht="16.5" customHeight="1">
      <c r="A117" s="18">
        <v>20180706</v>
      </c>
      <c r="B117" s="18">
        <v>883615</v>
      </c>
      <c r="C117" s="18">
        <v>640357</v>
      </c>
      <c r="D117" s="18" t="s">
        <v>17</v>
      </c>
      <c r="E117" s="18" t="s">
        <v>140</v>
      </c>
      <c r="F117" s="18" t="s">
        <v>34</v>
      </c>
      <c r="G117" s="19">
        <v>245000</v>
      </c>
      <c r="H117" s="19">
        <v>24500</v>
      </c>
      <c r="I117" s="19">
        <v>269500</v>
      </c>
      <c r="J117" s="18">
        <v>0</v>
      </c>
      <c r="K117" s="18">
        <v>0</v>
      </c>
      <c r="L117" s="20">
        <f t="shared" si="1"/>
        <v>244999.99999999997</v>
      </c>
      <c r="M117" s="21" t="s">
        <v>197</v>
      </c>
      <c r="N117" s="16"/>
      <c r="O117" s="17"/>
    </row>
    <row r="118" spans="1:15" ht="16.5" customHeight="1">
      <c r="A118" s="18">
        <v>20180706</v>
      </c>
      <c r="B118" s="18">
        <v>883615</v>
      </c>
      <c r="C118" s="18">
        <v>640356</v>
      </c>
      <c r="D118" s="18" t="s">
        <v>17</v>
      </c>
      <c r="E118" s="18" t="s">
        <v>140</v>
      </c>
      <c r="F118" s="18" t="s">
        <v>34</v>
      </c>
      <c r="G118" s="19">
        <v>171000</v>
      </c>
      <c r="H118" s="19">
        <v>17100</v>
      </c>
      <c r="I118" s="19">
        <v>188100</v>
      </c>
      <c r="J118" s="18">
        <v>0</v>
      </c>
      <c r="K118" s="18">
        <v>0</v>
      </c>
      <c r="L118" s="20">
        <f t="shared" si="1"/>
        <v>171000</v>
      </c>
      <c r="M118" s="21" t="s">
        <v>197</v>
      </c>
      <c r="N118" s="16"/>
      <c r="O118" s="17"/>
    </row>
    <row r="119" spans="1:15" ht="16.5" customHeight="1">
      <c r="A119" s="18">
        <v>20180706</v>
      </c>
      <c r="B119" s="18">
        <v>883578</v>
      </c>
      <c r="C119" s="18">
        <v>640318</v>
      </c>
      <c r="D119" s="18" t="s">
        <v>17</v>
      </c>
      <c r="E119" s="18" t="s">
        <v>143</v>
      </c>
      <c r="F119" s="18" t="s">
        <v>58</v>
      </c>
      <c r="G119" s="19">
        <v>194000</v>
      </c>
      <c r="H119" s="19">
        <v>19400</v>
      </c>
      <c r="I119" s="19">
        <v>213400</v>
      </c>
      <c r="J119" s="18">
        <v>0</v>
      </c>
      <c r="K119" s="18">
        <v>0</v>
      </c>
      <c r="L119" s="20">
        <f t="shared" si="1"/>
        <v>193999.99999999997</v>
      </c>
      <c r="M119" s="21" t="s">
        <v>197</v>
      </c>
      <c r="N119" s="16"/>
      <c r="O119" s="17"/>
    </row>
    <row r="120" spans="1:15" ht="16.5" customHeight="1">
      <c r="A120" s="9">
        <v>20180706</v>
      </c>
      <c r="B120" s="9">
        <v>883517</v>
      </c>
      <c r="C120" s="9">
        <v>640257</v>
      </c>
      <c r="D120" s="9" t="s">
        <v>13</v>
      </c>
      <c r="E120" s="9" t="s">
        <v>144</v>
      </c>
      <c r="F120" s="9" t="s">
        <v>15</v>
      </c>
      <c r="G120" s="10">
        <v>432000</v>
      </c>
      <c r="H120" s="10">
        <v>43200</v>
      </c>
      <c r="I120" s="10">
        <v>475200</v>
      </c>
      <c r="J120" s="9">
        <v>0</v>
      </c>
      <c r="K120" s="9">
        <v>0</v>
      </c>
      <c r="L120" s="11">
        <f t="shared" si="1"/>
        <v>431999.99999999994</v>
      </c>
      <c r="M120" s="12" t="s">
        <v>145</v>
      </c>
      <c r="N120" s="16"/>
      <c r="O120" s="17"/>
    </row>
    <row r="121" spans="1:15" s="15" customFormat="1" ht="16.5" customHeight="1">
      <c r="A121" s="18">
        <v>20180706</v>
      </c>
      <c r="B121" s="18">
        <v>883516</v>
      </c>
      <c r="C121" s="18">
        <v>640256</v>
      </c>
      <c r="D121" s="18" t="s">
        <v>13</v>
      </c>
      <c r="E121" s="18" t="s">
        <v>146</v>
      </c>
      <c r="F121" s="18" t="s">
        <v>71</v>
      </c>
      <c r="G121" s="19">
        <v>172000</v>
      </c>
      <c r="H121" s="19">
        <v>17200</v>
      </c>
      <c r="I121" s="19">
        <v>189200</v>
      </c>
      <c r="J121" s="18">
        <v>0</v>
      </c>
      <c r="K121" s="18">
        <v>0</v>
      </c>
      <c r="L121" s="20">
        <f t="shared" si="1"/>
        <v>172000</v>
      </c>
      <c r="M121" s="21" t="s">
        <v>197</v>
      </c>
      <c r="N121" s="13"/>
      <c r="O121" s="14"/>
    </row>
    <row r="122" spans="1:15" s="15" customFormat="1" ht="16.5" customHeight="1">
      <c r="A122" s="18">
        <v>20180706</v>
      </c>
      <c r="B122" s="18">
        <v>883516</v>
      </c>
      <c r="C122" s="18">
        <v>640255</v>
      </c>
      <c r="D122" s="18" t="s">
        <v>13</v>
      </c>
      <c r="E122" s="18" t="s">
        <v>146</v>
      </c>
      <c r="F122" s="18" t="s">
        <v>71</v>
      </c>
      <c r="G122" s="19">
        <v>151000</v>
      </c>
      <c r="H122" s="19">
        <v>15100</v>
      </c>
      <c r="I122" s="19">
        <v>166100</v>
      </c>
      <c r="J122" s="18">
        <v>0</v>
      </c>
      <c r="K122" s="18">
        <v>0</v>
      </c>
      <c r="L122" s="20">
        <f t="shared" si="1"/>
        <v>151000</v>
      </c>
      <c r="M122" s="21" t="s">
        <v>197</v>
      </c>
      <c r="N122" s="13"/>
      <c r="O122" s="14"/>
    </row>
    <row r="123" spans="1:15" s="15" customFormat="1" ht="16.5" customHeight="1">
      <c r="A123" s="30">
        <v>20180706</v>
      </c>
      <c r="B123" s="30">
        <v>883507</v>
      </c>
      <c r="C123" s="30">
        <v>640237</v>
      </c>
      <c r="D123" s="30" t="s">
        <v>13</v>
      </c>
      <c r="E123" s="30" t="s">
        <v>147</v>
      </c>
      <c r="F123" s="30" t="s">
        <v>108</v>
      </c>
      <c r="G123" s="31">
        <v>464000</v>
      </c>
      <c r="H123" s="31">
        <v>46400</v>
      </c>
      <c r="I123" s="31">
        <v>510400</v>
      </c>
      <c r="J123" s="30">
        <v>0</v>
      </c>
      <c r="K123" s="30">
        <v>0</v>
      </c>
      <c r="L123" s="32">
        <f t="shared" si="1"/>
        <v>463999.99999999994</v>
      </c>
      <c r="M123" s="33" t="s">
        <v>198</v>
      </c>
      <c r="N123" s="13"/>
      <c r="O123" s="14"/>
    </row>
    <row r="124" spans="1:15" ht="16.5" customHeight="1">
      <c r="A124" s="30">
        <v>20180706</v>
      </c>
      <c r="B124" s="30">
        <v>883506</v>
      </c>
      <c r="C124" s="30">
        <v>640236</v>
      </c>
      <c r="D124" s="30" t="s">
        <v>13</v>
      </c>
      <c r="E124" s="30" t="s">
        <v>72</v>
      </c>
      <c r="F124" s="30" t="s">
        <v>73</v>
      </c>
      <c r="G124" s="31">
        <v>345000</v>
      </c>
      <c r="H124" s="31">
        <v>34500</v>
      </c>
      <c r="I124" s="31">
        <v>379500</v>
      </c>
      <c r="J124" s="30">
        <v>0</v>
      </c>
      <c r="K124" s="30">
        <v>0</v>
      </c>
      <c r="L124" s="32">
        <f t="shared" si="1"/>
        <v>345000</v>
      </c>
      <c r="M124" s="33" t="s">
        <v>198</v>
      </c>
      <c r="N124" s="16"/>
      <c r="O124" s="17"/>
    </row>
    <row r="125" spans="1:15" ht="16.5" customHeight="1">
      <c r="A125" s="30">
        <v>20180706</v>
      </c>
      <c r="B125" s="30">
        <v>883497</v>
      </c>
      <c r="C125" s="30">
        <v>640226</v>
      </c>
      <c r="D125" s="30" t="s">
        <v>13</v>
      </c>
      <c r="E125" s="30" t="s">
        <v>148</v>
      </c>
      <c r="F125" s="30" t="s">
        <v>73</v>
      </c>
      <c r="G125" s="31">
        <v>1144000</v>
      </c>
      <c r="H125" s="31">
        <v>114400</v>
      </c>
      <c r="I125" s="31">
        <v>1258400</v>
      </c>
      <c r="J125" s="30">
        <v>0</v>
      </c>
      <c r="K125" s="30">
        <v>0</v>
      </c>
      <c r="L125" s="32">
        <f t="shared" si="1"/>
        <v>1144000</v>
      </c>
      <c r="M125" s="33" t="s">
        <v>198</v>
      </c>
      <c r="N125" s="16"/>
      <c r="O125" s="17"/>
    </row>
    <row r="126" spans="1:15" s="15" customFormat="1" ht="16.5" customHeight="1">
      <c r="A126" s="18">
        <v>20180706</v>
      </c>
      <c r="B126" s="18">
        <v>883481</v>
      </c>
      <c r="C126" s="18">
        <v>640210</v>
      </c>
      <c r="D126" s="18" t="s">
        <v>13</v>
      </c>
      <c r="E126" s="18" t="s">
        <v>149</v>
      </c>
      <c r="F126" s="18" t="s">
        <v>58</v>
      </c>
      <c r="G126" s="19">
        <v>291000</v>
      </c>
      <c r="H126" s="19">
        <v>29100</v>
      </c>
      <c r="I126" s="19">
        <v>320100</v>
      </c>
      <c r="J126" s="18">
        <v>0</v>
      </c>
      <c r="K126" s="18">
        <v>0</v>
      </c>
      <c r="L126" s="20">
        <f t="shared" si="1"/>
        <v>291000</v>
      </c>
      <c r="M126" s="21" t="s">
        <v>197</v>
      </c>
      <c r="N126" s="13"/>
      <c r="O126" s="14"/>
    </row>
    <row r="127" spans="1:15" s="15" customFormat="1" ht="16.5" customHeight="1">
      <c r="A127" s="30">
        <v>20180706</v>
      </c>
      <c r="B127" s="30">
        <v>883479</v>
      </c>
      <c r="C127" s="30">
        <v>640208</v>
      </c>
      <c r="D127" s="30" t="s">
        <v>13</v>
      </c>
      <c r="E127" s="30" t="s">
        <v>150</v>
      </c>
      <c r="F127" s="30" t="s">
        <v>108</v>
      </c>
      <c r="G127" s="31">
        <v>734000</v>
      </c>
      <c r="H127" s="31">
        <v>73400</v>
      </c>
      <c r="I127" s="31">
        <v>807400</v>
      </c>
      <c r="J127" s="30">
        <v>0</v>
      </c>
      <c r="K127" s="30">
        <v>0</v>
      </c>
      <c r="L127" s="32">
        <f t="shared" si="1"/>
        <v>733999.99999999988</v>
      </c>
      <c r="M127" s="33" t="s">
        <v>198</v>
      </c>
      <c r="N127" s="13"/>
      <c r="O127" s="14"/>
    </row>
    <row r="128" spans="1:15" s="15" customFormat="1" ht="16.5" customHeight="1">
      <c r="A128" s="30">
        <v>20180706</v>
      </c>
      <c r="B128" s="30">
        <v>883445</v>
      </c>
      <c r="C128" s="30">
        <v>640170</v>
      </c>
      <c r="D128" s="30" t="s">
        <v>17</v>
      </c>
      <c r="E128" s="30" t="s">
        <v>151</v>
      </c>
      <c r="F128" s="30" t="s">
        <v>23</v>
      </c>
      <c r="G128" s="31">
        <v>67000</v>
      </c>
      <c r="H128" s="31">
        <v>6700</v>
      </c>
      <c r="I128" s="31">
        <v>73700</v>
      </c>
      <c r="J128" s="30">
        <v>0</v>
      </c>
      <c r="K128" s="30">
        <v>0</v>
      </c>
      <c r="L128" s="32">
        <f t="shared" si="1"/>
        <v>67000</v>
      </c>
      <c r="M128" s="33" t="s">
        <v>198</v>
      </c>
      <c r="N128" s="13"/>
      <c r="O128" s="14"/>
    </row>
    <row r="129" spans="1:15" s="15" customFormat="1" ht="16.5" customHeight="1">
      <c r="A129" s="34">
        <v>20180706</v>
      </c>
      <c r="B129" s="34">
        <v>883444</v>
      </c>
      <c r="C129" s="34">
        <v>640169</v>
      </c>
      <c r="D129" s="34" t="s">
        <v>17</v>
      </c>
      <c r="E129" s="34" t="s">
        <v>89</v>
      </c>
      <c r="F129" s="34" t="s">
        <v>19</v>
      </c>
      <c r="G129" s="35">
        <v>267000</v>
      </c>
      <c r="H129" s="35">
        <v>26700</v>
      </c>
      <c r="I129" s="35">
        <v>293700</v>
      </c>
      <c r="J129" s="34">
        <v>0</v>
      </c>
      <c r="K129" s="34">
        <v>0</v>
      </c>
      <c r="L129" s="36">
        <f t="shared" si="1"/>
        <v>267000</v>
      </c>
      <c r="M129" s="37" t="s">
        <v>196</v>
      </c>
      <c r="N129" s="13"/>
      <c r="O129" s="14"/>
    </row>
    <row r="130" spans="1:15" ht="16.5" customHeight="1">
      <c r="A130" s="34">
        <v>20180706</v>
      </c>
      <c r="B130" s="34">
        <v>883442</v>
      </c>
      <c r="C130" s="34">
        <v>640167</v>
      </c>
      <c r="D130" s="34" t="s">
        <v>17</v>
      </c>
      <c r="E130" s="34" t="s">
        <v>89</v>
      </c>
      <c r="F130" s="34" t="s">
        <v>19</v>
      </c>
      <c r="G130" s="35">
        <v>188000</v>
      </c>
      <c r="H130" s="35">
        <v>18800</v>
      </c>
      <c r="I130" s="35">
        <v>206800</v>
      </c>
      <c r="J130" s="34">
        <v>0</v>
      </c>
      <c r="K130" s="34">
        <v>0</v>
      </c>
      <c r="L130" s="36">
        <f t="shared" si="1"/>
        <v>187999.99999999997</v>
      </c>
      <c r="M130" s="37" t="s">
        <v>196</v>
      </c>
      <c r="N130" s="16"/>
      <c r="O130" s="17"/>
    </row>
    <row r="131" spans="1:15" ht="16.5" customHeight="1">
      <c r="A131" s="30">
        <v>20180706</v>
      </c>
      <c r="B131" s="30">
        <v>883435</v>
      </c>
      <c r="C131" s="30">
        <v>640159</v>
      </c>
      <c r="D131" s="30" t="s">
        <v>13</v>
      </c>
      <c r="E131" s="30" t="s">
        <v>152</v>
      </c>
      <c r="F131" s="30" t="s">
        <v>23</v>
      </c>
      <c r="G131" s="31">
        <v>1036000</v>
      </c>
      <c r="H131" s="31">
        <v>103600</v>
      </c>
      <c r="I131" s="31">
        <v>1139600</v>
      </c>
      <c r="J131" s="30">
        <v>0</v>
      </c>
      <c r="K131" s="30">
        <v>0</v>
      </c>
      <c r="L131" s="32">
        <f t="shared" ref="L131:L187" si="2">(I131-J131)/1.1</f>
        <v>1035999.9999999999</v>
      </c>
      <c r="M131" s="33" t="s">
        <v>198</v>
      </c>
      <c r="N131" s="16"/>
      <c r="O131" s="17"/>
    </row>
    <row r="132" spans="1:15" ht="16.5" customHeight="1">
      <c r="A132" s="9">
        <v>20180706</v>
      </c>
      <c r="B132" s="9">
        <v>883423</v>
      </c>
      <c r="C132" s="9">
        <v>640147</v>
      </c>
      <c r="D132" s="9" t="s">
        <v>13</v>
      </c>
      <c r="E132" s="9" t="s">
        <v>153</v>
      </c>
      <c r="F132" s="9" t="s">
        <v>38</v>
      </c>
      <c r="G132" s="10">
        <v>669000</v>
      </c>
      <c r="H132" s="10">
        <v>66900</v>
      </c>
      <c r="I132" s="10">
        <v>735900</v>
      </c>
      <c r="J132" s="9">
        <v>0</v>
      </c>
      <c r="K132" s="9">
        <v>0</v>
      </c>
      <c r="L132" s="11">
        <f t="shared" si="2"/>
        <v>669000</v>
      </c>
      <c r="M132" s="12" t="s">
        <v>154</v>
      </c>
      <c r="N132" s="16"/>
      <c r="O132" s="17"/>
    </row>
    <row r="133" spans="1:15" ht="16.5" customHeight="1">
      <c r="A133" s="30">
        <v>20180706</v>
      </c>
      <c r="B133" s="30">
        <v>883419</v>
      </c>
      <c r="C133" s="30">
        <v>640143</v>
      </c>
      <c r="D133" s="30" t="s">
        <v>13</v>
      </c>
      <c r="E133" s="30" t="s">
        <v>155</v>
      </c>
      <c r="F133" s="30" t="s">
        <v>96</v>
      </c>
      <c r="G133" s="31">
        <v>1037000</v>
      </c>
      <c r="H133" s="31">
        <v>103700</v>
      </c>
      <c r="I133" s="31">
        <v>1140700</v>
      </c>
      <c r="J133" s="30">
        <v>0</v>
      </c>
      <c r="K133" s="30">
        <v>0</v>
      </c>
      <c r="L133" s="32">
        <f t="shared" si="2"/>
        <v>1036999.9999999999</v>
      </c>
      <c r="M133" s="33" t="s">
        <v>198</v>
      </c>
      <c r="N133" s="16"/>
      <c r="O133" s="17"/>
    </row>
    <row r="134" spans="1:15" ht="16.5" customHeight="1">
      <c r="A134" s="34">
        <v>20180706</v>
      </c>
      <c r="B134" s="34">
        <v>883417</v>
      </c>
      <c r="C134" s="34">
        <v>640140</v>
      </c>
      <c r="D134" s="34" t="s">
        <v>17</v>
      </c>
      <c r="E134" s="34" t="s">
        <v>156</v>
      </c>
      <c r="F134" s="34" t="s">
        <v>66</v>
      </c>
      <c r="G134" s="35">
        <v>162000</v>
      </c>
      <c r="H134" s="35">
        <v>16200</v>
      </c>
      <c r="I134" s="35">
        <v>178200</v>
      </c>
      <c r="J134" s="34">
        <v>0</v>
      </c>
      <c r="K134" s="34">
        <v>0</v>
      </c>
      <c r="L134" s="36">
        <f t="shared" si="2"/>
        <v>162000</v>
      </c>
      <c r="M134" s="37" t="s">
        <v>196</v>
      </c>
      <c r="N134" s="16"/>
      <c r="O134" s="17"/>
    </row>
    <row r="135" spans="1:15" ht="16.5" customHeight="1">
      <c r="A135" s="34">
        <v>20180706</v>
      </c>
      <c r="B135" s="34">
        <v>883144</v>
      </c>
      <c r="C135" s="34">
        <v>639847</v>
      </c>
      <c r="D135" s="34" t="s">
        <v>13</v>
      </c>
      <c r="E135" s="34" t="s">
        <v>65</v>
      </c>
      <c r="F135" s="34" t="s">
        <v>66</v>
      </c>
      <c r="G135" s="34">
        <v>0</v>
      </c>
      <c r="H135" s="34">
        <v>0</v>
      </c>
      <c r="I135" s="34">
        <v>0</v>
      </c>
      <c r="J135" s="35">
        <v>528660</v>
      </c>
      <c r="K135" s="35">
        <v>58740</v>
      </c>
      <c r="L135" s="36">
        <f t="shared" si="2"/>
        <v>-480599.99999999994</v>
      </c>
      <c r="M135" s="37" t="s">
        <v>196</v>
      </c>
      <c r="N135" s="16"/>
      <c r="O135" s="17"/>
    </row>
    <row r="136" spans="1:15" ht="15" customHeight="1">
      <c r="A136" s="18">
        <v>20180706</v>
      </c>
      <c r="B136" s="18">
        <v>882746</v>
      </c>
      <c r="C136" s="18">
        <v>639399</v>
      </c>
      <c r="D136" s="18" t="s">
        <v>13</v>
      </c>
      <c r="E136" s="18" t="s">
        <v>157</v>
      </c>
      <c r="F136" s="18" t="s">
        <v>112</v>
      </c>
      <c r="G136" s="19">
        <v>243000</v>
      </c>
      <c r="H136" s="19">
        <v>24300</v>
      </c>
      <c r="I136" s="19">
        <v>267300</v>
      </c>
      <c r="J136" s="18">
        <v>0</v>
      </c>
      <c r="K136" s="18">
        <v>0</v>
      </c>
      <c r="L136" s="20">
        <f t="shared" si="2"/>
        <v>242999.99999999997</v>
      </c>
      <c r="M136" s="21" t="s">
        <v>197</v>
      </c>
      <c r="N136" s="16"/>
      <c r="O136" s="17"/>
    </row>
    <row r="137" spans="1:15" ht="15" customHeight="1">
      <c r="A137" s="18">
        <v>20180706</v>
      </c>
      <c r="B137" s="18">
        <v>882553</v>
      </c>
      <c r="C137" s="18">
        <v>639193</v>
      </c>
      <c r="D137" s="18" t="s">
        <v>17</v>
      </c>
      <c r="E137" s="18" t="s">
        <v>158</v>
      </c>
      <c r="F137" s="18" t="s">
        <v>32</v>
      </c>
      <c r="G137" s="19">
        <v>334000</v>
      </c>
      <c r="H137" s="19">
        <v>33400</v>
      </c>
      <c r="I137" s="19">
        <v>367400</v>
      </c>
      <c r="J137" s="18">
        <v>0</v>
      </c>
      <c r="K137" s="18">
        <v>0</v>
      </c>
      <c r="L137" s="20">
        <f t="shared" si="2"/>
        <v>334000</v>
      </c>
      <c r="M137" s="21" t="s">
        <v>197</v>
      </c>
      <c r="N137" s="16"/>
      <c r="O137" s="17"/>
    </row>
    <row r="138" spans="1:15" ht="15" customHeight="1">
      <c r="A138" s="9">
        <v>20180706</v>
      </c>
      <c r="B138" s="9">
        <v>882533</v>
      </c>
      <c r="C138" s="9">
        <v>639160</v>
      </c>
      <c r="D138" s="9" t="s">
        <v>17</v>
      </c>
      <c r="E138" s="9" t="s">
        <v>81</v>
      </c>
      <c r="F138" s="9" t="s">
        <v>43</v>
      </c>
      <c r="G138" s="10">
        <v>126000</v>
      </c>
      <c r="H138" s="10">
        <v>12600</v>
      </c>
      <c r="I138" s="10">
        <v>138600</v>
      </c>
      <c r="J138" s="9">
        <v>0</v>
      </c>
      <c r="K138" s="9">
        <v>0</v>
      </c>
      <c r="L138" s="11">
        <f t="shared" si="2"/>
        <v>125999.99999999999</v>
      </c>
      <c r="M138" s="12" t="s">
        <v>154</v>
      </c>
      <c r="N138" s="16"/>
      <c r="O138" s="17"/>
    </row>
    <row r="139" spans="1:15" ht="16.5" customHeight="1">
      <c r="A139" s="9">
        <v>20180706</v>
      </c>
      <c r="B139" s="9">
        <v>882532</v>
      </c>
      <c r="C139" s="9">
        <v>639159</v>
      </c>
      <c r="D139" s="9" t="s">
        <v>17</v>
      </c>
      <c r="E139" s="9" t="s">
        <v>81</v>
      </c>
      <c r="F139" s="9" t="s">
        <v>43</v>
      </c>
      <c r="G139" s="10">
        <v>126000</v>
      </c>
      <c r="H139" s="10">
        <v>12600</v>
      </c>
      <c r="I139" s="10">
        <v>138600</v>
      </c>
      <c r="J139" s="9">
        <v>0</v>
      </c>
      <c r="K139" s="9">
        <v>0</v>
      </c>
      <c r="L139" s="11">
        <f t="shared" si="2"/>
        <v>125999.99999999999</v>
      </c>
      <c r="M139" s="12" t="s">
        <v>145</v>
      </c>
      <c r="N139" s="16"/>
      <c r="O139" s="17"/>
    </row>
    <row r="140" spans="1:15" ht="16.5" customHeight="1">
      <c r="A140" s="9">
        <v>20180706</v>
      </c>
      <c r="B140" s="9">
        <v>882531</v>
      </c>
      <c r="C140" s="9">
        <v>639158</v>
      </c>
      <c r="D140" s="9" t="s">
        <v>17</v>
      </c>
      <c r="E140" s="9" t="s">
        <v>81</v>
      </c>
      <c r="F140" s="9" t="s">
        <v>43</v>
      </c>
      <c r="G140" s="10">
        <v>109000</v>
      </c>
      <c r="H140" s="10">
        <v>10900</v>
      </c>
      <c r="I140" s="10">
        <v>119900</v>
      </c>
      <c r="J140" s="9">
        <v>0</v>
      </c>
      <c r="K140" s="9">
        <v>0</v>
      </c>
      <c r="L140" s="11">
        <f t="shared" si="2"/>
        <v>108999.99999999999</v>
      </c>
      <c r="M140" s="12" t="s">
        <v>145</v>
      </c>
      <c r="N140" s="16"/>
      <c r="O140" s="17"/>
    </row>
    <row r="141" spans="1:15" ht="16.5" customHeight="1">
      <c r="A141" s="9">
        <v>20180706</v>
      </c>
      <c r="B141" s="9">
        <v>882530</v>
      </c>
      <c r="C141" s="9">
        <v>639157</v>
      </c>
      <c r="D141" s="9" t="s">
        <v>17</v>
      </c>
      <c r="E141" s="9" t="s">
        <v>81</v>
      </c>
      <c r="F141" s="9" t="s">
        <v>43</v>
      </c>
      <c r="G141" s="10">
        <v>100000</v>
      </c>
      <c r="H141" s="10">
        <v>10000</v>
      </c>
      <c r="I141" s="10">
        <v>110000</v>
      </c>
      <c r="J141" s="9">
        <v>0</v>
      </c>
      <c r="K141" s="9">
        <v>0</v>
      </c>
      <c r="L141" s="11">
        <f t="shared" si="2"/>
        <v>99999.999999999985</v>
      </c>
      <c r="M141" s="12" t="s">
        <v>154</v>
      </c>
      <c r="N141" s="16"/>
      <c r="O141" s="17"/>
    </row>
    <row r="142" spans="1:15" s="15" customFormat="1" ht="16.5" customHeight="1">
      <c r="A142" s="30">
        <v>20180706</v>
      </c>
      <c r="B142" s="30">
        <v>877296</v>
      </c>
      <c r="C142" s="30">
        <v>633468</v>
      </c>
      <c r="D142" s="30" t="s">
        <v>13</v>
      </c>
      <c r="E142" s="30" t="s">
        <v>159</v>
      </c>
      <c r="F142" s="30" t="s">
        <v>96</v>
      </c>
      <c r="G142" s="30">
        <v>0</v>
      </c>
      <c r="H142" s="30">
        <v>0</v>
      </c>
      <c r="I142" s="30">
        <v>0</v>
      </c>
      <c r="J142" s="31">
        <v>163721</v>
      </c>
      <c r="K142" s="31">
        <v>18191</v>
      </c>
      <c r="L142" s="32">
        <f t="shared" si="2"/>
        <v>-148837.27272727271</v>
      </c>
      <c r="M142" s="33" t="s">
        <v>198</v>
      </c>
      <c r="N142" s="13"/>
      <c r="O142" s="14"/>
    </row>
    <row r="143" spans="1:15" ht="16.5" customHeight="1">
      <c r="A143" s="18">
        <v>20180706</v>
      </c>
      <c r="B143" s="18">
        <v>872427</v>
      </c>
      <c r="C143" s="18">
        <v>628209</v>
      </c>
      <c r="D143" s="18" t="s">
        <v>17</v>
      </c>
      <c r="E143" s="18" t="s">
        <v>160</v>
      </c>
      <c r="F143" s="18" t="s">
        <v>52</v>
      </c>
      <c r="G143" s="18">
        <v>0</v>
      </c>
      <c r="H143" s="18">
        <v>0</v>
      </c>
      <c r="I143" s="18">
        <v>0</v>
      </c>
      <c r="J143" s="19">
        <v>153846</v>
      </c>
      <c r="K143" s="19">
        <v>17094</v>
      </c>
      <c r="L143" s="20">
        <f t="shared" si="2"/>
        <v>-139860</v>
      </c>
      <c r="M143" s="21" t="s">
        <v>197</v>
      </c>
      <c r="N143" s="16"/>
      <c r="O143" s="17"/>
    </row>
    <row r="144" spans="1:15" ht="16.5" customHeight="1">
      <c r="A144" s="18">
        <v>20180707</v>
      </c>
      <c r="B144" s="18">
        <v>883755</v>
      </c>
      <c r="C144" s="18">
        <v>640505</v>
      </c>
      <c r="D144" s="18" t="s">
        <v>13</v>
      </c>
      <c r="E144" s="18" t="s">
        <v>161</v>
      </c>
      <c r="F144" s="18" t="s">
        <v>162</v>
      </c>
      <c r="G144" s="19">
        <v>518000</v>
      </c>
      <c r="H144" s="19">
        <v>51800</v>
      </c>
      <c r="I144" s="19">
        <v>569800</v>
      </c>
      <c r="J144" s="18">
        <v>0</v>
      </c>
      <c r="K144" s="18">
        <v>0</v>
      </c>
      <c r="L144" s="20">
        <f t="shared" si="2"/>
        <v>517999.99999999994</v>
      </c>
      <c r="M144" s="21" t="s">
        <v>197</v>
      </c>
      <c r="N144" s="16"/>
      <c r="O144" s="17"/>
    </row>
    <row r="145" spans="1:15" s="15" customFormat="1" ht="16.5" customHeight="1">
      <c r="A145" s="18">
        <v>20180707</v>
      </c>
      <c r="B145" s="18">
        <v>883754</v>
      </c>
      <c r="C145" s="18">
        <v>640504</v>
      </c>
      <c r="D145" s="18" t="s">
        <v>17</v>
      </c>
      <c r="E145" s="18" t="s">
        <v>163</v>
      </c>
      <c r="F145" s="18" t="s">
        <v>25</v>
      </c>
      <c r="G145" s="19">
        <v>388000</v>
      </c>
      <c r="H145" s="19">
        <v>38800</v>
      </c>
      <c r="I145" s="19">
        <v>426800</v>
      </c>
      <c r="J145" s="18">
        <v>0</v>
      </c>
      <c r="K145" s="18">
        <v>0</v>
      </c>
      <c r="L145" s="20">
        <f t="shared" si="2"/>
        <v>387999.99999999994</v>
      </c>
      <c r="M145" s="21" t="s">
        <v>197</v>
      </c>
      <c r="N145" s="13"/>
      <c r="O145" s="23"/>
    </row>
    <row r="146" spans="1:15" ht="16.5" customHeight="1">
      <c r="A146" s="18">
        <v>20180707</v>
      </c>
      <c r="B146" s="18">
        <v>883752</v>
      </c>
      <c r="C146" s="18">
        <v>640502</v>
      </c>
      <c r="D146" s="18" t="s">
        <v>13</v>
      </c>
      <c r="E146" s="18" t="s">
        <v>164</v>
      </c>
      <c r="F146" s="18" t="s">
        <v>165</v>
      </c>
      <c r="G146" s="19">
        <v>378000</v>
      </c>
      <c r="H146" s="19">
        <v>37800</v>
      </c>
      <c r="I146" s="19">
        <v>415800</v>
      </c>
      <c r="J146" s="18">
        <v>0</v>
      </c>
      <c r="K146" s="18">
        <v>0</v>
      </c>
      <c r="L146" s="20">
        <f t="shared" si="2"/>
        <v>377999.99999999994</v>
      </c>
      <c r="M146" s="21" t="s">
        <v>197</v>
      </c>
      <c r="N146" s="16"/>
      <c r="O146" s="17"/>
    </row>
    <row r="147" spans="1:15" ht="16.5" customHeight="1">
      <c r="A147" s="34">
        <v>20180707</v>
      </c>
      <c r="B147" s="34">
        <v>883746</v>
      </c>
      <c r="C147" s="34">
        <v>640494</v>
      </c>
      <c r="D147" s="34" t="s">
        <v>13</v>
      </c>
      <c r="E147" s="34" t="s">
        <v>166</v>
      </c>
      <c r="F147" s="34" t="s">
        <v>54</v>
      </c>
      <c r="G147" s="35">
        <v>961000</v>
      </c>
      <c r="H147" s="35">
        <v>96100</v>
      </c>
      <c r="I147" s="35">
        <v>1057100</v>
      </c>
      <c r="J147" s="34">
        <v>0</v>
      </c>
      <c r="K147" s="34">
        <v>0</v>
      </c>
      <c r="L147" s="36">
        <f t="shared" si="2"/>
        <v>960999.99999999988</v>
      </c>
      <c r="M147" s="37" t="s">
        <v>196</v>
      </c>
      <c r="N147" s="16"/>
      <c r="O147" s="17"/>
    </row>
    <row r="148" spans="1:15" s="15" customFormat="1" ht="16.5" customHeight="1">
      <c r="A148" s="18">
        <v>20180707</v>
      </c>
      <c r="B148" s="18">
        <v>883745</v>
      </c>
      <c r="C148" s="18">
        <v>640493</v>
      </c>
      <c r="D148" s="18" t="s">
        <v>13</v>
      </c>
      <c r="E148" s="18" t="s">
        <v>167</v>
      </c>
      <c r="F148" s="18" t="s">
        <v>64</v>
      </c>
      <c r="G148" s="19">
        <v>388000</v>
      </c>
      <c r="H148" s="19">
        <v>38800</v>
      </c>
      <c r="I148" s="19">
        <v>426800</v>
      </c>
      <c r="J148" s="18">
        <v>0</v>
      </c>
      <c r="K148" s="18">
        <v>0</v>
      </c>
      <c r="L148" s="20">
        <f t="shared" si="2"/>
        <v>387999.99999999994</v>
      </c>
      <c r="M148" s="21" t="s">
        <v>197</v>
      </c>
      <c r="N148" s="13"/>
      <c r="O148" s="14"/>
    </row>
    <row r="149" spans="1:15" s="15" customFormat="1" ht="16.5" customHeight="1">
      <c r="A149" s="18">
        <v>20180707</v>
      </c>
      <c r="B149" s="18">
        <v>883743</v>
      </c>
      <c r="C149" s="18">
        <v>640491</v>
      </c>
      <c r="D149" s="18" t="s">
        <v>13</v>
      </c>
      <c r="E149" s="18" t="s">
        <v>168</v>
      </c>
      <c r="F149" s="18" t="s">
        <v>71</v>
      </c>
      <c r="G149" s="19">
        <v>410000</v>
      </c>
      <c r="H149" s="19">
        <v>41000</v>
      </c>
      <c r="I149" s="19">
        <v>451000</v>
      </c>
      <c r="J149" s="18">
        <v>0</v>
      </c>
      <c r="K149" s="18">
        <v>0</v>
      </c>
      <c r="L149" s="20">
        <f t="shared" si="2"/>
        <v>409999.99999999994</v>
      </c>
      <c r="M149" s="21" t="s">
        <v>197</v>
      </c>
      <c r="N149" s="13"/>
      <c r="O149" s="14"/>
    </row>
    <row r="150" spans="1:15" s="15" customFormat="1" ht="16.5" customHeight="1">
      <c r="A150" s="18">
        <v>20180707</v>
      </c>
      <c r="B150" s="18">
        <v>883730</v>
      </c>
      <c r="C150" s="18">
        <v>640477</v>
      </c>
      <c r="D150" s="18" t="s">
        <v>13</v>
      </c>
      <c r="E150" s="18" t="s">
        <v>169</v>
      </c>
      <c r="F150" s="18" t="s">
        <v>58</v>
      </c>
      <c r="G150" s="19">
        <v>1058000</v>
      </c>
      <c r="H150" s="19">
        <v>105800</v>
      </c>
      <c r="I150" s="19">
        <v>1163800</v>
      </c>
      <c r="J150" s="18">
        <v>0</v>
      </c>
      <c r="K150" s="18">
        <v>0</v>
      </c>
      <c r="L150" s="20">
        <f t="shared" si="2"/>
        <v>1058000</v>
      </c>
      <c r="M150" s="21" t="s">
        <v>197</v>
      </c>
      <c r="N150" s="13"/>
      <c r="O150" s="14"/>
    </row>
    <row r="151" spans="1:15" s="15" customFormat="1" ht="16.5" customHeight="1">
      <c r="A151" s="18">
        <v>20180707</v>
      </c>
      <c r="B151" s="18">
        <v>883729</v>
      </c>
      <c r="C151" s="18">
        <v>640476</v>
      </c>
      <c r="D151" s="18" t="s">
        <v>13</v>
      </c>
      <c r="E151" s="18" t="s">
        <v>169</v>
      </c>
      <c r="F151" s="18" t="s">
        <v>58</v>
      </c>
      <c r="G151" s="19">
        <v>378000</v>
      </c>
      <c r="H151" s="19">
        <v>37800</v>
      </c>
      <c r="I151" s="19">
        <v>415800</v>
      </c>
      <c r="J151" s="18">
        <v>0</v>
      </c>
      <c r="K151" s="18">
        <v>0</v>
      </c>
      <c r="L151" s="20">
        <f t="shared" si="2"/>
        <v>377999.99999999994</v>
      </c>
      <c r="M151" s="21" t="s">
        <v>197</v>
      </c>
      <c r="N151" s="13"/>
      <c r="O151" s="14"/>
    </row>
    <row r="152" spans="1:15" s="15" customFormat="1" ht="16.5" customHeight="1">
      <c r="A152" s="18">
        <v>20180707</v>
      </c>
      <c r="B152" s="18">
        <v>883727</v>
      </c>
      <c r="C152" s="18">
        <v>640474</v>
      </c>
      <c r="D152" s="18" t="s">
        <v>13</v>
      </c>
      <c r="E152" s="18" t="s">
        <v>169</v>
      </c>
      <c r="F152" s="18" t="s">
        <v>58</v>
      </c>
      <c r="G152" s="19">
        <v>388000</v>
      </c>
      <c r="H152" s="19">
        <v>38800</v>
      </c>
      <c r="I152" s="19">
        <v>426800</v>
      </c>
      <c r="J152" s="18">
        <v>0</v>
      </c>
      <c r="K152" s="18">
        <v>0</v>
      </c>
      <c r="L152" s="20">
        <f t="shared" si="2"/>
        <v>387999.99999999994</v>
      </c>
      <c r="M152" s="21" t="s">
        <v>197</v>
      </c>
      <c r="N152" s="13"/>
      <c r="O152" s="14"/>
    </row>
    <row r="153" spans="1:15" s="15" customFormat="1" ht="16.5" customHeight="1">
      <c r="A153" s="18">
        <v>20180707</v>
      </c>
      <c r="B153" s="18">
        <v>883722</v>
      </c>
      <c r="C153" s="18">
        <v>640469</v>
      </c>
      <c r="D153" s="18" t="s">
        <v>17</v>
      </c>
      <c r="E153" s="18" t="s">
        <v>170</v>
      </c>
      <c r="F153" s="18" t="s">
        <v>32</v>
      </c>
      <c r="G153" s="19">
        <v>259000</v>
      </c>
      <c r="H153" s="19">
        <v>25900</v>
      </c>
      <c r="I153" s="19">
        <v>284900</v>
      </c>
      <c r="J153" s="18">
        <v>0</v>
      </c>
      <c r="K153" s="18">
        <v>0</v>
      </c>
      <c r="L153" s="20">
        <f t="shared" si="2"/>
        <v>258999.99999999997</v>
      </c>
      <c r="M153" s="21" t="s">
        <v>197</v>
      </c>
      <c r="N153" s="13"/>
      <c r="O153" s="14"/>
    </row>
    <row r="154" spans="1:15" s="15" customFormat="1" ht="16.5" customHeight="1">
      <c r="A154" s="18">
        <v>20180707</v>
      </c>
      <c r="B154" s="18">
        <v>883720</v>
      </c>
      <c r="C154" s="18">
        <v>640467</v>
      </c>
      <c r="D154" s="18" t="s">
        <v>17</v>
      </c>
      <c r="E154" s="18" t="s">
        <v>171</v>
      </c>
      <c r="F154" s="18" t="s">
        <v>32</v>
      </c>
      <c r="G154" s="19">
        <v>162000</v>
      </c>
      <c r="H154" s="19">
        <v>16200</v>
      </c>
      <c r="I154" s="19">
        <v>178200</v>
      </c>
      <c r="J154" s="18">
        <v>0</v>
      </c>
      <c r="K154" s="18">
        <v>0</v>
      </c>
      <c r="L154" s="20">
        <f t="shared" si="2"/>
        <v>162000</v>
      </c>
      <c r="M154" s="21" t="s">
        <v>197</v>
      </c>
      <c r="N154" s="13"/>
      <c r="O154" s="14"/>
    </row>
    <row r="155" spans="1:15" ht="16.5" customHeight="1">
      <c r="A155" s="18">
        <v>20180707</v>
      </c>
      <c r="B155" s="18">
        <v>883696</v>
      </c>
      <c r="C155" s="18">
        <v>640438</v>
      </c>
      <c r="D155" s="18" t="s">
        <v>13</v>
      </c>
      <c r="E155" s="18" t="s">
        <v>172</v>
      </c>
      <c r="F155" s="18" t="s">
        <v>34</v>
      </c>
      <c r="G155" s="19">
        <v>550000</v>
      </c>
      <c r="H155" s="19">
        <v>55000</v>
      </c>
      <c r="I155" s="19">
        <v>605000</v>
      </c>
      <c r="J155" s="18">
        <v>0</v>
      </c>
      <c r="K155" s="18">
        <v>0</v>
      </c>
      <c r="L155" s="20">
        <f t="shared" si="2"/>
        <v>550000</v>
      </c>
      <c r="M155" s="21" t="s">
        <v>197</v>
      </c>
      <c r="N155" s="16"/>
      <c r="O155" s="17"/>
    </row>
    <row r="156" spans="1:15" ht="16.5" customHeight="1">
      <c r="A156" s="18">
        <v>20180707</v>
      </c>
      <c r="B156" s="18">
        <v>883690</v>
      </c>
      <c r="C156" s="18">
        <v>640432</v>
      </c>
      <c r="D156" s="18" t="s">
        <v>17</v>
      </c>
      <c r="E156" s="18" t="s">
        <v>173</v>
      </c>
      <c r="F156" s="18" t="s">
        <v>25</v>
      </c>
      <c r="G156" s="19">
        <v>165000</v>
      </c>
      <c r="H156" s="19">
        <v>16500</v>
      </c>
      <c r="I156" s="19">
        <v>181500</v>
      </c>
      <c r="J156" s="18">
        <v>0</v>
      </c>
      <c r="K156" s="18">
        <v>0</v>
      </c>
      <c r="L156" s="20">
        <f t="shared" si="2"/>
        <v>165000</v>
      </c>
      <c r="M156" s="21" t="s">
        <v>197</v>
      </c>
      <c r="N156" s="16"/>
      <c r="O156" s="17"/>
    </row>
    <row r="157" spans="1:15" s="15" customFormat="1" ht="16.5" customHeight="1">
      <c r="A157" s="18">
        <v>20180707</v>
      </c>
      <c r="B157" s="18">
        <v>883655</v>
      </c>
      <c r="C157" s="18">
        <v>640398</v>
      </c>
      <c r="D157" s="18" t="s">
        <v>13</v>
      </c>
      <c r="E157" s="18" t="s">
        <v>174</v>
      </c>
      <c r="F157" s="18" t="s">
        <v>25</v>
      </c>
      <c r="G157" s="19">
        <v>324000</v>
      </c>
      <c r="H157" s="19">
        <v>32400</v>
      </c>
      <c r="I157" s="19">
        <v>356400</v>
      </c>
      <c r="J157" s="18">
        <v>0</v>
      </c>
      <c r="K157" s="18">
        <v>0</v>
      </c>
      <c r="L157" s="20">
        <f t="shared" si="2"/>
        <v>324000</v>
      </c>
      <c r="M157" s="21" t="s">
        <v>197</v>
      </c>
      <c r="N157" s="13"/>
      <c r="O157" s="14"/>
    </row>
    <row r="158" spans="1:15" s="15" customFormat="1" ht="16.5" customHeight="1">
      <c r="A158" s="34">
        <v>20180707</v>
      </c>
      <c r="B158" s="34">
        <v>883646</v>
      </c>
      <c r="C158" s="34">
        <v>640389</v>
      </c>
      <c r="D158" s="34" t="s">
        <v>13</v>
      </c>
      <c r="E158" s="34" t="s">
        <v>175</v>
      </c>
      <c r="F158" s="34" t="s">
        <v>54</v>
      </c>
      <c r="G158" s="35">
        <v>513000</v>
      </c>
      <c r="H158" s="35">
        <v>51300</v>
      </c>
      <c r="I158" s="35">
        <v>564300</v>
      </c>
      <c r="J158" s="34">
        <v>0</v>
      </c>
      <c r="K158" s="34">
        <v>0</v>
      </c>
      <c r="L158" s="36">
        <f t="shared" si="2"/>
        <v>512999.99999999994</v>
      </c>
      <c r="M158" s="37" t="s">
        <v>196</v>
      </c>
      <c r="N158" s="13"/>
      <c r="O158" s="14"/>
    </row>
    <row r="159" spans="1:15" s="15" customFormat="1" ht="16.5" customHeight="1">
      <c r="A159" s="30">
        <v>20180707</v>
      </c>
      <c r="B159" s="30">
        <v>883636</v>
      </c>
      <c r="C159" s="30">
        <v>640379</v>
      </c>
      <c r="D159" s="30" t="s">
        <v>17</v>
      </c>
      <c r="E159" s="30" t="s">
        <v>176</v>
      </c>
      <c r="F159" s="30" t="s">
        <v>40</v>
      </c>
      <c r="G159" s="31">
        <v>359000</v>
      </c>
      <c r="H159" s="31">
        <v>35900</v>
      </c>
      <c r="I159" s="31">
        <v>394900</v>
      </c>
      <c r="J159" s="30">
        <v>0</v>
      </c>
      <c r="K159" s="30">
        <v>0</v>
      </c>
      <c r="L159" s="32">
        <f t="shared" si="2"/>
        <v>359000</v>
      </c>
      <c r="M159" s="33" t="s">
        <v>198</v>
      </c>
      <c r="N159" s="13"/>
      <c r="O159" s="14"/>
    </row>
    <row r="160" spans="1:15" s="15" customFormat="1" ht="16.5" customHeight="1">
      <c r="A160" s="34">
        <v>20180707</v>
      </c>
      <c r="B160" s="34">
        <v>883612</v>
      </c>
      <c r="C160" s="34">
        <v>640353</v>
      </c>
      <c r="D160" s="34" t="s">
        <v>17</v>
      </c>
      <c r="E160" s="34" t="s">
        <v>177</v>
      </c>
      <c r="F160" s="34" t="s">
        <v>66</v>
      </c>
      <c r="G160" s="35">
        <v>259000</v>
      </c>
      <c r="H160" s="35">
        <v>25900</v>
      </c>
      <c r="I160" s="35">
        <v>284900</v>
      </c>
      <c r="J160" s="34">
        <v>0</v>
      </c>
      <c r="K160" s="34">
        <v>0</v>
      </c>
      <c r="L160" s="36">
        <f t="shared" si="2"/>
        <v>258999.99999999997</v>
      </c>
      <c r="M160" s="37" t="s">
        <v>196</v>
      </c>
      <c r="N160" s="13"/>
      <c r="O160" s="14"/>
    </row>
    <row r="161" spans="1:15" ht="16.5" customHeight="1">
      <c r="A161" s="34">
        <v>20180707</v>
      </c>
      <c r="B161" s="34">
        <v>883612</v>
      </c>
      <c r="C161" s="34">
        <v>640352</v>
      </c>
      <c r="D161" s="34" t="s">
        <v>17</v>
      </c>
      <c r="E161" s="34" t="s">
        <v>177</v>
      </c>
      <c r="F161" s="34" t="s">
        <v>66</v>
      </c>
      <c r="G161" s="35">
        <v>259000</v>
      </c>
      <c r="H161" s="35">
        <v>25900</v>
      </c>
      <c r="I161" s="35">
        <v>284900</v>
      </c>
      <c r="J161" s="34">
        <v>0</v>
      </c>
      <c r="K161" s="34">
        <v>0</v>
      </c>
      <c r="L161" s="36">
        <f t="shared" si="2"/>
        <v>258999.99999999997</v>
      </c>
      <c r="M161" s="37" t="s">
        <v>196</v>
      </c>
      <c r="N161" s="16"/>
      <c r="O161" s="17"/>
    </row>
    <row r="162" spans="1:15" ht="16.5" customHeight="1">
      <c r="A162" s="30">
        <v>20180707</v>
      </c>
      <c r="B162" s="30">
        <v>883577</v>
      </c>
      <c r="C162" s="30">
        <v>640317</v>
      </c>
      <c r="D162" s="30" t="s">
        <v>17</v>
      </c>
      <c r="E162" s="30" t="s">
        <v>178</v>
      </c>
      <c r="F162" s="30" t="s">
        <v>96</v>
      </c>
      <c r="G162" s="31">
        <v>572000</v>
      </c>
      <c r="H162" s="31">
        <v>57200</v>
      </c>
      <c r="I162" s="31">
        <v>629200</v>
      </c>
      <c r="J162" s="30">
        <v>0</v>
      </c>
      <c r="K162" s="30">
        <v>0</v>
      </c>
      <c r="L162" s="32">
        <f t="shared" si="2"/>
        <v>572000</v>
      </c>
      <c r="M162" s="33" t="s">
        <v>198</v>
      </c>
      <c r="N162" s="16"/>
      <c r="O162" s="17"/>
    </row>
    <row r="163" spans="1:15" ht="16.5" customHeight="1">
      <c r="A163" s="30">
        <v>20180707</v>
      </c>
      <c r="B163" s="30">
        <v>883569</v>
      </c>
      <c r="C163" s="30">
        <v>640309</v>
      </c>
      <c r="D163" s="30" t="s">
        <v>17</v>
      </c>
      <c r="E163" s="30" t="s">
        <v>179</v>
      </c>
      <c r="F163" s="30" t="s">
        <v>73</v>
      </c>
      <c r="G163" s="31">
        <v>216000</v>
      </c>
      <c r="H163" s="31">
        <v>21600</v>
      </c>
      <c r="I163" s="31">
        <v>237600</v>
      </c>
      <c r="J163" s="30">
        <v>0</v>
      </c>
      <c r="K163" s="30">
        <v>0</v>
      </c>
      <c r="L163" s="32">
        <f t="shared" si="2"/>
        <v>215999.99999999997</v>
      </c>
      <c r="M163" s="33" t="s">
        <v>198</v>
      </c>
      <c r="N163" s="16"/>
      <c r="O163" s="17"/>
    </row>
    <row r="164" spans="1:15" s="15" customFormat="1" ht="16.5" customHeight="1">
      <c r="A164" s="34">
        <v>20180707</v>
      </c>
      <c r="B164" s="34">
        <v>883417</v>
      </c>
      <c r="C164" s="34">
        <v>640141</v>
      </c>
      <c r="D164" s="34" t="s">
        <v>17</v>
      </c>
      <c r="E164" s="34" t="s">
        <v>156</v>
      </c>
      <c r="F164" s="34" t="s">
        <v>66</v>
      </c>
      <c r="G164" s="35">
        <v>248000</v>
      </c>
      <c r="H164" s="35">
        <v>24800</v>
      </c>
      <c r="I164" s="35">
        <v>272800</v>
      </c>
      <c r="J164" s="34">
        <v>0</v>
      </c>
      <c r="K164" s="34">
        <v>0</v>
      </c>
      <c r="L164" s="36">
        <f t="shared" si="2"/>
        <v>247999.99999999997</v>
      </c>
      <c r="M164" s="37" t="s">
        <v>196</v>
      </c>
      <c r="N164" s="13"/>
      <c r="O164" s="14"/>
    </row>
    <row r="165" spans="1:15" s="15" customFormat="1" ht="16.5" customHeight="1">
      <c r="A165" s="34">
        <v>20180707</v>
      </c>
      <c r="B165" s="34">
        <v>883071</v>
      </c>
      <c r="C165" s="34">
        <v>639770</v>
      </c>
      <c r="D165" s="34" t="s">
        <v>13</v>
      </c>
      <c r="E165" s="34" t="s">
        <v>180</v>
      </c>
      <c r="F165" s="34" t="s">
        <v>181</v>
      </c>
      <c r="G165" s="35">
        <v>478000</v>
      </c>
      <c r="H165" s="35">
        <v>47800</v>
      </c>
      <c r="I165" s="35">
        <v>525800</v>
      </c>
      <c r="J165" s="34">
        <v>0</v>
      </c>
      <c r="K165" s="34">
        <v>0</v>
      </c>
      <c r="L165" s="36">
        <f t="shared" si="2"/>
        <v>477999.99999999994</v>
      </c>
      <c r="M165" s="37" t="s">
        <v>196</v>
      </c>
      <c r="N165" s="13"/>
      <c r="O165" s="14"/>
    </row>
    <row r="166" spans="1:15" ht="16.5" customHeight="1">
      <c r="A166" s="34">
        <v>20180707</v>
      </c>
      <c r="B166" s="34">
        <v>882884</v>
      </c>
      <c r="C166" s="34">
        <v>639552</v>
      </c>
      <c r="D166" s="34" t="s">
        <v>13</v>
      </c>
      <c r="E166" s="34" t="s">
        <v>182</v>
      </c>
      <c r="F166" s="34" t="s">
        <v>19</v>
      </c>
      <c r="G166" s="35">
        <v>285000</v>
      </c>
      <c r="H166" s="35">
        <v>28500</v>
      </c>
      <c r="I166" s="35">
        <v>313500</v>
      </c>
      <c r="J166" s="34">
        <v>0</v>
      </c>
      <c r="K166" s="34">
        <v>0</v>
      </c>
      <c r="L166" s="36">
        <f t="shared" si="2"/>
        <v>285000</v>
      </c>
      <c r="M166" s="37" t="s">
        <v>196</v>
      </c>
      <c r="N166" s="16"/>
      <c r="O166" s="17"/>
    </row>
    <row r="167" spans="1:15" ht="16.5" customHeight="1">
      <c r="A167" s="18">
        <v>20180707</v>
      </c>
      <c r="B167" s="18">
        <v>882845</v>
      </c>
      <c r="C167" s="18">
        <v>639507</v>
      </c>
      <c r="D167" s="18" t="s">
        <v>13</v>
      </c>
      <c r="E167" s="18" t="s">
        <v>183</v>
      </c>
      <c r="F167" s="18" t="s">
        <v>29</v>
      </c>
      <c r="G167" s="19">
        <v>433000</v>
      </c>
      <c r="H167" s="19">
        <v>43300</v>
      </c>
      <c r="I167" s="19">
        <v>476300</v>
      </c>
      <c r="J167" s="18">
        <v>0</v>
      </c>
      <c r="K167" s="18">
        <v>0</v>
      </c>
      <c r="L167" s="20">
        <f t="shared" si="2"/>
        <v>432999.99999999994</v>
      </c>
      <c r="M167" s="21" t="s">
        <v>197</v>
      </c>
      <c r="N167" s="16"/>
      <c r="O167" s="17"/>
    </row>
    <row r="168" spans="1:15" ht="16.5" customHeight="1">
      <c r="A168" s="18">
        <v>20180707</v>
      </c>
      <c r="B168" s="18">
        <v>882843</v>
      </c>
      <c r="C168" s="18">
        <v>639505</v>
      </c>
      <c r="D168" s="18" t="s">
        <v>13</v>
      </c>
      <c r="E168" s="18" t="s">
        <v>184</v>
      </c>
      <c r="F168" s="18" t="s">
        <v>29</v>
      </c>
      <c r="G168" s="19">
        <v>552000</v>
      </c>
      <c r="H168" s="19">
        <v>55200</v>
      </c>
      <c r="I168" s="19">
        <v>607200</v>
      </c>
      <c r="J168" s="18">
        <v>0</v>
      </c>
      <c r="K168" s="18">
        <v>0</v>
      </c>
      <c r="L168" s="20">
        <f t="shared" si="2"/>
        <v>552000</v>
      </c>
      <c r="M168" s="21" t="s">
        <v>197</v>
      </c>
      <c r="N168" s="16"/>
      <c r="O168" s="17"/>
    </row>
    <row r="169" spans="1:15" s="15" customFormat="1" ht="16.5" customHeight="1">
      <c r="A169" s="18">
        <v>20180707</v>
      </c>
      <c r="B169" s="18">
        <v>882801</v>
      </c>
      <c r="C169" s="18">
        <v>639459</v>
      </c>
      <c r="D169" s="18" t="s">
        <v>13</v>
      </c>
      <c r="E169" s="18" t="s">
        <v>185</v>
      </c>
      <c r="F169" s="18" t="s">
        <v>29</v>
      </c>
      <c r="G169" s="19">
        <v>513000</v>
      </c>
      <c r="H169" s="19">
        <v>51300</v>
      </c>
      <c r="I169" s="19">
        <v>564300</v>
      </c>
      <c r="J169" s="18">
        <v>0</v>
      </c>
      <c r="K169" s="18">
        <v>0</v>
      </c>
      <c r="L169" s="20">
        <f t="shared" si="2"/>
        <v>512999.99999999994</v>
      </c>
      <c r="M169" s="21" t="s">
        <v>197</v>
      </c>
      <c r="N169" s="13"/>
      <c r="O169" s="14"/>
    </row>
    <row r="170" spans="1:15" s="15" customFormat="1" ht="16.5" customHeight="1">
      <c r="A170" s="18">
        <v>20180707</v>
      </c>
      <c r="B170" s="18">
        <v>882800</v>
      </c>
      <c r="C170" s="18">
        <v>639458</v>
      </c>
      <c r="D170" s="18" t="s">
        <v>13</v>
      </c>
      <c r="E170" s="18" t="s">
        <v>186</v>
      </c>
      <c r="F170" s="18" t="s">
        <v>29</v>
      </c>
      <c r="G170" s="19">
        <v>615000</v>
      </c>
      <c r="H170" s="19">
        <v>61500</v>
      </c>
      <c r="I170" s="19">
        <v>676500</v>
      </c>
      <c r="J170" s="18">
        <v>0</v>
      </c>
      <c r="K170" s="18">
        <v>0</v>
      </c>
      <c r="L170" s="20">
        <f t="shared" si="2"/>
        <v>615000</v>
      </c>
      <c r="M170" s="21" t="s">
        <v>197</v>
      </c>
      <c r="N170" s="13"/>
      <c r="O170" s="14"/>
    </row>
    <row r="171" spans="1:15" s="15" customFormat="1" ht="16.5" customHeight="1">
      <c r="A171" s="34">
        <v>20180707</v>
      </c>
      <c r="B171" s="34">
        <v>882671</v>
      </c>
      <c r="C171" s="34">
        <v>639321</v>
      </c>
      <c r="D171" s="34" t="s">
        <v>13</v>
      </c>
      <c r="E171" s="34" t="s">
        <v>187</v>
      </c>
      <c r="F171" s="34" t="s">
        <v>19</v>
      </c>
      <c r="G171" s="35">
        <v>324000</v>
      </c>
      <c r="H171" s="35">
        <v>32400</v>
      </c>
      <c r="I171" s="35">
        <v>356400</v>
      </c>
      <c r="J171" s="34">
        <v>0</v>
      </c>
      <c r="K171" s="34">
        <v>0</v>
      </c>
      <c r="L171" s="36">
        <f t="shared" si="2"/>
        <v>324000</v>
      </c>
      <c r="M171" s="37" t="s">
        <v>196</v>
      </c>
      <c r="N171" s="13"/>
      <c r="O171" s="14"/>
    </row>
    <row r="172" spans="1:15" s="15" customFormat="1" ht="16.5" customHeight="1">
      <c r="A172" s="9">
        <v>20180707</v>
      </c>
      <c r="B172" s="9">
        <v>882670</v>
      </c>
      <c r="C172" s="9">
        <v>639320</v>
      </c>
      <c r="D172" s="9" t="s">
        <v>13</v>
      </c>
      <c r="E172" s="9" t="s">
        <v>188</v>
      </c>
      <c r="F172" s="9" t="s">
        <v>189</v>
      </c>
      <c r="G172" s="10">
        <v>442000</v>
      </c>
      <c r="H172" s="10">
        <v>44200</v>
      </c>
      <c r="I172" s="10">
        <v>486200</v>
      </c>
      <c r="J172" s="9">
        <v>0</v>
      </c>
      <c r="K172" s="9">
        <v>0</v>
      </c>
      <c r="L172" s="11">
        <f t="shared" si="2"/>
        <v>441999.99999999994</v>
      </c>
      <c r="M172" s="12" t="s">
        <v>145</v>
      </c>
      <c r="N172" s="13"/>
      <c r="O172" s="14"/>
    </row>
    <row r="173" spans="1:15" s="15" customFormat="1" ht="16.5" customHeight="1">
      <c r="A173" s="34">
        <v>20180708</v>
      </c>
      <c r="B173" s="34">
        <v>883738</v>
      </c>
      <c r="C173" s="34">
        <v>640486</v>
      </c>
      <c r="D173" s="34" t="s">
        <v>17</v>
      </c>
      <c r="E173" s="34" t="s">
        <v>190</v>
      </c>
      <c r="F173" s="34" t="s">
        <v>19</v>
      </c>
      <c r="G173" s="35">
        <v>490000</v>
      </c>
      <c r="H173" s="35">
        <v>49000</v>
      </c>
      <c r="I173" s="35">
        <v>539000</v>
      </c>
      <c r="J173" s="34">
        <v>0</v>
      </c>
      <c r="K173" s="34">
        <v>0</v>
      </c>
      <c r="L173" s="36">
        <f t="shared" si="2"/>
        <v>489999.99999999994</v>
      </c>
      <c r="M173" s="37" t="s">
        <v>196</v>
      </c>
      <c r="N173" s="13"/>
      <c r="O173" s="14"/>
    </row>
    <row r="174" spans="1:15" ht="16.5" customHeight="1">
      <c r="A174" s="9">
        <v>20180708</v>
      </c>
      <c r="B174" s="9">
        <v>883735</v>
      </c>
      <c r="C174" s="9">
        <v>640483</v>
      </c>
      <c r="D174" s="9" t="s">
        <v>17</v>
      </c>
      <c r="E174" s="9" t="s">
        <v>191</v>
      </c>
      <c r="F174" s="9" t="s">
        <v>38</v>
      </c>
      <c r="G174" s="10">
        <v>307000</v>
      </c>
      <c r="H174" s="10">
        <v>30700</v>
      </c>
      <c r="I174" s="10">
        <v>337700</v>
      </c>
      <c r="J174" s="9">
        <v>0</v>
      </c>
      <c r="K174" s="9">
        <v>0</v>
      </c>
      <c r="L174" s="11">
        <f t="shared" si="2"/>
        <v>307000</v>
      </c>
      <c r="M174" s="12" t="s">
        <v>145</v>
      </c>
      <c r="N174" s="16"/>
      <c r="O174" s="17"/>
    </row>
    <row r="175" spans="1:15" ht="16.5" customHeight="1">
      <c r="A175" s="30">
        <v>20180708</v>
      </c>
      <c r="B175" s="30">
        <v>883733</v>
      </c>
      <c r="C175" s="30">
        <v>640481</v>
      </c>
      <c r="D175" s="30" t="s">
        <v>13</v>
      </c>
      <c r="E175" s="30" t="s">
        <v>72</v>
      </c>
      <c r="F175" s="30" t="s">
        <v>73</v>
      </c>
      <c r="G175" s="31">
        <v>248000</v>
      </c>
      <c r="H175" s="31">
        <v>24800</v>
      </c>
      <c r="I175" s="31">
        <v>272800</v>
      </c>
      <c r="J175" s="30">
        <v>0</v>
      </c>
      <c r="K175" s="30">
        <v>0</v>
      </c>
      <c r="L175" s="32">
        <f t="shared" si="2"/>
        <v>247999.99999999997</v>
      </c>
      <c r="M175" s="33" t="s">
        <v>198</v>
      </c>
      <c r="N175" s="16"/>
      <c r="O175" s="17"/>
    </row>
    <row r="176" spans="1:15" s="15" customFormat="1" ht="16.5" customHeight="1">
      <c r="A176" s="30">
        <v>20180708</v>
      </c>
      <c r="B176" s="30">
        <v>883733</v>
      </c>
      <c r="C176" s="30">
        <v>640480</v>
      </c>
      <c r="D176" s="30" t="s">
        <v>13</v>
      </c>
      <c r="E176" s="30" t="s">
        <v>72</v>
      </c>
      <c r="F176" s="30" t="s">
        <v>73</v>
      </c>
      <c r="G176" s="31">
        <v>248000</v>
      </c>
      <c r="H176" s="31">
        <v>24800</v>
      </c>
      <c r="I176" s="31">
        <v>272800</v>
      </c>
      <c r="J176" s="30">
        <v>0</v>
      </c>
      <c r="K176" s="30">
        <v>0</v>
      </c>
      <c r="L176" s="32">
        <f t="shared" si="2"/>
        <v>247999.99999999997</v>
      </c>
      <c r="M176" s="33" t="s">
        <v>198</v>
      </c>
      <c r="N176" s="13"/>
      <c r="O176" s="14"/>
    </row>
    <row r="177" spans="1:15" s="15" customFormat="1" ht="16.5" customHeight="1">
      <c r="A177" s="30">
        <v>20180708</v>
      </c>
      <c r="B177" s="30">
        <v>883726</v>
      </c>
      <c r="C177" s="30">
        <v>640473</v>
      </c>
      <c r="D177" s="30" t="s">
        <v>13</v>
      </c>
      <c r="E177" s="30" t="s">
        <v>179</v>
      </c>
      <c r="F177" s="30" t="s">
        <v>73</v>
      </c>
      <c r="G177" s="31">
        <v>621000</v>
      </c>
      <c r="H177" s="31">
        <v>62100</v>
      </c>
      <c r="I177" s="31">
        <v>683100</v>
      </c>
      <c r="J177" s="30">
        <v>0</v>
      </c>
      <c r="K177" s="30">
        <v>0</v>
      </c>
      <c r="L177" s="32">
        <f t="shared" si="2"/>
        <v>621000</v>
      </c>
      <c r="M177" s="33" t="s">
        <v>198</v>
      </c>
      <c r="N177" s="13"/>
      <c r="O177" s="14"/>
    </row>
    <row r="178" spans="1:15" s="15" customFormat="1" ht="16.5" customHeight="1">
      <c r="A178" s="30">
        <v>20180708</v>
      </c>
      <c r="B178" s="30">
        <v>883693</v>
      </c>
      <c r="C178" s="30">
        <v>640435</v>
      </c>
      <c r="D178" s="30" t="s">
        <v>13</v>
      </c>
      <c r="E178" s="30" t="s">
        <v>192</v>
      </c>
      <c r="F178" s="30" t="s">
        <v>96</v>
      </c>
      <c r="G178" s="31">
        <v>496000</v>
      </c>
      <c r="H178" s="31">
        <v>49600</v>
      </c>
      <c r="I178" s="31">
        <v>545600</v>
      </c>
      <c r="J178" s="30">
        <v>0</v>
      </c>
      <c r="K178" s="30">
        <v>0</v>
      </c>
      <c r="L178" s="32">
        <f t="shared" si="2"/>
        <v>495999.99999999994</v>
      </c>
      <c r="M178" s="33" t="s">
        <v>198</v>
      </c>
      <c r="N178" s="13"/>
      <c r="O178" s="14"/>
    </row>
    <row r="179" spans="1:15" s="15" customFormat="1" ht="16.5" customHeight="1">
      <c r="A179" s="18">
        <v>20180708</v>
      </c>
      <c r="B179" s="18">
        <v>883231</v>
      </c>
      <c r="C179" s="18">
        <v>639942</v>
      </c>
      <c r="D179" s="18" t="s">
        <v>13</v>
      </c>
      <c r="E179" s="18" t="s">
        <v>193</v>
      </c>
      <c r="F179" s="18" t="s">
        <v>29</v>
      </c>
      <c r="G179" s="19">
        <v>1043000</v>
      </c>
      <c r="H179" s="19">
        <v>104300</v>
      </c>
      <c r="I179" s="19">
        <v>1147300</v>
      </c>
      <c r="J179" s="18">
        <v>0</v>
      </c>
      <c r="K179" s="18">
        <v>0</v>
      </c>
      <c r="L179" s="20">
        <f t="shared" si="2"/>
        <v>1042999.9999999999</v>
      </c>
      <c r="M179" s="21" t="s">
        <v>197</v>
      </c>
      <c r="N179" s="13"/>
      <c r="O179" s="14"/>
    </row>
    <row r="180" spans="1:15" s="15" customFormat="1" ht="16.5" customHeight="1">
      <c r="A180" s="18">
        <v>20180708</v>
      </c>
      <c r="B180" s="18">
        <v>883107</v>
      </c>
      <c r="C180" s="18">
        <v>639806</v>
      </c>
      <c r="D180" s="18" t="s">
        <v>13</v>
      </c>
      <c r="E180" s="18" t="s">
        <v>194</v>
      </c>
      <c r="F180" s="18" t="s">
        <v>27</v>
      </c>
      <c r="G180" s="19">
        <v>950000</v>
      </c>
      <c r="H180" s="19">
        <v>95000</v>
      </c>
      <c r="I180" s="19">
        <v>1045000</v>
      </c>
      <c r="J180" s="18">
        <v>0</v>
      </c>
      <c r="K180" s="18">
        <v>0</v>
      </c>
      <c r="L180" s="20">
        <f t="shared" si="2"/>
        <v>949999.99999999988</v>
      </c>
      <c r="M180" s="21" t="s">
        <v>197</v>
      </c>
      <c r="N180" s="13"/>
      <c r="O180" s="14"/>
    </row>
    <row r="181" spans="1:15" s="15" customFormat="1" ht="16.5" customHeight="1">
      <c r="A181" s="30">
        <v>20180708</v>
      </c>
      <c r="B181" s="30">
        <v>883060</v>
      </c>
      <c r="C181" s="30">
        <v>639759</v>
      </c>
      <c r="D181" s="30" t="s">
        <v>13</v>
      </c>
      <c r="E181" s="30" t="s">
        <v>179</v>
      </c>
      <c r="F181" s="30" t="s">
        <v>73</v>
      </c>
      <c r="G181" s="31">
        <v>486000</v>
      </c>
      <c r="H181" s="31">
        <v>48600</v>
      </c>
      <c r="I181" s="31">
        <v>534600</v>
      </c>
      <c r="J181" s="30">
        <v>0</v>
      </c>
      <c r="K181" s="30">
        <v>0</v>
      </c>
      <c r="L181" s="32">
        <f t="shared" si="2"/>
        <v>485999.99999999994</v>
      </c>
      <c r="M181" s="33" t="s">
        <v>198</v>
      </c>
      <c r="N181" s="13"/>
      <c r="O181" s="14"/>
    </row>
    <row r="182" spans="1:15" s="15" customFormat="1" ht="16.5" customHeight="1">
      <c r="A182" s="30">
        <v>20180708</v>
      </c>
      <c r="B182" s="30">
        <v>883059</v>
      </c>
      <c r="C182" s="30">
        <v>639758</v>
      </c>
      <c r="D182" s="30" t="s">
        <v>13</v>
      </c>
      <c r="E182" s="30" t="s">
        <v>148</v>
      </c>
      <c r="F182" s="30" t="s">
        <v>73</v>
      </c>
      <c r="G182" s="31">
        <v>518000</v>
      </c>
      <c r="H182" s="31">
        <v>51800</v>
      </c>
      <c r="I182" s="31">
        <v>569800</v>
      </c>
      <c r="J182" s="30">
        <v>0</v>
      </c>
      <c r="K182" s="30">
        <v>0</v>
      </c>
      <c r="L182" s="32">
        <f t="shared" si="2"/>
        <v>517999.99999999994</v>
      </c>
      <c r="M182" s="33" t="s">
        <v>198</v>
      </c>
      <c r="N182" s="13"/>
      <c r="O182" s="14"/>
    </row>
    <row r="183" spans="1:15" s="15" customFormat="1" ht="16.5" customHeight="1">
      <c r="A183" s="9">
        <v>20180708</v>
      </c>
      <c r="B183" s="9">
        <v>883020</v>
      </c>
      <c r="C183" s="9">
        <v>639714</v>
      </c>
      <c r="D183" s="9" t="s">
        <v>13</v>
      </c>
      <c r="E183" s="9" t="s">
        <v>20</v>
      </c>
      <c r="F183" s="9" t="s">
        <v>21</v>
      </c>
      <c r="G183" s="10">
        <v>388000</v>
      </c>
      <c r="H183" s="10">
        <v>38800</v>
      </c>
      <c r="I183" s="10">
        <v>426800</v>
      </c>
      <c r="J183" s="9">
        <v>0</v>
      </c>
      <c r="K183" s="9">
        <v>0</v>
      </c>
      <c r="L183" s="11">
        <f t="shared" si="2"/>
        <v>387999.99999999994</v>
      </c>
      <c r="M183" s="12" t="s">
        <v>154</v>
      </c>
      <c r="N183" s="13"/>
      <c r="O183" s="14"/>
    </row>
    <row r="184" spans="1:15" s="15" customFormat="1" ht="16.5" customHeight="1">
      <c r="A184" s="9">
        <v>20180708</v>
      </c>
      <c r="B184" s="9">
        <v>883019</v>
      </c>
      <c r="C184" s="9">
        <v>639713</v>
      </c>
      <c r="D184" s="9" t="s">
        <v>13</v>
      </c>
      <c r="E184" s="9" t="s">
        <v>20</v>
      </c>
      <c r="F184" s="9" t="s">
        <v>21</v>
      </c>
      <c r="G184" s="10">
        <v>259000</v>
      </c>
      <c r="H184" s="10">
        <v>25900</v>
      </c>
      <c r="I184" s="10">
        <v>284900</v>
      </c>
      <c r="J184" s="9">
        <v>0</v>
      </c>
      <c r="K184" s="9">
        <v>0</v>
      </c>
      <c r="L184" s="11">
        <f t="shared" si="2"/>
        <v>258999.99999999997</v>
      </c>
      <c r="M184" s="12" t="s">
        <v>145</v>
      </c>
      <c r="N184" s="13"/>
      <c r="O184" s="14"/>
    </row>
    <row r="185" spans="1:15" s="15" customFormat="1" ht="16.5" customHeight="1">
      <c r="A185" s="9">
        <v>20180708</v>
      </c>
      <c r="B185" s="9">
        <v>882908</v>
      </c>
      <c r="C185" s="9">
        <v>639583</v>
      </c>
      <c r="D185" s="9" t="s">
        <v>13</v>
      </c>
      <c r="E185" s="9" t="s">
        <v>195</v>
      </c>
      <c r="F185" s="9" t="s">
        <v>189</v>
      </c>
      <c r="G185" s="10">
        <v>1090000</v>
      </c>
      <c r="H185" s="10">
        <v>109000</v>
      </c>
      <c r="I185" s="10">
        <v>1199000</v>
      </c>
      <c r="J185" s="9">
        <v>0</v>
      </c>
      <c r="K185" s="9">
        <v>0</v>
      </c>
      <c r="L185" s="11">
        <f t="shared" si="2"/>
        <v>1090000</v>
      </c>
      <c r="M185" s="12" t="s">
        <v>154</v>
      </c>
      <c r="N185" s="13"/>
      <c r="O185" s="14"/>
    </row>
    <row r="186" spans="1:15" s="15" customFormat="1" ht="16.5" customHeight="1">
      <c r="A186" s="9"/>
      <c r="B186" s="9"/>
      <c r="C186" s="9"/>
      <c r="D186" s="9"/>
      <c r="E186" s="9"/>
      <c r="F186" s="9"/>
      <c r="G186" s="10"/>
      <c r="H186" s="10"/>
      <c r="I186" s="10"/>
      <c r="J186" s="9"/>
      <c r="K186" s="9"/>
      <c r="L186" s="11">
        <f t="shared" si="2"/>
        <v>0</v>
      </c>
      <c r="M186" s="12"/>
      <c r="N186" s="13"/>
      <c r="O186" s="25"/>
    </row>
    <row r="187" spans="1:15" s="15" customFormat="1" ht="16.5" customHeight="1">
      <c r="A187" s="9"/>
      <c r="B187" s="9"/>
      <c r="C187" s="9"/>
      <c r="D187" s="9"/>
      <c r="E187" s="9"/>
      <c r="F187" s="9"/>
      <c r="G187" s="10"/>
      <c r="H187" s="10"/>
      <c r="I187" s="10"/>
      <c r="J187" s="9"/>
      <c r="K187" s="9"/>
      <c r="L187" s="11">
        <f t="shared" si="2"/>
        <v>0</v>
      </c>
      <c r="M187" s="12"/>
      <c r="N187" s="13"/>
      <c r="O187" s="23"/>
    </row>
    <row r="188" spans="1:15">
      <c r="G188" s="27"/>
      <c r="H188" s="27"/>
      <c r="I188" s="27"/>
      <c r="J188" s="27"/>
      <c r="K188" s="27"/>
      <c r="L188" s="28">
        <f>SUBTOTAL(9,L1:L187)</f>
        <v>70401040.909090906</v>
      </c>
    </row>
    <row r="189" spans="1:15">
      <c r="G189" s="26"/>
    </row>
  </sheetData>
  <autoFilter ref="A1:V187"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t2</dc:creator>
  <cp:lastModifiedBy>t2</cp:lastModifiedBy>
  <dcterms:created xsi:type="dcterms:W3CDTF">2018-07-09T02:00:58Z</dcterms:created>
  <dcterms:modified xsi:type="dcterms:W3CDTF">2018-07-09T02:06:59Z</dcterms:modified>
</cp:coreProperties>
</file>