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eBooks\Data_Science\Stats\Board Infinity\Excel\"/>
    </mc:Choice>
  </mc:AlternateContent>
  <xr:revisionPtr revIDLastSave="0" documentId="13_ncr:1_{235DDDCC-14B0-44CD-90B7-4E948F9D9F06}" xr6:coauthVersionLast="45" xr6:coauthVersionMax="45" xr10:uidLastSave="{00000000-0000-0000-0000-000000000000}"/>
  <bookViews>
    <workbookView xWindow="-108" yWindow="-108" windowWidth="23256" windowHeight="12576" tabRatio="681" activeTab="2" xr2:uid="{00000000-000D-0000-FFFF-FFFF00000000}"/>
  </bookViews>
  <sheets>
    <sheet name="intro example" sheetId="6" r:id="rId1"/>
    <sheet name="vlookup" sheetId="1" r:id="rId2"/>
    <sheet name="hlookup" sheetId="2" r:id="rId3"/>
  </sheets>
  <definedNames>
    <definedName name="EmpData">'intro example'!$C$7:$G$15</definedName>
    <definedName name="Range1">#REF!</definedName>
    <definedName name="Range2">#REF!</definedName>
    <definedName name="Value">#REF!</definedName>
  </definedNames>
  <calcPr calcId="181029"/>
  <webPublishing codePage="1252"/>
</workbook>
</file>

<file path=xl/calcChain.xml><?xml version="1.0" encoding="utf-8"?>
<calcChain xmlns="http://schemas.openxmlformats.org/spreadsheetml/2006/main">
  <c r="G2" i="6" l="1"/>
  <c r="F2" i="6"/>
  <c r="E2" i="6"/>
  <c r="D2" i="6"/>
  <c r="G1" i="2"/>
  <c r="B3" i="2" s="1"/>
  <c r="F1" i="2"/>
  <c r="J1" i="2"/>
  <c r="I1" i="2"/>
  <c r="H1" i="2"/>
  <c r="D4" i="1"/>
  <c r="D3" i="1"/>
  <c r="D7" i="1"/>
  <c r="D5" i="1"/>
  <c r="D6" i="1"/>
  <c r="B3" i="1" l="1"/>
</calcChain>
</file>

<file path=xl/sharedStrings.xml><?xml version="1.0" encoding="utf-8"?>
<sst xmlns="http://schemas.openxmlformats.org/spreadsheetml/2006/main" count="50" uniqueCount="36">
  <si>
    <t>Tax Rate</t>
  </si>
  <si>
    <t xml:space="preserve">Enter Income: </t>
  </si>
  <si>
    <t>But Less Than…</t>
  </si>
  <si>
    <t>Income is Greater Than or Equal To…</t>
  </si>
  <si>
    <t xml:space="preserve">The Tax Rate is: </t>
  </si>
  <si>
    <t>James</t>
  </si>
  <si>
    <t>But Less Than or Equal To…</t>
  </si>
  <si>
    <t>Note: This is set up to work with whole numbers only (no decimals).</t>
  </si>
  <si>
    <t>Last Name</t>
  </si>
  <si>
    <t>First Name</t>
  </si>
  <si>
    <t>Department</t>
  </si>
  <si>
    <t>Extension</t>
  </si>
  <si>
    <t>Date Hired</t>
  </si>
  <si>
    <t>Allen</t>
  </si>
  <si>
    <t>Baker</t>
  </si>
  <si>
    <t>Bunnel</t>
  </si>
  <si>
    <t>Charles</t>
  </si>
  <si>
    <t>Cramden</t>
  </si>
  <si>
    <t>Davis</t>
  </si>
  <si>
    <t>Dunwell</t>
  </si>
  <si>
    <t>Ellis</t>
  </si>
  <si>
    <t>Endow</t>
  </si>
  <si>
    <t>Yolanda</t>
  </si>
  <si>
    <t>Nancy</t>
  </si>
  <si>
    <t>Ken</t>
  </si>
  <si>
    <t>Larry</t>
  </si>
  <si>
    <t>Moe</t>
  </si>
  <si>
    <t>Rita</t>
  </si>
  <si>
    <t>Pamela</t>
  </si>
  <si>
    <t>Ed</t>
  </si>
  <si>
    <t>Sales</t>
  </si>
  <si>
    <t>Operations</t>
  </si>
  <si>
    <t>Marketing</t>
  </si>
  <si>
    <t>Administration</t>
  </si>
  <si>
    <t>Data Processing</t>
  </si>
  <si>
    <t>Enter a name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</si>
</sst>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  <fill>
      <patternFill patternType="solid">
        <fgColor theme="0" tint="-0.249977111117893"/>
        <bgColor indexed="63"/>
      </patternFill>
    </fill>
    <fill>
      <patternFill patternType="solid">
        <fgColor theme="0" tint="-0.14999847407452621"/>
        <bgColor indexed="63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 vertical="top" wrapText="1"/>
    </xf>
    <xf numFmtId="10" fontId="1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right" vertical="top" wrapText="1"/>
    </xf>
    <xf numFmtId="10" fontId="5" fillId="2" borderId="2" xfId="0" applyNumberFormat="1" applyFont="1" applyFill="1" applyBorder="1" applyAlignment="1">
      <alignment horizontal="center" vertical="top" wrapText="1"/>
    </xf>
    <xf numFmtId="164" fontId="5" fillId="2" borderId="2" xfId="0" applyNumberFormat="1" applyFont="1" applyFill="1" applyBorder="1" applyAlignment="1">
      <alignment horizontal="right" vertical="center" wrapText="1"/>
    </xf>
    <xf numFmtId="10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showGridLines="0" workbookViewId="0">
      <selection activeCell="D2" sqref="D2"/>
    </sheetView>
  </sheetViews>
  <sheetFormatPr defaultRowHeight="14.4" x14ac:dyDescent="0.3"/>
  <cols>
    <col min="2" max="2" width="8.6640625" customWidth="1"/>
    <col min="3" max="5" width="16" customWidth="1"/>
    <col min="6" max="6" width="13" customWidth="1"/>
    <col min="7" max="7" width="16" customWidth="1"/>
  </cols>
  <sheetData>
    <row r="1" spans="1:7" x14ac:dyDescent="0.3">
      <c r="C1" s="6" t="s">
        <v>8</v>
      </c>
      <c r="D1" s="6" t="s">
        <v>9</v>
      </c>
      <c r="E1" s="6" t="s">
        <v>10</v>
      </c>
      <c r="F1" s="7" t="s">
        <v>11</v>
      </c>
      <c r="G1" s="7" t="s">
        <v>12</v>
      </c>
    </row>
    <row r="2" spans="1:7" x14ac:dyDescent="0.3">
      <c r="A2" s="3" t="s">
        <v>35</v>
      </c>
      <c r="C2" s="4" t="s">
        <v>17</v>
      </c>
      <c r="D2" s="4" t="str">
        <f>VLOOKUP($C$2,EmpData,2,FALSE)</f>
        <v>Moe</v>
      </c>
      <c r="E2" s="4" t="str">
        <f>VLOOKUP($C$2,EmpData,3,FALSE)</f>
        <v>Administration</v>
      </c>
      <c r="F2" s="4">
        <f>VLOOKUP($C$2,EmpData,4,FALSE)</f>
        <v>1231</v>
      </c>
      <c r="G2" s="5">
        <f>VLOOKUP($C$2,EmpData,5,FALSE)</f>
        <v>42075</v>
      </c>
    </row>
    <row r="6" spans="1:7" x14ac:dyDescent="0.3">
      <c r="C6" s="6" t="s">
        <v>8</v>
      </c>
      <c r="D6" s="6" t="s">
        <v>9</v>
      </c>
      <c r="E6" s="6" t="s">
        <v>10</v>
      </c>
      <c r="F6" s="7" t="s">
        <v>11</v>
      </c>
      <c r="G6" s="7" t="s">
        <v>12</v>
      </c>
    </row>
    <row r="7" spans="1:7" x14ac:dyDescent="0.3">
      <c r="C7" s="4" t="s">
        <v>13</v>
      </c>
      <c r="D7" s="4" t="s">
        <v>22</v>
      </c>
      <c r="E7" s="4" t="s">
        <v>30</v>
      </c>
      <c r="F7" s="4">
        <v>4466</v>
      </c>
      <c r="G7" s="5">
        <v>35859</v>
      </c>
    </row>
    <row r="8" spans="1:7" x14ac:dyDescent="0.3">
      <c r="C8" s="4" t="s">
        <v>14</v>
      </c>
      <c r="D8" s="4" t="s">
        <v>23</v>
      </c>
      <c r="E8" s="4" t="s">
        <v>31</v>
      </c>
      <c r="F8" s="4">
        <v>3432</v>
      </c>
      <c r="G8" s="5">
        <v>37727</v>
      </c>
    </row>
    <row r="9" spans="1:7" x14ac:dyDescent="0.3">
      <c r="C9" s="4" t="s">
        <v>15</v>
      </c>
      <c r="D9" s="4" t="s">
        <v>24</v>
      </c>
      <c r="E9" s="4" t="s">
        <v>32</v>
      </c>
      <c r="F9" s="4">
        <v>4422</v>
      </c>
      <c r="G9" s="5">
        <v>40513</v>
      </c>
    </row>
    <row r="10" spans="1:7" x14ac:dyDescent="0.3">
      <c r="C10" s="4" t="s">
        <v>16</v>
      </c>
      <c r="D10" s="4" t="s">
        <v>25</v>
      </c>
      <c r="E10" s="4" t="s">
        <v>33</v>
      </c>
      <c r="F10" s="4">
        <v>2822</v>
      </c>
      <c r="G10" s="5">
        <v>36419</v>
      </c>
    </row>
    <row r="11" spans="1:7" x14ac:dyDescent="0.3">
      <c r="C11" s="4" t="s">
        <v>17</v>
      </c>
      <c r="D11" s="4" t="s">
        <v>26</v>
      </c>
      <c r="E11" s="4" t="s">
        <v>33</v>
      </c>
      <c r="F11" s="4">
        <v>1231</v>
      </c>
      <c r="G11" s="5">
        <v>42075</v>
      </c>
    </row>
    <row r="12" spans="1:7" x14ac:dyDescent="0.3">
      <c r="C12" s="4" t="s">
        <v>18</v>
      </c>
      <c r="D12" s="4" t="s">
        <v>27</v>
      </c>
      <c r="E12" s="4" t="s">
        <v>33</v>
      </c>
      <c r="F12" s="4">
        <v>2604</v>
      </c>
      <c r="G12" s="5">
        <v>39918</v>
      </c>
    </row>
    <row r="13" spans="1:7" x14ac:dyDescent="0.3">
      <c r="C13" s="4" t="s">
        <v>19</v>
      </c>
      <c r="D13" s="4" t="s">
        <v>5</v>
      </c>
      <c r="E13" s="4" t="s">
        <v>31</v>
      </c>
      <c r="F13" s="4">
        <v>3983</v>
      </c>
      <c r="G13" s="5">
        <v>41679</v>
      </c>
    </row>
    <row r="14" spans="1:7" x14ac:dyDescent="0.3">
      <c r="C14" s="4" t="s">
        <v>20</v>
      </c>
      <c r="D14" s="4" t="s">
        <v>28</v>
      </c>
      <c r="E14" s="4" t="s">
        <v>34</v>
      </c>
      <c r="F14" s="4">
        <v>2144</v>
      </c>
      <c r="G14" s="5">
        <v>38070</v>
      </c>
    </row>
    <row r="15" spans="1:7" x14ac:dyDescent="0.3">
      <c r="C15" s="4" t="s">
        <v>21</v>
      </c>
      <c r="D15" s="4" t="s">
        <v>29</v>
      </c>
      <c r="E15" s="4" t="s">
        <v>34</v>
      </c>
      <c r="F15" s="4">
        <v>1102</v>
      </c>
      <c r="G15" s="5">
        <v>37937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9"/>
  <sheetViews>
    <sheetView showGridLines="0" workbookViewId="0">
      <selection activeCell="B3" sqref="B3"/>
    </sheetView>
  </sheetViews>
  <sheetFormatPr defaultRowHeight="14.4" x14ac:dyDescent="0.3"/>
  <cols>
    <col min="1" max="1" width="17" customWidth="1"/>
    <col min="2" max="2" width="10.44140625" customWidth="1"/>
    <col min="3" max="3" width="5.6640625" customWidth="1"/>
    <col min="4" max="4" width="19.88671875" customWidth="1"/>
    <col min="5" max="5" width="14.6640625" customWidth="1"/>
    <col min="6" max="6" width="11.33203125" customWidth="1"/>
  </cols>
  <sheetData>
    <row r="1" spans="1:6" ht="28.8" x14ac:dyDescent="0.3">
      <c r="A1" s="1"/>
      <c r="D1" s="14" t="s">
        <v>3</v>
      </c>
      <c r="E1" s="14" t="s">
        <v>6</v>
      </c>
      <c r="F1" s="14" t="s">
        <v>0</v>
      </c>
    </row>
    <row r="2" spans="1:6" x14ac:dyDescent="0.3">
      <c r="A2" s="8" t="s">
        <v>1</v>
      </c>
      <c r="B2" s="9">
        <v>32650</v>
      </c>
      <c r="D2" s="15">
        <v>0</v>
      </c>
      <c r="E2" s="15">
        <v>2650</v>
      </c>
      <c r="F2" s="16">
        <v>0.15</v>
      </c>
    </row>
    <row r="3" spans="1:6" x14ac:dyDescent="0.3">
      <c r="A3" s="8" t="s">
        <v>4</v>
      </c>
      <c r="B3" s="10">
        <f>VLOOKUP(B2,D2:F7,3)</f>
        <v>0.31</v>
      </c>
      <c r="D3" s="15">
        <f>E2+1</f>
        <v>2651</v>
      </c>
      <c r="E3" s="15">
        <v>27300</v>
      </c>
      <c r="F3" s="16">
        <v>0.28000000000000003</v>
      </c>
    </row>
    <row r="4" spans="1:6" x14ac:dyDescent="0.3">
      <c r="A4" s="1"/>
      <c r="D4" s="15">
        <f>E3+1</f>
        <v>27301</v>
      </c>
      <c r="E4" s="15">
        <v>58500</v>
      </c>
      <c r="F4" s="16">
        <v>0.31</v>
      </c>
    </row>
    <row r="5" spans="1:6" x14ac:dyDescent="0.3">
      <c r="A5" s="1"/>
      <c r="D5" s="15">
        <f>E4+1</f>
        <v>58501</v>
      </c>
      <c r="E5" s="15">
        <v>131800</v>
      </c>
      <c r="F5" s="16">
        <v>0.36</v>
      </c>
    </row>
    <row r="6" spans="1:6" x14ac:dyDescent="0.3">
      <c r="A6" s="1"/>
      <c r="D6" s="15">
        <f>E5+1</f>
        <v>131801</v>
      </c>
      <c r="E6" s="15">
        <v>284700</v>
      </c>
      <c r="F6" s="16">
        <v>0.39600000000000002</v>
      </c>
    </row>
    <row r="7" spans="1:6" x14ac:dyDescent="0.3">
      <c r="A7" s="1"/>
      <c r="D7" s="15">
        <f>E6+1</f>
        <v>284701</v>
      </c>
      <c r="E7" s="15"/>
      <c r="F7" s="16">
        <v>0.45250000000000001</v>
      </c>
    </row>
    <row r="8" spans="1:6" x14ac:dyDescent="0.3">
      <c r="A8" s="1"/>
    </row>
    <row r="9" spans="1:6" x14ac:dyDescent="0.3">
      <c r="A9" s="2" t="s">
        <v>7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"/>
  <sheetViews>
    <sheetView showGridLines="0" tabSelected="1" workbookViewId="0"/>
  </sheetViews>
  <sheetFormatPr defaultRowHeight="14.4" x14ac:dyDescent="0.3"/>
  <cols>
    <col min="1" max="1" width="15.44140625" customWidth="1"/>
    <col min="2" max="2" width="7.88671875" customWidth="1"/>
    <col min="3" max="3" width="4" customWidth="1"/>
    <col min="4" max="4" width="19.88671875" customWidth="1"/>
    <col min="5" max="10" width="9" customWidth="1"/>
  </cols>
  <sheetData>
    <row r="1" spans="1:10" ht="32.25" customHeight="1" x14ac:dyDescent="0.3">
      <c r="A1" s="1"/>
      <c r="B1" s="1"/>
      <c r="C1" s="1"/>
      <c r="D1" s="14" t="s">
        <v>3</v>
      </c>
      <c r="E1" s="17">
        <v>0</v>
      </c>
      <c r="F1" s="17">
        <f>E2+1</f>
        <v>2651</v>
      </c>
      <c r="G1" s="17">
        <f>F2+1</f>
        <v>27301</v>
      </c>
      <c r="H1" s="17">
        <f>G2+1</f>
        <v>58501</v>
      </c>
      <c r="I1" s="17">
        <f>H2+1</f>
        <v>131801</v>
      </c>
      <c r="J1" s="17">
        <f>I2+1</f>
        <v>284701</v>
      </c>
    </row>
    <row r="2" spans="1:10" ht="32.25" customHeight="1" x14ac:dyDescent="0.3">
      <c r="A2" s="11" t="s">
        <v>1</v>
      </c>
      <c r="B2" s="12">
        <v>21566</v>
      </c>
      <c r="C2" s="1"/>
      <c r="D2" s="14" t="s">
        <v>2</v>
      </c>
      <c r="E2" s="17">
        <v>2650</v>
      </c>
      <c r="F2" s="17">
        <v>27300</v>
      </c>
      <c r="G2" s="17">
        <v>58500</v>
      </c>
      <c r="H2" s="17">
        <v>131800</v>
      </c>
      <c r="I2" s="17">
        <v>284700</v>
      </c>
      <c r="J2" s="17"/>
    </row>
    <row r="3" spans="1:10" ht="32.25" customHeight="1" x14ac:dyDescent="0.3">
      <c r="A3" s="11" t="s">
        <v>4</v>
      </c>
      <c r="B3" s="13">
        <f>HLOOKUP(B2,E1:J3,3)</f>
        <v>0.28000000000000003</v>
      </c>
      <c r="C3" s="1"/>
      <c r="D3" s="14" t="s">
        <v>0</v>
      </c>
      <c r="E3" s="18">
        <v>0.15</v>
      </c>
      <c r="F3" s="18">
        <v>0.28000000000000003</v>
      </c>
      <c r="G3" s="18">
        <v>0.31</v>
      </c>
      <c r="H3" s="18">
        <v>0.36</v>
      </c>
      <c r="I3" s="18">
        <v>0.39600000000000002</v>
      </c>
      <c r="J3" s="18">
        <v>0.45250000000000001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2006-11-13T16:23:30Z</outs:dateTime>
      <outs:isPinned>true</outs:isPinned>
    </outs:relatedDate>
    <outs:relatedDate>
      <outs:type>2</outs:type>
      <outs:displayName>Created</outs:displayName>
      <outs:dateTime>1999-05-10T16:59:41Z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049F4B0-263A-4111-82E6-E870376DC514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 example</vt:lpstr>
      <vt:lpstr>vlookup</vt:lpstr>
      <vt:lpstr>hlookup</vt:lpstr>
      <vt:lpstr>EmpData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lookup examples.xlsx</dc:title>
  <dc:subject>Example File</dc:subject>
  <dc:creator>John Walkenbach</dc:creator>
  <cp:keywords> </cp:keywords>
  <dc:description>©2015, John Walkenbach. All Rights Reserved.</dc:description>
  <cp:lastModifiedBy>Lenovo</cp:lastModifiedBy>
  <dcterms:created xsi:type="dcterms:W3CDTF">1999-05-10T16:59:41Z</dcterms:created>
  <dcterms:modified xsi:type="dcterms:W3CDTF">2020-09-08T18:38:00Z</dcterms:modified>
  <cp:category>Excel 2016 Bible</cp:category>
</cp:coreProperties>
</file>