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Videos\Proyectos\Extrusor\Cotizaciones\"/>
    </mc:Choice>
  </mc:AlternateContent>
  <xr:revisionPtr revIDLastSave="0" documentId="13_ncr:1_{E154048F-B2A1-4804-967D-AF4CD1D100B4}" xr6:coauthVersionLast="31" xr6:coauthVersionMax="31" xr10:uidLastSave="{00000000-0000-0000-0000-000000000000}"/>
  <bookViews>
    <workbookView xWindow="0" yWindow="0" windowWidth="20490" windowHeight="8835" firstSheet="2" activeTab="3" xr2:uid="{D60FC618-7C1D-4E12-B1EA-D4CBAE960DFB}"/>
  </bookViews>
  <sheets>
    <sheet name="Mecánica " sheetId="1" r:id="rId1"/>
    <sheet name="Control " sheetId="2" r:id="rId2"/>
    <sheet name="Sensores y actuadores " sheetId="3" r:id="rId3"/>
    <sheet name="Otro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B8" i="4"/>
  <c r="D8" i="4" l="1"/>
  <c r="B7" i="1" l="1"/>
  <c r="C7" i="1" l="1"/>
  <c r="D7" i="1" l="1"/>
  <c r="C5" i="2"/>
  <c r="B5" i="2"/>
  <c r="C7" i="3"/>
  <c r="B7" i="3"/>
  <c r="D7" i="3" l="1"/>
  <c r="D5" i="2"/>
</calcChain>
</file>

<file path=xl/sharedStrings.xml><?xml version="1.0" encoding="utf-8"?>
<sst xmlns="http://schemas.openxmlformats.org/spreadsheetml/2006/main" count="49" uniqueCount="31">
  <si>
    <t xml:space="preserve">DESCRIPCION </t>
  </si>
  <si>
    <t xml:space="preserve">PRECIO </t>
  </si>
  <si>
    <t xml:space="preserve"> PRECION ENVIO </t>
  </si>
  <si>
    <t>LINK</t>
  </si>
  <si>
    <t>COTIZACION DE MATERIALES</t>
  </si>
  <si>
    <t>Camisa</t>
  </si>
  <si>
    <t xml:space="preserve">Rodamiento husillo </t>
  </si>
  <si>
    <t xml:space="preserve">estructura </t>
  </si>
  <si>
    <t xml:space="preserve">PLC </t>
  </si>
  <si>
    <t>Fuente de alimentacion</t>
  </si>
  <si>
    <t>resistencias calefactoras</t>
  </si>
  <si>
    <t>variador de velocidad</t>
  </si>
  <si>
    <t xml:space="preserve">Total </t>
  </si>
  <si>
    <t>TOTAL</t>
  </si>
  <si>
    <t>Husillo para extrusora de 21 filetes y 45 mm de diametro</t>
  </si>
  <si>
    <t>Motoreductor de 36 rpm</t>
  </si>
  <si>
    <t>https://articulo.mercadolibre.com.co/MCO-464719278-motor-reductor-marca-sew-36-rpm-075-kw-_JM</t>
  </si>
  <si>
    <t>https://www.industrialshields.com/es/product/din-rail-power-supply-ac-dc-30w-2-output-1-3a-at-24vdc/</t>
  </si>
  <si>
    <t>pulsador de inicio</t>
  </si>
  <si>
    <t>Pulsador de paro</t>
  </si>
  <si>
    <t>boton paro de emergencia</t>
  </si>
  <si>
    <t>https://articulo.mercadolibre.com.co/MCO-467371151-boton-interruptor-de-parada-de-emergencia-ac-660v-10a-rojo-_JM</t>
  </si>
  <si>
    <t>https://www.vistronica.com/conectores-cables-y-switches/interruptor-pulsador-normalmente-abierto-rojo-amarillo-detail.html</t>
  </si>
  <si>
    <t>https://www.vistronica.com/conectores-cables-y-switches/interruptor-pulsador-normalmente-abierto-22mm-la38-11bn-verde-detail.html</t>
  </si>
  <si>
    <t xml:space="preserve">luz piloto para indicacion de inicio, paro </t>
  </si>
  <si>
    <t>https://articulo.mercadolibre.com.co/MCO-459758466-indicador-de-luz-led-senal-piloto-5pcs-rojo-verde-azul-_JM</t>
  </si>
  <si>
    <t>sensor de temperatura</t>
  </si>
  <si>
    <t>https://www.ebay.com/itm/2-Big-Chief-BC21152A-850W-2-Heating-Bands-120-VAC-19123/122485226796?hash=item1c84b03d2c:g:xywAAOSwnHZYb44b</t>
  </si>
  <si>
    <t>https://articulo.mercadolibre.com.co/MCO-467314259-variador-de-velocidad-danfoss-vlt-micro-drive-1hp-220vac-_JM</t>
  </si>
  <si>
    <t>automatico de seguridad</t>
  </si>
  <si>
    <t>https://www.vistronica.com/sensores/temperatura/termocupla-tipo-e-son-sonda-de-rosca-m6-50cm-detail.html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</si>
</sst>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\ #,##0"/>
    <numFmt numFmtId="165" formatCode="[$$-240A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2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165" fontId="0" fillId="0" borderId="12" xfId="0" applyNumberForma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6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21" xfId="0" applyBorder="1"/>
    <xf numFmtId="165" fontId="1" fillId="0" borderId="10" xfId="0" applyNumberFormat="1" applyFont="1" applyBorder="1"/>
    <xf numFmtId="165" fontId="1" fillId="0" borderId="14" xfId="0" applyNumberFormat="1" applyFont="1" applyBorder="1"/>
    <xf numFmtId="0" fontId="0" fillId="0" borderId="12" xfId="0" applyBorder="1"/>
    <xf numFmtId="165" fontId="0" fillId="0" borderId="1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B3B7-81A7-401C-9988-F03B36BDE3F4}">
  <dimension ref="A1:D7"/>
  <sheetViews>
    <sheetView workbookViewId="0">
      <pane ySplit="2" topLeftCell="A3" activePane="bottomLeft" state="frozen"/>
      <selection pane="bottomLeft" activeCell="C16" sqref="C16"/>
    </sheetView>
  </sheetViews>
  <sheetFormatPr baseColWidth="10" defaultRowHeight="15" x14ac:dyDescent="0.25"/>
  <cols>
    <col min="1" max="1" width="19.28515625" customWidth="1"/>
    <col min="2" max="2" width="15" customWidth="1"/>
    <col min="3" max="3" width="18.140625" customWidth="1"/>
    <col min="4" max="4" width="97" customWidth="1"/>
  </cols>
  <sheetData>
    <row r="1" spans="1:4" ht="15.75" thickBot="1" x14ac:dyDescent="0.3">
      <c r="A1" s="32" t="s">
        <v>4</v>
      </c>
      <c r="B1" s="33"/>
      <c r="C1" s="33"/>
      <c r="D1" s="34"/>
    </row>
    <row r="2" spans="1:4" ht="15.75" thickBot="1" x14ac:dyDescent="0.3">
      <c r="A2" s="35" t="s">
        <v>0</v>
      </c>
      <c r="B2" s="36" t="s">
        <v>1</v>
      </c>
      <c r="C2" s="37" t="s">
        <v>2</v>
      </c>
      <c r="D2" s="38" t="s">
        <v>3</v>
      </c>
    </row>
    <row r="3" spans="1:4" x14ac:dyDescent="0.25">
      <c r="A3" s="1" t="s">
        <v>14</v>
      </c>
      <c r="B3" s="7">
        <v>500000</v>
      </c>
      <c r="C3" s="8"/>
      <c r="D3" s="11"/>
    </row>
    <row r="4" spans="1:4" x14ac:dyDescent="0.25">
      <c r="A4" s="2" t="s">
        <v>5</v>
      </c>
      <c r="B4" s="7"/>
      <c r="C4" s="8"/>
      <c r="D4" s="11"/>
    </row>
    <row r="5" spans="1:4" x14ac:dyDescent="0.25">
      <c r="A5" s="2" t="s">
        <v>6</v>
      </c>
      <c r="B5" s="7"/>
      <c r="C5" s="8"/>
      <c r="D5" s="11"/>
    </row>
    <row r="6" spans="1:4" ht="15.75" thickBot="1" x14ac:dyDescent="0.3">
      <c r="A6" s="3" t="s">
        <v>7</v>
      </c>
      <c r="B6" s="9"/>
      <c r="C6" s="10"/>
      <c r="D6" s="11"/>
    </row>
    <row r="7" spans="1:4" ht="15.75" thickBot="1" x14ac:dyDescent="0.3">
      <c r="A7" s="13" t="s">
        <v>12</v>
      </c>
      <c r="B7" s="39">
        <f>SUM(B3:B6)</f>
        <v>500000</v>
      </c>
      <c r="C7" s="24">
        <f>SUM(C4:C6)</f>
        <v>0</v>
      </c>
      <c r="D7" s="40">
        <f>B7+C7</f>
        <v>500000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F257-2C9A-4CCD-BDA0-8F039951F4F2}">
  <dimension ref="A1:D5"/>
  <sheetViews>
    <sheetView workbookViewId="0">
      <pane ySplit="2" topLeftCell="A3" activePane="bottomLeft" state="frozen"/>
      <selection pane="bottomLeft" activeCell="B3" sqref="B3:B4"/>
    </sheetView>
  </sheetViews>
  <sheetFormatPr baseColWidth="10" defaultRowHeight="15" x14ac:dyDescent="0.25"/>
  <cols>
    <col min="1" max="1" width="23.28515625" customWidth="1"/>
    <col min="2" max="2" width="12.7109375" customWidth="1"/>
    <col min="3" max="3" width="17.28515625" customWidth="1"/>
    <col min="4" max="4" width="96.140625" customWidth="1"/>
  </cols>
  <sheetData>
    <row r="1" spans="1:4" ht="15.75" thickBot="1" x14ac:dyDescent="0.3">
      <c r="A1" s="21" t="s">
        <v>4</v>
      </c>
      <c r="B1" s="22"/>
      <c r="C1" s="22"/>
      <c r="D1" s="23"/>
    </row>
    <row r="2" spans="1:4" ht="15.75" thickBot="1" x14ac:dyDescent="0.3">
      <c r="A2" s="14" t="s">
        <v>0</v>
      </c>
      <c r="B2" s="15" t="s">
        <v>1</v>
      </c>
      <c r="C2" s="15" t="s">
        <v>2</v>
      </c>
      <c r="D2" s="16" t="s">
        <v>3</v>
      </c>
    </row>
    <row r="3" spans="1:4" x14ac:dyDescent="0.25">
      <c r="A3" s="2" t="s">
        <v>8</v>
      </c>
      <c r="B3" s="12">
        <v>454226.3</v>
      </c>
      <c r="C3">
        <v>117762.37</v>
      </c>
      <c r="D3" s="12" t="s">
        <v>16</v>
      </c>
    </row>
    <row r="4" spans="1:4" ht="15.75" thickBot="1" x14ac:dyDescent="0.3">
      <c r="A4" s="2" t="s">
        <v>9</v>
      </c>
      <c r="B4" s="12">
        <v>156623</v>
      </c>
      <c r="C4" s="12">
        <v>0</v>
      </c>
      <c r="D4" s="17" t="s">
        <v>17</v>
      </c>
    </row>
    <row r="5" spans="1:4" ht="15.75" thickBot="1" x14ac:dyDescent="0.3">
      <c r="A5" s="13" t="s">
        <v>13</v>
      </c>
      <c r="B5" s="24">
        <f>SUM(B1:B4)</f>
        <v>610849.30000000005</v>
      </c>
      <c r="C5" s="24">
        <f>SUM(C1:C4)</f>
        <v>117762.37</v>
      </c>
      <c r="D5" s="24">
        <f>B5+C5</f>
        <v>728611.67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956E-CB9F-4F78-B7A0-B59C6686131F}">
  <dimension ref="A1:D22"/>
  <sheetViews>
    <sheetView workbookViewId="0">
      <pane ySplit="2" topLeftCell="A3" activePane="bottomLeft" state="frozen"/>
      <selection pane="bottomLeft" activeCell="A4" sqref="A4:A5"/>
    </sheetView>
  </sheetViews>
  <sheetFormatPr baseColWidth="10" defaultRowHeight="15" x14ac:dyDescent="0.25"/>
  <cols>
    <col min="1" max="1" width="23.5703125" customWidth="1"/>
    <col min="2" max="2" width="16.7109375" customWidth="1"/>
    <col min="3" max="3" width="17.85546875" customWidth="1"/>
    <col min="4" max="4" width="96.140625" customWidth="1"/>
  </cols>
  <sheetData>
    <row r="1" spans="1:4" ht="15.75" thickBot="1" x14ac:dyDescent="0.3">
      <c r="A1" s="25" t="s">
        <v>4</v>
      </c>
      <c r="B1" s="26"/>
      <c r="C1" s="26"/>
      <c r="D1" s="27"/>
    </row>
    <row r="2" spans="1:4" ht="15.75" thickBot="1" x14ac:dyDescent="0.3">
      <c r="A2" s="28" t="s">
        <v>0</v>
      </c>
      <c r="B2" s="29" t="s">
        <v>1</v>
      </c>
      <c r="C2" s="29" t="s">
        <v>2</v>
      </c>
      <c r="D2" s="30" t="s">
        <v>3</v>
      </c>
    </row>
    <row r="3" spans="1:4" x14ac:dyDescent="0.25">
      <c r="A3" s="1" t="s">
        <v>10</v>
      </c>
      <c r="B3" s="46">
        <v>49046</v>
      </c>
      <c r="C3" s="5"/>
      <c r="D3" s="18" t="s">
        <v>27</v>
      </c>
    </row>
    <row r="4" spans="1:4" x14ac:dyDescent="0.25">
      <c r="A4" s="2" t="s">
        <v>11</v>
      </c>
      <c r="B4" s="12">
        <v>750000</v>
      </c>
      <c r="C4" s="4"/>
      <c r="D4" s="19" t="s">
        <v>28</v>
      </c>
    </row>
    <row r="5" spans="1:4" x14ac:dyDescent="0.25">
      <c r="A5" s="2" t="s">
        <v>15</v>
      </c>
      <c r="B5" s="7">
        <v>550000</v>
      </c>
      <c r="C5" s="8"/>
      <c r="D5" s="11" t="s">
        <v>16</v>
      </c>
    </row>
    <row r="6" spans="1:4" ht="15.75" thickBot="1" x14ac:dyDescent="0.3">
      <c r="A6" s="3" t="s">
        <v>26</v>
      </c>
      <c r="B6" s="47">
        <v>11900</v>
      </c>
      <c r="C6" s="6"/>
      <c r="D6" s="20" t="s">
        <v>30</v>
      </c>
    </row>
    <row r="7" spans="1:4" ht="15.75" thickBot="1" x14ac:dyDescent="0.3">
      <c r="A7" s="31" t="s">
        <v>12</v>
      </c>
      <c r="B7" s="43">
        <f>SUM(B3:B6)</f>
        <v>1360946</v>
      </c>
      <c r="C7" s="43">
        <f>SUM(C3:C6)</f>
        <v>0</v>
      </c>
      <c r="D7" s="44">
        <f>B7+C7</f>
        <v>1360946</v>
      </c>
    </row>
    <row r="22" ht="14.25" customHeight="1" x14ac:dyDescent="0.2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0FDA-D243-4282-B9E7-451526262F2C}">
  <dimension ref="A1:D8"/>
  <sheetViews>
    <sheetView tabSelected="1" workbookViewId="0">
      <selection activeCell="B19" sqref="B19"/>
    </sheetView>
  </sheetViews>
  <sheetFormatPr baseColWidth="10" defaultRowHeight="15" x14ac:dyDescent="0.25"/>
  <cols>
    <col min="1" max="1" width="24.5703125" customWidth="1"/>
    <col min="3" max="3" width="16.140625" customWidth="1"/>
    <col min="4" max="4" width="97.42578125" customWidth="1"/>
  </cols>
  <sheetData>
    <row r="1" spans="1:4" ht="15.75" thickBot="1" x14ac:dyDescent="0.3">
      <c r="A1" s="21" t="s">
        <v>4</v>
      </c>
      <c r="B1" s="22"/>
      <c r="C1" s="22"/>
      <c r="D1" s="23"/>
    </row>
    <row r="2" spans="1:4" ht="15.75" thickBot="1" x14ac:dyDescent="0.3">
      <c r="A2" s="14" t="s">
        <v>0</v>
      </c>
      <c r="B2" s="15" t="s">
        <v>1</v>
      </c>
      <c r="C2" s="15" t="s">
        <v>2</v>
      </c>
      <c r="D2" s="16" t="s">
        <v>3</v>
      </c>
    </row>
    <row r="3" spans="1:4" x14ac:dyDescent="0.25">
      <c r="A3" s="2" t="s">
        <v>18</v>
      </c>
      <c r="B3" s="12">
        <v>8330</v>
      </c>
      <c r="C3" s="41">
        <v>9200</v>
      </c>
      <c r="D3" s="42" t="s">
        <v>23</v>
      </c>
    </row>
    <row r="4" spans="1:4" x14ac:dyDescent="0.25">
      <c r="A4" s="2" t="s">
        <v>19</v>
      </c>
      <c r="B4" s="12">
        <v>8330</v>
      </c>
      <c r="C4" s="41">
        <v>9200</v>
      </c>
      <c r="D4" s="42" t="s">
        <v>22</v>
      </c>
    </row>
    <row r="5" spans="1:4" x14ac:dyDescent="0.25">
      <c r="A5" s="2" t="s">
        <v>20</v>
      </c>
      <c r="B5" s="12">
        <v>18000</v>
      </c>
      <c r="C5" s="12">
        <v>9800</v>
      </c>
      <c r="D5" s="42" t="s">
        <v>21</v>
      </c>
    </row>
    <row r="6" spans="1:4" x14ac:dyDescent="0.25">
      <c r="A6" s="2" t="s">
        <v>24</v>
      </c>
      <c r="B6" s="12">
        <v>44990</v>
      </c>
      <c r="C6" s="12"/>
      <c r="D6" s="42" t="s">
        <v>25</v>
      </c>
    </row>
    <row r="7" spans="1:4" ht="15.75" thickBot="1" x14ac:dyDescent="0.3">
      <c r="A7" s="2" t="s">
        <v>29</v>
      </c>
      <c r="B7" s="12">
        <v>30000</v>
      </c>
      <c r="C7" s="12"/>
      <c r="D7" s="45"/>
    </row>
    <row r="8" spans="1:4" ht="15.75" thickBot="1" x14ac:dyDescent="0.3">
      <c r="A8" s="13" t="s">
        <v>13</v>
      </c>
      <c r="B8" s="24">
        <f>SUM(B1:B4)</f>
        <v>16660</v>
      </c>
      <c r="C8" s="24">
        <f>SUM(C1:C4)</f>
        <v>18400</v>
      </c>
      <c r="D8" s="24">
        <f>B8+C8</f>
        <v>35060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Mecánica </vt:lpstr>
      <vt:lpstr>Control </vt:lpstr>
      <vt:lpstr>Sensores y actuadores 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Bareño Bernal</dc:creator>
  <cp:lastModifiedBy>Miguel Angel Bareño Bernal</cp:lastModifiedBy>
  <dcterms:created xsi:type="dcterms:W3CDTF">2018-04-18T14:25:57Z</dcterms:created>
  <dcterms:modified xsi:type="dcterms:W3CDTF">2018-04-18T21:23:07Z</dcterms:modified>
</cp:coreProperties>
</file>