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dge16\CloudStation\Projects\Coral Nursery\Experiments\Color, texture and brick array experiments\"/>
    </mc:Choice>
  </mc:AlternateContent>
  <bookViews>
    <workbookView xWindow="0" yWindow="0" windowWidth="9792" windowHeight="9312"/>
  </bookViews>
  <sheets>
    <sheet name="Texture_R" sheetId="8" r:id="rId1"/>
    <sheet name="Texture_alive_only" sheetId="2" r:id="rId2"/>
    <sheet name="Texture_all" sheetId="7" r:id="rId3"/>
    <sheet name="metdata" sheetId="6" r:id="rId4"/>
    <sheet name="Key and Notes" sheetId="1" r:id="rId5"/>
    <sheet name="All Labels" sheetId="5" r:id="rId6"/>
  </sheets>
  <definedNames>
    <definedName name="_xlnm._FilterDatabase" localSheetId="1" hidden="1">Texture_alive_only!$A$1:$O$58</definedName>
    <definedName name="_xlnm._FilterDatabase" localSheetId="2" hidden="1">Texture_all!$A$1:$N$73</definedName>
    <definedName name="_xlnm._FilterDatabase" localSheetId="0" hidden="1">Texture_R!$A$1:$G$58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</calcChain>
</file>

<file path=xl/sharedStrings.xml><?xml version="1.0" encoding="utf-8"?>
<sst xmlns="http://schemas.openxmlformats.org/spreadsheetml/2006/main" count="996" uniqueCount="168">
  <si>
    <t>M1</t>
  </si>
  <si>
    <t>M2</t>
  </si>
  <si>
    <t>M3</t>
  </si>
  <si>
    <t>P1</t>
  </si>
  <si>
    <t>P2</t>
  </si>
  <si>
    <t>P3</t>
  </si>
  <si>
    <t>T1</t>
  </si>
  <si>
    <t>T2</t>
  </si>
  <si>
    <t>T3</t>
  </si>
  <si>
    <t>Montipora capitata genotype 1</t>
  </si>
  <si>
    <t>Montipora capitata genotype 2</t>
  </si>
  <si>
    <t>Montipora capitata genotype 3</t>
  </si>
  <si>
    <t>Porites compressa genotype 1</t>
  </si>
  <si>
    <t>Porites compressa genotype 2</t>
  </si>
  <si>
    <t>Porites compressa genotype 3</t>
  </si>
  <si>
    <t>Texture 1 = Tile top</t>
  </si>
  <si>
    <t>Texture 2 = Tile bottom</t>
  </si>
  <si>
    <t>Texture 3 = Coral skeleton</t>
  </si>
  <si>
    <t>C1</t>
  </si>
  <si>
    <t>C2</t>
  </si>
  <si>
    <t>C3</t>
  </si>
  <si>
    <t>B1</t>
  </si>
  <si>
    <t>B2</t>
  </si>
  <si>
    <t>B3</t>
  </si>
  <si>
    <t>Tile color 1 = Red</t>
  </si>
  <si>
    <t>Tile color 2 = Black</t>
  </si>
  <si>
    <t>Tile color 3 = Grey</t>
  </si>
  <si>
    <t>Description</t>
  </si>
  <si>
    <t>Code</t>
  </si>
  <si>
    <t>Label</t>
  </si>
  <si>
    <t>A</t>
  </si>
  <si>
    <t>B</t>
  </si>
  <si>
    <t>C</t>
  </si>
  <si>
    <t>D</t>
  </si>
  <si>
    <t>Color Label</t>
  </si>
  <si>
    <t>Texture Label</t>
  </si>
  <si>
    <t>Brick Label</t>
  </si>
  <si>
    <t>Genotype Code</t>
  </si>
  <si>
    <t>Array Code</t>
  </si>
  <si>
    <t>Color Code</t>
  </si>
  <si>
    <t>Texture Code</t>
  </si>
  <si>
    <t>Brick Code</t>
  </si>
  <si>
    <t>M1T1A</t>
  </si>
  <si>
    <t>M1T2A</t>
  </si>
  <si>
    <t>M1T3A</t>
  </si>
  <si>
    <t>M2T1A</t>
  </si>
  <si>
    <t>M2T2A</t>
  </si>
  <si>
    <t>M2T3A</t>
  </si>
  <si>
    <t>M3T1A</t>
  </si>
  <si>
    <t>M3T2A</t>
  </si>
  <si>
    <t>M3T3A</t>
  </si>
  <si>
    <t>M1T1B</t>
  </si>
  <si>
    <t>M1T2B</t>
  </si>
  <si>
    <t>M1T3B</t>
  </si>
  <si>
    <t>M2T1B</t>
  </si>
  <si>
    <t>M2T2B</t>
  </si>
  <si>
    <t>M2T3B</t>
  </si>
  <si>
    <t>M3T1B</t>
  </si>
  <si>
    <t>M3T2B</t>
  </si>
  <si>
    <t>M3T3B</t>
  </si>
  <si>
    <t>M1T1C</t>
  </si>
  <si>
    <t>M1T2C</t>
  </si>
  <si>
    <t>M1T3C</t>
  </si>
  <si>
    <t>M2T1C</t>
  </si>
  <si>
    <t>M2T2C</t>
  </si>
  <si>
    <t>M2T3C</t>
  </si>
  <si>
    <t>M3T1C</t>
  </si>
  <si>
    <t>M3T2C</t>
  </si>
  <si>
    <t>M3T3C</t>
  </si>
  <si>
    <t>M1T1D</t>
  </si>
  <si>
    <t>M1T2D</t>
  </si>
  <si>
    <t>M1T3D</t>
  </si>
  <si>
    <t>M2T1D</t>
  </si>
  <si>
    <t>M2T2D</t>
  </si>
  <si>
    <t>M2T3D</t>
  </si>
  <si>
    <t>M3T1D</t>
  </si>
  <si>
    <t>M3T2D</t>
  </si>
  <si>
    <t>M3T3D</t>
  </si>
  <si>
    <t>Photo ID (10/20/17)</t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</si>
  <si>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(10/20/17)</t>
    </r>
  </si>
  <si>
    <t>Notes</t>
  </si>
  <si>
    <t>Dates are in mm/dd/yy format</t>
  </si>
  <si>
    <t>Don't forget to add dates to the column headings when you add new sets of photographs so we can work out the growth per day</t>
  </si>
  <si>
    <t>Brick 3 = pink</t>
  </si>
  <si>
    <t>Brick 2 = grey</t>
  </si>
  <si>
    <t>Brick 1 = white</t>
  </si>
  <si>
    <t>(1)</t>
  </si>
  <si>
    <t>1st  Photos taken Oct_2017</t>
  </si>
  <si>
    <t>Array_A</t>
  </si>
  <si>
    <t>Array_B</t>
  </si>
  <si>
    <t>Array_C</t>
  </si>
  <si>
    <t>Array_D</t>
  </si>
  <si>
    <t xml:space="preserve">Photos of bricks taken in the same order: Top (with label), and then go to the side at the 12 O'clock position and work your way around clockwise </t>
  </si>
  <si>
    <t>Photo ID (10/16/18)</t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</si>
  <si>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(10/16/18)</t>
    </r>
  </si>
  <si>
    <t>Growth</t>
  </si>
  <si>
    <t>gpd</t>
  </si>
  <si>
    <t>Array_location</t>
  </si>
  <si>
    <t>Array</t>
  </si>
  <si>
    <t>Genotype</t>
  </si>
  <si>
    <t>Texture</t>
  </si>
  <si>
    <t>1A</t>
  </si>
  <si>
    <t>2A</t>
  </si>
  <si>
    <t>3A</t>
  </si>
  <si>
    <t>1B</t>
  </si>
  <si>
    <t>2B</t>
  </si>
  <si>
    <t>3B</t>
  </si>
  <si>
    <t>1C</t>
  </si>
  <si>
    <t>2C</t>
  </si>
  <si>
    <t>3C</t>
  </si>
  <si>
    <t>5B</t>
  </si>
  <si>
    <t>4B</t>
  </si>
  <si>
    <t>T</t>
  </si>
  <si>
    <t>4C</t>
  </si>
  <si>
    <t>5A</t>
  </si>
  <si>
    <t>6B</t>
  </si>
  <si>
    <t>6C</t>
  </si>
  <si>
    <t>4A</t>
  </si>
  <si>
    <t>6A</t>
  </si>
  <si>
    <t>disc_or_top</t>
  </si>
  <si>
    <t>orig_order</t>
  </si>
  <si>
    <t>alive_dead_fallen</t>
  </si>
  <si>
    <t>D?</t>
  </si>
  <si>
    <t>F</t>
  </si>
  <si>
    <t>DSCF0229</t>
  </si>
  <si>
    <t>DSCF0232</t>
  </si>
  <si>
    <t>DSCF0234</t>
  </si>
  <si>
    <t>DSCF0235</t>
  </si>
  <si>
    <t>DSCF0239</t>
  </si>
  <si>
    <t>DSCF0231</t>
  </si>
  <si>
    <t>DSCF0285</t>
  </si>
  <si>
    <t>DSCF0287</t>
  </si>
  <si>
    <t>DSCF0289</t>
  </si>
  <si>
    <t>DSCF0290</t>
  </si>
  <si>
    <t>DSCF0292</t>
  </si>
  <si>
    <t>DSCF0293</t>
  </si>
  <si>
    <t>DSCF0296</t>
  </si>
  <si>
    <t>DSCF0302</t>
  </si>
  <si>
    <t>DSCF0305</t>
  </si>
  <si>
    <t>DSCF0308</t>
  </si>
  <si>
    <t>DSCF0264</t>
  </si>
  <si>
    <t>DSCF0265</t>
  </si>
  <si>
    <t>DSCF0266</t>
  </si>
  <si>
    <t>DSCF0267</t>
  </si>
  <si>
    <t>DSCF0268</t>
  </si>
  <si>
    <r>
      <t>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) (10/20/17) </t>
    </r>
  </si>
  <si>
    <t>Days in water</t>
  </si>
  <si>
    <t>DSCF2912</t>
  </si>
  <si>
    <t>DSCF2913</t>
  </si>
  <si>
    <t>DSCF2919</t>
  </si>
  <si>
    <t>DSCF2922</t>
  </si>
  <si>
    <t>DSCF2926</t>
  </si>
  <si>
    <t>DSCF2928</t>
  </si>
  <si>
    <t>DSCF3012</t>
  </si>
  <si>
    <t>DSCF3013</t>
  </si>
  <si>
    <t>DSCF3014</t>
  </si>
  <si>
    <t>DSCF3017</t>
  </si>
  <si>
    <t>DSCF3019</t>
  </si>
  <si>
    <t>DSCF3021</t>
  </si>
  <si>
    <t>DSCF3023</t>
  </si>
  <si>
    <t>DSCF3047</t>
  </si>
  <si>
    <t>DSCF3048</t>
  </si>
  <si>
    <t>DSCF3050</t>
  </si>
  <si>
    <t>DSCF2960</t>
  </si>
  <si>
    <t>DSCF2961</t>
  </si>
  <si>
    <t>DSCF2970</t>
  </si>
  <si>
    <t>DSCF2974</t>
  </si>
  <si>
    <t>DSCF2976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</si>
</sst>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18" sqref="J18"/>
    </sheetView>
  </sheetViews>
  <sheetFormatPr defaultRowHeight="14.4" x14ac:dyDescent="0.3"/>
  <cols>
    <col min="1" max="1" width="6.88671875" style="1" bestFit="1" customWidth="1"/>
    <col min="2" max="2" width="9.88671875" style="1" customWidth="1"/>
    <col min="3" max="3" width="6.88671875" style="1" bestFit="1" customWidth="1"/>
    <col min="4" max="4" width="8.6640625" style="1" customWidth="1"/>
    <col min="5" max="5" width="12.88671875" style="1" customWidth="1"/>
    <col min="6" max="6" width="10.109375" style="1" bestFit="1" customWidth="1"/>
    <col min="7" max="7" width="10.6640625" style="1" bestFit="1" customWidth="1"/>
  </cols>
  <sheetData>
    <row r="1" spans="1:7" s="2" customFormat="1" ht="30.6" customHeight="1" x14ac:dyDescent="0.3">
      <c r="A1" s="2" t="s">
        <v>29</v>
      </c>
      <c r="B1" s="2" t="s">
        <v>99</v>
      </c>
      <c r="C1" s="2" t="s">
        <v>98</v>
      </c>
      <c r="D1" s="2" t="s">
        <v>100</v>
      </c>
      <c r="E1" s="2" t="s">
        <v>119</v>
      </c>
      <c r="F1" s="2" t="s">
        <v>95</v>
      </c>
      <c r="G1" s="2" t="s">
        <v>96</v>
      </c>
    </row>
    <row r="2" spans="1:7" x14ac:dyDescent="0.3">
      <c r="A2" s="9" t="s">
        <v>42</v>
      </c>
      <c r="B2" s="9" t="s">
        <v>0</v>
      </c>
      <c r="C2" s="9" t="s">
        <v>30</v>
      </c>
      <c r="D2" s="9" t="s">
        <v>6</v>
      </c>
      <c r="E2" s="9" t="s">
        <v>112</v>
      </c>
      <c r="F2" s="13">
        <v>22.325000000000003</v>
      </c>
      <c r="G2" s="17">
        <v>6.18421052631579E-2</v>
      </c>
    </row>
    <row r="3" spans="1:7" x14ac:dyDescent="0.3">
      <c r="A3" s="9" t="s">
        <v>44</v>
      </c>
      <c r="B3" s="9" t="s">
        <v>0</v>
      </c>
      <c r="C3" s="9" t="s">
        <v>30</v>
      </c>
      <c r="D3" s="9" t="s">
        <v>8</v>
      </c>
      <c r="E3" s="9" t="s">
        <v>112</v>
      </c>
      <c r="F3" s="13">
        <v>8.9280000000000008</v>
      </c>
      <c r="G3" s="17">
        <v>2.4731301939058176E-2</v>
      </c>
    </row>
    <row r="4" spans="1:7" x14ac:dyDescent="0.3">
      <c r="A4" s="9" t="s">
        <v>45</v>
      </c>
      <c r="B4" s="9" t="s">
        <v>1</v>
      </c>
      <c r="C4" s="9" t="s">
        <v>30</v>
      </c>
      <c r="D4" s="9" t="s">
        <v>6</v>
      </c>
      <c r="E4" s="9" t="s">
        <v>33</v>
      </c>
      <c r="F4" s="13">
        <v>10.612</v>
      </c>
      <c r="G4" s="17">
        <v>2.939612188365651E-2</v>
      </c>
    </row>
    <row r="5" spans="1:7" x14ac:dyDescent="0.3">
      <c r="A5" s="9" t="s">
        <v>46</v>
      </c>
      <c r="B5" s="9" t="s">
        <v>1</v>
      </c>
      <c r="C5" s="9" t="s">
        <v>30</v>
      </c>
      <c r="D5" s="9" t="s">
        <v>7</v>
      </c>
      <c r="E5" s="9" t="s">
        <v>112</v>
      </c>
      <c r="F5" s="13">
        <v>10.49</v>
      </c>
      <c r="G5" s="17">
        <v>2.9058171745152354E-2</v>
      </c>
    </row>
    <row r="6" spans="1:7" x14ac:dyDescent="0.3">
      <c r="A6" s="9" t="s">
        <v>48</v>
      </c>
      <c r="B6" s="9" t="s">
        <v>2</v>
      </c>
      <c r="C6" s="9" t="s">
        <v>30</v>
      </c>
      <c r="D6" s="9" t="s">
        <v>6</v>
      </c>
      <c r="E6" s="9" t="s">
        <v>112</v>
      </c>
      <c r="F6" s="13">
        <v>7.8849999999999998</v>
      </c>
      <c r="G6" s="17">
        <v>2.1842105263157895E-2</v>
      </c>
    </row>
    <row r="7" spans="1:7" x14ac:dyDescent="0.3">
      <c r="A7" s="9" t="s">
        <v>49</v>
      </c>
      <c r="B7" s="9" t="s">
        <v>2</v>
      </c>
      <c r="C7" s="9" t="s">
        <v>30</v>
      </c>
      <c r="D7" s="9" t="s">
        <v>7</v>
      </c>
      <c r="E7" s="9" t="s">
        <v>112</v>
      </c>
      <c r="F7" s="13">
        <v>16.981000000000002</v>
      </c>
      <c r="G7" s="17">
        <v>4.7038781163434906E-2</v>
      </c>
    </row>
    <row r="8" spans="1:7" x14ac:dyDescent="0.3">
      <c r="A8" s="10" t="s">
        <v>51</v>
      </c>
      <c r="B8" s="10" t="s">
        <v>0</v>
      </c>
      <c r="C8" s="10" t="s">
        <v>31</v>
      </c>
      <c r="D8" s="10" t="s">
        <v>6</v>
      </c>
      <c r="E8" s="10" t="s">
        <v>112</v>
      </c>
      <c r="F8" s="14">
        <v>7.2740000000000009</v>
      </c>
      <c r="G8" s="18">
        <v>2.0149584487534629E-2</v>
      </c>
    </row>
    <row r="9" spans="1:7" x14ac:dyDescent="0.3">
      <c r="A9" s="10" t="s">
        <v>52</v>
      </c>
      <c r="B9" s="10" t="s">
        <v>0</v>
      </c>
      <c r="C9" s="10" t="s">
        <v>31</v>
      </c>
      <c r="D9" s="10" t="s">
        <v>7</v>
      </c>
      <c r="E9" s="10" t="s">
        <v>112</v>
      </c>
      <c r="F9" s="14">
        <v>5.2450000000000001</v>
      </c>
      <c r="G9" s="18">
        <v>1.4529085872576177E-2</v>
      </c>
    </row>
    <row r="10" spans="1:7" x14ac:dyDescent="0.3">
      <c r="A10" s="10" t="s">
        <v>53</v>
      </c>
      <c r="B10" s="10" t="s">
        <v>0</v>
      </c>
      <c r="C10" s="10" t="s">
        <v>31</v>
      </c>
      <c r="D10" s="10" t="s">
        <v>8</v>
      </c>
      <c r="E10" s="10" t="s">
        <v>112</v>
      </c>
      <c r="F10" s="14">
        <v>11.215</v>
      </c>
      <c r="G10" s="18">
        <v>3.1066481994459834E-2</v>
      </c>
    </row>
    <row r="11" spans="1:7" x14ac:dyDescent="0.3">
      <c r="A11" s="10" t="s">
        <v>56</v>
      </c>
      <c r="B11" s="10" t="s">
        <v>1</v>
      </c>
      <c r="C11" s="10" t="s">
        <v>31</v>
      </c>
      <c r="D11" s="10" t="s">
        <v>8</v>
      </c>
      <c r="E11" s="10" t="s">
        <v>112</v>
      </c>
      <c r="F11" s="14">
        <v>3.867</v>
      </c>
      <c r="G11" s="18">
        <v>1.0711911357340721E-2</v>
      </c>
    </row>
    <row r="12" spans="1:7" x14ac:dyDescent="0.3">
      <c r="A12" s="10" t="s">
        <v>57</v>
      </c>
      <c r="B12" s="10" t="s">
        <v>2</v>
      </c>
      <c r="C12" s="10" t="s">
        <v>31</v>
      </c>
      <c r="D12" s="10" t="s">
        <v>6</v>
      </c>
      <c r="E12" s="10" t="s">
        <v>112</v>
      </c>
      <c r="F12" s="14">
        <v>12.689</v>
      </c>
      <c r="G12" s="18">
        <v>3.5149584487534628E-2</v>
      </c>
    </row>
    <row r="13" spans="1:7" x14ac:dyDescent="0.3">
      <c r="A13" s="10" t="s">
        <v>58</v>
      </c>
      <c r="B13" s="10" t="s">
        <v>2</v>
      </c>
      <c r="C13" s="10" t="s">
        <v>31</v>
      </c>
      <c r="D13" s="10" t="s">
        <v>7</v>
      </c>
      <c r="E13" s="10" t="s">
        <v>112</v>
      </c>
      <c r="F13" s="14">
        <v>10.838000000000001</v>
      </c>
      <c r="G13" s="18">
        <v>3.0022160664819948E-2</v>
      </c>
    </row>
    <row r="14" spans="1:7" x14ac:dyDescent="0.3">
      <c r="A14" s="10" t="s">
        <v>59</v>
      </c>
      <c r="B14" s="10" t="s">
        <v>2</v>
      </c>
      <c r="C14" s="10" t="s">
        <v>31</v>
      </c>
      <c r="D14" s="10" t="s">
        <v>8</v>
      </c>
      <c r="E14" s="10" t="s">
        <v>112</v>
      </c>
      <c r="F14" s="14">
        <v>10.514000000000001</v>
      </c>
      <c r="G14" s="18">
        <v>2.9124653739612191E-2</v>
      </c>
    </row>
    <row r="15" spans="1:7" x14ac:dyDescent="0.3">
      <c r="A15" s="11" t="s">
        <v>60</v>
      </c>
      <c r="B15" s="11" t="s">
        <v>0</v>
      </c>
      <c r="C15" s="11" t="s">
        <v>32</v>
      </c>
      <c r="D15" s="11" t="s">
        <v>6</v>
      </c>
      <c r="E15" s="11" t="s">
        <v>112</v>
      </c>
      <c r="F15" s="15">
        <v>8.7329999999999988</v>
      </c>
      <c r="G15" s="19">
        <v>2.4191135734072017E-2</v>
      </c>
    </row>
    <row r="16" spans="1:7" x14ac:dyDescent="0.3">
      <c r="A16" s="11" t="s">
        <v>65</v>
      </c>
      <c r="B16" s="11" t="s">
        <v>1</v>
      </c>
      <c r="C16" s="11" t="s">
        <v>32</v>
      </c>
      <c r="D16" s="11" t="s">
        <v>8</v>
      </c>
      <c r="E16" s="11" t="s">
        <v>112</v>
      </c>
      <c r="F16" s="15">
        <v>1.169</v>
      </c>
      <c r="G16" s="19">
        <v>3.2382271468144046E-3</v>
      </c>
    </row>
    <row r="17" spans="1:7" x14ac:dyDescent="0.3">
      <c r="A17" s="11" t="s">
        <v>68</v>
      </c>
      <c r="B17" s="11" t="s">
        <v>2</v>
      </c>
      <c r="C17" s="11" t="s">
        <v>32</v>
      </c>
      <c r="D17" s="11" t="s">
        <v>8</v>
      </c>
      <c r="E17" s="11" t="s">
        <v>112</v>
      </c>
      <c r="F17" s="15">
        <v>6.4789999999999992</v>
      </c>
      <c r="G17" s="19">
        <v>1.7947368421052629E-2</v>
      </c>
    </row>
    <row r="18" spans="1:7" x14ac:dyDescent="0.3">
      <c r="A18" s="12" t="s">
        <v>70</v>
      </c>
      <c r="B18" s="12" t="s">
        <v>0</v>
      </c>
      <c r="C18" s="12" t="s">
        <v>33</v>
      </c>
      <c r="D18" s="12" t="s">
        <v>7</v>
      </c>
      <c r="E18" s="12" t="s">
        <v>112</v>
      </c>
      <c r="F18" s="16">
        <v>10.272</v>
      </c>
      <c r="G18" s="20">
        <v>2.8454293628808865E-2</v>
      </c>
    </row>
    <row r="19" spans="1:7" x14ac:dyDescent="0.3">
      <c r="A19" s="12" t="s">
        <v>71</v>
      </c>
      <c r="B19" s="12" t="s">
        <v>0</v>
      </c>
      <c r="C19" s="12" t="s">
        <v>33</v>
      </c>
      <c r="D19" s="12" t="s">
        <v>8</v>
      </c>
      <c r="E19" s="12" t="s">
        <v>112</v>
      </c>
      <c r="F19" s="16">
        <v>5.0650000000000004</v>
      </c>
      <c r="G19" s="20">
        <v>1.4030470914127425E-2</v>
      </c>
    </row>
    <row r="20" spans="1:7" x14ac:dyDescent="0.3">
      <c r="A20" s="12" t="s">
        <v>73</v>
      </c>
      <c r="B20" s="12" t="s">
        <v>1</v>
      </c>
      <c r="C20" s="12" t="s">
        <v>33</v>
      </c>
      <c r="D20" s="12" t="s">
        <v>7</v>
      </c>
      <c r="E20" s="12" t="s">
        <v>112</v>
      </c>
      <c r="F20" s="16">
        <v>6.133</v>
      </c>
      <c r="G20" s="20">
        <v>1.6988919667590027E-2</v>
      </c>
    </row>
    <row r="21" spans="1:7" x14ac:dyDescent="0.3">
      <c r="A21" s="12" t="s">
        <v>74</v>
      </c>
      <c r="B21" s="12" t="s">
        <v>1</v>
      </c>
      <c r="C21" s="12" t="s">
        <v>33</v>
      </c>
      <c r="D21" s="12" t="s">
        <v>8</v>
      </c>
      <c r="E21" s="12" t="s">
        <v>112</v>
      </c>
      <c r="F21" s="16">
        <v>9.0239999999999991</v>
      </c>
      <c r="G21" s="20">
        <v>2.4997229916897505E-2</v>
      </c>
    </row>
    <row r="22" spans="1:7" x14ac:dyDescent="0.3">
      <c r="A22" s="12" t="s">
        <v>76</v>
      </c>
      <c r="B22" s="12" t="s">
        <v>2</v>
      </c>
      <c r="C22" s="12" t="s">
        <v>33</v>
      </c>
      <c r="D22" s="12" t="s">
        <v>7</v>
      </c>
      <c r="E22" s="12" t="s">
        <v>112</v>
      </c>
      <c r="F22" s="16">
        <v>9.629999999999999</v>
      </c>
      <c r="G22" s="20">
        <v>2.6675900277008308E-2</v>
      </c>
    </row>
  </sheetData>
  <autoFilter ref="A1:G5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25" sqref="G25"/>
    </sheetView>
  </sheetViews>
  <sheetFormatPr defaultRowHeight="14.4" x14ac:dyDescent="0.3"/>
  <cols>
    <col min="1" max="1" width="10.21875" style="1" customWidth="1"/>
    <col min="2" max="2" width="6.88671875" style="1" bestFit="1" customWidth="1"/>
    <col min="3" max="3" width="9.88671875" style="1" customWidth="1"/>
    <col min="4" max="4" width="6.88671875" style="1" bestFit="1" customWidth="1"/>
    <col min="5" max="5" width="8.6640625" style="1" customWidth="1"/>
    <col min="6" max="6" width="8" style="1" customWidth="1"/>
    <col min="7" max="7" width="12.88671875" style="1" customWidth="1"/>
    <col min="8" max="8" width="11" style="1" customWidth="1"/>
    <col min="9" max="9" width="15.109375" style="1" bestFit="1" customWidth="1"/>
    <col min="10" max="10" width="10.6640625" style="1" bestFit="1" customWidth="1"/>
    <col min="11" max="11" width="15.109375" style="1" bestFit="1" customWidth="1"/>
    <col min="12" max="12" width="10.6640625" style="1" bestFit="1" customWidth="1"/>
    <col min="13" max="13" width="10.6640625" style="1" customWidth="1"/>
    <col min="14" max="14" width="10.109375" style="1" bestFit="1" customWidth="1"/>
    <col min="15" max="15" width="10.6640625" style="1" bestFit="1" customWidth="1"/>
  </cols>
  <sheetData>
    <row r="1" spans="1:15" s="2" customFormat="1" ht="30.6" customHeight="1" x14ac:dyDescent="0.3">
      <c r="A1" s="2" t="s">
        <v>120</v>
      </c>
      <c r="B1" s="2" t="s">
        <v>29</v>
      </c>
      <c r="C1" s="2" t="s">
        <v>99</v>
      </c>
      <c r="D1" s="2" t="s">
        <v>98</v>
      </c>
      <c r="E1" s="2" t="s">
        <v>100</v>
      </c>
      <c r="F1" s="2" t="s">
        <v>97</v>
      </c>
      <c r="G1" s="2" t="s">
        <v>119</v>
      </c>
      <c r="H1" s="2" t="s">
        <v>121</v>
      </c>
      <c r="I1" s="2" t="s">
        <v>145</v>
      </c>
      <c r="J1" s="2" t="s">
        <v>78</v>
      </c>
      <c r="K1" s="2" t="s">
        <v>94</v>
      </c>
      <c r="L1" s="2" t="s">
        <v>93</v>
      </c>
      <c r="M1" s="2" t="s">
        <v>146</v>
      </c>
      <c r="N1" s="2" t="s">
        <v>95</v>
      </c>
      <c r="O1" s="2" t="s">
        <v>96</v>
      </c>
    </row>
    <row r="2" spans="1:15" x14ac:dyDescent="0.3">
      <c r="A2" s="1">
        <v>1</v>
      </c>
      <c r="B2" s="9" t="s">
        <v>42</v>
      </c>
      <c r="C2" s="9" t="s">
        <v>0</v>
      </c>
      <c r="D2" s="9" t="s">
        <v>30</v>
      </c>
      <c r="E2" s="9" t="s">
        <v>6</v>
      </c>
      <c r="F2" s="9" t="s">
        <v>101</v>
      </c>
      <c r="G2" s="9" t="s">
        <v>112</v>
      </c>
      <c r="H2" s="9" t="s">
        <v>30</v>
      </c>
      <c r="I2" s="9">
        <v>1.659</v>
      </c>
      <c r="J2" s="9" t="s">
        <v>148</v>
      </c>
      <c r="K2" s="9">
        <v>23.984000000000002</v>
      </c>
      <c r="L2" s="9" t="s">
        <v>125</v>
      </c>
      <c r="M2" s="9">
        <v>361</v>
      </c>
      <c r="N2" s="9">
        <f>K2-I2</f>
        <v>22.325000000000003</v>
      </c>
      <c r="O2" s="9">
        <f>(K2-I2)/M2</f>
        <v>6.18421052631579E-2</v>
      </c>
    </row>
    <row r="3" spans="1:15" x14ac:dyDescent="0.3">
      <c r="A3" s="1">
        <v>2</v>
      </c>
      <c r="B3" s="9" t="s">
        <v>44</v>
      </c>
      <c r="C3" s="9" t="s">
        <v>0</v>
      </c>
      <c r="D3" s="9" t="s">
        <v>30</v>
      </c>
      <c r="E3" s="9" t="s">
        <v>8</v>
      </c>
      <c r="F3" s="9" t="s">
        <v>113</v>
      </c>
      <c r="G3" s="9" t="s">
        <v>112</v>
      </c>
      <c r="H3" s="9" t="s">
        <v>30</v>
      </c>
      <c r="I3" s="9">
        <v>1.5009999999999999</v>
      </c>
      <c r="J3" s="9" t="s">
        <v>151</v>
      </c>
      <c r="K3" s="9">
        <v>10.429</v>
      </c>
      <c r="L3" s="9" t="s">
        <v>127</v>
      </c>
      <c r="M3" s="9">
        <v>361</v>
      </c>
      <c r="N3" s="9">
        <f>K3-I3</f>
        <v>8.9280000000000008</v>
      </c>
      <c r="O3" s="9">
        <f>(K3-I3)/M3</f>
        <v>2.4731301939058176E-2</v>
      </c>
    </row>
    <row r="4" spans="1:15" x14ac:dyDescent="0.3">
      <c r="A4" s="1">
        <v>3</v>
      </c>
      <c r="B4" s="9" t="s">
        <v>45</v>
      </c>
      <c r="C4" s="9" t="s">
        <v>1</v>
      </c>
      <c r="D4" s="9" t="s">
        <v>30</v>
      </c>
      <c r="E4" s="9" t="s">
        <v>6</v>
      </c>
      <c r="F4" s="9" t="s">
        <v>105</v>
      </c>
      <c r="G4" s="9" t="s">
        <v>33</v>
      </c>
      <c r="H4" s="9" t="s">
        <v>30</v>
      </c>
      <c r="I4" s="9">
        <v>0.56499999999999995</v>
      </c>
      <c r="J4" s="9" t="s">
        <v>149</v>
      </c>
      <c r="K4" s="9">
        <v>11.177</v>
      </c>
      <c r="L4" s="9" t="s">
        <v>129</v>
      </c>
      <c r="M4" s="9">
        <v>361</v>
      </c>
      <c r="N4" s="9">
        <f>K4-I4</f>
        <v>10.612</v>
      </c>
      <c r="O4" s="9">
        <f>(K4-I4)/M4</f>
        <v>2.939612188365651E-2</v>
      </c>
    </row>
    <row r="5" spans="1:15" x14ac:dyDescent="0.3">
      <c r="A5" s="1">
        <v>4</v>
      </c>
      <c r="B5" s="9" t="s">
        <v>46</v>
      </c>
      <c r="C5" s="9" t="s">
        <v>1</v>
      </c>
      <c r="D5" s="9" t="s">
        <v>30</v>
      </c>
      <c r="E5" s="9" t="s">
        <v>7</v>
      </c>
      <c r="F5" s="9" t="s">
        <v>104</v>
      </c>
      <c r="G5" s="9" t="s">
        <v>112</v>
      </c>
      <c r="H5" s="9" t="s">
        <v>30</v>
      </c>
      <c r="I5" s="9">
        <v>2.109</v>
      </c>
      <c r="J5" s="9" t="s">
        <v>147</v>
      </c>
      <c r="K5" s="9">
        <v>12.599</v>
      </c>
      <c r="L5" s="9" t="s">
        <v>126</v>
      </c>
      <c r="M5" s="9">
        <v>361</v>
      </c>
      <c r="N5" s="9">
        <f>K5-I5</f>
        <v>10.49</v>
      </c>
      <c r="O5" s="9">
        <f>(K5-I5)/M5</f>
        <v>2.9058171745152354E-2</v>
      </c>
    </row>
    <row r="6" spans="1:15" x14ac:dyDescent="0.3">
      <c r="A6" s="1">
        <v>5</v>
      </c>
      <c r="B6" s="9" t="s">
        <v>48</v>
      </c>
      <c r="C6" s="9" t="s">
        <v>2</v>
      </c>
      <c r="D6" s="9" t="s">
        <v>30</v>
      </c>
      <c r="E6" s="9" t="s">
        <v>6</v>
      </c>
      <c r="F6" s="9" t="s">
        <v>110</v>
      </c>
      <c r="G6" s="9" t="s">
        <v>112</v>
      </c>
      <c r="H6" s="9" t="s">
        <v>30</v>
      </c>
      <c r="I6" s="9">
        <v>1.6319999999999999</v>
      </c>
      <c r="J6" s="9" t="s">
        <v>150</v>
      </c>
      <c r="K6" s="9">
        <v>9.5169999999999995</v>
      </c>
      <c r="L6" s="9" t="s">
        <v>128</v>
      </c>
      <c r="M6" s="9">
        <v>361</v>
      </c>
      <c r="N6" s="9">
        <f>K6-I6</f>
        <v>7.8849999999999998</v>
      </c>
      <c r="O6" s="9">
        <f>(K6-I6)/M6</f>
        <v>2.1842105263157895E-2</v>
      </c>
    </row>
    <row r="7" spans="1:15" x14ac:dyDescent="0.3">
      <c r="A7" s="1">
        <v>6</v>
      </c>
      <c r="B7" s="9" t="s">
        <v>49</v>
      </c>
      <c r="C7" s="9" t="s">
        <v>2</v>
      </c>
      <c r="D7" s="9" t="s">
        <v>30</v>
      </c>
      <c r="E7" s="9" t="s">
        <v>7</v>
      </c>
      <c r="F7" s="9" t="s">
        <v>108</v>
      </c>
      <c r="G7" s="9" t="s">
        <v>112</v>
      </c>
      <c r="H7" s="9" t="s">
        <v>30</v>
      </c>
      <c r="I7" s="9">
        <v>3.206</v>
      </c>
      <c r="J7" s="9" t="s">
        <v>152</v>
      </c>
      <c r="K7" s="9">
        <v>20.187000000000001</v>
      </c>
      <c r="L7" s="9" t="s">
        <v>124</v>
      </c>
      <c r="M7" s="9">
        <v>361</v>
      </c>
      <c r="N7" s="9">
        <f>K7-I7</f>
        <v>16.981000000000002</v>
      </c>
      <c r="O7" s="9">
        <f>(K7-I7)/M7</f>
        <v>4.7038781163434906E-2</v>
      </c>
    </row>
    <row r="8" spans="1:15" x14ac:dyDescent="0.3">
      <c r="A8" s="1">
        <v>7</v>
      </c>
      <c r="B8" s="10" t="s">
        <v>51</v>
      </c>
      <c r="C8" s="10" t="s">
        <v>0</v>
      </c>
      <c r="D8" s="10" t="s">
        <v>31</v>
      </c>
      <c r="E8" s="10" t="s">
        <v>6</v>
      </c>
      <c r="F8" s="10" t="s">
        <v>105</v>
      </c>
      <c r="G8" s="10" t="s">
        <v>112</v>
      </c>
      <c r="H8" s="10" t="s">
        <v>30</v>
      </c>
      <c r="I8" s="10">
        <v>2.2509999999999999</v>
      </c>
      <c r="J8" s="10" t="s">
        <v>156</v>
      </c>
      <c r="K8" s="10">
        <v>9.5250000000000004</v>
      </c>
      <c r="L8" s="10" t="s">
        <v>130</v>
      </c>
      <c r="M8" s="10">
        <v>361</v>
      </c>
      <c r="N8" s="10">
        <f>K8-I8</f>
        <v>7.2740000000000009</v>
      </c>
      <c r="O8" s="10">
        <f>(K8-I8)/M8</f>
        <v>2.0149584487534629E-2</v>
      </c>
    </row>
    <row r="9" spans="1:15" x14ac:dyDescent="0.3">
      <c r="A9" s="1">
        <v>8</v>
      </c>
      <c r="B9" s="10" t="s">
        <v>52</v>
      </c>
      <c r="C9" s="10" t="s">
        <v>0</v>
      </c>
      <c r="D9" s="10" t="s">
        <v>31</v>
      </c>
      <c r="E9" s="10" t="s">
        <v>7</v>
      </c>
      <c r="F9" s="10" t="s">
        <v>111</v>
      </c>
      <c r="G9" s="10" t="s">
        <v>112</v>
      </c>
      <c r="H9" s="10" t="s">
        <v>30</v>
      </c>
      <c r="I9" s="10">
        <v>1.8320000000000001</v>
      </c>
      <c r="J9" s="10" t="s">
        <v>157</v>
      </c>
      <c r="K9" s="10">
        <v>7.077</v>
      </c>
      <c r="L9" s="10" t="s">
        <v>134</v>
      </c>
      <c r="M9" s="10">
        <v>361</v>
      </c>
      <c r="N9" s="10">
        <f>K9-I9</f>
        <v>5.2450000000000001</v>
      </c>
      <c r="O9" s="10">
        <f>(K9-I9)/M9</f>
        <v>1.4529085872576177E-2</v>
      </c>
    </row>
    <row r="10" spans="1:15" x14ac:dyDescent="0.3">
      <c r="A10" s="1">
        <v>9</v>
      </c>
      <c r="B10" s="10" t="s">
        <v>53</v>
      </c>
      <c r="C10" s="10" t="s">
        <v>0</v>
      </c>
      <c r="D10" s="10" t="s">
        <v>31</v>
      </c>
      <c r="E10" s="10" t="s">
        <v>8</v>
      </c>
      <c r="F10" s="10" t="s">
        <v>114</v>
      </c>
      <c r="G10" s="10" t="s">
        <v>112</v>
      </c>
      <c r="H10" s="10" t="s">
        <v>30</v>
      </c>
      <c r="I10" s="10">
        <v>1.298</v>
      </c>
      <c r="J10" s="10" t="s">
        <v>159</v>
      </c>
      <c r="K10" s="10">
        <v>12.513</v>
      </c>
      <c r="L10" s="10" t="s">
        <v>136</v>
      </c>
      <c r="M10" s="10">
        <v>361</v>
      </c>
      <c r="N10" s="10">
        <f>K10-I10</f>
        <v>11.215</v>
      </c>
      <c r="O10" s="10">
        <f>(K10-I10)/M10</f>
        <v>3.1066481994459834E-2</v>
      </c>
    </row>
    <row r="11" spans="1:15" x14ac:dyDescent="0.3">
      <c r="A11" s="1">
        <v>10</v>
      </c>
      <c r="B11" s="10" t="s">
        <v>56</v>
      </c>
      <c r="C11" s="10" t="s">
        <v>1</v>
      </c>
      <c r="D11" s="10" t="s">
        <v>31</v>
      </c>
      <c r="E11" s="10" t="s">
        <v>8</v>
      </c>
      <c r="F11" s="10" t="s">
        <v>113</v>
      </c>
      <c r="G11" s="10" t="s">
        <v>112</v>
      </c>
      <c r="H11" s="10" t="s">
        <v>30</v>
      </c>
      <c r="I11" s="10">
        <v>1.538</v>
      </c>
      <c r="J11" s="10" t="s">
        <v>153</v>
      </c>
      <c r="K11" s="10">
        <v>5.4050000000000002</v>
      </c>
      <c r="L11" s="10" t="s">
        <v>133</v>
      </c>
      <c r="M11" s="10">
        <v>361</v>
      </c>
      <c r="N11" s="10">
        <f>K11-I11</f>
        <v>3.867</v>
      </c>
      <c r="O11" s="10">
        <f>(K11-I11)/M11</f>
        <v>1.0711911357340721E-2</v>
      </c>
    </row>
    <row r="12" spans="1:15" x14ac:dyDescent="0.3">
      <c r="A12" s="1">
        <v>11</v>
      </c>
      <c r="B12" s="10" t="s">
        <v>57</v>
      </c>
      <c r="C12" s="10" t="s">
        <v>2</v>
      </c>
      <c r="D12" s="10" t="s">
        <v>31</v>
      </c>
      <c r="E12" s="10" t="s">
        <v>6</v>
      </c>
      <c r="F12" s="10" t="s">
        <v>109</v>
      </c>
      <c r="G12" s="10" t="s">
        <v>112</v>
      </c>
      <c r="H12" s="10" t="s">
        <v>30</v>
      </c>
      <c r="I12" s="10">
        <v>2.4279999999999999</v>
      </c>
      <c r="J12" s="10" t="s">
        <v>154</v>
      </c>
      <c r="K12" s="10">
        <v>15.117000000000001</v>
      </c>
      <c r="L12" s="10" t="s">
        <v>132</v>
      </c>
      <c r="M12" s="10">
        <v>361</v>
      </c>
      <c r="N12" s="10">
        <f>K12-I12</f>
        <v>12.689</v>
      </c>
      <c r="O12" s="10">
        <f>(K12-I12)/M12</f>
        <v>3.5149584487534628E-2</v>
      </c>
    </row>
    <row r="13" spans="1:15" x14ac:dyDescent="0.3">
      <c r="A13" s="1">
        <v>12</v>
      </c>
      <c r="B13" s="10" t="s">
        <v>58</v>
      </c>
      <c r="C13" s="10" t="s">
        <v>2</v>
      </c>
      <c r="D13" s="10" t="s">
        <v>31</v>
      </c>
      <c r="E13" s="10" t="s">
        <v>7</v>
      </c>
      <c r="F13" s="10" t="s">
        <v>108</v>
      </c>
      <c r="G13" s="10" t="s">
        <v>112</v>
      </c>
      <c r="H13" s="10" t="s">
        <v>30</v>
      </c>
      <c r="I13" s="10">
        <v>2.7759999999999998</v>
      </c>
      <c r="J13" s="10" t="s">
        <v>155</v>
      </c>
      <c r="K13" s="10">
        <v>13.614000000000001</v>
      </c>
      <c r="L13" s="10" t="s">
        <v>131</v>
      </c>
      <c r="M13" s="10">
        <v>361</v>
      </c>
      <c r="N13" s="10">
        <f>K13-I13</f>
        <v>10.838000000000001</v>
      </c>
      <c r="O13" s="10">
        <f>(K13-I13)/M13</f>
        <v>3.0022160664819948E-2</v>
      </c>
    </row>
    <row r="14" spans="1:15" x14ac:dyDescent="0.3">
      <c r="A14" s="1">
        <v>13</v>
      </c>
      <c r="B14" s="10" t="s">
        <v>59</v>
      </c>
      <c r="C14" s="10" t="s">
        <v>2</v>
      </c>
      <c r="D14" s="10" t="s">
        <v>31</v>
      </c>
      <c r="E14" s="10" t="s">
        <v>8</v>
      </c>
      <c r="F14" s="10" t="s">
        <v>115</v>
      </c>
      <c r="G14" s="10" t="s">
        <v>112</v>
      </c>
      <c r="H14" s="10" t="s">
        <v>30</v>
      </c>
      <c r="I14" s="10">
        <v>3.206</v>
      </c>
      <c r="J14" s="10" t="s">
        <v>158</v>
      </c>
      <c r="K14" s="10">
        <v>13.72</v>
      </c>
      <c r="L14" s="10" t="s">
        <v>135</v>
      </c>
      <c r="M14" s="10">
        <v>361</v>
      </c>
      <c r="N14" s="10">
        <f>K14-I14</f>
        <v>10.514000000000001</v>
      </c>
      <c r="O14" s="10">
        <f>(K14-I14)/M14</f>
        <v>2.9124653739612191E-2</v>
      </c>
    </row>
    <row r="15" spans="1:15" x14ac:dyDescent="0.3">
      <c r="A15" s="1">
        <v>14</v>
      </c>
      <c r="B15" s="11" t="s">
        <v>60</v>
      </c>
      <c r="C15" s="11" t="s">
        <v>0</v>
      </c>
      <c r="D15" s="11" t="s">
        <v>32</v>
      </c>
      <c r="E15" s="11" t="s">
        <v>6</v>
      </c>
      <c r="F15" s="11" t="s">
        <v>110</v>
      </c>
      <c r="G15" s="11" t="s">
        <v>112</v>
      </c>
      <c r="H15" s="11" t="s">
        <v>30</v>
      </c>
      <c r="I15" s="11">
        <v>0.54100000000000004</v>
      </c>
      <c r="J15" s="11" t="s">
        <v>160</v>
      </c>
      <c r="K15" s="11">
        <v>9.2739999999999991</v>
      </c>
      <c r="L15" s="11" t="s">
        <v>138</v>
      </c>
      <c r="M15" s="11">
        <v>361</v>
      </c>
      <c r="N15" s="11">
        <f>K15-I15</f>
        <v>8.7329999999999988</v>
      </c>
      <c r="O15" s="11">
        <f>(K15-I15)/M15</f>
        <v>2.4191135734072017E-2</v>
      </c>
    </row>
    <row r="16" spans="1:15" x14ac:dyDescent="0.3">
      <c r="A16" s="1">
        <v>16</v>
      </c>
      <c r="B16" s="11" t="s">
        <v>65</v>
      </c>
      <c r="C16" s="11" t="s">
        <v>1</v>
      </c>
      <c r="D16" s="11" t="s">
        <v>32</v>
      </c>
      <c r="E16" s="11" t="s">
        <v>8</v>
      </c>
      <c r="F16" s="11" t="s">
        <v>115</v>
      </c>
      <c r="G16" s="11" t="s">
        <v>112</v>
      </c>
      <c r="H16" s="11" t="s">
        <v>30</v>
      </c>
      <c r="I16" s="11">
        <v>0.43</v>
      </c>
      <c r="J16" s="11" t="s">
        <v>162</v>
      </c>
      <c r="K16" s="11">
        <v>1.599</v>
      </c>
      <c r="L16" s="11" t="s">
        <v>139</v>
      </c>
      <c r="M16" s="11">
        <v>361</v>
      </c>
      <c r="N16" s="11">
        <f>K16-I16</f>
        <v>1.169</v>
      </c>
      <c r="O16" s="11">
        <f>(K16-I16)/M16</f>
        <v>3.2382271468144046E-3</v>
      </c>
    </row>
    <row r="17" spans="1:15" x14ac:dyDescent="0.3">
      <c r="A17" s="1">
        <v>17</v>
      </c>
      <c r="B17" s="11" t="s">
        <v>68</v>
      </c>
      <c r="C17" s="11" t="s">
        <v>2</v>
      </c>
      <c r="D17" s="11" t="s">
        <v>32</v>
      </c>
      <c r="E17" s="11" t="s">
        <v>8</v>
      </c>
      <c r="F17" s="11" t="s">
        <v>114</v>
      </c>
      <c r="G17" s="11" t="s">
        <v>112</v>
      </c>
      <c r="H17" s="11" t="s">
        <v>30</v>
      </c>
      <c r="I17" s="11">
        <v>1.5569999999999999</v>
      </c>
      <c r="J17" s="11" t="s">
        <v>161</v>
      </c>
      <c r="K17" s="11">
        <v>8.0359999999999996</v>
      </c>
      <c r="L17" s="11" t="s">
        <v>137</v>
      </c>
      <c r="M17" s="11">
        <v>361</v>
      </c>
      <c r="N17" s="11">
        <f>K17-I17</f>
        <v>6.4789999999999992</v>
      </c>
      <c r="O17" s="11">
        <f>(K17-I17)/M17</f>
        <v>1.7947368421052629E-2</v>
      </c>
    </row>
    <row r="18" spans="1:15" x14ac:dyDescent="0.3">
      <c r="A18" s="1">
        <v>18</v>
      </c>
      <c r="B18" s="12" t="s">
        <v>70</v>
      </c>
      <c r="C18" s="12" t="s">
        <v>0</v>
      </c>
      <c r="D18" s="12" t="s">
        <v>33</v>
      </c>
      <c r="E18" s="12" t="s">
        <v>7</v>
      </c>
      <c r="F18" s="12" t="s">
        <v>111</v>
      </c>
      <c r="G18" s="12" t="s">
        <v>112</v>
      </c>
      <c r="H18" s="12" t="s">
        <v>30</v>
      </c>
      <c r="I18" s="12">
        <v>2.4620000000000002</v>
      </c>
      <c r="J18" s="12" t="s">
        <v>165</v>
      </c>
      <c r="K18" s="12">
        <v>12.734</v>
      </c>
      <c r="L18" s="12" t="s">
        <v>143</v>
      </c>
      <c r="M18" s="12">
        <v>361</v>
      </c>
      <c r="N18" s="12">
        <f>K18-I18</f>
        <v>10.272</v>
      </c>
      <c r="O18" s="12">
        <f>(K18-I18)/M18</f>
        <v>2.8454293628808865E-2</v>
      </c>
    </row>
    <row r="19" spans="1:15" x14ac:dyDescent="0.3">
      <c r="A19" s="1">
        <v>19</v>
      </c>
      <c r="B19" s="12" t="s">
        <v>71</v>
      </c>
      <c r="C19" s="12" t="s">
        <v>0</v>
      </c>
      <c r="D19" s="12" t="s">
        <v>33</v>
      </c>
      <c r="E19" s="12" t="s">
        <v>8</v>
      </c>
      <c r="F19" s="12" t="s">
        <v>113</v>
      </c>
      <c r="G19" s="12" t="s">
        <v>112</v>
      </c>
      <c r="H19" s="12" t="s">
        <v>30</v>
      </c>
      <c r="I19" s="12">
        <v>1.718</v>
      </c>
      <c r="J19" s="12" t="s">
        <v>167</v>
      </c>
      <c r="K19" s="12">
        <v>6.7830000000000004</v>
      </c>
      <c r="L19" s="12" t="s">
        <v>144</v>
      </c>
      <c r="M19" s="12">
        <v>361</v>
      </c>
      <c r="N19" s="12">
        <f>K19-I19</f>
        <v>5.0650000000000004</v>
      </c>
      <c r="O19" s="12">
        <f>(K19-I19)/M19</f>
        <v>1.4030470914127425E-2</v>
      </c>
    </row>
    <row r="20" spans="1:15" x14ac:dyDescent="0.3">
      <c r="A20" s="1">
        <v>20</v>
      </c>
      <c r="B20" s="12" t="s">
        <v>73</v>
      </c>
      <c r="C20" s="12" t="s">
        <v>1</v>
      </c>
      <c r="D20" s="12" t="s">
        <v>33</v>
      </c>
      <c r="E20" s="12" t="s">
        <v>7</v>
      </c>
      <c r="F20" s="12" t="s">
        <v>108</v>
      </c>
      <c r="G20" s="12" t="s">
        <v>112</v>
      </c>
      <c r="H20" s="12" t="s">
        <v>30</v>
      </c>
      <c r="I20" s="12">
        <v>0.78700000000000003</v>
      </c>
      <c r="J20" s="12" t="s">
        <v>166</v>
      </c>
      <c r="K20" s="12">
        <v>6.92</v>
      </c>
      <c r="L20" s="12" t="s">
        <v>142</v>
      </c>
      <c r="M20" s="12">
        <v>361</v>
      </c>
      <c r="N20" s="12">
        <f>K20-I20</f>
        <v>6.133</v>
      </c>
      <c r="O20" s="12">
        <f>(K20-I20)/M20</f>
        <v>1.6988919667590027E-2</v>
      </c>
    </row>
    <row r="21" spans="1:15" x14ac:dyDescent="0.3">
      <c r="A21" s="1">
        <v>21</v>
      </c>
      <c r="B21" s="12" t="s">
        <v>74</v>
      </c>
      <c r="C21" s="12" t="s">
        <v>1</v>
      </c>
      <c r="D21" s="12" t="s">
        <v>33</v>
      </c>
      <c r="E21" s="12" t="s">
        <v>8</v>
      </c>
      <c r="F21" s="12" t="s">
        <v>107</v>
      </c>
      <c r="G21" s="12" t="s">
        <v>112</v>
      </c>
      <c r="H21" s="12" t="s">
        <v>30</v>
      </c>
      <c r="I21" s="12">
        <v>1.448</v>
      </c>
      <c r="J21" s="12" t="s">
        <v>163</v>
      </c>
      <c r="K21" s="12">
        <v>10.472</v>
      </c>
      <c r="L21" s="12" t="s">
        <v>141</v>
      </c>
      <c r="M21" s="12">
        <v>361</v>
      </c>
      <c r="N21" s="12">
        <f>K21-I21</f>
        <v>9.0239999999999991</v>
      </c>
      <c r="O21" s="12">
        <f>(K21-I21)/M21</f>
        <v>2.4997229916897505E-2</v>
      </c>
    </row>
    <row r="22" spans="1:15" x14ac:dyDescent="0.3">
      <c r="A22" s="1">
        <v>22</v>
      </c>
      <c r="B22" s="12" t="s">
        <v>76</v>
      </c>
      <c r="C22" s="12" t="s">
        <v>2</v>
      </c>
      <c r="D22" s="12" t="s">
        <v>33</v>
      </c>
      <c r="E22" s="12" t="s">
        <v>7</v>
      </c>
      <c r="F22" s="12" t="s">
        <v>104</v>
      </c>
      <c r="G22" s="12" t="s">
        <v>112</v>
      </c>
      <c r="H22" s="12" t="s">
        <v>30</v>
      </c>
      <c r="I22" s="12">
        <v>1.413</v>
      </c>
      <c r="J22" s="12" t="s">
        <v>164</v>
      </c>
      <c r="K22" s="12">
        <v>11.042999999999999</v>
      </c>
      <c r="L22" s="12" t="s">
        <v>140</v>
      </c>
      <c r="M22" s="12">
        <v>361</v>
      </c>
      <c r="N22" s="12">
        <f>K22-I22</f>
        <v>9.629999999999999</v>
      </c>
      <c r="O22" s="12">
        <f>(K22-I22)/M22</f>
        <v>2.6675900277008308E-2</v>
      </c>
    </row>
  </sheetData>
  <autoFilter ref="A1:O58">
    <sortState ref="A2:O22">
      <sortCondition ref="A1:A58"/>
    </sortState>
  </autoFilter>
  <sortState ref="A2:N73">
    <sortCondition ref="D2:D73"/>
    <sortCondition ref="F2:F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H15" sqref="H15"/>
    </sheetView>
  </sheetViews>
  <sheetFormatPr defaultRowHeight="14.4" x14ac:dyDescent="0.3"/>
  <cols>
    <col min="1" max="1" width="10.21875" style="1" customWidth="1"/>
    <col min="2" max="2" width="6.88671875" style="1" bestFit="1" customWidth="1"/>
    <col min="3" max="3" width="9.88671875" style="1" customWidth="1"/>
    <col min="4" max="4" width="6.88671875" style="1" bestFit="1" customWidth="1"/>
    <col min="5" max="5" width="8.6640625" style="1" customWidth="1"/>
    <col min="6" max="6" width="8" style="1" customWidth="1"/>
    <col min="7" max="7" width="12.88671875" style="1" customWidth="1"/>
    <col min="8" max="8" width="11" style="1" customWidth="1"/>
    <col min="9" max="9" width="10.109375" bestFit="1" customWidth="1"/>
    <col min="10" max="10" width="10.6640625" bestFit="1" customWidth="1"/>
    <col min="11" max="11" width="10.109375" bestFit="1" customWidth="1"/>
    <col min="12" max="12" width="10.6640625" bestFit="1" customWidth="1"/>
    <col min="13" max="13" width="10.109375" bestFit="1" customWidth="1"/>
    <col min="14" max="14" width="10.6640625" bestFit="1" customWidth="1"/>
  </cols>
  <sheetData>
    <row r="1" spans="1:14" s="2" customFormat="1" ht="30.6" customHeight="1" x14ac:dyDescent="0.3">
      <c r="A1" s="2" t="s">
        <v>120</v>
      </c>
      <c r="B1" s="2" t="s">
        <v>29</v>
      </c>
      <c r="C1" s="2" t="s">
        <v>99</v>
      </c>
      <c r="D1" s="2" t="s">
        <v>98</v>
      </c>
      <c r="E1" s="2" t="s">
        <v>100</v>
      </c>
      <c r="F1" s="2" t="s">
        <v>97</v>
      </c>
      <c r="G1" s="2" t="s">
        <v>119</v>
      </c>
      <c r="H1" s="2" t="s">
        <v>121</v>
      </c>
      <c r="I1" s="2" t="s">
        <v>78</v>
      </c>
      <c r="J1" s="2" t="s">
        <v>79</v>
      </c>
      <c r="K1" s="2" t="s">
        <v>93</v>
      </c>
      <c r="L1" s="2" t="s">
        <v>94</v>
      </c>
      <c r="M1" s="2" t="s">
        <v>95</v>
      </c>
      <c r="N1" s="2" t="s">
        <v>96</v>
      </c>
    </row>
    <row r="2" spans="1:14" x14ac:dyDescent="0.3">
      <c r="A2" s="1">
        <v>1</v>
      </c>
      <c r="B2" s="9" t="s">
        <v>42</v>
      </c>
      <c r="C2" s="9" t="s">
        <v>0</v>
      </c>
      <c r="D2" s="9" t="s">
        <v>30</v>
      </c>
      <c r="E2" s="9" t="s">
        <v>6</v>
      </c>
      <c r="F2" s="9" t="s">
        <v>101</v>
      </c>
      <c r="G2" s="9" t="s">
        <v>112</v>
      </c>
      <c r="H2" s="9" t="s">
        <v>30</v>
      </c>
      <c r="I2" s="5"/>
      <c r="J2" s="5"/>
      <c r="K2" s="5"/>
      <c r="L2" s="5"/>
      <c r="M2" s="5"/>
      <c r="N2" s="5"/>
    </row>
    <row r="3" spans="1:14" x14ac:dyDescent="0.3">
      <c r="A3" s="1">
        <v>2</v>
      </c>
      <c r="B3" s="9" t="s">
        <v>43</v>
      </c>
      <c r="C3" s="9" t="s">
        <v>0</v>
      </c>
      <c r="D3" s="9" t="s">
        <v>30</v>
      </c>
      <c r="E3" s="9" t="s">
        <v>7</v>
      </c>
      <c r="F3" s="9" t="s">
        <v>111</v>
      </c>
      <c r="G3" s="9" t="s">
        <v>112</v>
      </c>
      <c r="H3" s="9" t="s">
        <v>123</v>
      </c>
      <c r="I3" s="5"/>
      <c r="J3" s="5"/>
      <c r="K3" s="5"/>
      <c r="L3" s="5"/>
      <c r="M3" s="5"/>
      <c r="N3" s="5"/>
    </row>
    <row r="4" spans="1:14" x14ac:dyDescent="0.3">
      <c r="A4" s="1">
        <v>3</v>
      </c>
      <c r="B4" s="9" t="s">
        <v>44</v>
      </c>
      <c r="C4" s="9" t="s">
        <v>0</v>
      </c>
      <c r="D4" s="9" t="s">
        <v>30</v>
      </c>
      <c r="E4" s="9" t="s">
        <v>8</v>
      </c>
      <c r="F4" s="9" t="s">
        <v>113</v>
      </c>
      <c r="G4" s="9" t="s">
        <v>112</v>
      </c>
      <c r="H4" s="9" t="s">
        <v>30</v>
      </c>
      <c r="I4" s="5"/>
      <c r="J4" s="5"/>
      <c r="K4" s="5"/>
      <c r="L4" s="5"/>
      <c r="M4" s="5"/>
      <c r="N4" s="5"/>
    </row>
    <row r="5" spans="1:14" x14ac:dyDescent="0.3">
      <c r="A5" s="1">
        <v>4</v>
      </c>
      <c r="B5" s="9" t="s">
        <v>45</v>
      </c>
      <c r="C5" s="9" t="s">
        <v>1</v>
      </c>
      <c r="D5" s="9" t="s">
        <v>30</v>
      </c>
      <c r="E5" s="9" t="s">
        <v>6</v>
      </c>
      <c r="F5" s="9" t="s">
        <v>105</v>
      </c>
      <c r="G5" s="9" t="s">
        <v>33</v>
      </c>
      <c r="H5" s="9" t="s">
        <v>30</v>
      </c>
      <c r="I5" s="5"/>
      <c r="J5" s="5"/>
      <c r="K5" s="5"/>
      <c r="L5" s="5"/>
      <c r="M5" s="5"/>
      <c r="N5" s="5"/>
    </row>
    <row r="6" spans="1:14" x14ac:dyDescent="0.3">
      <c r="A6" s="1">
        <v>5</v>
      </c>
      <c r="B6" s="9" t="s">
        <v>46</v>
      </c>
      <c r="C6" s="9" t="s">
        <v>1</v>
      </c>
      <c r="D6" s="9" t="s">
        <v>30</v>
      </c>
      <c r="E6" s="9" t="s">
        <v>7</v>
      </c>
      <c r="F6" s="9" t="s">
        <v>104</v>
      </c>
      <c r="G6" s="9" t="s">
        <v>112</v>
      </c>
      <c r="H6" s="9" t="s">
        <v>30</v>
      </c>
      <c r="I6" s="5"/>
      <c r="J6" s="5"/>
      <c r="K6" s="5"/>
      <c r="L6" s="5"/>
      <c r="M6" s="5"/>
      <c r="N6" s="5"/>
    </row>
    <row r="7" spans="1:14" x14ac:dyDescent="0.3">
      <c r="A7" s="1">
        <v>6</v>
      </c>
      <c r="B7" s="9" t="s">
        <v>47</v>
      </c>
      <c r="C7" s="9" t="s">
        <v>1</v>
      </c>
      <c r="D7" s="9" t="s">
        <v>30</v>
      </c>
      <c r="E7" s="9" t="s">
        <v>8</v>
      </c>
      <c r="F7" s="9" t="s">
        <v>102</v>
      </c>
      <c r="G7" s="9" t="s">
        <v>112</v>
      </c>
      <c r="H7" s="9" t="s">
        <v>122</v>
      </c>
      <c r="I7" s="5"/>
      <c r="J7" s="5"/>
      <c r="K7" s="5"/>
      <c r="L7" s="5"/>
      <c r="M7" s="5"/>
      <c r="N7" s="5"/>
    </row>
    <row r="8" spans="1:14" x14ac:dyDescent="0.3">
      <c r="A8" s="1">
        <v>7</v>
      </c>
      <c r="B8" s="9" t="s">
        <v>48</v>
      </c>
      <c r="C8" s="9" t="s">
        <v>2</v>
      </c>
      <c r="D8" s="9" t="s">
        <v>30</v>
      </c>
      <c r="E8" s="9" t="s">
        <v>6</v>
      </c>
      <c r="F8" s="9" t="s">
        <v>110</v>
      </c>
      <c r="G8" s="9" t="s">
        <v>112</v>
      </c>
      <c r="H8" s="9" t="s">
        <v>30</v>
      </c>
      <c r="I8" s="5"/>
      <c r="J8" s="5"/>
      <c r="K8" s="5"/>
      <c r="L8" s="5"/>
      <c r="M8" s="5"/>
      <c r="N8" s="5"/>
    </row>
    <row r="9" spans="1:14" x14ac:dyDescent="0.3">
      <c r="A9" s="1">
        <v>8</v>
      </c>
      <c r="B9" s="9" t="s">
        <v>49</v>
      </c>
      <c r="C9" s="9" t="s">
        <v>2</v>
      </c>
      <c r="D9" s="9" t="s">
        <v>30</v>
      </c>
      <c r="E9" s="9" t="s">
        <v>7</v>
      </c>
      <c r="F9" s="9" t="s">
        <v>108</v>
      </c>
      <c r="G9" s="9" t="s">
        <v>112</v>
      </c>
      <c r="H9" s="9" t="s">
        <v>30</v>
      </c>
      <c r="I9" s="5"/>
      <c r="J9" s="5"/>
      <c r="K9" s="5"/>
      <c r="L9" s="5"/>
      <c r="M9" s="5"/>
      <c r="N9" s="5"/>
    </row>
    <row r="10" spans="1:14" x14ac:dyDescent="0.3">
      <c r="A10" s="1">
        <v>9</v>
      </c>
      <c r="B10" s="9" t="s">
        <v>50</v>
      </c>
      <c r="C10" s="9" t="s">
        <v>2</v>
      </c>
      <c r="D10" s="9" t="s">
        <v>30</v>
      </c>
      <c r="E10" s="9" t="s">
        <v>8</v>
      </c>
      <c r="F10" s="9" t="s">
        <v>106</v>
      </c>
      <c r="G10" s="9" t="s">
        <v>112</v>
      </c>
      <c r="H10" s="9" t="s">
        <v>33</v>
      </c>
      <c r="I10" s="5"/>
      <c r="J10" s="5"/>
      <c r="K10" s="5"/>
      <c r="L10" s="5"/>
      <c r="M10" s="5"/>
      <c r="N10" s="5"/>
    </row>
    <row r="11" spans="1:14" x14ac:dyDescent="0.3">
      <c r="A11" s="1">
        <v>10</v>
      </c>
      <c r="B11" s="10" t="s">
        <v>51</v>
      </c>
      <c r="C11" s="10" t="s">
        <v>0</v>
      </c>
      <c r="D11" s="10" t="s">
        <v>31</v>
      </c>
      <c r="E11" s="10" t="s">
        <v>6</v>
      </c>
      <c r="F11" s="10" t="s">
        <v>105</v>
      </c>
      <c r="G11" s="10" t="s">
        <v>112</v>
      </c>
      <c r="H11" s="10" t="s">
        <v>30</v>
      </c>
      <c r="I11" s="6"/>
      <c r="J11" s="6"/>
      <c r="K11" s="6"/>
      <c r="L11" s="6"/>
      <c r="M11" s="6"/>
      <c r="N11" s="6"/>
    </row>
    <row r="12" spans="1:14" x14ac:dyDescent="0.3">
      <c r="A12" s="1">
        <v>11</v>
      </c>
      <c r="B12" s="10" t="s">
        <v>52</v>
      </c>
      <c r="C12" s="10" t="s">
        <v>0</v>
      </c>
      <c r="D12" s="10" t="s">
        <v>31</v>
      </c>
      <c r="E12" s="10" t="s">
        <v>7</v>
      </c>
      <c r="F12" s="10" t="s">
        <v>111</v>
      </c>
      <c r="G12" s="10" t="s">
        <v>112</v>
      </c>
      <c r="H12" s="10" t="s">
        <v>30</v>
      </c>
      <c r="I12" s="6"/>
      <c r="J12" s="6"/>
      <c r="K12" s="6"/>
      <c r="L12" s="6"/>
      <c r="M12" s="6"/>
      <c r="N12" s="6"/>
    </row>
    <row r="13" spans="1:14" x14ac:dyDescent="0.3">
      <c r="A13" s="1">
        <v>12</v>
      </c>
      <c r="B13" s="10" t="s">
        <v>53</v>
      </c>
      <c r="C13" s="10" t="s">
        <v>0</v>
      </c>
      <c r="D13" s="10" t="s">
        <v>31</v>
      </c>
      <c r="E13" s="10" t="s">
        <v>8</v>
      </c>
      <c r="F13" s="10" t="s">
        <v>114</v>
      </c>
      <c r="G13" s="10" t="s">
        <v>112</v>
      </c>
      <c r="H13" s="10" t="s">
        <v>30</v>
      </c>
      <c r="I13" s="6"/>
      <c r="J13" s="6"/>
      <c r="K13" s="6"/>
      <c r="L13" s="6"/>
      <c r="M13" s="6"/>
      <c r="N13" s="6"/>
    </row>
    <row r="14" spans="1:14" x14ac:dyDescent="0.3">
      <c r="A14" s="1">
        <v>13</v>
      </c>
      <c r="B14" s="10" t="s">
        <v>54</v>
      </c>
      <c r="C14" s="10" t="s">
        <v>1</v>
      </c>
      <c r="D14" s="10" t="s">
        <v>31</v>
      </c>
      <c r="E14" s="10" t="s">
        <v>6</v>
      </c>
      <c r="F14" s="10" t="s">
        <v>116</v>
      </c>
      <c r="G14" s="10" t="s">
        <v>112</v>
      </c>
      <c r="H14" s="10" t="s">
        <v>123</v>
      </c>
      <c r="I14" s="6"/>
      <c r="J14" s="6"/>
      <c r="K14" s="6"/>
      <c r="L14" s="6"/>
      <c r="M14" s="6"/>
      <c r="N14" s="6"/>
    </row>
    <row r="15" spans="1:14" x14ac:dyDescent="0.3">
      <c r="A15" s="1">
        <v>14</v>
      </c>
      <c r="B15" s="10" t="s">
        <v>55</v>
      </c>
      <c r="C15" s="10" t="s">
        <v>1</v>
      </c>
      <c r="D15" s="10" t="s">
        <v>31</v>
      </c>
      <c r="E15" s="10" t="s">
        <v>7</v>
      </c>
      <c r="F15" s="10" t="s">
        <v>103</v>
      </c>
      <c r="G15" s="10" t="s">
        <v>112</v>
      </c>
      <c r="H15" s="10" t="s">
        <v>123</v>
      </c>
      <c r="I15" s="6"/>
      <c r="J15" s="6"/>
      <c r="K15" s="6"/>
      <c r="L15" s="6"/>
      <c r="M15" s="6"/>
      <c r="N15" s="6"/>
    </row>
    <row r="16" spans="1:14" x14ac:dyDescent="0.3">
      <c r="A16" s="1">
        <v>15</v>
      </c>
      <c r="B16" s="10" t="s">
        <v>56</v>
      </c>
      <c r="C16" s="10" t="s">
        <v>1</v>
      </c>
      <c r="D16" s="10" t="s">
        <v>31</v>
      </c>
      <c r="E16" s="10" t="s">
        <v>8</v>
      </c>
      <c r="F16" s="10" t="s">
        <v>113</v>
      </c>
      <c r="G16" s="10" t="s">
        <v>112</v>
      </c>
      <c r="H16" s="10" t="s">
        <v>30</v>
      </c>
      <c r="I16" s="6"/>
      <c r="J16" s="6"/>
      <c r="K16" s="6"/>
      <c r="L16" s="6"/>
      <c r="M16" s="6"/>
      <c r="N16" s="6"/>
    </row>
    <row r="17" spans="1:14" x14ac:dyDescent="0.3">
      <c r="A17" s="1">
        <v>16</v>
      </c>
      <c r="B17" s="10" t="s">
        <v>57</v>
      </c>
      <c r="C17" s="10" t="s">
        <v>2</v>
      </c>
      <c r="D17" s="10" t="s">
        <v>31</v>
      </c>
      <c r="E17" s="10" t="s">
        <v>6</v>
      </c>
      <c r="F17" s="10" t="s">
        <v>109</v>
      </c>
      <c r="G17" s="10" t="s">
        <v>112</v>
      </c>
      <c r="H17" s="10" t="s">
        <v>30</v>
      </c>
      <c r="I17" s="6"/>
      <c r="J17" s="6"/>
      <c r="K17" s="6"/>
      <c r="L17" s="6"/>
      <c r="M17" s="6"/>
      <c r="N17" s="6"/>
    </row>
    <row r="18" spans="1:14" x14ac:dyDescent="0.3">
      <c r="A18" s="1">
        <v>17</v>
      </c>
      <c r="B18" s="10" t="s">
        <v>58</v>
      </c>
      <c r="C18" s="10" t="s">
        <v>2</v>
      </c>
      <c r="D18" s="10" t="s">
        <v>31</v>
      </c>
      <c r="E18" s="10" t="s">
        <v>7</v>
      </c>
      <c r="F18" s="10" t="s">
        <v>108</v>
      </c>
      <c r="G18" s="10" t="s">
        <v>112</v>
      </c>
      <c r="H18" s="10" t="s">
        <v>30</v>
      </c>
      <c r="I18" s="6"/>
      <c r="J18" s="6"/>
      <c r="K18" s="6"/>
      <c r="L18" s="6"/>
      <c r="M18" s="6"/>
      <c r="N18" s="6"/>
    </row>
    <row r="19" spans="1:14" x14ac:dyDescent="0.3">
      <c r="A19" s="1">
        <v>18</v>
      </c>
      <c r="B19" s="10" t="s">
        <v>59</v>
      </c>
      <c r="C19" s="10" t="s">
        <v>2</v>
      </c>
      <c r="D19" s="10" t="s">
        <v>31</v>
      </c>
      <c r="E19" s="10" t="s">
        <v>8</v>
      </c>
      <c r="F19" s="10" t="s">
        <v>115</v>
      </c>
      <c r="G19" s="10" t="s">
        <v>112</v>
      </c>
      <c r="H19" s="10" t="s">
        <v>30</v>
      </c>
      <c r="I19" s="6"/>
      <c r="J19" s="6"/>
      <c r="K19" s="6"/>
      <c r="L19" s="6"/>
      <c r="M19" s="6"/>
      <c r="N19" s="6"/>
    </row>
    <row r="20" spans="1:14" x14ac:dyDescent="0.3">
      <c r="A20" s="1">
        <v>19</v>
      </c>
      <c r="B20" s="11" t="s">
        <v>60</v>
      </c>
      <c r="C20" s="11" t="s">
        <v>0</v>
      </c>
      <c r="D20" s="11" t="s">
        <v>32</v>
      </c>
      <c r="E20" s="11" t="s">
        <v>6</v>
      </c>
      <c r="F20" s="11" t="s">
        <v>110</v>
      </c>
      <c r="G20" s="11" t="s">
        <v>112</v>
      </c>
      <c r="H20" s="11" t="s">
        <v>30</v>
      </c>
      <c r="I20" s="8"/>
      <c r="J20" s="8"/>
      <c r="K20" s="8"/>
      <c r="L20" s="8"/>
      <c r="M20" s="8"/>
      <c r="N20" s="8"/>
    </row>
    <row r="21" spans="1:14" x14ac:dyDescent="0.3">
      <c r="A21" s="1">
        <v>20</v>
      </c>
      <c r="B21" s="11" t="s">
        <v>61</v>
      </c>
      <c r="C21" s="11" t="s">
        <v>0</v>
      </c>
      <c r="D21" s="11" t="s">
        <v>32</v>
      </c>
      <c r="E21" s="11" t="s">
        <v>7</v>
      </c>
      <c r="F21" s="11" t="s">
        <v>103</v>
      </c>
      <c r="G21" s="11" t="s">
        <v>112</v>
      </c>
      <c r="H21" s="11" t="s">
        <v>33</v>
      </c>
      <c r="I21" s="8"/>
      <c r="J21" s="8"/>
      <c r="K21" s="8"/>
      <c r="L21" s="8"/>
      <c r="M21" s="8"/>
      <c r="N21" s="8"/>
    </row>
    <row r="22" spans="1:14" x14ac:dyDescent="0.3">
      <c r="A22" s="1">
        <v>21</v>
      </c>
      <c r="B22" s="11" t="s">
        <v>62</v>
      </c>
      <c r="C22" s="11" t="s">
        <v>0</v>
      </c>
      <c r="D22" s="11" t="s">
        <v>32</v>
      </c>
      <c r="E22" s="11" t="s">
        <v>8</v>
      </c>
      <c r="F22" s="11" t="s">
        <v>102</v>
      </c>
      <c r="G22" s="11" t="s">
        <v>112</v>
      </c>
      <c r="H22" s="11" t="s">
        <v>33</v>
      </c>
      <c r="I22" s="8"/>
      <c r="J22" s="8"/>
      <c r="K22" s="8"/>
      <c r="L22" s="8"/>
      <c r="M22" s="8"/>
      <c r="N22" s="8"/>
    </row>
    <row r="23" spans="1:14" x14ac:dyDescent="0.3">
      <c r="A23" s="1">
        <v>22</v>
      </c>
      <c r="B23" s="11" t="s">
        <v>63</v>
      </c>
      <c r="C23" s="11" t="s">
        <v>1</v>
      </c>
      <c r="D23" s="11" t="s">
        <v>32</v>
      </c>
      <c r="E23" s="11" t="s">
        <v>6</v>
      </c>
      <c r="F23" s="11" t="s">
        <v>101</v>
      </c>
      <c r="G23" s="11" t="s">
        <v>112</v>
      </c>
      <c r="H23" s="11" t="s">
        <v>123</v>
      </c>
      <c r="I23" s="8"/>
      <c r="J23" s="8"/>
      <c r="K23" s="8"/>
      <c r="L23" s="8"/>
      <c r="M23" s="8"/>
      <c r="N23" s="8"/>
    </row>
    <row r="24" spans="1:14" x14ac:dyDescent="0.3">
      <c r="A24" s="1">
        <v>23</v>
      </c>
      <c r="B24" s="11" t="s">
        <v>64</v>
      </c>
      <c r="C24" s="11" t="s">
        <v>1</v>
      </c>
      <c r="D24" s="11" t="s">
        <v>32</v>
      </c>
      <c r="E24" s="11" t="s">
        <v>7</v>
      </c>
      <c r="F24" s="11" t="s">
        <v>111</v>
      </c>
      <c r="G24" s="11" t="s">
        <v>112</v>
      </c>
      <c r="H24" s="11" t="s">
        <v>33</v>
      </c>
      <c r="I24" s="8"/>
      <c r="J24" s="8"/>
      <c r="K24" s="8"/>
      <c r="L24" s="8"/>
      <c r="M24" s="8"/>
      <c r="N24" s="8"/>
    </row>
    <row r="25" spans="1:14" x14ac:dyDescent="0.3">
      <c r="A25" s="1">
        <v>24</v>
      </c>
      <c r="B25" s="11" t="s">
        <v>65</v>
      </c>
      <c r="C25" s="11" t="s">
        <v>1</v>
      </c>
      <c r="D25" s="11" t="s">
        <v>32</v>
      </c>
      <c r="E25" s="11" t="s">
        <v>8</v>
      </c>
      <c r="F25" s="11" t="s">
        <v>115</v>
      </c>
      <c r="G25" s="11" t="s">
        <v>112</v>
      </c>
      <c r="H25" s="11" t="s">
        <v>30</v>
      </c>
      <c r="I25" s="8"/>
      <c r="J25" s="8"/>
      <c r="K25" s="8"/>
      <c r="L25" s="8"/>
      <c r="M25" s="8"/>
      <c r="N25" s="8"/>
    </row>
    <row r="26" spans="1:14" x14ac:dyDescent="0.3">
      <c r="A26" s="1">
        <v>25</v>
      </c>
      <c r="B26" s="11" t="s">
        <v>66</v>
      </c>
      <c r="C26" s="11" t="s">
        <v>2</v>
      </c>
      <c r="D26" s="11" t="s">
        <v>32</v>
      </c>
      <c r="E26" s="11" t="s">
        <v>6</v>
      </c>
      <c r="F26" s="11" t="s">
        <v>105</v>
      </c>
      <c r="G26" s="11" t="s">
        <v>112</v>
      </c>
      <c r="H26" s="11" t="s">
        <v>123</v>
      </c>
      <c r="I26" s="8"/>
      <c r="J26" s="8"/>
      <c r="K26" s="8"/>
      <c r="L26" s="8"/>
      <c r="M26" s="8"/>
      <c r="N26" s="8"/>
    </row>
    <row r="27" spans="1:14" x14ac:dyDescent="0.3">
      <c r="A27" s="1">
        <v>26</v>
      </c>
      <c r="B27" s="11" t="s">
        <v>67</v>
      </c>
      <c r="C27" s="11" t="s">
        <v>2</v>
      </c>
      <c r="D27" s="11" t="s">
        <v>32</v>
      </c>
      <c r="E27" s="11" t="s">
        <v>7</v>
      </c>
      <c r="F27" s="11" t="s">
        <v>118</v>
      </c>
      <c r="G27" s="11" t="s">
        <v>112</v>
      </c>
      <c r="H27" s="11" t="s">
        <v>33</v>
      </c>
      <c r="I27" s="8"/>
      <c r="J27" s="8"/>
      <c r="K27" s="8"/>
      <c r="L27" s="8"/>
      <c r="M27" s="8"/>
      <c r="N27" s="8"/>
    </row>
    <row r="28" spans="1:14" x14ac:dyDescent="0.3">
      <c r="A28" s="1">
        <v>27</v>
      </c>
      <c r="B28" s="11" t="s">
        <v>68</v>
      </c>
      <c r="C28" s="11" t="s">
        <v>2</v>
      </c>
      <c r="D28" s="11" t="s">
        <v>32</v>
      </c>
      <c r="E28" s="11" t="s">
        <v>8</v>
      </c>
      <c r="F28" s="11" t="s">
        <v>114</v>
      </c>
      <c r="G28" s="11" t="s">
        <v>112</v>
      </c>
      <c r="H28" s="11" t="s">
        <v>30</v>
      </c>
      <c r="I28" s="8"/>
      <c r="J28" s="8"/>
      <c r="K28" s="8"/>
      <c r="L28" s="8"/>
      <c r="M28" s="8"/>
      <c r="N28" s="8"/>
    </row>
    <row r="29" spans="1:14" x14ac:dyDescent="0.3">
      <c r="A29" s="1">
        <v>28</v>
      </c>
      <c r="B29" s="12" t="s">
        <v>69</v>
      </c>
      <c r="C29" s="12" t="s">
        <v>0</v>
      </c>
      <c r="D29" s="12" t="s">
        <v>33</v>
      </c>
      <c r="E29" s="12" t="s">
        <v>6</v>
      </c>
      <c r="F29" s="12" t="s">
        <v>116</v>
      </c>
      <c r="G29" s="12" t="s">
        <v>112</v>
      </c>
      <c r="H29" s="12" t="s">
        <v>123</v>
      </c>
      <c r="I29" s="7"/>
      <c r="J29" s="7"/>
      <c r="K29" s="7"/>
      <c r="L29" s="7"/>
      <c r="M29" s="7"/>
      <c r="N29" s="7"/>
    </row>
    <row r="30" spans="1:14" x14ac:dyDescent="0.3">
      <c r="A30" s="1">
        <v>29</v>
      </c>
      <c r="B30" s="12" t="s">
        <v>70</v>
      </c>
      <c r="C30" s="12" t="s">
        <v>0</v>
      </c>
      <c r="D30" s="12" t="s">
        <v>33</v>
      </c>
      <c r="E30" s="12" t="s">
        <v>7</v>
      </c>
      <c r="F30" s="12" t="s">
        <v>111</v>
      </c>
      <c r="G30" s="12" t="s">
        <v>112</v>
      </c>
      <c r="H30" s="12" t="s">
        <v>30</v>
      </c>
      <c r="I30" s="7"/>
      <c r="J30" s="7"/>
      <c r="K30" s="7"/>
      <c r="L30" s="7"/>
      <c r="M30" s="7"/>
      <c r="N30" s="7"/>
    </row>
    <row r="31" spans="1:14" x14ac:dyDescent="0.3">
      <c r="A31" s="1">
        <v>30</v>
      </c>
      <c r="B31" s="12" t="s">
        <v>71</v>
      </c>
      <c r="C31" s="12" t="s">
        <v>0</v>
      </c>
      <c r="D31" s="12" t="s">
        <v>33</v>
      </c>
      <c r="E31" s="12" t="s">
        <v>8</v>
      </c>
      <c r="F31" s="12" t="s">
        <v>113</v>
      </c>
      <c r="G31" s="12" t="s">
        <v>112</v>
      </c>
      <c r="H31" s="12" t="s">
        <v>30</v>
      </c>
      <c r="I31" s="7"/>
      <c r="J31" s="7"/>
      <c r="K31" s="7"/>
      <c r="L31" s="7"/>
      <c r="M31" s="7"/>
      <c r="N31" s="7"/>
    </row>
    <row r="32" spans="1:14" x14ac:dyDescent="0.3">
      <c r="A32" s="1">
        <v>31</v>
      </c>
      <c r="B32" s="12" t="s">
        <v>72</v>
      </c>
      <c r="C32" s="12" t="s">
        <v>1</v>
      </c>
      <c r="D32" s="12" t="s">
        <v>33</v>
      </c>
      <c r="E32" s="12" t="s">
        <v>6</v>
      </c>
      <c r="F32" s="12" t="s">
        <v>101</v>
      </c>
      <c r="G32" s="12" t="s">
        <v>112</v>
      </c>
      <c r="H32" s="12" t="s">
        <v>33</v>
      </c>
      <c r="I32" s="7"/>
      <c r="J32" s="7"/>
      <c r="K32" s="7"/>
      <c r="L32" s="7"/>
      <c r="M32" s="7"/>
      <c r="N32" s="7"/>
    </row>
    <row r="33" spans="1:14" x14ac:dyDescent="0.3">
      <c r="A33" s="1">
        <v>32</v>
      </c>
      <c r="B33" s="12" t="s">
        <v>73</v>
      </c>
      <c r="C33" s="12" t="s">
        <v>1</v>
      </c>
      <c r="D33" s="12" t="s">
        <v>33</v>
      </c>
      <c r="E33" s="12" t="s">
        <v>7</v>
      </c>
      <c r="F33" s="12" t="s">
        <v>108</v>
      </c>
      <c r="G33" s="12" t="s">
        <v>112</v>
      </c>
      <c r="H33" s="12" t="s">
        <v>30</v>
      </c>
      <c r="I33" s="7"/>
      <c r="J33" s="7"/>
      <c r="K33" s="7"/>
      <c r="L33" s="7"/>
      <c r="M33" s="7"/>
      <c r="N33" s="7"/>
    </row>
    <row r="34" spans="1:14" x14ac:dyDescent="0.3">
      <c r="A34" s="1">
        <v>33</v>
      </c>
      <c r="B34" s="12" t="s">
        <v>74</v>
      </c>
      <c r="C34" s="12" t="s">
        <v>1</v>
      </c>
      <c r="D34" s="12" t="s">
        <v>33</v>
      </c>
      <c r="E34" s="12" t="s">
        <v>8</v>
      </c>
      <c r="F34" s="12" t="s">
        <v>107</v>
      </c>
      <c r="G34" s="12" t="s">
        <v>112</v>
      </c>
      <c r="H34" s="12" t="s">
        <v>30</v>
      </c>
      <c r="I34" s="7"/>
      <c r="J34" s="7"/>
      <c r="K34" s="7"/>
      <c r="L34" s="7"/>
      <c r="M34" s="7"/>
      <c r="N34" s="7"/>
    </row>
    <row r="35" spans="1:14" x14ac:dyDescent="0.3">
      <c r="A35" s="1">
        <v>34</v>
      </c>
      <c r="B35" s="12" t="s">
        <v>75</v>
      </c>
      <c r="C35" s="12" t="s">
        <v>2</v>
      </c>
      <c r="D35" s="12" t="s">
        <v>33</v>
      </c>
      <c r="E35" s="12" t="s">
        <v>6</v>
      </c>
      <c r="F35" s="12" t="s">
        <v>117</v>
      </c>
      <c r="G35" s="12" t="s">
        <v>112</v>
      </c>
      <c r="H35" s="12" t="s">
        <v>33</v>
      </c>
      <c r="I35" s="7"/>
      <c r="J35" s="7"/>
      <c r="K35" s="7"/>
      <c r="L35" s="7"/>
      <c r="M35" s="7"/>
      <c r="N35" s="7"/>
    </row>
    <row r="36" spans="1:14" x14ac:dyDescent="0.3">
      <c r="A36" s="1">
        <v>35</v>
      </c>
      <c r="B36" s="12" t="s">
        <v>76</v>
      </c>
      <c r="C36" s="12" t="s">
        <v>2</v>
      </c>
      <c r="D36" s="12" t="s">
        <v>33</v>
      </c>
      <c r="E36" s="12" t="s">
        <v>7</v>
      </c>
      <c r="F36" s="12" t="s">
        <v>104</v>
      </c>
      <c r="G36" s="12" t="s">
        <v>112</v>
      </c>
      <c r="H36" s="12" t="s">
        <v>30</v>
      </c>
      <c r="I36" s="7"/>
      <c r="J36" s="7"/>
      <c r="K36" s="7"/>
      <c r="L36" s="7"/>
      <c r="M36" s="7"/>
      <c r="N36" s="7"/>
    </row>
    <row r="37" spans="1:14" x14ac:dyDescent="0.3">
      <c r="A37" s="1">
        <v>36</v>
      </c>
      <c r="B37" s="12" t="s">
        <v>77</v>
      </c>
      <c r="C37" s="12" t="s">
        <v>2</v>
      </c>
      <c r="D37" s="12" t="s">
        <v>33</v>
      </c>
      <c r="E37" s="12" t="s">
        <v>8</v>
      </c>
      <c r="F37" s="12" t="s">
        <v>102</v>
      </c>
      <c r="G37" s="12" t="s">
        <v>112</v>
      </c>
      <c r="H37" s="12" t="s">
        <v>33</v>
      </c>
      <c r="I37" s="7"/>
      <c r="J37" s="7"/>
      <c r="K37" s="7"/>
      <c r="L37" s="7"/>
      <c r="M37" s="7"/>
      <c r="N37" s="7"/>
    </row>
  </sheetData>
  <autoFilter ref="A1:N73">
    <sortState ref="A2:N37">
      <sortCondition ref="A1:A7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L35" sqref="L35"/>
    </sheetView>
  </sheetViews>
  <sheetFormatPr defaultRowHeight="14.4" x14ac:dyDescent="0.3"/>
  <cols>
    <col min="1" max="1" width="12.109375" bestFit="1" customWidth="1"/>
    <col min="2" max="2" width="26.6640625" bestFit="1" customWidth="1"/>
  </cols>
  <sheetData>
    <row r="1" spans="1:2" x14ac:dyDescent="0.3">
      <c r="A1" t="s">
        <v>28</v>
      </c>
      <c r="B1" t="s">
        <v>27</v>
      </c>
    </row>
    <row r="2" spans="1:2" x14ac:dyDescent="0.3">
      <c r="A2" t="s">
        <v>0</v>
      </c>
      <c r="B2" t="s">
        <v>9</v>
      </c>
    </row>
    <row r="3" spans="1:2" x14ac:dyDescent="0.3">
      <c r="A3" t="s">
        <v>1</v>
      </c>
      <c r="B3" t="s">
        <v>10</v>
      </c>
    </row>
    <row r="4" spans="1:2" x14ac:dyDescent="0.3">
      <c r="A4" t="s">
        <v>2</v>
      </c>
      <c r="B4" t="s">
        <v>11</v>
      </c>
    </row>
    <row r="5" spans="1:2" x14ac:dyDescent="0.3">
      <c r="A5" t="s">
        <v>3</v>
      </c>
      <c r="B5" t="s">
        <v>12</v>
      </c>
    </row>
    <row r="6" spans="1:2" x14ac:dyDescent="0.3">
      <c r="A6" t="s">
        <v>4</v>
      </c>
      <c r="B6" t="s">
        <v>13</v>
      </c>
    </row>
    <row r="7" spans="1:2" x14ac:dyDescent="0.3">
      <c r="A7" t="s">
        <v>5</v>
      </c>
      <c r="B7" t="s">
        <v>14</v>
      </c>
    </row>
    <row r="8" spans="1:2" x14ac:dyDescent="0.3">
      <c r="A8" t="s">
        <v>6</v>
      </c>
      <c r="B8" t="s">
        <v>15</v>
      </c>
    </row>
    <row r="9" spans="1:2" x14ac:dyDescent="0.3">
      <c r="A9" t="s">
        <v>7</v>
      </c>
      <c r="B9" t="s">
        <v>16</v>
      </c>
    </row>
    <row r="10" spans="1:2" x14ac:dyDescent="0.3">
      <c r="A10" t="s">
        <v>8</v>
      </c>
      <c r="B10" t="s">
        <v>17</v>
      </c>
    </row>
    <row r="11" spans="1:2" x14ac:dyDescent="0.3">
      <c r="A11" t="s">
        <v>18</v>
      </c>
      <c r="B11" t="s">
        <v>24</v>
      </c>
    </row>
    <row r="12" spans="1:2" x14ac:dyDescent="0.3">
      <c r="A12" t="s">
        <v>19</v>
      </c>
      <c r="B12" t="s">
        <v>25</v>
      </c>
    </row>
    <row r="13" spans="1:2" x14ac:dyDescent="0.3">
      <c r="A13" t="s">
        <v>20</v>
      </c>
      <c r="B13" t="s">
        <v>26</v>
      </c>
    </row>
    <row r="14" spans="1:2" x14ac:dyDescent="0.3">
      <c r="A14" t="s">
        <v>21</v>
      </c>
      <c r="B14" t="s">
        <v>85</v>
      </c>
    </row>
    <row r="15" spans="1:2" x14ac:dyDescent="0.3">
      <c r="A15" t="s">
        <v>22</v>
      </c>
      <c r="B15" t="s">
        <v>84</v>
      </c>
    </row>
    <row r="16" spans="1:2" x14ac:dyDescent="0.3">
      <c r="A16" t="s">
        <v>23</v>
      </c>
      <c r="B16" t="s">
        <v>83</v>
      </c>
    </row>
    <row r="17" spans="1:2" x14ac:dyDescent="0.3">
      <c r="A17" s="5" t="s">
        <v>30</v>
      </c>
      <c r="B17" s="5" t="s">
        <v>88</v>
      </c>
    </row>
    <row r="18" spans="1:2" x14ac:dyDescent="0.3">
      <c r="A18" s="6" t="s">
        <v>31</v>
      </c>
      <c r="B18" s="6" t="s">
        <v>89</v>
      </c>
    </row>
    <row r="19" spans="1:2" x14ac:dyDescent="0.3">
      <c r="A19" s="8" t="s">
        <v>32</v>
      </c>
      <c r="B19" s="8" t="s">
        <v>90</v>
      </c>
    </row>
    <row r="20" spans="1:2" x14ac:dyDescent="0.3">
      <c r="A20" s="7" t="s">
        <v>33</v>
      </c>
      <c r="B20" s="7" t="s">
        <v>91</v>
      </c>
    </row>
    <row r="22" spans="1:2" x14ac:dyDescent="0.3">
      <c r="A22" s="4" t="s">
        <v>86</v>
      </c>
      <c r="B22" s="3" t="s">
        <v>87</v>
      </c>
    </row>
    <row r="25" spans="1:2" x14ac:dyDescent="0.3">
      <c r="A25" t="s">
        <v>80</v>
      </c>
      <c r="B25" t="s">
        <v>92</v>
      </c>
    </row>
    <row r="26" spans="1:2" x14ac:dyDescent="0.3">
      <c r="B26" t="s">
        <v>81</v>
      </c>
    </row>
    <row r="27" spans="1:2" x14ac:dyDescent="0.3">
      <c r="B27" t="s">
        <v>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D1" sqref="D1:D1048576"/>
    </sheetView>
  </sheetViews>
  <sheetFormatPr defaultRowHeight="14.4" x14ac:dyDescent="0.3"/>
  <cols>
    <col min="1" max="1" width="13.6640625" style="1" bestFit="1" customWidth="1"/>
    <col min="2" max="2" width="10" style="1" bestFit="1" customWidth="1"/>
    <col min="3" max="3" width="10.109375" style="1" bestFit="1" customWidth="1"/>
    <col min="4" max="4" width="11.88671875" style="1" bestFit="1" customWidth="1"/>
    <col min="5" max="5" width="9.6640625" style="1" bestFit="1" customWidth="1"/>
    <col min="6" max="6" width="10.21875" style="1" bestFit="1" customWidth="1"/>
    <col min="7" max="7" width="12" style="1" bestFit="1" customWidth="1"/>
    <col min="8" max="8" width="9.77734375" style="1" bestFit="1" customWidth="1"/>
  </cols>
  <sheetData>
    <row r="1" spans="1:8" x14ac:dyDescent="0.3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34</v>
      </c>
      <c r="G1" s="1" t="s">
        <v>35</v>
      </c>
      <c r="H1" s="1" t="s">
        <v>36</v>
      </c>
    </row>
    <row r="2" spans="1:8" x14ac:dyDescent="0.3">
      <c r="A2" s="1" t="s">
        <v>0</v>
      </c>
      <c r="B2" s="1" t="s">
        <v>30</v>
      </c>
      <c r="C2" s="1" t="s">
        <v>18</v>
      </c>
      <c r="D2" s="1" t="s">
        <v>6</v>
      </c>
      <c r="E2" s="1" t="s">
        <v>21</v>
      </c>
      <c r="F2" s="1" t="str">
        <f t="shared" ref="F2:F33" si="0">A2&amp;C2&amp;B2</f>
        <v>M1C1A</v>
      </c>
      <c r="G2" s="1" t="str">
        <f>A2&amp;D2&amp;B2</f>
        <v>M1T1A</v>
      </c>
      <c r="H2" s="1" t="str">
        <f>A2&amp;E2&amp;B2</f>
        <v>M1B1A</v>
      </c>
    </row>
    <row r="3" spans="1:8" x14ac:dyDescent="0.3">
      <c r="A3" s="1" t="s">
        <v>0</v>
      </c>
      <c r="B3" s="1" t="s">
        <v>30</v>
      </c>
      <c r="C3" s="1" t="s">
        <v>19</v>
      </c>
      <c r="D3" s="1" t="s">
        <v>7</v>
      </c>
      <c r="E3" s="1" t="s">
        <v>22</v>
      </c>
      <c r="F3" s="1" t="str">
        <f t="shared" si="0"/>
        <v>M1C2A</v>
      </c>
      <c r="G3" s="1" t="str">
        <f t="shared" ref="G3:G66" si="1">A3&amp;D3&amp;B3</f>
        <v>M1T2A</v>
      </c>
      <c r="H3" s="1" t="str">
        <f t="shared" ref="H3:H66" si="2">A3&amp;E3&amp;B3</f>
        <v>M1B2A</v>
      </c>
    </row>
    <row r="4" spans="1:8" x14ac:dyDescent="0.3">
      <c r="A4" s="1" t="s">
        <v>0</v>
      </c>
      <c r="B4" s="1" t="s">
        <v>30</v>
      </c>
      <c r="C4" s="1" t="s">
        <v>20</v>
      </c>
      <c r="D4" s="1" t="s">
        <v>8</v>
      </c>
      <c r="E4" s="1" t="s">
        <v>23</v>
      </c>
      <c r="F4" s="1" t="str">
        <f t="shared" si="0"/>
        <v>M1C3A</v>
      </c>
      <c r="G4" s="1" t="str">
        <f t="shared" si="1"/>
        <v>M1T3A</v>
      </c>
      <c r="H4" s="1" t="str">
        <f t="shared" si="2"/>
        <v>M1B3A</v>
      </c>
    </row>
    <row r="5" spans="1:8" x14ac:dyDescent="0.3">
      <c r="A5" s="1" t="s">
        <v>1</v>
      </c>
      <c r="B5" s="1" t="s">
        <v>30</v>
      </c>
      <c r="C5" s="1" t="s">
        <v>18</v>
      </c>
      <c r="D5" s="1" t="s">
        <v>6</v>
      </c>
      <c r="E5" s="1" t="s">
        <v>21</v>
      </c>
      <c r="F5" s="1" t="str">
        <f t="shared" si="0"/>
        <v>M2C1A</v>
      </c>
      <c r="G5" s="1" t="str">
        <f t="shared" si="1"/>
        <v>M2T1A</v>
      </c>
      <c r="H5" s="1" t="str">
        <f t="shared" si="2"/>
        <v>M2B1A</v>
      </c>
    </row>
    <row r="6" spans="1:8" x14ac:dyDescent="0.3">
      <c r="A6" s="1" t="s">
        <v>1</v>
      </c>
      <c r="B6" s="1" t="s">
        <v>30</v>
      </c>
      <c r="C6" s="1" t="s">
        <v>19</v>
      </c>
      <c r="D6" s="1" t="s">
        <v>7</v>
      </c>
      <c r="E6" s="1" t="s">
        <v>22</v>
      </c>
      <c r="F6" s="1" t="str">
        <f t="shared" si="0"/>
        <v>M2C2A</v>
      </c>
      <c r="G6" s="1" t="str">
        <f t="shared" si="1"/>
        <v>M2T2A</v>
      </c>
      <c r="H6" s="1" t="str">
        <f t="shared" si="2"/>
        <v>M2B2A</v>
      </c>
    </row>
    <row r="7" spans="1:8" x14ac:dyDescent="0.3">
      <c r="A7" s="1" t="s">
        <v>1</v>
      </c>
      <c r="B7" s="1" t="s">
        <v>30</v>
      </c>
      <c r="C7" s="1" t="s">
        <v>20</v>
      </c>
      <c r="D7" s="1" t="s">
        <v>8</v>
      </c>
      <c r="E7" s="1" t="s">
        <v>23</v>
      </c>
      <c r="F7" s="1" t="str">
        <f t="shared" si="0"/>
        <v>M2C3A</v>
      </c>
      <c r="G7" s="1" t="str">
        <f t="shared" si="1"/>
        <v>M2T3A</v>
      </c>
      <c r="H7" s="1" t="str">
        <f t="shared" si="2"/>
        <v>M2B3A</v>
      </c>
    </row>
    <row r="8" spans="1:8" x14ac:dyDescent="0.3">
      <c r="A8" s="1" t="s">
        <v>2</v>
      </c>
      <c r="B8" s="1" t="s">
        <v>30</v>
      </c>
      <c r="C8" s="1" t="s">
        <v>18</v>
      </c>
      <c r="D8" s="1" t="s">
        <v>6</v>
      </c>
      <c r="E8" s="1" t="s">
        <v>21</v>
      </c>
      <c r="F8" s="1" t="str">
        <f t="shared" si="0"/>
        <v>M3C1A</v>
      </c>
      <c r="G8" s="1" t="str">
        <f t="shared" si="1"/>
        <v>M3T1A</v>
      </c>
      <c r="H8" s="1" t="str">
        <f t="shared" si="2"/>
        <v>M3B1A</v>
      </c>
    </row>
    <row r="9" spans="1:8" x14ac:dyDescent="0.3">
      <c r="A9" s="1" t="s">
        <v>2</v>
      </c>
      <c r="B9" s="1" t="s">
        <v>30</v>
      </c>
      <c r="C9" s="1" t="s">
        <v>19</v>
      </c>
      <c r="D9" s="1" t="s">
        <v>7</v>
      </c>
      <c r="E9" s="1" t="s">
        <v>22</v>
      </c>
      <c r="F9" s="1" t="str">
        <f t="shared" si="0"/>
        <v>M3C2A</v>
      </c>
      <c r="G9" s="1" t="str">
        <f t="shared" si="1"/>
        <v>M3T2A</v>
      </c>
      <c r="H9" s="1" t="str">
        <f t="shared" si="2"/>
        <v>M3B2A</v>
      </c>
    </row>
    <row r="10" spans="1:8" x14ac:dyDescent="0.3">
      <c r="A10" s="1" t="s">
        <v>2</v>
      </c>
      <c r="B10" s="1" t="s">
        <v>30</v>
      </c>
      <c r="C10" s="1" t="s">
        <v>20</v>
      </c>
      <c r="D10" s="1" t="s">
        <v>8</v>
      </c>
      <c r="E10" s="1" t="s">
        <v>23</v>
      </c>
      <c r="F10" s="1" t="str">
        <f t="shared" si="0"/>
        <v>M3C3A</v>
      </c>
      <c r="G10" s="1" t="str">
        <f t="shared" si="1"/>
        <v>M3T3A</v>
      </c>
      <c r="H10" s="1" t="str">
        <f t="shared" si="2"/>
        <v>M3B3A</v>
      </c>
    </row>
    <row r="11" spans="1:8" x14ac:dyDescent="0.3">
      <c r="A11" s="1" t="s">
        <v>3</v>
      </c>
      <c r="B11" s="1" t="s">
        <v>30</v>
      </c>
      <c r="C11" s="1" t="s">
        <v>18</v>
      </c>
      <c r="D11" s="1" t="s">
        <v>6</v>
      </c>
      <c r="E11" s="1" t="s">
        <v>21</v>
      </c>
      <c r="F11" s="1" t="str">
        <f t="shared" si="0"/>
        <v>P1C1A</v>
      </c>
      <c r="G11" s="1" t="str">
        <f t="shared" si="1"/>
        <v>P1T1A</v>
      </c>
      <c r="H11" s="1" t="str">
        <f t="shared" si="2"/>
        <v>P1B1A</v>
      </c>
    </row>
    <row r="12" spans="1:8" x14ac:dyDescent="0.3">
      <c r="A12" s="1" t="s">
        <v>3</v>
      </c>
      <c r="B12" s="1" t="s">
        <v>30</v>
      </c>
      <c r="C12" s="1" t="s">
        <v>19</v>
      </c>
      <c r="D12" s="1" t="s">
        <v>7</v>
      </c>
      <c r="E12" s="1" t="s">
        <v>22</v>
      </c>
      <c r="F12" s="1" t="str">
        <f t="shared" si="0"/>
        <v>P1C2A</v>
      </c>
      <c r="G12" s="1" t="str">
        <f t="shared" si="1"/>
        <v>P1T2A</v>
      </c>
      <c r="H12" s="1" t="str">
        <f t="shared" si="2"/>
        <v>P1B2A</v>
      </c>
    </row>
    <row r="13" spans="1:8" x14ac:dyDescent="0.3">
      <c r="A13" s="1" t="s">
        <v>3</v>
      </c>
      <c r="B13" s="1" t="s">
        <v>30</v>
      </c>
      <c r="C13" s="1" t="s">
        <v>20</v>
      </c>
      <c r="D13" s="1" t="s">
        <v>8</v>
      </c>
      <c r="E13" s="1" t="s">
        <v>23</v>
      </c>
      <c r="F13" s="1" t="str">
        <f t="shared" si="0"/>
        <v>P1C3A</v>
      </c>
      <c r="G13" s="1" t="str">
        <f t="shared" si="1"/>
        <v>P1T3A</v>
      </c>
      <c r="H13" s="1" t="str">
        <f t="shared" si="2"/>
        <v>P1B3A</v>
      </c>
    </row>
    <row r="14" spans="1:8" x14ac:dyDescent="0.3">
      <c r="A14" s="1" t="s">
        <v>4</v>
      </c>
      <c r="B14" s="1" t="s">
        <v>30</v>
      </c>
      <c r="C14" s="1" t="s">
        <v>18</v>
      </c>
      <c r="D14" s="1" t="s">
        <v>6</v>
      </c>
      <c r="E14" s="1" t="s">
        <v>21</v>
      </c>
      <c r="F14" s="1" t="str">
        <f t="shared" si="0"/>
        <v>P2C1A</v>
      </c>
      <c r="G14" s="1" t="str">
        <f t="shared" si="1"/>
        <v>P2T1A</v>
      </c>
      <c r="H14" s="1" t="str">
        <f t="shared" si="2"/>
        <v>P2B1A</v>
      </c>
    </row>
    <row r="15" spans="1:8" x14ac:dyDescent="0.3">
      <c r="A15" s="1" t="s">
        <v>4</v>
      </c>
      <c r="B15" s="1" t="s">
        <v>30</v>
      </c>
      <c r="C15" s="1" t="s">
        <v>19</v>
      </c>
      <c r="D15" s="1" t="s">
        <v>7</v>
      </c>
      <c r="E15" s="1" t="s">
        <v>22</v>
      </c>
      <c r="F15" s="1" t="str">
        <f t="shared" si="0"/>
        <v>P2C2A</v>
      </c>
      <c r="G15" s="1" t="str">
        <f t="shared" si="1"/>
        <v>P2T2A</v>
      </c>
      <c r="H15" s="1" t="str">
        <f t="shared" si="2"/>
        <v>P2B2A</v>
      </c>
    </row>
    <row r="16" spans="1:8" x14ac:dyDescent="0.3">
      <c r="A16" s="1" t="s">
        <v>4</v>
      </c>
      <c r="B16" s="1" t="s">
        <v>30</v>
      </c>
      <c r="C16" s="1" t="s">
        <v>20</v>
      </c>
      <c r="D16" s="1" t="s">
        <v>8</v>
      </c>
      <c r="E16" s="1" t="s">
        <v>23</v>
      </c>
      <c r="F16" s="1" t="str">
        <f t="shared" si="0"/>
        <v>P2C3A</v>
      </c>
      <c r="G16" s="1" t="str">
        <f t="shared" si="1"/>
        <v>P2T3A</v>
      </c>
      <c r="H16" s="1" t="str">
        <f t="shared" si="2"/>
        <v>P2B3A</v>
      </c>
    </row>
    <row r="17" spans="1:8" x14ac:dyDescent="0.3">
      <c r="A17" s="1" t="s">
        <v>5</v>
      </c>
      <c r="B17" s="1" t="s">
        <v>30</v>
      </c>
      <c r="C17" s="1" t="s">
        <v>18</v>
      </c>
      <c r="D17" s="1" t="s">
        <v>6</v>
      </c>
      <c r="E17" s="1" t="s">
        <v>21</v>
      </c>
      <c r="F17" s="1" t="str">
        <f t="shared" si="0"/>
        <v>P3C1A</v>
      </c>
      <c r="G17" s="1" t="str">
        <f t="shared" si="1"/>
        <v>P3T1A</v>
      </c>
      <c r="H17" s="1" t="str">
        <f t="shared" si="2"/>
        <v>P3B1A</v>
      </c>
    </row>
    <row r="18" spans="1:8" x14ac:dyDescent="0.3">
      <c r="A18" s="1" t="s">
        <v>5</v>
      </c>
      <c r="B18" s="1" t="s">
        <v>30</v>
      </c>
      <c r="C18" s="1" t="s">
        <v>19</v>
      </c>
      <c r="D18" s="1" t="s">
        <v>7</v>
      </c>
      <c r="E18" s="1" t="s">
        <v>22</v>
      </c>
      <c r="F18" s="1" t="str">
        <f t="shared" si="0"/>
        <v>P3C2A</v>
      </c>
      <c r="G18" s="1" t="str">
        <f t="shared" si="1"/>
        <v>P3T2A</v>
      </c>
      <c r="H18" s="1" t="str">
        <f t="shared" si="2"/>
        <v>P3B2A</v>
      </c>
    </row>
    <row r="19" spans="1:8" x14ac:dyDescent="0.3">
      <c r="A19" s="1" t="s">
        <v>5</v>
      </c>
      <c r="B19" s="1" t="s">
        <v>30</v>
      </c>
      <c r="C19" s="1" t="s">
        <v>20</v>
      </c>
      <c r="D19" s="1" t="s">
        <v>8</v>
      </c>
      <c r="E19" s="1" t="s">
        <v>23</v>
      </c>
      <c r="F19" s="1" t="str">
        <f t="shared" si="0"/>
        <v>P3C3A</v>
      </c>
      <c r="G19" s="1" t="str">
        <f t="shared" si="1"/>
        <v>P3T3A</v>
      </c>
      <c r="H19" s="1" t="str">
        <f t="shared" si="2"/>
        <v>P3B3A</v>
      </c>
    </row>
    <row r="20" spans="1:8" x14ac:dyDescent="0.3">
      <c r="A20" s="1" t="s">
        <v>0</v>
      </c>
      <c r="B20" s="1" t="s">
        <v>31</v>
      </c>
      <c r="C20" s="1" t="s">
        <v>18</v>
      </c>
      <c r="D20" s="1" t="s">
        <v>6</v>
      </c>
      <c r="E20" s="1" t="s">
        <v>21</v>
      </c>
      <c r="F20" s="1" t="str">
        <f t="shared" si="0"/>
        <v>M1C1B</v>
      </c>
      <c r="G20" s="1" t="str">
        <f t="shared" si="1"/>
        <v>M1T1B</v>
      </c>
      <c r="H20" s="1" t="str">
        <f t="shared" si="2"/>
        <v>M1B1B</v>
      </c>
    </row>
    <row r="21" spans="1:8" x14ac:dyDescent="0.3">
      <c r="A21" s="1" t="s">
        <v>0</v>
      </c>
      <c r="B21" s="1" t="s">
        <v>31</v>
      </c>
      <c r="C21" s="1" t="s">
        <v>19</v>
      </c>
      <c r="D21" s="1" t="s">
        <v>7</v>
      </c>
      <c r="E21" s="1" t="s">
        <v>22</v>
      </c>
      <c r="F21" s="1" t="str">
        <f t="shared" si="0"/>
        <v>M1C2B</v>
      </c>
      <c r="G21" s="1" t="str">
        <f t="shared" si="1"/>
        <v>M1T2B</v>
      </c>
      <c r="H21" s="1" t="str">
        <f t="shared" si="2"/>
        <v>M1B2B</v>
      </c>
    </row>
    <row r="22" spans="1:8" x14ac:dyDescent="0.3">
      <c r="A22" s="1" t="s">
        <v>0</v>
      </c>
      <c r="B22" s="1" t="s">
        <v>31</v>
      </c>
      <c r="C22" s="1" t="s">
        <v>20</v>
      </c>
      <c r="D22" s="1" t="s">
        <v>8</v>
      </c>
      <c r="E22" s="1" t="s">
        <v>23</v>
      </c>
      <c r="F22" s="1" t="str">
        <f t="shared" si="0"/>
        <v>M1C3B</v>
      </c>
      <c r="G22" s="1" t="str">
        <f t="shared" si="1"/>
        <v>M1T3B</v>
      </c>
      <c r="H22" s="1" t="str">
        <f t="shared" si="2"/>
        <v>M1B3B</v>
      </c>
    </row>
    <row r="23" spans="1:8" x14ac:dyDescent="0.3">
      <c r="A23" s="1" t="s">
        <v>1</v>
      </c>
      <c r="B23" s="1" t="s">
        <v>31</v>
      </c>
      <c r="C23" s="1" t="s">
        <v>18</v>
      </c>
      <c r="D23" s="1" t="s">
        <v>6</v>
      </c>
      <c r="E23" s="1" t="s">
        <v>21</v>
      </c>
      <c r="F23" s="1" t="str">
        <f t="shared" si="0"/>
        <v>M2C1B</v>
      </c>
      <c r="G23" s="1" t="str">
        <f t="shared" si="1"/>
        <v>M2T1B</v>
      </c>
      <c r="H23" s="1" t="str">
        <f t="shared" si="2"/>
        <v>M2B1B</v>
      </c>
    </row>
    <row r="24" spans="1:8" x14ac:dyDescent="0.3">
      <c r="A24" s="1" t="s">
        <v>1</v>
      </c>
      <c r="B24" s="1" t="s">
        <v>31</v>
      </c>
      <c r="C24" s="1" t="s">
        <v>19</v>
      </c>
      <c r="D24" s="1" t="s">
        <v>7</v>
      </c>
      <c r="E24" s="1" t="s">
        <v>22</v>
      </c>
      <c r="F24" s="1" t="str">
        <f t="shared" si="0"/>
        <v>M2C2B</v>
      </c>
      <c r="G24" s="1" t="str">
        <f t="shared" si="1"/>
        <v>M2T2B</v>
      </c>
      <c r="H24" s="1" t="str">
        <f t="shared" si="2"/>
        <v>M2B2B</v>
      </c>
    </row>
    <row r="25" spans="1:8" x14ac:dyDescent="0.3">
      <c r="A25" s="1" t="s">
        <v>1</v>
      </c>
      <c r="B25" s="1" t="s">
        <v>31</v>
      </c>
      <c r="C25" s="1" t="s">
        <v>20</v>
      </c>
      <c r="D25" s="1" t="s">
        <v>8</v>
      </c>
      <c r="E25" s="1" t="s">
        <v>23</v>
      </c>
      <c r="F25" s="1" t="str">
        <f t="shared" si="0"/>
        <v>M2C3B</v>
      </c>
      <c r="G25" s="1" t="str">
        <f t="shared" si="1"/>
        <v>M2T3B</v>
      </c>
      <c r="H25" s="1" t="str">
        <f t="shared" si="2"/>
        <v>M2B3B</v>
      </c>
    </row>
    <row r="26" spans="1:8" x14ac:dyDescent="0.3">
      <c r="A26" s="1" t="s">
        <v>2</v>
      </c>
      <c r="B26" s="1" t="s">
        <v>31</v>
      </c>
      <c r="C26" s="1" t="s">
        <v>18</v>
      </c>
      <c r="D26" s="1" t="s">
        <v>6</v>
      </c>
      <c r="E26" s="1" t="s">
        <v>21</v>
      </c>
      <c r="F26" s="1" t="str">
        <f t="shared" si="0"/>
        <v>M3C1B</v>
      </c>
      <c r="G26" s="1" t="str">
        <f t="shared" si="1"/>
        <v>M3T1B</v>
      </c>
      <c r="H26" s="1" t="str">
        <f t="shared" si="2"/>
        <v>M3B1B</v>
      </c>
    </row>
    <row r="27" spans="1:8" x14ac:dyDescent="0.3">
      <c r="A27" s="1" t="s">
        <v>2</v>
      </c>
      <c r="B27" s="1" t="s">
        <v>31</v>
      </c>
      <c r="C27" s="1" t="s">
        <v>19</v>
      </c>
      <c r="D27" s="1" t="s">
        <v>7</v>
      </c>
      <c r="E27" s="1" t="s">
        <v>22</v>
      </c>
      <c r="F27" s="1" t="str">
        <f t="shared" si="0"/>
        <v>M3C2B</v>
      </c>
      <c r="G27" s="1" t="str">
        <f t="shared" si="1"/>
        <v>M3T2B</v>
      </c>
      <c r="H27" s="1" t="str">
        <f t="shared" si="2"/>
        <v>M3B2B</v>
      </c>
    </row>
    <row r="28" spans="1:8" x14ac:dyDescent="0.3">
      <c r="A28" s="1" t="s">
        <v>2</v>
      </c>
      <c r="B28" s="1" t="s">
        <v>31</v>
      </c>
      <c r="C28" s="1" t="s">
        <v>20</v>
      </c>
      <c r="D28" s="1" t="s">
        <v>8</v>
      </c>
      <c r="E28" s="1" t="s">
        <v>23</v>
      </c>
      <c r="F28" s="1" t="str">
        <f t="shared" si="0"/>
        <v>M3C3B</v>
      </c>
      <c r="G28" s="1" t="str">
        <f t="shared" si="1"/>
        <v>M3T3B</v>
      </c>
      <c r="H28" s="1" t="str">
        <f t="shared" si="2"/>
        <v>M3B3B</v>
      </c>
    </row>
    <row r="29" spans="1:8" x14ac:dyDescent="0.3">
      <c r="A29" s="1" t="s">
        <v>3</v>
      </c>
      <c r="B29" s="1" t="s">
        <v>31</v>
      </c>
      <c r="C29" s="1" t="s">
        <v>18</v>
      </c>
      <c r="D29" s="1" t="s">
        <v>6</v>
      </c>
      <c r="E29" s="1" t="s">
        <v>21</v>
      </c>
      <c r="F29" s="1" t="str">
        <f t="shared" si="0"/>
        <v>P1C1B</v>
      </c>
      <c r="G29" s="1" t="str">
        <f t="shared" si="1"/>
        <v>P1T1B</v>
      </c>
      <c r="H29" s="1" t="str">
        <f t="shared" si="2"/>
        <v>P1B1B</v>
      </c>
    </row>
    <row r="30" spans="1:8" x14ac:dyDescent="0.3">
      <c r="A30" s="1" t="s">
        <v>3</v>
      </c>
      <c r="B30" s="1" t="s">
        <v>31</v>
      </c>
      <c r="C30" s="1" t="s">
        <v>19</v>
      </c>
      <c r="D30" s="1" t="s">
        <v>7</v>
      </c>
      <c r="E30" s="1" t="s">
        <v>22</v>
      </c>
      <c r="F30" s="1" t="str">
        <f t="shared" si="0"/>
        <v>P1C2B</v>
      </c>
      <c r="G30" s="1" t="str">
        <f t="shared" si="1"/>
        <v>P1T2B</v>
      </c>
      <c r="H30" s="1" t="str">
        <f t="shared" si="2"/>
        <v>P1B2B</v>
      </c>
    </row>
    <row r="31" spans="1:8" x14ac:dyDescent="0.3">
      <c r="A31" s="1" t="s">
        <v>3</v>
      </c>
      <c r="B31" s="1" t="s">
        <v>31</v>
      </c>
      <c r="C31" s="1" t="s">
        <v>20</v>
      </c>
      <c r="D31" s="1" t="s">
        <v>8</v>
      </c>
      <c r="E31" s="1" t="s">
        <v>23</v>
      </c>
      <c r="F31" s="1" t="str">
        <f t="shared" si="0"/>
        <v>P1C3B</v>
      </c>
      <c r="G31" s="1" t="str">
        <f t="shared" si="1"/>
        <v>P1T3B</v>
      </c>
      <c r="H31" s="1" t="str">
        <f t="shared" si="2"/>
        <v>P1B3B</v>
      </c>
    </row>
    <row r="32" spans="1:8" x14ac:dyDescent="0.3">
      <c r="A32" s="1" t="s">
        <v>4</v>
      </c>
      <c r="B32" s="1" t="s">
        <v>31</v>
      </c>
      <c r="C32" s="1" t="s">
        <v>18</v>
      </c>
      <c r="D32" s="1" t="s">
        <v>6</v>
      </c>
      <c r="E32" s="1" t="s">
        <v>21</v>
      </c>
      <c r="F32" s="1" t="str">
        <f t="shared" si="0"/>
        <v>P2C1B</v>
      </c>
      <c r="G32" s="1" t="str">
        <f t="shared" si="1"/>
        <v>P2T1B</v>
      </c>
      <c r="H32" s="1" t="str">
        <f t="shared" si="2"/>
        <v>P2B1B</v>
      </c>
    </row>
    <row r="33" spans="1:8" x14ac:dyDescent="0.3">
      <c r="A33" s="1" t="s">
        <v>4</v>
      </c>
      <c r="B33" s="1" t="s">
        <v>31</v>
      </c>
      <c r="C33" s="1" t="s">
        <v>19</v>
      </c>
      <c r="D33" s="1" t="s">
        <v>7</v>
      </c>
      <c r="E33" s="1" t="s">
        <v>22</v>
      </c>
      <c r="F33" s="1" t="str">
        <f t="shared" si="0"/>
        <v>P2C2B</v>
      </c>
      <c r="G33" s="1" t="str">
        <f t="shared" si="1"/>
        <v>P2T2B</v>
      </c>
      <c r="H33" s="1" t="str">
        <f t="shared" si="2"/>
        <v>P2B2B</v>
      </c>
    </row>
    <row r="34" spans="1:8" x14ac:dyDescent="0.3">
      <c r="A34" s="1" t="s">
        <v>4</v>
      </c>
      <c r="B34" s="1" t="s">
        <v>31</v>
      </c>
      <c r="C34" s="1" t="s">
        <v>20</v>
      </c>
      <c r="D34" s="1" t="s">
        <v>8</v>
      </c>
      <c r="E34" s="1" t="s">
        <v>23</v>
      </c>
      <c r="F34" s="1" t="str">
        <f t="shared" ref="F34:F65" si="3">A34&amp;C34&amp;B34</f>
        <v>P2C3B</v>
      </c>
      <c r="G34" s="1" t="str">
        <f t="shared" si="1"/>
        <v>P2T3B</v>
      </c>
      <c r="H34" s="1" t="str">
        <f t="shared" si="2"/>
        <v>P2B3B</v>
      </c>
    </row>
    <row r="35" spans="1:8" x14ac:dyDescent="0.3">
      <c r="A35" s="1" t="s">
        <v>5</v>
      </c>
      <c r="B35" s="1" t="s">
        <v>31</v>
      </c>
      <c r="C35" s="1" t="s">
        <v>18</v>
      </c>
      <c r="D35" s="1" t="s">
        <v>6</v>
      </c>
      <c r="E35" s="1" t="s">
        <v>21</v>
      </c>
      <c r="F35" s="1" t="str">
        <f t="shared" si="3"/>
        <v>P3C1B</v>
      </c>
      <c r="G35" s="1" t="str">
        <f t="shared" si="1"/>
        <v>P3T1B</v>
      </c>
      <c r="H35" s="1" t="str">
        <f t="shared" si="2"/>
        <v>P3B1B</v>
      </c>
    </row>
    <row r="36" spans="1:8" x14ac:dyDescent="0.3">
      <c r="A36" s="1" t="s">
        <v>5</v>
      </c>
      <c r="B36" s="1" t="s">
        <v>31</v>
      </c>
      <c r="C36" s="1" t="s">
        <v>19</v>
      </c>
      <c r="D36" s="1" t="s">
        <v>7</v>
      </c>
      <c r="E36" s="1" t="s">
        <v>22</v>
      </c>
      <c r="F36" s="1" t="str">
        <f t="shared" si="3"/>
        <v>P3C2B</v>
      </c>
      <c r="G36" s="1" t="str">
        <f t="shared" si="1"/>
        <v>P3T2B</v>
      </c>
      <c r="H36" s="1" t="str">
        <f t="shared" si="2"/>
        <v>P3B2B</v>
      </c>
    </row>
    <row r="37" spans="1:8" x14ac:dyDescent="0.3">
      <c r="A37" s="1" t="s">
        <v>5</v>
      </c>
      <c r="B37" s="1" t="s">
        <v>31</v>
      </c>
      <c r="C37" s="1" t="s">
        <v>20</v>
      </c>
      <c r="D37" s="1" t="s">
        <v>8</v>
      </c>
      <c r="E37" s="1" t="s">
        <v>23</v>
      </c>
      <c r="F37" s="1" t="str">
        <f t="shared" si="3"/>
        <v>P3C3B</v>
      </c>
      <c r="G37" s="1" t="str">
        <f t="shared" si="1"/>
        <v>P3T3B</v>
      </c>
      <c r="H37" s="1" t="str">
        <f t="shared" si="2"/>
        <v>P3B3B</v>
      </c>
    </row>
    <row r="38" spans="1:8" x14ac:dyDescent="0.3">
      <c r="A38" s="1" t="s">
        <v>0</v>
      </c>
      <c r="B38" s="1" t="s">
        <v>32</v>
      </c>
      <c r="C38" s="1" t="s">
        <v>18</v>
      </c>
      <c r="D38" s="1" t="s">
        <v>6</v>
      </c>
      <c r="E38" s="1" t="s">
        <v>21</v>
      </c>
      <c r="F38" s="1" t="str">
        <f t="shared" si="3"/>
        <v>M1C1C</v>
      </c>
      <c r="G38" s="1" t="str">
        <f t="shared" si="1"/>
        <v>M1T1C</v>
      </c>
      <c r="H38" s="1" t="str">
        <f t="shared" si="2"/>
        <v>M1B1C</v>
      </c>
    </row>
    <row r="39" spans="1:8" x14ac:dyDescent="0.3">
      <c r="A39" s="1" t="s">
        <v>0</v>
      </c>
      <c r="B39" s="1" t="s">
        <v>32</v>
      </c>
      <c r="C39" s="1" t="s">
        <v>19</v>
      </c>
      <c r="D39" s="1" t="s">
        <v>7</v>
      </c>
      <c r="E39" s="1" t="s">
        <v>22</v>
      </c>
      <c r="F39" s="1" t="str">
        <f t="shared" si="3"/>
        <v>M1C2C</v>
      </c>
      <c r="G39" s="1" t="str">
        <f t="shared" si="1"/>
        <v>M1T2C</v>
      </c>
      <c r="H39" s="1" t="str">
        <f t="shared" si="2"/>
        <v>M1B2C</v>
      </c>
    </row>
    <row r="40" spans="1:8" x14ac:dyDescent="0.3">
      <c r="A40" s="1" t="s">
        <v>0</v>
      </c>
      <c r="B40" s="1" t="s">
        <v>32</v>
      </c>
      <c r="C40" s="1" t="s">
        <v>20</v>
      </c>
      <c r="D40" s="1" t="s">
        <v>8</v>
      </c>
      <c r="E40" s="1" t="s">
        <v>23</v>
      </c>
      <c r="F40" s="1" t="str">
        <f t="shared" si="3"/>
        <v>M1C3C</v>
      </c>
      <c r="G40" s="1" t="str">
        <f t="shared" si="1"/>
        <v>M1T3C</v>
      </c>
      <c r="H40" s="1" t="str">
        <f t="shared" si="2"/>
        <v>M1B3C</v>
      </c>
    </row>
    <row r="41" spans="1:8" x14ac:dyDescent="0.3">
      <c r="A41" s="1" t="s">
        <v>1</v>
      </c>
      <c r="B41" s="1" t="s">
        <v>32</v>
      </c>
      <c r="C41" s="1" t="s">
        <v>18</v>
      </c>
      <c r="D41" s="1" t="s">
        <v>6</v>
      </c>
      <c r="E41" s="1" t="s">
        <v>21</v>
      </c>
      <c r="F41" s="1" t="str">
        <f t="shared" si="3"/>
        <v>M2C1C</v>
      </c>
      <c r="G41" s="1" t="str">
        <f t="shared" si="1"/>
        <v>M2T1C</v>
      </c>
      <c r="H41" s="1" t="str">
        <f t="shared" si="2"/>
        <v>M2B1C</v>
      </c>
    </row>
    <row r="42" spans="1:8" x14ac:dyDescent="0.3">
      <c r="A42" s="1" t="s">
        <v>1</v>
      </c>
      <c r="B42" s="1" t="s">
        <v>32</v>
      </c>
      <c r="C42" s="1" t="s">
        <v>19</v>
      </c>
      <c r="D42" s="1" t="s">
        <v>7</v>
      </c>
      <c r="E42" s="1" t="s">
        <v>22</v>
      </c>
      <c r="F42" s="1" t="str">
        <f t="shared" si="3"/>
        <v>M2C2C</v>
      </c>
      <c r="G42" s="1" t="str">
        <f t="shared" si="1"/>
        <v>M2T2C</v>
      </c>
      <c r="H42" s="1" t="str">
        <f t="shared" si="2"/>
        <v>M2B2C</v>
      </c>
    </row>
    <row r="43" spans="1:8" x14ac:dyDescent="0.3">
      <c r="A43" s="1" t="s">
        <v>1</v>
      </c>
      <c r="B43" s="1" t="s">
        <v>32</v>
      </c>
      <c r="C43" s="1" t="s">
        <v>20</v>
      </c>
      <c r="D43" s="1" t="s">
        <v>8</v>
      </c>
      <c r="E43" s="1" t="s">
        <v>23</v>
      </c>
      <c r="F43" s="1" t="str">
        <f t="shared" si="3"/>
        <v>M2C3C</v>
      </c>
      <c r="G43" s="1" t="str">
        <f t="shared" si="1"/>
        <v>M2T3C</v>
      </c>
      <c r="H43" s="1" t="str">
        <f t="shared" si="2"/>
        <v>M2B3C</v>
      </c>
    </row>
    <row r="44" spans="1:8" x14ac:dyDescent="0.3">
      <c r="A44" s="1" t="s">
        <v>2</v>
      </c>
      <c r="B44" s="1" t="s">
        <v>32</v>
      </c>
      <c r="C44" s="1" t="s">
        <v>18</v>
      </c>
      <c r="D44" s="1" t="s">
        <v>6</v>
      </c>
      <c r="E44" s="1" t="s">
        <v>21</v>
      </c>
      <c r="F44" s="1" t="str">
        <f t="shared" si="3"/>
        <v>M3C1C</v>
      </c>
      <c r="G44" s="1" t="str">
        <f t="shared" si="1"/>
        <v>M3T1C</v>
      </c>
      <c r="H44" s="1" t="str">
        <f t="shared" si="2"/>
        <v>M3B1C</v>
      </c>
    </row>
    <row r="45" spans="1:8" x14ac:dyDescent="0.3">
      <c r="A45" s="1" t="s">
        <v>2</v>
      </c>
      <c r="B45" s="1" t="s">
        <v>32</v>
      </c>
      <c r="C45" s="1" t="s">
        <v>19</v>
      </c>
      <c r="D45" s="1" t="s">
        <v>7</v>
      </c>
      <c r="E45" s="1" t="s">
        <v>22</v>
      </c>
      <c r="F45" s="1" t="str">
        <f t="shared" si="3"/>
        <v>M3C2C</v>
      </c>
      <c r="G45" s="1" t="str">
        <f t="shared" si="1"/>
        <v>M3T2C</v>
      </c>
      <c r="H45" s="1" t="str">
        <f t="shared" si="2"/>
        <v>M3B2C</v>
      </c>
    </row>
    <row r="46" spans="1:8" x14ac:dyDescent="0.3">
      <c r="A46" s="1" t="s">
        <v>2</v>
      </c>
      <c r="B46" s="1" t="s">
        <v>32</v>
      </c>
      <c r="C46" s="1" t="s">
        <v>20</v>
      </c>
      <c r="D46" s="1" t="s">
        <v>8</v>
      </c>
      <c r="E46" s="1" t="s">
        <v>23</v>
      </c>
      <c r="F46" s="1" t="str">
        <f t="shared" si="3"/>
        <v>M3C3C</v>
      </c>
      <c r="G46" s="1" t="str">
        <f t="shared" si="1"/>
        <v>M3T3C</v>
      </c>
      <c r="H46" s="1" t="str">
        <f t="shared" si="2"/>
        <v>M3B3C</v>
      </c>
    </row>
    <row r="47" spans="1:8" x14ac:dyDescent="0.3">
      <c r="A47" s="1" t="s">
        <v>3</v>
      </c>
      <c r="B47" s="1" t="s">
        <v>32</v>
      </c>
      <c r="C47" s="1" t="s">
        <v>18</v>
      </c>
      <c r="D47" s="1" t="s">
        <v>6</v>
      </c>
      <c r="E47" s="1" t="s">
        <v>21</v>
      </c>
      <c r="F47" s="1" t="str">
        <f t="shared" si="3"/>
        <v>P1C1C</v>
      </c>
      <c r="G47" s="1" t="str">
        <f t="shared" si="1"/>
        <v>P1T1C</v>
      </c>
      <c r="H47" s="1" t="str">
        <f t="shared" si="2"/>
        <v>P1B1C</v>
      </c>
    </row>
    <row r="48" spans="1:8" x14ac:dyDescent="0.3">
      <c r="A48" s="1" t="s">
        <v>3</v>
      </c>
      <c r="B48" s="1" t="s">
        <v>32</v>
      </c>
      <c r="C48" s="1" t="s">
        <v>19</v>
      </c>
      <c r="D48" s="1" t="s">
        <v>7</v>
      </c>
      <c r="E48" s="1" t="s">
        <v>22</v>
      </c>
      <c r="F48" s="1" t="str">
        <f t="shared" si="3"/>
        <v>P1C2C</v>
      </c>
      <c r="G48" s="1" t="str">
        <f t="shared" si="1"/>
        <v>P1T2C</v>
      </c>
      <c r="H48" s="1" t="str">
        <f t="shared" si="2"/>
        <v>P1B2C</v>
      </c>
    </row>
    <row r="49" spans="1:8" x14ac:dyDescent="0.3">
      <c r="A49" s="1" t="s">
        <v>3</v>
      </c>
      <c r="B49" s="1" t="s">
        <v>32</v>
      </c>
      <c r="C49" s="1" t="s">
        <v>20</v>
      </c>
      <c r="D49" s="1" t="s">
        <v>8</v>
      </c>
      <c r="E49" s="1" t="s">
        <v>23</v>
      </c>
      <c r="F49" s="1" t="str">
        <f t="shared" si="3"/>
        <v>P1C3C</v>
      </c>
      <c r="G49" s="1" t="str">
        <f t="shared" si="1"/>
        <v>P1T3C</v>
      </c>
      <c r="H49" s="1" t="str">
        <f t="shared" si="2"/>
        <v>P1B3C</v>
      </c>
    </row>
    <row r="50" spans="1:8" x14ac:dyDescent="0.3">
      <c r="A50" s="1" t="s">
        <v>4</v>
      </c>
      <c r="B50" s="1" t="s">
        <v>32</v>
      </c>
      <c r="C50" s="1" t="s">
        <v>18</v>
      </c>
      <c r="D50" s="1" t="s">
        <v>6</v>
      </c>
      <c r="E50" s="1" t="s">
        <v>21</v>
      </c>
      <c r="F50" s="1" t="str">
        <f t="shared" si="3"/>
        <v>P2C1C</v>
      </c>
      <c r="G50" s="1" t="str">
        <f t="shared" si="1"/>
        <v>P2T1C</v>
      </c>
      <c r="H50" s="1" t="str">
        <f t="shared" si="2"/>
        <v>P2B1C</v>
      </c>
    </row>
    <row r="51" spans="1:8" x14ac:dyDescent="0.3">
      <c r="A51" s="1" t="s">
        <v>4</v>
      </c>
      <c r="B51" s="1" t="s">
        <v>32</v>
      </c>
      <c r="C51" s="1" t="s">
        <v>19</v>
      </c>
      <c r="D51" s="1" t="s">
        <v>7</v>
      </c>
      <c r="E51" s="1" t="s">
        <v>22</v>
      </c>
      <c r="F51" s="1" t="str">
        <f t="shared" si="3"/>
        <v>P2C2C</v>
      </c>
      <c r="G51" s="1" t="str">
        <f t="shared" si="1"/>
        <v>P2T2C</v>
      </c>
      <c r="H51" s="1" t="str">
        <f t="shared" si="2"/>
        <v>P2B2C</v>
      </c>
    </row>
    <row r="52" spans="1:8" x14ac:dyDescent="0.3">
      <c r="A52" s="1" t="s">
        <v>4</v>
      </c>
      <c r="B52" s="1" t="s">
        <v>32</v>
      </c>
      <c r="C52" s="1" t="s">
        <v>20</v>
      </c>
      <c r="D52" s="1" t="s">
        <v>8</v>
      </c>
      <c r="E52" s="1" t="s">
        <v>23</v>
      </c>
      <c r="F52" s="1" t="str">
        <f t="shared" si="3"/>
        <v>P2C3C</v>
      </c>
      <c r="G52" s="1" t="str">
        <f t="shared" si="1"/>
        <v>P2T3C</v>
      </c>
      <c r="H52" s="1" t="str">
        <f t="shared" si="2"/>
        <v>P2B3C</v>
      </c>
    </row>
    <row r="53" spans="1:8" x14ac:dyDescent="0.3">
      <c r="A53" s="1" t="s">
        <v>5</v>
      </c>
      <c r="B53" s="1" t="s">
        <v>32</v>
      </c>
      <c r="C53" s="1" t="s">
        <v>18</v>
      </c>
      <c r="D53" s="1" t="s">
        <v>6</v>
      </c>
      <c r="E53" s="1" t="s">
        <v>21</v>
      </c>
      <c r="F53" s="1" t="str">
        <f t="shared" si="3"/>
        <v>P3C1C</v>
      </c>
      <c r="G53" s="1" t="str">
        <f t="shared" si="1"/>
        <v>P3T1C</v>
      </c>
      <c r="H53" s="1" t="str">
        <f t="shared" si="2"/>
        <v>P3B1C</v>
      </c>
    </row>
    <row r="54" spans="1:8" x14ac:dyDescent="0.3">
      <c r="A54" s="1" t="s">
        <v>5</v>
      </c>
      <c r="B54" s="1" t="s">
        <v>32</v>
      </c>
      <c r="C54" s="1" t="s">
        <v>19</v>
      </c>
      <c r="D54" s="1" t="s">
        <v>7</v>
      </c>
      <c r="E54" s="1" t="s">
        <v>22</v>
      </c>
      <c r="F54" s="1" t="str">
        <f t="shared" si="3"/>
        <v>P3C2C</v>
      </c>
      <c r="G54" s="1" t="str">
        <f t="shared" si="1"/>
        <v>P3T2C</v>
      </c>
      <c r="H54" s="1" t="str">
        <f t="shared" si="2"/>
        <v>P3B2C</v>
      </c>
    </row>
    <row r="55" spans="1:8" x14ac:dyDescent="0.3">
      <c r="A55" s="1" t="s">
        <v>5</v>
      </c>
      <c r="B55" s="1" t="s">
        <v>32</v>
      </c>
      <c r="C55" s="1" t="s">
        <v>20</v>
      </c>
      <c r="D55" s="1" t="s">
        <v>8</v>
      </c>
      <c r="E55" s="1" t="s">
        <v>23</v>
      </c>
      <c r="F55" s="1" t="str">
        <f t="shared" si="3"/>
        <v>P3C3C</v>
      </c>
      <c r="G55" s="1" t="str">
        <f t="shared" si="1"/>
        <v>P3T3C</v>
      </c>
      <c r="H55" s="1" t="str">
        <f t="shared" si="2"/>
        <v>P3B3C</v>
      </c>
    </row>
    <row r="56" spans="1:8" x14ac:dyDescent="0.3">
      <c r="A56" s="1" t="s">
        <v>0</v>
      </c>
      <c r="B56" s="1" t="s">
        <v>33</v>
      </c>
      <c r="C56" s="1" t="s">
        <v>18</v>
      </c>
      <c r="D56" s="1" t="s">
        <v>6</v>
      </c>
      <c r="E56" s="1" t="s">
        <v>21</v>
      </c>
      <c r="F56" s="1" t="str">
        <f t="shared" si="3"/>
        <v>M1C1D</v>
      </c>
      <c r="G56" s="1" t="str">
        <f t="shared" si="1"/>
        <v>M1T1D</v>
      </c>
      <c r="H56" s="1" t="str">
        <f t="shared" si="2"/>
        <v>M1B1D</v>
      </c>
    </row>
    <row r="57" spans="1:8" x14ac:dyDescent="0.3">
      <c r="A57" s="1" t="s">
        <v>0</v>
      </c>
      <c r="B57" s="1" t="s">
        <v>33</v>
      </c>
      <c r="C57" s="1" t="s">
        <v>19</v>
      </c>
      <c r="D57" s="1" t="s">
        <v>7</v>
      </c>
      <c r="E57" s="1" t="s">
        <v>22</v>
      </c>
      <c r="F57" s="1" t="str">
        <f t="shared" si="3"/>
        <v>M1C2D</v>
      </c>
      <c r="G57" s="1" t="str">
        <f t="shared" si="1"/>
        <v>M1T2D</v>
      </c>
      <c r="H57" s="1" t="str">
        <f t="shared" si="2"/>
        <v>M1B2D</v>
      </c>
    </row>
    <row r="58" spans="1:8" x14ac:dyDescent="0.3">
      <c r="A58" s="1" t="s">
        <v>0</v>
      </c>
      <c r="B58" s="1" t="s">
        <v>33</v>
      </c>
      <c r="C58" s="1" t="s">
        <v>20</v>
      </c>
      <c r="D58" s="1" t="s">
        <v>8</v>
      </c>
      <c r="E58" s="1" t="s">
        <v>23</v>
      </c>
      <c r="F58" s="1" t="str">
        <f t="shared" si="3"/>
        <v>M1C3D</v>
      </c>
      <c r="G58" s="1" t="str">
        <f t="shared" si="1"/>
        <v>M1T3D</v>
      </c>
      <c r="H58" s="1" t="str">
        <f t="shared" si="2"/>
        <v>M1B3D</v>
      </c>
    </row>
    <row r="59" spans="1:8" x14ac:dyDescent="0.3">
      <c r="A59" s="1" t="s">
        <v>1</v>
      </c>
      <c r="B59" s="1" t="s">
        <v>33</v>
      </c>
      <c r="C59" s="1" t="s">
        <v>18</v>
      </c>
      <c r="D59" s="1" t="s">
        <v>6</v>
      </c>
      <c r="E59" s="1" t="s">
        <v>21</v>
      </c>
      <c r="F59" s="1" t="str">
        <f t="shared" si="3"/>
        <v>M2C1D</v>
      </c>
      <c r="G59" s="1" t="str">
        <f t="shared" si="1"/>
        <v>M2T1D</v>
      </c>
      <c r="H59" s="1" t="str">
        <f t="shared" si="2"/>
        <v>M2B1D</v>
      </c>
    </row>
    <row r="60" spans="1:8" x14ac:dyDescent="0.3">
      <c r="A60" s="1" t="s">
        <v>1</v>
      </c>
      <c r="B60" s="1" t="s">
        <v>33</v>
      </c>
      <c r="C60" s="1" t="s">
        <v>19</v>
      </c>
      <c r="D60" s="1" t="s">
        <v>7</v>
      </c>
      <c r="E60" s="1" t="s">
        <v>22</v>
      </c>
      <c r="F60" s="1" t="str">
        <f t="shared" si="3"/>
        <v>M2C2D</v>
      </c>
      <c r="G60" s="1" t="str">
        <f t="shared" si="1"/>
        <v>M2T2D</v>
      </c>
      <c r="H60" s="1" t="str">
        <f t="shared" si="2"/>
        <v>M2B2D</v>
      </c>
    </row>
    <row r="61" spans="1:8" x14ac:dyDescent="0.3">
      <c r="A61" s="1" t="s">
        <v>1</v>
      </c>
      <c r="B61" s="1" t="s">
        <v>33</v>
      </c>
      <c r="C61" s="1" t="s">
        <v>20</v>
      </c>
      <c r="D61" s="1" t="s">
        <v>8</v>
      </c>
      <c r="E61" s="1" t="s">
        <v>23</v>
      </c>
      <c r="F61" s="1" t="str">
        <f t="shared" si="3"/>
        <v>M2C3D</v>
      </c>
      <c r="G61" s="1" t="str">
        <f t="shared" si="1"/>
        <v>M2T3D</v>
      </c>
      <c r="H61" s="1" t="str">
        <f t="shared" si="2"/>
        <v>M2B3D</v>
      </c>
    </row>
    <row r="62" spans="1:8" x14ac:dyDescent="0.3">
      <c r="A62" s="1" t="s">
        <v>2</v>
      </c>
      <c r="B62" s="1" t="s">
        <v>33</v>
      </c>
      <c r="C62" s="1" t="s">
        <v>18</v>
      </c>
      <c r="D62" s="1" t="s">
        <v>6</v>
      </c>
      <c r="E62" s="1" t="s">
        <v>21</v>
      </c>
      <c r="F62" s="1" t="str">
        <f t="shared" si="3"/>
        <v>M3C1D</v>
      </c>
      <c r="G62" s="1" t="str">
        <f t="shared" si="1"/>
        <v>M3T1D</v>
      </c>
      <c r="H62" s="1" t="str">
        <f t="shared" si="2"/>
        <v>M3B1D</v>
      </c>
    </row>
    <row r="63" spans="1:8" x14ac:dyDescent="0.3">
      <c r="A63" s="1" t="s">
        <v>2</v>
      </c>
      <c r="B63" s="1" t="s">
        <v>33</v>
      </c>
      <c r="C63" s="1" t="s">
        <v>19</v>
      </c>
      <c r="D63" s="1" t="s">
        <v>7</v>
      </c>
      <c r="E63" s="1" t="s">
        <v>22</v>
      </c>
      <c r="F63" s="1" t="str">
        <f t="shared" si="3"/>
        <v>M3C2D</v>
      </c>
      <c r="G63" s="1" t="str">
        <f t="shared" si="1"/>
        <v>M3T2D</v>
      </c>
      <c r="H63" s="1" t="str">
        <f t="shared" si="2"/>
        <v>M3B2D</v>
      </c>
    </row>
    <row r="64" spans="1:8" x14ac:dyDescent="0.3">
      <c r="A64" s="1" t="s">
        <v>2</v>
      </c>
      <c r="B64" s="1" t="s">
        <v>33</v>
      </c>
      <c r="C64" s="1" t="s">
        <v>20</v>
      </c>
      <c r="D64" s="1" t="s">
        <v>8</v>
      </c>
      <c r="E64" s="1" t="s">
        <v>23</v>
      </c>
      <c r="F64" s="1" t="str">
        <f t="shared" si="3"/>
        <v>M3C3D</v>
      </c>
      <c r="G64" s="1" t="str">
        <f t="shared" si="1"/>
        <v>M3T3D</v>
      </c>
      <c r="H64" s="1" t="str">
        <f t="shared" si="2"/>
        <v>M3B3D</v>
      </c>
    </row>
    <row r="65" spans="1:8" x14ac:dyDescent="0.3">
      <c r="A65" s="1" t="s">
        <v>3</v>
      </c>
      <c r="B65" s="1" t="s">
        <v>33</v>
      </c>
      <c r="C65" s="1" t="s">
        <v>18</v>
      </c>
      <c r="D65" s="1" t="s">
        <v>6</v>
      </c>
      <c r="E65" s="1" t="s">
        <v>21</v>
      </c>
      <c r="F65" s="1" t="str">
        <f t="shared" si="3"/>
        <v>P1C1D</v>
      </c>
      <c r="G65" s="1" t="str">
        <f t="shared" si="1"/>
        <v>P1T1D</v>
      </c>
      <c r="H65" s="1" t="str">
        <f t="shared" si="2"/>
        <v>P1B1D</v>
      </c>
    </row>
    <row r="66" spans="1:8" x14ac:dyDescent="0.3">
      <c r="A66" s="1" t="s">
        <v>3</v>
      </c>
      <c r="B66" s="1" t="s">
        <v>33</v>
      </c>
      <c r="C66" s="1" t="s">
        <v>19</v>
      </c>
      <c r="D66" s="1" t="s">
        <v>7</v>
      </c>
      <c r="E66" s="1" t="s">
        <v>22</v>
      </c>
      <c r="F66" s="1" t="str">
        <f t="shared" ref="F66:F73" si="4">A66&amp;C66&amp;B66</f>
        <v>P1C2D</v>
      </c>
      <c r="G66" s="1" t="str">
        <f t="shared" si="1"/>
        <v>P1T2D</v>
      </c>
      <c r="H66" s="1" t="str">
        <f t="shared" si="2"/>
        <v>P1B2D</v>
      </c>
    </row>
    <row r="67" spans="1:8" x14ac:dyDescent="0.3">
      <c r="A67" s="1" t="s">
        <v>3</v>
      </c>
      <c r="B67" s="1" t="s">
        <v>33</v>
      </c>
      <c r="C67" s="1" t="s">
        <v>20</v>
      </c>
      <c r="D67" s="1" t="s">
        <v>8</v>
      </c>
      <c r="E67" s="1" t="s">
        <v>23</v>
      </c>
      <c r="F67" s="1" t="str">
        <f t="shared" si="4"/>
        <v>P1C3D</v>
      </c>
      <c r="G67" s="1" t="str">
        <f t="shared" ref="G67:G73" si="5">A67&amp;D67&amp;B67</f>
        <v>P1T3D</v>
      </c>
      <c r="H67" s="1" t="str">
        <f t="shared" ref="H67:H73" si="6">A67&amp;E67&amp;B67</f>
        <v>P1B3D</v>
      </c>
    </row>
    <row r="68" spans="1:8" x14ac:dyDescent="0.3">
      <c r="A68" s="1" t="s">
        <v>4</v>
      </c>
      <c r="B68" s="1" t="s">
        <v>33</v>
      </c>
      <c r="C68" s="1" t="s">
        <v>18</v>
      </c>
      <c r="D68" s="1" t="s">
        <v>6</v>
      </c>
      <c r="E68" s="1" t="s">
        <v>21</v>
      </c>
      <c r="F68" s="1" t="str">
        <f t="shared" si="4"/>
        <v>P2C1D</v>
      </c>
      <c r="G68" s="1" t="str">
        <f t="shared" si="5"/>
        <v>P2T1D</v>
      </c>
      <c r="H68" s="1" t="str">
        <f t="shared" si="6"/>
        <v>P2B1D</v>
      </c>
    </row>
    <row r="69" spans="1:8" x14ac:dyDescent="0.3">
      <c r="A69" s="1" t="s">
        <v>4</v>
      </c>
      <c r="B69" s="1" t="s">
        <v>33</v>
      </c>
      <c r="C69" s="1" t="s">
        <v>19</v>
      </c>
      <c r="D69" s="1" t="s">
        <v>7</v>
      </c>
      <c r="E69" s="1" t="s">
        <v>22</v>
      </c>
      <c r="F69" s="1" t="str">
        <f t="shared" si="4"/>
        <v>P2C2D</v>
      </c>
      <c r="G69" s="1" t="str">
        <f t="shared" si="5"/>
        <v>P2T2D</v>
      </c>
      <c r="H69" s="1" t="str">
        <f t="shared" si="6"/>
        <v>P2B2D</v>
      </c>
    </row>
    <row r="70" spans="1:8" x14ac:dyDescent="0.3">
      <c r="A70" s="1" t="s">
        <v>4</v>
      </c>
      <c r="B70" s="1" t="s">
        <v>33</v>
      </c>
      <c r="C70" s="1" t="s">
        <v>20</v>
      </c>
      <c r="D70" s="1" t="s">
        <v>8</v>
      </c>
      <c r="E70" s="1" t="s">
        <v>23</v>
      </c>
      <c r="F70" s="1" t="str">
        <f t="shared" si="4"/>
        <v>P2C3D</v>
      </c>
      <c r="G70" s="1" t="str">
        <f t="shared" si="5"/>
        <v>P2T3D</v>
      </c>
      <c r="H70" s="1" t="str">
        <f t="shared" si="6"/>
        <v>P2B3D</v>
      </c>
    </row>
    <row r="71" spans="1:8" x14ac:dyDescent="0.3">
      <c r="A71" s="1" t="s">
        <v>5</v>
      </c>
      <c r="B71" s="1" t="s">
        <v>33</v>
      </c>
      <c r="C71" s="1" t="s">
        <v>18</v>
      </c>
      <c r="D71" s="1" t="s">
        <v>6</v>
      </c>
      <c r="E71" s="1" t="s">
        <v>21</v>
      </c>
      <c r="F71" s="1" t="str">
        <f t="shared" si="4"/>
        <v>P3C1D</v>
      </c>
      <c r="G71" s="1" t="str">
        <f t="shared" si="5"/>
        <v>P3T1D</v>
      </c>
      <c r="H71" s="1" t="str">
        <f t="shared" si="6"/>
        <v>P3B1D</v>
      </c>
    </row>
    <row r="72" spans="1:8" x14ac:dyDescent="0.3">
      <c r="A72" s="1" t="s">
        <v>5</v>
      </c>
      <c r="B72" s="1" t="s">
        <v>33</v>
      </c>
      <c r="C72" s="1" t="s">
        <v>19</v>
      </c>
      <c r="D72" s="1" t="s">
        <v>7</v>
      </c>
      <c r="E72" s="1" t="s">
        <v>22</v>
      </c>
      <c r="F72" s="1" t="str">
        <f t="shared" si="4"/>
        <v>P3C2D</v>
      </c>
      <c r="G72" s="1" t="str">
        <f t="shared" si="5"/>
        <v>P3T2D</v>
      </c>
      <c r="H72" s="1" t="str">
        <f t="shared" si="6"/>
        <v>P3B2D</v>
      </c>
    </row>
    <row r="73" spans="1:8" x14ac:dyDescent="0.3">
      <c r="A73" s="1" t="s">
        <v>5</v>
      </c>
      <c r="B73" s="1" t="s">
        <v>33</v>
      </c>
      <c r="C73" s="1" t="s">
        <v>20</v>
      </c>
      <c r="D73" s="1" t="s">
        <v>8</v>
      </c>
      <c r="E73" s="1" t="s">
        <v>23</v>
      </c>
      <c r="F73" s="1" t="str">
        <f t="shared" si="4"/>
        <v>P3C3D</v>
      </c>
      <c r="G73" s="1" t="str">
        <f t="shared" si="5"/>
        <v>P3T3D</v>
      </c>
      <c r="H73" s="1" t="str">
        <f t="shared" si="6"/>
        <v>P3B3D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Texture_R</vt:lpstr>
      <vt:lpstr>Texture_alive_only</vt:lpstr>
      <vt:lpstr>Texture_all</vt:lpstr>
      <vt:lpstr>metdata</vt:lpstr>
      <vt:lpstr>Key and Notes</vt:lpstr>
      <vt:lpstr>All Labels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2017-10-24T21:48:15Z</dcterms:created>
  <dcterms:modified xsi:type="dcterms:W3CDTF">2018-10-31T05:30:18Z</dcterms:modified>
</cp:coreProperties>
</file>