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gvillodden/Documents/1. år master/Statistics report 1: Descriptive statistics/Data/"/>
    </mc:Choice>
  </mc:AlternateContent>
  <xr:revisionPtr revIDLastSave="0" documentId="13_ncr:1_{EDE76C3C-BAA2-1B40-A1AD-1705052E9BC1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Bok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" i="1" l="1"/>
</calcChain>
</file>

<file path=xl/sharedStrings.xml><?xml version="1.0" encoding="utf-8"?>
<sst xmlns="http://schemas.openxmlformats.org/spreadsheetml/2006/main" count="404" uniqueCount="53">
  <si>
    <t>subject</t>
  </si>
  <si>
    <t>timepoint</t>
  </si>
  <si>
    <t>t1</t>
  </si>
  <si>
    <t>t2</t>
  </si>
  <si>
    <t>age</t>
  </si>
  <si>
    <t>weight</t>
  </si>
  <si>
    <t>height</t>
  </si>
  <si>
    <t xml:space="preserve">vo2.max </t>
  </si>
  <si>
    <t xml:space="preserve">w.max </t>
  </si>
  <si>
    <t xml:space="preserve">hf.max </t>
  </si>
  <si>
    <t>lac.max</t>
  </si>
  <si>
    <t>rpe.max</t>
  </si>
  <si>
    <t>ve.max</t>
  </si>
  <si>
    <t>rer.max</t>
  </si>
  <si>
    <t>w.4mmol</t>
  </si>
  <si>
    <t>vo2.4mmol</t>
  </si>
  <si>
    <t>hf.4mmol</t>
  </si>
  <si>
    <t>p.vo2.4mmol</t>
  </si>
  <si>
    <t>ge.75</t>
  </si>
  <si>
    <t>ge.125</t>
  </si>
  <si>
    <t>ge.175</t>
  </si>
  <si>
    <t>lac.125</t>
  </si>
  <si>
    <t>lac.175</t>
  </si>
  <si>
    <t>lac.225</t>
  </si>
  <si>
    <t>lac.275</t>
  </si>
  <si>
    <t>lac.325</t>
  </si>
  <si>
    <t>vo2.125</t>
  </si>
  <si>
    <t>vo2.175</t>
  </si>
  <si>
    <t>vo2.225</t>
  </si>
  <si>
    <t>vo2.275</t>
  </si>
  <si>
    <t>vo2.325</t>
  </si>
  <si>
    <t>hf.125</t>
  </si>
  <si>
    <t>hf.175</t>
  </si>
  <si>
    <t>hf.225</t>
  </si>
  <si>
    <t>hf.275</t>
  </si>
  <si>
    <t>hf.325</t>
  </si>
  <si>
    <t>rpe.175</t>
  </si>
  <si>
    <t>rpe.225</t>
  </si>
  <si>
    <t>rpe.275</t>
  </si>
  <si>
    <t>rpe.325</t>
  </si>
  <si>
    <t>rpe.125</t>
  </si>
  <si>
    <t>rpm.125</t>
  </si>
  <si>
    <t>rpm.175</t>
  </si>
  <si>
    <t>rpm.225</t>
  </si>
  <si>
    <t>rpm.275</t>
  </si>
  <si>
    <t>rpm.325</t>
  </si>
  <si>
    <t>rpm.75</t>
  </si>
  <si>
    <t>rpe.75</t>
  </si>
  <si>
    <t>hf.75</t>
  </si>
  <si>
    <t>vo2.75</t>
  </si>
  <si>
    <t>lac.75</t>
  </si>
  <si>
    <t>na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</si>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</sst>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Calibri"/>
      <family val="2"/>
      <scheme val="minor"/>
    </font>
    <font>
      <sz val="11"/>
      <color rgb="FF3F3F3F"/>
      <name val="Calibri"/>
      <family val="2"/>
      <scheme val="minor"/>
    </font>
    <font>
      <sz val="1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4" borderId="4" applyNumberFormat="0" applyAlignment="0" applyProtection="0"/>
  </cellStyleXfs>
  <cellXfs count="55">
    <xf numFmtId="0" fontId="0" fillId="0" borderId="0" xfId="0"/>
    <xf numFmtId="0" fontId="1" fillId="0" borderId="1" xfId="0" applyFont="1" applyBorder="1" applyAlignment="1">
      <alignment horizontal="center" vertical="center" textRotation="90"/>
    </xf>
    <xf numFmtId="0" fontId="2" fillId="2" borderId="0" xfId="0" applyFont="1" applyFill="1"/>
    <xf numFmtId="0" fontId="2" fillId="0" borderId="0" xfId="0" applyFo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1" fontId="3" fillId="0" borderId="3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65" fontId="0" fillId="3" borderId="1" xfId="0" applyNumberFormat="1" applyFill="1" applyBorder="1" applyAlignment="1">
      <alignment horizontal="center"/>
    </xf>
    <xf numFmtId="1" fontId="3" fillId="0" borderId="1" xfId="0" applyNumberFormat="1" applyFont="1" applyBorder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0" fontId="0" fillId="3" borderId="0" xfId="0" applyFill="1"/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Fill="1"/>
    <xf numFmtId="0" fontId="0" fillId="0" borderId="5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6" fillId="0" borderId="3" xfId="0" applyNumberFormat="1" applyFont="1" applyFill="1" applyBorder="1" applyAlignment="1" applyProtection="1">
      <alignment horizontal="center"/>
      <protection locked="0"/>
    </xf>
    <xf numFmtId="0" fontId="0" fillId="3" borderId="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1" fontId="6" fillId="3" borderId="3" xfId="0" applyNumberFormat="1" applyFont="1" applyFill="1" applyBorder="1" applyAlignment="1" applyProtection="1">
      <alignment horizontal="center"/>
      <protection locked="0"/>
    </xf>
    <xf numFmtId="1" fontId="6" fillId="3" borderId="0" xfId="0" applyNumberFormat="1" applyFont="1" applyFill="1" applyAlignment="1" applyProtection="1">
      <alignment horizontal="center"/>
      <protection locked="0"/>
    </xf>
    <xf numFmtId="1" fontId="3" fillId="3" borderId="1" xfId="0" applyNumberFormat="1" applyFont="1" applyFill="1" applyBorder="1" applyAlignment="1" applyProtection="1">
      <alignment horizontal="center"/>
      <protection locked="0"/>
    </xf>
    <xf numFmtId="2" fontId="6" fillId="3" borderId="7" xfId="0" applyNumberFormat="1" applyFont="1" applyFill="1" applyBorder="1" applyAlignment="1" applyProtection="1">
      <alignment horizontal="center"/>
      <protection locked="0"/>
    </xf>
    <xf numFmtId="1" fontId="7" fillId="3" borderId="4" xfId="2" applyNumberFormat="1" applyFont="1" applyFill="1" applyAlignment="1" applyProtection="1">
      <alignment horizontal="center"/>
      <protection locked="0"/>
    </xf>
    <xf numFmtId="2" fontId="3" fillId="0" borderId="6" xfId="0" applyNumberFormat="1" applyFont="1" applyFill="1" applyBorder="1" applyAlignment="1">
      <alignment horizontal="center"/>
    </xf>
    <xf numFmtId="2" fontId="0" fillId="0" borderId="1" xfId="1" applyNumberFormat="1" applyFont="1" applyFill="1" applyBorder="1" applyAlignment="1">
      <alignment horizontal="center"/>
    </xf>
    <xf numFmtId="1" fontId="7" fillId="0" borderId="4" xfId="2" applyNumberFormat="1" applyFont="1" applyFill="1" applyAlignment="1" applyProtection="1">
      <alignment horizontal="center"/>
      <protection locked="0"/>
    </xf>
    <xf numFmtId="2" fontId="7" fillId="0" borderId="4" xfId="2" applyNumberFormat="1" applyFont="1" applyFill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" fontId="8" fillId="3" borderId="1" xfId="0" applyNumberFormat="1" applyFont="1" applyFill="1" applyBorder="1" applyAlignment="1">
      <alignment horizontal="center"/>
    </xf>
  </cellXfs>
  <cellStyles count="3">
    <cellStyle name="Normal" xfId="0" builtinId="0"/>
    <cellStyle name="Prosent" xfId="1" builtinId="5"/>
    <cellStyle name="Utdat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5"/>
  <sheetViews>
    <sheetView tabSelected="1" topLeftCell="M1" workbookViewId="0">
      <pane ySplit="1" topLeftCell="A2" activePane="bottomLeft" state="frozen"/>
      <selection pane="bottomLeft" activeCell="V7" sqref="V7"/>
    </sheetView>
  </sheetViews>
  <sheetFormatPr baseColWidth="10" defaultRowHeight="15" x14ac:dyDescent="0.2"/>
  <cols>
    <col min="1" max="2" width="10.83203125" style="18"/>
    <col min="3" max="3" width="8.5" customWidth="1"/>
    <col min="4" max="5" width="10.83203125" style="18"/>
    <col min="6" max="6" width="4" style="17" customWidth="1"/>
    <col min="7" max="13" width="10.83203125" style="18"/>
    <col min="14" max="14" width="4" style="17" customWidth="1"/>
    <col min="15" max="17" width="10.83203125" style="18"/>
    <col min="18" max="18" width="11.83203125" style="18" bestFit="1" customWidth="1"/>
    <col min="19" max="19" width="4" style="17" customWidth="1"/>
    <col min="20" max="22" width="10.83203125" style="18"/>
    <col min="23" max="23" width="4" style="17" customWidth="1"/>
    <col min="24" max="29" width="10.83203125" style="18"/>
    <col min="30" max="30" width="4" style="17" customWidth="1"/>
    <col min="31" max="34" width="10.83203125" style="18"/>
    <col min="35" max="36" width="10.83203125" style="9"/>
    <col min="37" max="37" width="4" style="17" customWidth="1"/>
    <col min="44" max="44" width="4" style="17" customWidth="1"/>
    <col min="51" max="51" width="4" style="17" customWidth="1"/>
    <col min="58" max="64" width="11.5" style="9"/>
  </cols>
  <sheetData>
    <row r="1" spans="1:64" s="3" customFormat="1" ht="81" x14ac:dyDescent="0.15">
      <c r="A1" s="1" t="s">
        <v>0</v>
      </c>
      <c r="B1" s="1" t="s">
        <v>1</v>
      </c>
      <c r="C1" s="1" t="s">
        <v>4</v>
      </c>
      <c r="D1" s="1" t="s">
        <v>6</v>
      </c>
      <c r="E1" s="1" t="s">
        <v>5</v>
      </c>
      <c r="F1" s="21"/>
      <c r="G1" s="1" t="s">
        <v>7</v>
      </c>
      <c r="H1" s="1" t="s">
        <v>13</v>
      </c>
      <c r="I1" s="1" t="s">
        <v>12</v>
      </c>
      <c r="J1" s="1" t="s">
        <v>8</v>
      </c>
      <c r="K1" s="1" t="s">
        <v>9</v>
      </c>
      <c r="L1" s="1" t="s">
        <v>10</v>
      </c>
      <c r="M1" s="1" t="s">
        <v>11</v>
      </c>
      <c r="N1" s="21"/>
      <c r="O1" s="1" t="s">
        <v>14</v>
      </c>
      <c r="P1" s="1" t="s">
        <v>15</v>
      </c>
      <c r="Q1" s="1" t="s">
        <v>16</v>
      </c>
      <c r="R1" s="1" t="s">
        <v>17</v>
      </c>
      <c r="S1" s="21"/>
      <c r="T1" s="1" t="s">
        <v>18</v>
      </c>
      <c r="U1" s="1" t="s">
        <v>19</v>
      </c>
      <c r="V1" s="1" t="s">
        <v>20</v>
      </c>
      <c r="W1" s="21"/>
      <c r="X1" s="1" t="s">
        <v>50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21"/>
      <c r="AE1" s="1" t="s">
        <v>49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21"/>
      <c r="AL1" s="1" t="s">
        <v>48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21"/>
      <c r="AS1" s="1" t="s">
        <v>47</v>
      </c>
      <c r="AT1" s="1" t="s">
        <v>40</v>
      </c>
      <c r="AU1" s="1" t="s">
        <v>36</v>
      </c>
      <c r="AV1" s="1" t="s">
        <v>37</v>
      </c>
      <c r="AW1" s="1" t="s">
        <v>38</v>
      </c>
      <c r="AX1" s="1" t="s">
        <v>39</v>
      </c>
      <c r="AY1" s="21"/>
      <c r="AZ1" s="1" t="s">
        <v>46</v>
      </c>
      <c r="BA1" s="1" t="s">
        <v>41</v>
      </c>
      <c r="BB1" s="1" t="s">
        <v>42</v>
      </c>
      <c r="BC1" s="1" t="s">
        <v>43</v>
      </c>
      <c r="BD1" s="1" t="s">
        <v>44</v>
      </c>
      <c r="BE1" s="1" t="s">
        <v>45</v>
      </c>
      <c r="BF1" s="2"/>
      <c r="BG1" s="2"/>
      <c r="BH1" s="2"/>
      <c r="BI1" s="2"/>
      <c r="BJ1" s="2"/>
      <c r="BK1" s="2"/>
      <c r="BL1" s="2"/>
    </row>
    <row r="2" spans="1:64" x14ac:dyDescent="0.2">
      <c r="A2" s="4">
        <v>1</v>
      </c>
      <c r="B2" s="6" t="s">
        <v>2</v>
      </c>
      <c r="C2" s="5">
        <v>23</v>
      </c>
      <c r="D2" s="51">
        <v>180</v>
      </c>
      <c r="E2" s="4">
        <v>78.5</v>
      </c>
      <c r="F2" s="19"/>
      <c r="G2" s="7">
        <v>5453.5</v>
      </c>
      <c r="H2" s="7">
        <v>1.0950000000000002</v>
      </c>
      <c r="I2" s="7">
        <v>199</v>
      </c>
      <c r="J2" s="51">
        <v>400</v>
      </c>
      <c r="K2" s="7" t="s">
        <v>51</v>
      </c>
      <c r="L2" s="7">
        <v>12.26</v>
      </c>
      <c r="M2" s="7">
        <v>19</v>
      </c>
      <c r="N2" s="19"/>
      <c r="O2" s="7">
        <v>192.60124610591902</v>
      </c>
      <c r="P2" s="8">
        <v>3468.9717549325028</v>
      </c>
      <c r="Q2" s="8">
        <v>149.74932502596056</v>
      </c>
      <c r="R2" s="7">
        <v>63.610007425185714</v>
      </c>
      <c r="S2" s="19"/>
      <c r="T2" s="7">
        <v>11.074311309163138</v>
      </c>
      <c r="U2" s="7">
        <v>13.779994424398186</v>
      </c>
      <c r="V2" s="4">
        <v>15.188170321218172</v>
      </c>
      <c r="W2" s="19"/>
      <c r="X2" s="4">
        <v>1.1399999999999999</v>
      </c>
      <c r="Y2" s="4">
        <v>1.84</v>
      </c>
      <c r="Z2" s="4">
        <v>2.87</v>
      </c>
      <c r="AA2" s="15">
        <v>6.08</v>
      </c>
      <c r="AB2" s="4" t="s">
        <v>51</v>
      </c>
      <c r="AC2" s="4" t="s">
        <v>51</v>
      </c>
      <c r="AD2" s="19"/>
      <c r="AE2" s="22">
        <v>1883.4</v>
      </c>
      <c r="AF2" s="23">
        <v>2520.4</v>
      </c>
      <c r="AG2" s="23">
        <v>3167.3333333333335</v>
      </c>
      <c r="AH2" s="23">
        <v>4024.2</v>
      </c>
      <c r="AI2" s="4" t="s">
        <v>51</v>
      </c>
      <c r="AJ2" s="4" t="s">
        <v>51</v>
      </c>
      <c r="AK2" s="19"/>
      <c r="AL2" s="4">
        <v>107.8</v>
      </c>
      <c r="AM2" s="4">
        <v>128.4</v>
      </c>
      <c r="AN2" s="4">
        <v>142.33333333333334</v>
      </c>
      <c r="AO2" s="4">
        <v>163.4</v>
      </c>
      <c r="AP2" s="4" t="s">
        <v>51</v>
      </c>
      <c r="AQ2" s="4" t="s">
        <v>51</v>
      </c>
      <c r="AR2" s="19"/>
      <c r="AS2" s="4">
        <v>9</v>
      </c>
      <c r="AT2" s="4">
        <v>11</v>
      </c>
      <c r="AU2" s="4">
        <v>13</v>
      </c>
      <c r="AV2" s="4">
        <v>14</v>
      </c>
      <c r="AW2" s="4" t="s">
        <v>51</v>
      </c>
      <c r="AX2" s="4" t="s">
        <v>51</v>
      </c>
      <c r="AY2" s="19"/>
      <c r="AZ2" s="4">
        <v>100.6</v>
      </c>
      <c r="BA2" s="4">
        <v>104.8</v>
      </c>
      <c r="BB2" s="4">
        <v>107.33333333333333</v>
      </c>
      <c r="BC2" s="4">
        <v>114.4</v>
      </c>
      <c r="BD2" s="4" t="s">
        <v>51</v>
      </c>
      <c r="BE2" s="4" t="s">
        <v>51</v>
      </c>
    </row>
    <row r="3" spans="1:64" x14ac:dyDescent="0.2">
      <c r="A3" s="10">
        <v>2</v>
      </c>
      <c r="B3" s="12" t="s">
        <v>2</v>
      </c>
      <c r="C3" s="11">
        <v>23</v>
      </c>
      <c r="D3" s="53">
        <v>195</v>
      </c>
      <c r="E3" s="13">
        <v>81.099999999999994</v>
      </c>
      <c r="F3" s="20"/>
      <c r="G3" s="13">
        <v>5063</v>
      </c>
      <c r="H3" s="13">
        <v>1.1150000000000002</v>
      </c>
      <c r="I3" s="13">
        <v>189</v>
      </c>
      <c r="J3" s="13">
        <v>350</v>
      </c>
      <c r="K3" s="13">
        <v>184</v>
      </c>
      <c r="L3" s="13">
        <v>13.4</v>
      </c>
      <c r="M3" s="13">
        <v>20</v>
      </c>
      <c r="N3" s="20"/>
      <c r="O3" s="13">
        <v>142.44186046511629</v>
      </c>
      <c r="P3" s="14">
        <v>3128.06511627907</v>
      </c>
      <c r="Q3" s="15">
        <v>152.98139534883722</v>
      </c>
      <c r="R3" s="15">
        <v>61.782838559728802</v>
      </c>
      <c r="S3" s="20"/>
      <c r="T3" s="15">
        <v>8.1978369987646857</v>
      </c>
      <c r="U3" s="15">
        <v>11.67700996737514</v>
      </c>
      <c r="V3" s="15">
        <v>14.525683445801377</v>
      </c>
      <c r="W3" s="20"/>
      <c r="X3" s="15">
        <v>3.15</v>
      </c>
      <c r="Y3" s="15">
        <v>3.25</v>
      </c>
      <c r="Z3" s="10">
        <v>5.4</v>
      </c>
      <c r="AA3" s="15" t="s">
        <v>51</v>
      </c>
      <c r="AB3" s="15" t="s">
        <v>51</v>
      </c>
      <c r="AC3" s="15" t="s">
        <v>51</v>
      </c>
      <c r="AD3" s="20"/>
      <c r="AE3" s="15">
        <v>2603</v>
      </c>
      <c r="AF3" s="15">
        <v>2998</v>
      </c>
      <c r="AG3" s="15">
        <v>3371.6</v>
      </c>
      <c r="AH3" s="15" t="s">
        <v>51</v>
      </c>
      <c r="AI3" s="15" t="s">
        <v>51</v>
      </c>
      <c r="AJ3" s="15" t="s">
        <v>51</v>
      </c>
      <c r="AK3" s="20"/>
      <c r="AL3" s="15">
        <v>139</v>
      </c>
      <c r="AM3" s="15">
        <v>150</v>
      </c>
      <c r="AN3" s="15">
        <v>158</v>
      </c>
      <c r="AO3" s="15" t="s">
        <v>51</v>
      </c>
      <c r="AP3" s="15" t="s">
        <v>51</v>
      </c>
      <c r="AQ3" s="15" t="s">
        <v>51</v>
      </c>
      <c r="AR3" s="20"/>
      <c r="AS3" s="15">
        <v>9</v>
      </c>
      <c r="AT3" s="15">
        <v>11</v>
      </c>
      <c r="AU3" s="14">
        <v>13</v>
      </c>
      <c r="AV3" s="15" t="s">
        <v>51</v>
      </c>
      <c r="AW3" s="15" t="s">
        <v>51</v>
      </c>
      <c r="AX3" s="15" t="s">
        <v>51</v>
      </c>
      <c r="AY3" s="20"/>
      <c r="AZ3" s="15">
        <v>104.8</v>
      </c>
      <c r="BA3" s="15">
        <v>105</v>
      </c>
      <c r="BB3" s="15">
        <v>105.2</v>
      </c>
      <c r="BC3" s="15" t="s">
        <v>51</v>
      </c>
      <c r="BD3" s="15" t="s">
        <v>51</v>
      </c>
      <c r="BE3" s="15" t="s">
        <v>51</v>
      </c>
    </row>
    <row r="4" spans="1:64" s="28" customFormat="1" x14ac:dyDescent="0.2">
      <c r="A4" s="4">
        <v>3</v>
      </c>
      <c r="B4" s="6" t="s">
        <v>2</v>
      </c>
      <c r="C4" s="5">
        <v>26</v>
      </c>
      <c r="D4" s="51">
        <v>160</v>
      </c>
      <c r="E4" s="7">
        <v>55.3</v>
      </c>
      <c r="F4" s="20"/>
      <c r="G4" s="7">
        <v>2917</v>
      </c>
      <c r="H4" s="7">
        <v>1.22</v>
      </c>
      <c r="I4" s="7">
        <v>146</v>
      </c>
      <c r="J4" s="7">
        <v>250</v>
      </c>
      <c r="K4" s="7">
        <v>195</v>
      </c>
      <c r="L4" s="7">
        <v>13.19</v>
      </c>
      <c r="M4" s="7">
        <v>20</v>
      </c>
      <c r="N4" s="20"/>
      <c r="O4" s="7">
        <v>139.10579345088161</v>
      </c>
      <c r="P4" s="8">
        <v>2246.8136020151132</v>
      </c>
      <c r="Q4" s="16">
        <v>169.79848866498739</v>
      </c>
      <c r="R4" s="16">
        <v>77.024806376932204</v>
      </c>
      <c r="S4" s="20"/>
      <c r="T4" s="16">
        <v>13.714214922396446</v>
      </c>
      <c r="U4" s="16">
        <v>16.712178233052381</v>
      </c>
      <c r="V4" s="16">
        <v>17.8</v>
      </c>
      <c r="W4" s="20"/>
      <c r="X4" s="16">
        <v>1.49</v>
      </c>
      <c r="Y4" s="16">
        <v>2.88</v>
      </c>
      <c r="Z4" s="16">
        <v>6.85</v>
      </c>
      <c r="AA4" s="16" t="s">
        <v>51</v>
      </c>
      <c r="AB4" s="16" t="s">
        <v>51</v>
      </c>
      <c r="AC4" s="16" t="s">
        <v>51</v>
      </c>
      <c r="AD4" s="20"/>
      <c r="AE4" s="16">
        <v>1519.75</v>
      </c>
      <c r="AF4" s="16">
        <v>2075</v>
      </c>
      <c r="AG4" s="16">
        <v>2683</v>
      </c>
      <c r="AH4" s="16" t="s">
        <v>51</v>
      </c>
      <c r="AI4" s="16" t="s">
        <v>51</v>
      </c>
      <c r="AJ4" s="16" t="s">
        <v>51</v>
      </c>
      <c r="AK4" s="20"/>
      <c r="AL4" s="16">
        <v>145</v>
      </c>
      <c r="AM4" s="16">
        <v>165</v>
      </c>
      <c r="AN4" s="16">
        <v>182</v>
      </c>
      <c r="AO4" s="16" t="s">
        <v>51</v>
      </c>
      <c r="AP4" s="16" t="s">
        <v>51</v>
      </c>
      <c r="AQ4" s="16" t="s">
        <v>51</v>
      </c>
      <c r="AR4" s="20"/>
      <c r="AS4" s="16">
        <v>11</v>
      </c>
      <c r="AT4" s="16">
        <v>13</v>
      </c>
      <c r="AU4" s="16">
        <v>16</v>
      </c>
      <c r="AV4" s="16" t="s">
        <v>51</v>
      </c>
      <c r="AW4" s="16" t="s">
        <v>51</v>
      </c>
      <c r="AX4" s="16" t="s">
        <v>51</v>
      </c>
      <c r="AY4" s="20"/>
      <c r="AZ4" s="16">
        <v>90.8</v>
      </c>
      <c r="BA4" s="16">
        <v>93.2</v>
      </c>
      <c r="BB4" s="16">
        <v>96.5</v>
      </c>
      <c r="BC4" s="16" t="s">
        <v>51</v>
      </c>
      <c r="BD4" s="16" t="s">
        <v>51</v>
      </c>
      <c r="BE4" s="16" t="s">
        <v>51</v>
      </c>
      <c r="BF4" s="9"/>
      <c r="BG4" s="9"/>
      <c r="BH4" s="9"/>
      <c r="BI4" s="9"/>
      <c r="BJ4" s="9"/>
      <c r="BK4" s="9"/>
      <c r="BL4" s="9"/>
    </row>
    <row r="5" spans="1:64" s="34" customFormat="1" x14ac:dyDescent="0.2">
      <c r="A5" s="29">
        <v>4</v>
      </c>
      <c r="B5" s="30" t="s">
        <v>2</v>
      </c>
      <c r="C5" s="31">
        <v>22</v>
      </c>
      <c r="D5" s="30">
        <v>172</v>
      </c>
      <c r="E5" s="29">
        <v>59</v>
      </c>
      <c r="F5" s="19"/>
      <c r="G5" s="32">
        <v>2702.5</v>
      </c>
      <c r="H5" s="32">
        <v>1.0750000000000002</v>
      </c>
      <c r="I5" s="32">
        <v>127</v>
      </c>
      <c r="J5" s="29">
        <v>225</v>
      </c>
      <c r="K5" s="32">
        <v>183</v>
      </c>
      <c r="L5" s="32" t="s">
        <v>51</v>
      </c>
      <c r="M5" s="32">
        <v>19</v>
      </c>
      <c r="N5" s="19"/>
      <c r="O5" s="32">
        <v>137.40506329113924</v>
      </c>
      <c r="P5" s="33" t="s">
        <v>51</v>
      </c>
      <c r="Q5" s="33">
        <v>154.25367088607592</v>
      </c>
      <c r="R5" s="32" t="s">
        <v>51</v>
      </c>
      <c r="S5" s="19"/>
      <c r="T5" s="32">
        <v>15.924930242350632</v>
      </c>
      <c r="U5" s="32">
        <v>18.654769090185727</v>
      </c>
      <c r="V5" s="29" t="s">
        <v>51</v>
      </c>
      <c r="W5" s="19"/>
      <c r="X5" s="29">
        <v>1.19</v>
      </c>
      <c r="Y5" s="29">
        <v>3.02</v>
      </c>
      <c r="Z5" s="29">
        <v>6.97</v>
      </c>
      <c r="AA5" s="29" t="s">
        <v>51</v>
      </c>
      <c r="AB5" s="29" t="s">
        <v>51</v>
      </c>
      <c r="AC5" s="29" t="s">
        <v>51</v>
      </c>
      <c r="AD5" s="19"/>
      <c r="AE5" s="29">
        <v>1319.2</v>
      </c>
      <c r="AF5" s="29">
        <v>1843.6</v>
      </c>
      <c r="AG5" s="29" t="s">
        <v>51</v>
      </c>
      <c r="AH5" s="29" t="s">
        <v>51</v>
      </c>
      <c r="AI5" s="29" t="s">
        <v>51</v>
      </c>
      <c r="AJ5" s="29" t="s">
        <v>51</v>
      </c>
      <c r="AK5" s="19"/>
      <c r="AL5" s="29">
        <v>125</v>
      </c>
      <c r="AM5" s="29">
        <v>148</v>
      </c>
      <c r="AN5" s="29">
        <v>173</v>
      </c>
      <c r="AO5" s="29" t="s">
        <v>51</v>
      </c>
      <c r="AP5" s="29" t="s">
        <v>51</v>
      </c>
      <c r="AQ5" s="29" t="s">
        <v>51</v>
      </c>
      <c r="AR5" s="19"/>
      <c r="AS5" s="29">
        <v>11</v>
      </c>
      <c r="AT5" s="29">
        <v>13</v>
      </c>
      <c r="AU5" s="29">
        <v>18</v>
      </c>
      <c r="AV5" s="29" t="s">
        <v>51</v>
      </c>
      <c r="AW5" s="29" t="s">
        <v>51</v>
      </c>
      <c r="AX5" s="29" t="s">
        <v>51</v>
      </c>
      <c r="AY5" s="19"/>
      <c r="AZ5" s="29">
        <v>78</v>
      </c>
      <c r="BA5" s="29">
        <v>80.599999999999994</v>
      </c>
      <c r="BB5" s="29">
        <v>75.8</v>
      </c>
      <c r="BC5" s="29" t="s">
        <v>51</v>
      </c>
      <c r="BD5" s="29" t="s">
        <v>51</v>
      </c>
      <c r="BE5" s="29" t="s">
        <v>51</v>
      </c>
      <c r="BF5" s="9"/>
      <c r="BG5" s="9"/>
      <c r="BH5" s="9"/>
      <c r="BI5" s="9"/>
      <c r="BJ5" s="9"/>
      <c r="BK5" s="9"/>
      <c r="BL5" s="9"/>
    </row>
    <row r="6" spans="1:64" s="28" customFormat="1" x14ac:dyDescent="0.2">
      <c r="A6" s="4">
        <v>5</v>
      </c>
      <c r="B6" s="6" t="s">
        <v>2</v>
      </c>
      <c r="C6" s="5">
        <v>28</v>
      </c>
      <c r="D6" s="4">
        <v>172</v>
      </c>
      <c r="E6" s="39">
        <v>69.2</v>
      </c>
      <c r="F6" s="20"/>
      <c r="G6" s="7">
        <v>5724</v>
      </c>
      <c r="H6" s="7">
        <v>1.0950000000000002</v>
      </c>
      <c r="I6" s="7">
        <v>212</v>
      </c>
      <c r="J6" s="4">
        <v>425</v>
      </c>
      <c r="K6" s="7">
        <v>194</v>
      </c>
      <c r="L6" s="16">
        <v>10.28</v>
      </c>
      <c r="M6" s="7">
        <v>19</v>
      </c>
      <c r="N6" s="20"/>
      <c r="O6" s="7">
        <v>288.43825665859566</v>
      </c>
      <c r="P6" s="8" t="s">
        <v>51</v>
      </c>
      <c r="Q6" s="8">
        <v>159.79903147699761</v>
      </c>
      <c r="R6" s="16" t="s">
        <v>51</v>
      </c>
      <c r="S6" s="20"/>
      <c r="T6" s="16">
        <v>12.747357833046525</v>
      </c>
      <c r="U6" s="16">
        <v>15.316246765659598</v>
      </c>
      <c r="V6" s="16">
        <v>16.939369709921795</v>
      </c>
      <c r="W6" s="20"/>
      <c r="X6" s="16">
        <v>2</v>
      </c>
      <c r="Y6" s="16">
        <v>1.1100000000000001</v>
      </c>
      <c r="Z6" s="16">
        <v>1.06</v>
      </c>
      <c r="AA6" s="16">
        <v>1.96</v>
      </c>
      <c r="AB6" s="16">
        <v>2.89</v>
      </c>
      <c r="AC6" s="16">
        <v>7.02</v>
      </c>
      <c r="AD6" s="20"/>
      <c r="AE6" s="16">
        <v>1692.4</v>
      </c>
      <c r="AF6" s="16">
        <v>2329.1999999999998</v>
      </c>
      <c r="AG6" s="16">
        <v>2928.2</v>
      </c>
      <c r="AH6" s="4" t="s">
        <v>51</v>
      </c>
      <c r="AI6" s="4" t="s">
        <v>51</v>
      </c>
      <c r="AJ6" s="4" t="s">
        <v>51</v>
      </c>
      <c r="AK6" s="20"/>
      <c r="AL6" s="8">
        <v>92</v>
      </c>
      <c r="AM6" s="8">
        <v>105</v>
      </c>
      <c r="AN6" s="8">
        <v>117</v>
      </c>
      <c r="AO6" s="8">
        <v>134</v>
      </c>
      <c r="AP6" s="8">
        <v>155</v>
      </c>
      <c r="AQ6" s="8">
        <v>173</v>
      </c>
      <c r="AR6" s="20"/>
      <c r="AS6" s="8">
        <v>9</v>
      </c>
      <c r="AT6" s="8">
        <v>11</v>
      </c>
      <c r="AU6" s="8">
        <v>12</v>
      </c>
      <c r="AV6" s="8">
        <v>14</v>
      </c>
      <c r="AW6" s="8">
        <v>16</v>
      </c>
      <c r="AX6" s="8">
        <v>17</v>
      </c>
      <c r="AY6" s="20"/>
      <c r="AZ6" s="7">
        <v>91.8</v>
      </c>
      <c r="BA6" s="8">
        <v>94</v>
      </c>
      <c r="BB6" s="7">
        <v>96.2</v>
      </c>
      <c r="BC6" s="8">
        <v>97</v>
      </c>
      <c r="BD6" s="7">
        <v>97.8</v>
      </c>
      <c r="BE6" s="7">
        <v>99.4</v>
      </c>
      <c r="BF6" s="9"/>
      <c r="BG6" s="9"/>
      <c r="BH6" s="9"/>
      <c r="BI6" s="9"/>
      <c r="BJ6" s="9"/>
      <c r="BK6" s="9"/>
      <c r="BL6" s="9"/>
    </row>
    <row r="7" spans="1:64" s="34" customFormat="1" x14ac:dyDescent="0.2">
      <c r="A7" s="29">
        <v>6</v>
      </c>
      <c r="B7" s="30" t="s">
        <v>2</v>
      </c>
      <c r="C7" s="31">
        <v>24</v>
      </c>
      <c r="D7" s="52">
        <v>192</v>
      </c>
      <c r="E7" s="29">
        <v>86.6</v>
      </c>
      <c r="F7" s="20"/>
      <c r="G7" s="32">
        <v>5223</v>
      </c>
      <c r="H7" s="36">
        <v>1.1549999999999998</v>
      </c>
      <c r="I7" s="32">
        <v>212</v>
      </c>
      <c r="J7" s="32">
        <v>425</v>
      </c>
      <c r="K7" s="33">
        <v>193</v>
      </c>
      <c r="L7" s="36">
        <v>12.69</v>
      </c>
      <c r="M7" s="32">
        <v>19</v>
      </c>
      <c r="N7" s="20"/>
      <c r="O7" s="32">
        <v>272.00460829493085</v>
      </c>
      <c r="P7" s="47">
        <v>4206.5631336405531</v>
      </c>
      <c r="Q7" s="33">
        <v>168.30138248847925</v>
      </c>
      <c r="R7" s="36">
        <f>(P7/G7)*100</f>
        <v>80.539213740006772</v>
      </c>
      <c r="S7" s="20"/>
      <c r="T7" s="36">
        <v>12.601493611912709</v>
      </c>
      <c r="U7" s="36">
        <v>15.641682448715489</v>
      </c>
      <c r="V7" s="36">
        <v>16.954029325804985</v>
      </c>
      <c r="W7" s="20"/>
      <c r="X7" s="36">
        <v>0.76</v>
      </c>
      <c r="Y7" s="36">
        <v>0.75</v>
      </c>
      <c r="Z7" s="36">
        <v>1.1100000000000001</v>
      </c>
      <c r="AA7" s="36">
        <v>1.96</v>
      </c>
      <c r="AB7" s="36">
        <v>4.13</v>
      </c>
      <c r="AC7" s="36" t="s">
        <v>51</v>
      </c>
      <c r="AD7" s="20"/>
      <c r="AE7" s="36">
        <v>1710.6666666666667</v>
      </c>
      <c r="AF7" s="36">
        <v>2299.8000000000002</v>
      </c>
      <c r="AG7" s="36">
        <v>2955.4</v>
      </c>
      <c r="AH7" s="36">
        <v>3481</v>
      </c>
      <c r="AI7" s="36">
        <v>4252.8</v>
      </c>
      <c r="AJ7" s="36" t="s">
        <v>51</v>
      </c>
      <c r="AK7" s="20"/>
      <c r="AL7" s="33">
        <v>108.5</v>
      </c>
      <c r="AM7" s="33">
        <v>123</v>
      </c>
      <c r="AN7" s="33">
        <v>136.19999999999999</v>
      </c>
      <c r="AO7" s="33">
        <v>154.19999999999999</v>
      </c>
      <c r="AP7" s="33">
        <v>169.2</v>
      </c>
      <c r="AQ7" s="33" t="s">
        <v>51</v>
      </c>
      <c r="AR7" s="20"/>
      <c r="AS7" s="22">
        <v>7</v>
      </c>
      <c r="AT7" s="33">
        <v>9</v>
      </c>
      <c r="AU7" s="33">
        <v>10</v>
      </c>
      <c r="AV7" s="33">
        <v>12</v>
      </c>
      <c r="AW7" s="33">
        <v>13</v>
      </c>
      <c r="AX7" s="33" t="s">
        <v>51</v>
      </c>
      <c r="AY7" s="20"/>
      <c r="AZ7" s="36">
        <v>85.5</v>
      </c>
      <c r="BA7" s="36">
        <v>85.4</v>
      </c>
      <c r="BB7" s="36">
        <v>90.2</v>
      </c>
      <c r="BC7" s="36">
        <v>91.8</v>
      </c>
      <c r="BD7" s="36">
        <v>96.6</v>
      </c>
      <c r="BE7" s="36" t="s">
        <v>51</v>
      </c>
      <c r="BF7" s="9"/>
      <c r="BG7" s="9"/>
      <c r="BH7" s="9"/>
      <c r="BI7" s="9"/>
      <c r="BJ7" s="9"/>
      <c r="BK7" s="9"/>
      <c r="BL7" s="9"/>
    </row>
    <row r="8" spans="1:64" s="40" customFormat="1" x14ac:dyDescent="0.2">
      <c r="A8" s="4">
        <v>7</v>
      </c>
      <c r="B8" s="6" t="s">
        <v>2</v>
      </c>
      <c r="C8" s="54">
        <v>26</v>
      </c>
      <c r="D8" s="6">
        <v>173</v>
      </c>
      <c r="E8" s="4">
        <v>68.7</v>
      </c>
      <c r="F8" s="19"/>
      <c r="G8" s="4">
        <v>3205</v>
      </c>
      <c r="H8" s="4">
        <v>1.33</v>
      </c>
      <c r="I8" s="4">
        <v>146.5</v>
      </c>
      <c r="J8" s="51">
        <v>288</v>
      </c>
      <c r="K8" s="4">
        <v>196</v>
      </c>
      <c r="L8" s="4" t="s">
        <v>51</v>
      </c>
      <c r="M8" s="4">
        <v>18</v>
      </c>
      <c r="N8" s="19"/>
      <c r="O8" s="7">
        <v>111.90987124463518</v>
      </c>
      <c r="P8" s="8">
        <v>1864.7809012875537</v>
      </c>
      <c r="Q8" s="8">
        <v>140.71158798283261</v>
      </c>
      <c r="R8" s="16">
        <v>58.183491459830073</v>
      </c>
      <c r="S8" s="19"/>
      <c r="T8" s="16">
        <v>13.7</v>
      </c>
      <c r="U8" s="16">
        <v>17.399999999999999</v>
      </c>
      <c r="V8" s="16" t="s">
        <v>51</v>
      </c>
      <c r="W8" s="19"/>
      <c r="X8" s="4">
        <v>2.2799999999999998</v>
      </c>
      <c r="Y8" s="4">
        <v>4.6100000000000003</v>
      </c>
      <c r="Z8" s="4" t="s">
        <v>51</v>
      </c>
      <c r="AA8" s="4" t="s">
        <v>51</v>
      </c>
      <c r="AB8" s="4" t="s">
        <v>51</v>
      </c>
      <c r="AC8" s="4" t="s">
        <v>51</v>
      </c>
      <c r="AD8" s="19"/>
      <c r="AE8" s="4">
        <v>1530</v>
      </c>
      <c r="AF8" s="4">
        <v>1983.6</v>
      </c>
      <c r="AG8" s="4" t="s">
        <v>51</v>
      </c>
      <c r="AH8" s="4" t="s">
        <v>51</v>
      </c>
      <c r="AI8" s="4" t="s">
        <v>51</v>
      </c>
      <c r="AJ8" s="4" t="s">
        <v>51</v>
      </c>
      <c r="AK8" s="19"/>
      <c r="AL8" s="4">
        <v>125.8</v>
      </c>
      <c r="AM8" s="4">
        <v>146</v>
      </c>
      <c r="AN8" s="4">
        <v>168</v>
      </c>
      <c r="AO8" s="4" t="s">
        <v>51</v>
      </c>
      <c r="AP8" s="4" t="s">
        <v>51</v>
      </c>
      <c r="AQ8" s="4" t="s">
        <v>51</v>
      </c>
      <c r="AR8" s="19"/>
      <c r="AS8" s="4">
        <v>9</v>
      </c>
      <c r="AT8" s="4">
        <v>11</v>
      </c>
      <c r="AU8" s="4" t="s">
        <v>51</v>
      </c>
      <c r="AV8" s="4" t="s">
        <v>51</v>
      </c>
      <c r="AW8" s="4" t="s">
        <v>51</v>
      </c>
      <c r="AX8" s="4" t="s">
        <v>51</v>
      </c>
      <c r="AY8" s="19"/>
      <c r="AZ8" s="4">
        <v>81.599999999999994</v>
      </c>
      <c r="BA8" s="4">
        <v>82.4</v>
      </c>
      <c r="BB8" s="4">
        <v>86</v>
      </c>
      <c r="BC8" s="4" t="s">
        <v>51</v>
      </c>
      <c r="BD8" s="4" t="s">
        <v>51</v>
      </c>
      <c r="BE8" s="4" t="s">
        <v>51</v>
      </c>
      <c r="BF8" s="26"/>
      <c r="BG8" s="26"/>
      <c r="BH8" s="26"/>
      <c r="BI8" s="26"/>
      <c r="BJ8" s="26"/>
      <c r="BK8" s="26"/>
      <c r="BL8" s="26"/>
    </row>
    <row r="9" spans="1:64" s="34" customFormat="1" ht="16" thickBot="1" x14ac:dyDescent="0.25">
      <c r="A9" s="29">
        <v>8</v>
      </c>
      <c r="B9" s="30" t="s">
        <v>2</v>
      </c>
      <c r="C9" s="31">
        <v>24</v>
      </c>
      <c r="D9" s="52">
        <v>170</v>
      </c>
      <c r="E9" s="32">
        <v>73.2</v>
      </c>
      <c r="F9" s="20"/>
      <c r="G9" s="37">
        <v>2621</v>
      </c>
      <c r="H9" s="37">
        <v>1.1599999999999999</v>
      </c>
      <c r="I9" s="37">
        <v>121.5</v>
      </c>
      <c r="J9" s="52">
        <v>200</v>
      </c>
      <c r="K9" s="29">
        <v>199</v>
      </c>
      <c r="L9" s="29">
        <v>12.1</v>
      </c>
      <c r="M9" s="29">
        <v>17</v>
      </c>
      <c r="N9" s="20"/>
      <c r="O9" s="36">
        <v>87.046204620462035</v>
      </c>
      <c r="P9" s="33">
        <v>1641.1148514851484</v>
      </c>
      <c r="Q9" s="32">
        <v>160.53531353135313</v>
      </c>
      <c r="R9" s="36">
        <v>62.614072929612682</v>
      </c>
      <c r="S9" s="20"/>
      <c r="T9" s="36">
        <v>13.70832797154932</v>
      </c>
      <c r="U9" s="36">
        <v>17.213261928955212</v>
      </c>
      <c r="V9" s="36" t="s">
        <v>51</v>
      </c>
      <c r="W9" s="20"/>
      <c r="X9" s="36">
        <v>3.27</v>
      </c>
      <c r="Y9" s="36">
        <v>6.3</v>
      </c>
      <c r="Z9" s="36" t="s">
        <v>51</v>
      </c>
      <c r="AA9" s="36" t="s">
        <v>51</v>
      </c>
      <c r="AB9" s="36" t="s">
        <v>51</v>
      </c>
      <c r="AC9" s="36" t="s">
        <v>51</v>
      </c>
      <c r="AD9" s="20"/>
      <c r="AE9" s="38">
        <v>1504.8</v>
      </c>
      <c r="AF9" s="36">
        <v>2070.6</v>
      </c>
      <c r="AG9" s="36" t="s">
        <v>51</v>
      </c>
      <c r="AH9" s="36" t="s">
        <v>51</v>
      </c>
      <c r="AI9" s="36" t="s">
        <v>51</v>
      </c>
      <c r="AJ9" s="36" t="s">
        <v>51</v>
      </c>
      <c r="AK9" s="20"/>
      <c r="AL9" s="29">
        <v>155.5</v>
      </c>
      <c r="AM9" s="29">
        <v>176.4</v>
      </c>
      <c r="AN9" s="29" t="s">
        <v>51</v>
      </c>
      <c r="AO9" s="29" t="s">
        <v>51</v>
      </c>
      <c r="AP9" s="29" t="s">
        <v>51</v>
      </c>
      <c r="AQ9" s="29" t="s">
        <v>51</v>
      </c>
      <c r="AR9" s="20"/>
      <c r="AS9" s="29">
        <v>11</v>
      </c>
      <c r="AT9" s="29">
        <v>14</v>
      </c>
      <c r="AU9" s="29" t="s">
        <v>51</v>
      </c>
      <c r="AV9" s="29" t="s">
        <v>51</v>
      </c>
      <c r="AW9" s="29" t="s">
        <v>51</v>
      </c>
      <c r="AX9" s="29" t="s">
        <v>51</v>
      </c>
      <c r="AY9" s="20"/>
      <c r="AZ9" s="29">
        <v>83</v>
      </c>
      <c r="BA9" s="29">
        <v>82.8</v>
      </c>
      <c r="BB9" s="36" t="s">
        <v>51</v>
      </c>
      <c r="BC9" s="36" t="s">
        <v>51</v>
      </c>
      <c r="BD9" s="36" t="s">
        <v>51</v>
      </c>
      <c r="BE9" s="36" t="s">
        <v>51</v>
      </c>
      <c r="BF9" s="9"/>
      <c r="BG9" s="9"/>
      <c r="BH9" s="9"/>
      <c r="BI9" s="9"/>
      <c r="BJ9" s="9"/>
      <c r="BK9" s="9"/>
      <c r="BL9" s="9"/>
    </row>
    <row r="10" spans="1:64" s="28" customFormat="1" ht="16" thickBot="1" x14ac:dyDescent="0.25">
      <c r="A10" s="4">
        <v>9</v>
      </c>
      <c r="B10" s="6" t="s">
        <v>2</v>
      </c>
      <c r="C10" s="5">
        <v>25</v>
      </c>
      <c r="D10" s="51">
        <v>183</v>
      </c>
      <c r="E10" s="7">
        <v>89.3</v>
      </c>
      <c r="F10" s="20"/>
      <c r="G10" s="41">
        <v>3901</v>
      </c>
      <c r="H10" s="4">
        <v>1.145</v>
      </c>
      <c r="I10" s="4">
        <v>153</v>
      </c>
      <c r="J10" s="51">
        <v>288</v>
      </c>
      <c r="K10" s="4">
        <v>183</v>
      </c>
      <c r="L10" s="4">
        <v>8.24</v>
      </c>
      <c r="M10" s="4">
        <v>17</v>
      </c>
      <c r="N10" s="20"/>
      <c r="O10" s="7">
        <v>185.35031847133757</v>
      </c>
      <c r="P10" s="8">
        <v>2957.0617834394902</v>
      </c>
      <c r="Q10" s="16">
        <v>144.62356687898091</v>
      </c>
      <c r="R10" s="16">
        <v>75.802660431671114</v>
      </c>
      <c r="S10" s="20"/>
      <c r="T10" s="16">
        <v>12.578678469131994</v>
      </c>
      <c r="U10" s="16">
        <v>15.701075373770172</v>
      </c>
      <c r="V10" s="16">
        <v>17.102015044785837</v>
      </c>
      <c r="W10" s="20"/>
      <c r="X10" s="16">
        <v>1.34</v>
      </c>
      <c r="Y10" s="16">
        <v>1.5</v>
      </c>
      <c r="Z10" s="16">
        <v>3.35</v>
      </c>
      <c r="AA10" s="16">
        <v>6.49</v>
      </c>
      <c r="AB10" s="16" t="s">
        <v>51</v>
      </c>
      <c r="AC10" s="16" t="s">
        <v>51</v>
      </c>
      <c r="AD10" s="20"/>
      <c r="AE10" s="42">
        <v>1646.3333333333301</v>
      </c>
      <c r="AF10" s="43">
        <v>2228</v>
      </c>
      <c r="AG10" s="43">
        <v>2840.6</v>
      </c>
      <c r="AH10" s="43">
        <v>3403.2</v>
      </c>
      <c r="AI10" s="16" t="s">
        <v>51</v>
      </c>
      <c r="AJ10" s="16" t="s">
        <v>51</v>
      </c>
      <c r="AK10" s="20"/>
      <c r="AL10" s="4">
        <v>105.4</v>
      </c>
      <c r="AM10" s="4">
        <v>119.2</v>
      </c>
      <c r="AN10" s="4">
        <v>139.19999999999999</v>
      </c>
      <c r="AO10" s="4">
        <v>165.4</v>
      </c>
      <c r="AP10" s="4" t="s">
        <v>51</v>
      </c>
      <c r="AQ10" s="4" t="s">
        <v>51</v>
      </c>
      <c r="AR10" s="20"/>
      <c r="AS10" s="4">
        <v>9</v>
      </c>
      <c r="AT10" s="4">
        <v>10</v>
      </c>
      <c r="AU10" s="4">
        <v>12</v>
      </c>
      <c r="AV10" s="4">
        <v>14</v>
      </c>
      <c r="AW10" s="4" t="s">
        <v>51</v>
      </c>
      <c r="AX10" s="4" t="s">
        <v>51</v>
      </c>
      <c r="AY10" s="20"/>
      <c r="AZ10" s="16">
        <v>85.2</v>
      </c>
      <c r="BA10" s="16">
        <v>84.4</v>
      </c>
      <c r="BB10" s="16">
        <v>83.6</v>
      </c>
      <c r="BC10" s="16">
        <v>83.4</v>
      </c>
      <c r="BD10" s="16" t="s">
        <v>51</v>
      </c>
      <c r="BE10" s="16" t="s">
        <v>51</v>
      </c>
      <c r="BF10" s="9"/>
      <c r="BG10" s="9"/>
      <c r="BH10" s="9"/>
      <c r="BI10" s="9"/>
      <c r="BJ10" s="9"/>
      <c r="BK10" s="9"/>
      <c r="BL10" s="9"/>
    </row>
    <row r="11" spans="1:64" s="34" customFormat="1" x14ac:dyDescent="0.2">
      <c r="A11" s="29">
        <v>10</v>
      </c>
      <c r="B11" s="30" t="s">
        <v>2</v>
      </c>
      <c r="C11" s="31">
        <v>22</v>
      </c>
      <c r="D11" s="29">
        <v>173</v>
      </c>
      <c r="E11" s="29">
        <v>69.2</v>
      </c>
      <c r="F11" s="19"/>
      <c r="G11" s="32">
        <v>3148.5</v>
      </c>
      <c r="H11" s="36">
        <v>1.1599999999999999</v>
      </c>
      <c r="I11" s="32">
        <v>143</v>
      </c>
      <c r="J11" s="32">
        <v>250</v>
      </c>
      <c r="K11" s="32">
        <v>191</v>
      </c>
      <c r="L11" s="32" t="s">
        <v>51</v>
      </c>
      <c r="M11" s="32">
        <v>19</v>
      </c>
      <c r="N11" s="19"/>
      <c r="O11" s="32">
        <v>148.80000000000001</v>
      </c>
      <c r="P11" s="33">
        <v>2329</v>
      </c>
      <c r="Q11" s="29">
        <v>171</v>
      </c>
      <c r="R11" s="29">
        <v>73.97</v>
      </c>
      <c r="S11" s="19"/>
      <c r="T11" s="36">
        <v>13.727039467434796</v>
      </c>
      <c r="U11" s="36">
        <v>16.632538112226118</v>
      </c>
      <c r="V11" s="36">
        <v>18.34405336331497</v>
      </c>
      <c r="W11" s="19"/>
      <c r="X11" s="29">
        <v>1.81</v>
      </c>
      <c r="Y11" s="29">
        <v>2.44</v>
      </c>
      <c r="Z11" s="29">
        <v>5.72</v>
      </c>
      <c r="AA11" s="29" t="s">
        <v>51</v>
      </c>
      <c r="AB11" s="29" t="s">
        <v>51</v>
      </c>
      <c r="AC11" s="29" t="s">
        <v>51</v>
      </c>
      <c r="AD11" s="19"/>
      <c r="AE11" s="29">
        <v>1532.5</v>
      </c>
      <c r="AF11" s="29">
        <v>2090.25</v>
      </c>
      <c r="AG11" s="29">
        <v>2591.4</v>
      </c>
      <c r="AH11" s="29" t="s">
        <v>51</v>
      </c>
      <c r="AI11" s="29" t="s">
        <v>51</v>
      </c>
      <c r="AJ11" s="29" t="s">
        <v>51</v>
      </c>
      <c r="AK11" s="19"/>
      <c r="AL11" s="29">
        <v>144</v>
      </c>
      <c r="AM11" s="29">
        <v>164</v>
      </c>
      <c r="AN11" s="29">
        <v>178</v>
      </c>
      <c r="AO11" s="29" t="s">
        <v>51</v>
      </c>
      <c r="AP11" s="29" t="s">
        <v>51</v>
      </c>
      <c r="AQ11" s="29" t="s">
        <v>51</v>
      </c>
      <c r="AR11" s="19"/>
      <c r="AS11" s="29">
        <v>7</v>
      </c>
      <c r="AT11" s="29">
        <v>12</v>
      </c>
      <c r="AU11" s="29">
        <v>15</v>
      </c>
      <c r="AV11" s="29" t="s">
        <v>51</v>
      </c>
      <c r="AW11" s="29" t="s">
        <v>51</v>
      </c>
      <c r="AX11" s="29" t="s">
        <v>51</v>
      </c>
      <c r="AY11" s="19"/>
      <c r="AZ11" s="29">
        <v>88.8</v>
      </c>
      <c r="BA11" s="29">
        <v>89.2</v>
      </c>
      <c r="BB11" s="29">
        <v>83.8</v>
      </c>
      <c r="BC11" s="29" t="s">
        <v>51</v>
      </c>
      <c r="BD11" s="29" t="s">
        <v>51</v>
      </c>
      <c r="BE11" s="29" t="s">
        <v>51</v>
      </c>
      <c r="BF11" s="9"/>
      <c r="BG11" s="9"/>
      <c r="BH11" s="9"/>
      <c r="BI11" s="9"/>
      <c r="BJ11" s="9"/>
      <c r="BK11" s="9"/>
      <c r="BL11" s="9"/>
    </row>
    <row r="12" spans="1:64" s="28" customFormat="1" x14ac:dyDescent="0.2">
      <c r="A12" s="4">
        <v>11</v>
      </c>
      <c r="B12" s="6" t="s">
        <v>2</v>
      </c>
      <c r="C12" s="5">
        <v>24</v>
      </c>
      <c r="D12" s="51">
        <v>183</v>
      </c>
      <c r="E12" s="7">
        <v>60.1</v>
      </c>
      <c r="F12" s="20"/>
      <c r="G12" s="7">
        <v>3983</v>
      </c>
      <c r="H12" s="16">
        <v>1.115</v>
      </c>
      <c r="I12" s="7">
        <v>125.5</v>
      </c>
      <c r="J12" s="7">
        <v>350</v>
      </c>
      <c r="K12" s="7">
        <v>201</v>
      </c>
      <c r="L12" s="7">
        <v>11.3</v>
      </c>
      <c r="M12" s="7">
        <v>18.5</v>
      </c>
      <c r="N12" s="20"/>
      <c r="O12" s="7">
        <v>230.3</v>
      </c>
      <c r="P12" s="8" t="s">
        <v>51</v>
      </c>
      <c r="Q12" s="8">
        <v>164</v>
      </c>
      <c r="R12" s="16" t="s">
        <v>51</v>
      </c>
      <c r="S12" s="20"/>
      <c r="T12" s="16">
        <v>13.802313905587898</v>
      </c>
      <c r="U12" s="16">
        <v>16.906540815494925</v>
      </c>
      <c r="V12" s="16">
        <v>18.710623306145983</v>
      </c>
      <c r="W12" s="20"/>
      <c r="X12" s="16">
        <v>1.65</v>
      </c>
      <c r="Y12" s="16">
        <v>1.56</v>
      </c>
      <c r="Z12" s="16">
        <v>2.1</v>
      </c>
      <c r="AA12" s="16">
        <v>3.65</v>
      </c>
      <c r="AB12" s="16">
        <v>6.97</v>
      </c>
      <c r="AC12" s="16" t="s">
        <v>51</v>
      </c>
      <c r="AD12" s="20"/>
      <c r="AE12" s="7">
        <v>1569.6</v>
      </c>
      <c r="AF12" s="7">
        <v>2114</v>
      </c>
      <c r="AG12" s="7">
        <v>2651.8</v>
      </c>
      <c r="AH12" s="7">
        <v>3257.2</v>
      </c>
      <c r="AI12" s="16" t="s">
        <v>51</v>
      </c>
      <c r="AJ12" s="16" t="s">
        <v>51</v>
      </c>
      <c r="AK12" s="20"/>
      <c r="AL12" s="8">
        <v>130</v>
      </c>
      <c r="AM12" s="8">
        <v>150</v>
      </c>
      <c r="AN12" s="8">
        <v>167</v>
      </c>
      <c r="AO12" s="8">
        <v>180</v>
      </c>
      <c r="AP12" s="8">
        <v>191</v>
      </c>
      <c r="AQ12" s="16" t="s">
        <v>51</v>
      </c>
      <c r="AR12" s="20"/>
      <c r="AS12" s="8">
        <v>6</v>
      </c>
      <c r="AT12" s="8">
        <v>8</v>
      </c>
      <c r="AU12" s="8">
        <v>11</v>
      </c>
      <c r="AV12" s="8">
        <v>13</v>
      </c>
      <c r="AW12" s="8">
        <v>15</v>
      </c>
      <c r="AX12" s="16" t="s">
        <v>51</v>
      </c>
      <c r="AY12" s="20"/>
      <c r="AZ12" s="7">
        <v>84.8</v>
      </c>
      <c r="BA12" s="7">
        <v>86.6</v>
      </c>
      <c r="BB12" s="7">
        <v>89.5</v>
      </c>
      <c r="BC12" s="7">
        <v>90.8</v>
      </c>
      <c r="BD12" s="7">
        <v>92</v>
      </c>
      <c r="BE12" s="16" t="s">
        <v>51</v>
      </c>
      <c r="BF12" s="9"/>
      <c r="BG12" s="9"/>
      <c r="BH12" s="9"/>
      <c r="BI12" s="9"/>
      <c r="BJ12" s="9"/>
      <c r="BK12" s="9"/>
      <c r="BL12" s="9"/>
    </row>
    <row r="13" spans="1:64" s="34" customFormat="1" x14ac:dyDescent="0.2">
      <c r="A13" s="29">
        <v>12</v>
      </c>
      <c r="B13" s="30" t="s">
        <v>2</v>
      </c>
      <c r="C13" s="31">
        <v>25</v>
      </c>
      <c r="D13" s="52">
        <v>197</v>
      </c>
      <c r="E13" s="32">
        <v>86.9</v>
      </c>
      <c r="F13" s="20"/>
      <c r="G13" s="32">
        <v>4232</v>
      </c>
      <c r="H13" s="36">
        <v>1.1000000000000001</v>
      </c>
      <c r="I13" s="32">
        <v>128</v>
      </c>
      <c r="J13" s="32">
        <v>325</v>
      </c>
      <c r="K13" s="32">
        <v>197</v>
      </c>
      <c r="L13" s="32">
        <v>5.16</v>
      </c>
      <c r="M13" s="32">
        <v>19</v>
      </c>
      <c r="N13" s="20"/>
      <c r="O13" s="32">
        <v>155.9</v>
      </c>
      <c r="P13" s="33">
        <v>2697</v>
      </c>
      <c r="Q13" s="36">
        <v>149</v>
      </c>
      <c r="R13" s="36">
        <v>63.72</v>
      </c>
      <c r="S13" s="20"/>
      <c r="T13" s="36">
        <v>11.4</v>
      </c>
      <c r="U13" s="36">
        <v>14.7</v>
      </c>
      <c r="V13" s="36">
        <v>17.100000000000001</v>
      </c>
      <c r="W13" s="20"/>
      <c r="X13" s="36" t="s">
        <v>52</v>
      </c>
      <c r="Y13" s="36">
        <v>2.3199999999999998</v>
      </c>
      <c r="Z13" s="36">
        <v>5.04</v>
      </c>
      <c r="AA13" s="36" t="s">
        <v>51</v>
      </c>
      <c r="AB13" s="36" t="s">
        <v>51</v>
      </c>
      <c r="AC13" s="36" t="s">
        <v>51</v>
      </c>
      <c r="AD13" s="20"/>
      <c r="AE13" s="36">
        <v>1886.2</v>
      </c>
      <c r="AF13" s="36">
        <v>2400.6</v>
      </c>
      <c r="AG13" s="36">
        <v>2876.3</v>
      </c>
      <c r="AH13" s="36">
        <v>3488.5</v>
      </c>
      <c r="AI13" s="36" t="s">
        <v>51</v>
      </c>
      <c r="AJ13" s="36" t="s">
        <v>51</v>
      </c>
      <c r="AK13" s="20"/>
      <c r="AL13" s="36">
        <v>106</v>
      </c>
      <c r="AM13" s="36">
        <v>143</v>
      </c>
      <c r="AN13" s="36">
        <v>153</v>
      </c>
      <c r="AO13" s="36">
        <v>177</v>
      </c>
      <c r="AP13" s="36" t="s">
        <v>51</v>
      </c>
      <c r="AQ13" s="36" t="s">
        <v>51</v>
      </c>
      <c r="AR13" s="20"/>
      <c r="AS13" s="33">
        <v>6</v>
      </c>
      <c r="AT13" s="33">
        <v>11</v>
      </c>
      <c r="AU13" s="33">
        <v>13</v>
      </c>
      <c r="AV13" s="33">
        <v>16</v>
      </c>
      <c r="AW13" s="36" t="s">
        <v>51</v>
      </c>
      <c r="AX13" s="36" t="s">
        <v>51</v>
      </c>
      <c r="AY13" s="20"/>
      <c r="AZ13" s="32">
        <v>82</v>
      </c>
      <c r="BA13" s="32">
        <v>82</v>
      </c>
      <c r="BB13" s="32">
        <v>80</v>
      </c>
      <c r="BC13" s="32">
        <v>82</v>
      </c>
      <c r="BD13" s="36" t="s">
        <v>51</v>
      </c>
      <c r="BE13" s="36" t="s">
        <v>51</v>
      </c>
      <c r="BF13" s="9"/>
      <c r="BG13" s="9"/>
      <c r="BH13" s="9"/>
      <c r="BI13" s="9"/>
      <c r="BJ13" s="9"/>
      <c r="BK13" s="9"/>
      <c r="BL13" s="9"/>
    </row>
    <row r="14" spans="1:64" x14ac:dyDescent="0.2">
      <c r="A14" s="4">
        <v>1</v>
      </c>
      <c r="B14" s="6" t="s">
        <v>3</v>
      </c>
      <c r="C14" s="5">
        <v>23</v>
      </c>
      <c r="D14" s="51">
        <v>180</v>
      </c>
      <c r="E14" s="7">
        <v>78.5</v>
      </c>
      <c r="F14" s="20"/>
      <c r="G14" s="4">
        <v>5543.5</v>
      </c>
      <c r="H14" s="4">
        <v>1.105</v>
      </c>
      <c r="I14" s="4">
        <v>205.5</v>
      </c>
      <c r="J14" s="7">
        <v>400</v>
      </c>
      <c r="K14" s="7" t="s">
        <v>51</v>
      </c>
      <c r="L14" s="7">
        <v>11.61</v>
      </c>
      <c r="M14" s="7">
        <v>19</v>
      </c>
      <c r="N14" s="20"/>
      <c r="O14" s="7">
        <v>188.73456790123458</v>
      </c>
      <c r="P14" s="8">
        <v>3423.1765432098764</v>
      </c>
      <c r="Q14" s="4">
        <v>143.8895061728395</v>
      </c>
      <c r="R14" s="24">
        <v>61.751177833676898</v>
      </c>
      <c r="S14" s="20"/>
      <c r="T14" s="4">
        <v>10.748872823034372</v>
      </c>
      <c r="U14" s="4">
        <v>13.509867424729771</v>
      </c>
      <c r="V14" s="4">
        <v>21.390481298991102</v>
      </c>
      <c r="W14" s="20"/>
      <c r="X14" s="4">
        <v>1.59</v>
      </c>
      <c r="Y14" s="4">
        <v>1.74</v>
      </c>
      <c r="Z14" s="4">
        <v>3.11</v>
      </c>
      <c r="AA14" s="4">
        <v>6.35</v>
      </c>
      <c r="AB14" s="4" t="s">
        <v>51</v>
      </c>
      <c r="AC14" s="4" t="s">
        <v>51</v>
      </c>
      <c r="AD14" s="20"/>
      <c r="AE14" s="4">
        <v>1903.8</v>
      </c>
      <c r="AF14" s="4">
        <v>2596.4</v>
      </c>
      <c r="AG14" s="4">
        <v>3197.6</v>
      </c>
      <c r="AH14" s="4">
        <v>4018.8</v>
      </c>
      <c r="AI14" s="4" t="s">
        <v>51</v>
      </c>
      <c r="AJ14" s="4" t="s">
        <v>51</v>
      </c>
      <c r="AK14" s="20"/>
      <c r="AL14" s="4">
        <v>110</v>
      </c>
      <c r="AM14" s="25">
        <v>122.6</v>
      </c>
      <c r="AN14" s="25">
        <v>139</v>
      </c>
      <c r="AO14" s="25">
        <v>157</v>
      </c>
      <c r="AP14" s="4" t="s">
        <v>51</v>
      </c>
      <c r="AQ14" s="4" t="s">
        <v>51</v>
      </c>
      <c r="AR14" s="20"/>
      <c r="AS14" s="4">
        <v>8</v>
      </c>
      <c r="AT14" s="4">
        <v>11</v>
      </c>
      <c r="AU14" s="4">
        <v>13</v>
      </c>
      <c r="AV14" s="4">
        <v>14</v>
      </c>
      <c r="AW14" s="4" t="s">
        <v>51</v>
      </c>
      <c r="AX14" s="4" t="s">
        <v>51</v>
      </c>
      <c r="AY14" s="20"/>
      <c r="AZ14" s="4">
        <v>100.4</v>
      </c>
      <c r="BA14" s="4">
        <v>103.6</v>
      </c>
      <c r="BB14" s="4">
        <v>108</v>
      </c>
      <c r="BC14" s="4">
        <v>107.2</v>
      </c>
      <c r="BD14" s="4" t="s">
        <v>51</v>
      </c>
      <c r="BE14" s="4" t="s">
        <v>51</v>
      </c>
    </row>
    <row r="15" spans="1:64" x14ac:dyDescent="0.2">
      <c r="A15" s="10">
        <v>2</v>
      </c>
      <c r="B15" s="12" t="s">
        <v>3</v>
      </c>
      <c r="C15" s="11">
        <v>23</v>
      </c>
      <c r="D15" s="53">
        <v>195</v>
      </c>
      <c r="E15" s="13">
        <v>81.099999999999994</v>
      </c>
      <c r="F15" s="20"/>
      <c r="G15" s="13">
        <v>5109.5</v>
      </c>
      <c r="H15" s="13">
        <v>1.2149999999999999</v>
      </c>
      <c r="I15" s="13">
        <v>199</v>
      </c>
      <c r="J15" s="13">
        <v>350</v>
      </c>
      <c r="K15" s="13">
        <v>185</v>
      </c>
      <c r="L15" s="13">
        <v>14.3</v>
      </c>
      <c r="M15" s="13">
        <v>19</v>
      </c>
      <c r="N15" s="20"/>
      <c r="O15" s="13">
        <v>153.71287128712873</v>
      </c>
      <c r="P15" s="14">
        <v>3061.051485148515</v>
      </c>
      <c r="Q15" s="15">
        <v>145.03564356435646</v>
      </c>
      <c r="R15" s="15">
        <v>59.909022118573503</v>
      </c>
      <c r="S15" s="20"/>
      <c r="T15" s="15">
        <v>8.4822361617406354</v>
      </c>
      <c r="U15" s="15">
        <v>12.203680119439202</v>
      </c>
      <c r="V15" s="15">
        <v>14.8</v>
      </c>
      <c r="W15" s="20"/>
      <c r="X15" s="15">
        <v>2.31</v>
      </c>
      <c r="Y15" s="15">
        <v>3.42</v>
      </c>
      <c r="Z15" s="15">
        <v>4.43</v>
      </c>
      <c r="AA15" s="15" t="s">
        <v>51</v>
      </c>
      <c r="AB15" s="15" t="s">
        <v>51</v>
      </c>
      <c r="AC15" s="15" t="s">
        <v>51</v>
      </c>
      <c r="AD15" s="20"/>
      <c r="AE15" s="15">
        <v>2520</v>
      </c>
      <c r="AF15" s="15">
        <v>2853</v>
      </c>
      <c r="AG15" s="15">
        <v>3215</v>
      </c>
      <c r="AH15" s="15" t="s">
        <v>51</v>
      </c>
      <c r="AI15" s="15" t="s">
        <v>51</v>
      </c>
      <c r="AJ15" s="15" t="s">
        <v>51</v>
      </c>
      <c r="AK15" s="20"/>
      <c r="AL15" s="15">
        <v>125.66666666666667</v>
      </c>
      <c r="AM15" s="25">
        <v>138</v>
      </c>
      <c r="AN15" s="25">
        <v>150</v>
      </c>
      <c r="AO15" s="25" t="s">
        <v>51</v>
      </c>
      <c r="AP15" s="15" t="s">
        <v>51</v>
      </c>
      <c r="AQ15" s="15" t="s">
        <v>51</v>
      </c>
      <c r="AR15" s="20"/>
      <c r="AS15" s="15">
        <v>9</v>
      </c>
      <c r="AT15" s="15">
        <v>11</v>
      </c>
      <c r="AU15" s="15">
        <v>13</v>
      </c>
      <c r="AV15" s="15" t="s">
        <v>51</v>
      </c>
      <c r="AW15" s="15" t="s">
        <v>51</v>
      </c>
      <c r="AX15" s="15" t="s">
        <v>51</v>
      </c>
      <c r="AY15" s="20"/>
      <c r="AZ15" s="15">
        <v>106</v>
      </c>
      <c r="BA15" s="15">
        <v>104.2</v>
      </c>
      <c r="BB15" s="15">
        <v>102.6</v>
      </c>
      <c r="BC15" s="15" t="s">
        <v>51</v>
      </c>
      <c r="BD15" s="15" t="s">
        <v>51</v>
      </c>
      <c r="BE15" s="15" t="s">
        <v>51</v>
      </c>
    </row>
    <row r="16" spans="1:64" s="28" customFormat="1" x14ac:dyDescent="0.2">
      <c r="A16" s="4">
        <v>3</v>
      </c>
      <c r="B16" s="6" t="s">
        <v>3</v>
      </c>
      <c r="C16" s="5">
        <v>26</v>
      </c>
      <c r="D16" s="51">
        <v>160</v>
      </c>
      <c r="E16" s="7">
        <v>55.3</v>
      </c>
      <c r="F16" s="20"/>
      <c r="G16" s="7" t="s">
        <v>51</v>
      </c>
      <c r="H16" s="7" t="s">
        <v>51</v>
      </c>
      <c r="I16" s="7" t="s">
        <v>51</v>
      </c>
      <c r="J16" s="7">
        <v>250</v>
      </c>
      <c r="K16" s="7" t="s">
        <v>51</v>
      </c>
      <c r="L16" s="7">
        <v>11.6</v>
      </c>
      <c r="M16" s="7">
        <v>19</v>
      </c>
      <c r="N16" s="20"/>
      <c r="O16" s="7">
        <v>152</v>
      </c>
      <c r="P16" s="8" t="s">
        <v>51</v>
      </c>
      <c r="Q16" s="16" t="s">
        <v>51</v>
      </c>
      <c r="R16" s="16" t="s">
        <v>51</v>
      </c>
      <c r="S16" s="20"/>
      <c r="T16" s="16">
        <v>10.85203399239038</v>
      </c>
      <c r="U16" s="16">
        <v>15.986155952794853</v>
      </c>
      <c r="V16" s="16" t="s">
        <v>51</v>
      </c>
      <c r="W16" s="20"/>
      <c r="X16" s="16" t="s">
        <v>51</v>
      </c>
      <c r="Y16" s="16">
        <v>2.34</v>
      </c>
      <c r="Z16" s="16">
        <v>5.41</v>
      </c>
      <c r="AA16" s="16" t="s">
        <v>51</v>
      </c>
      <c r="AB16" s="16" t="s">
        <v>51</v>
      </c>
      <c r="AC16" s="16" t="s">
        <v>51</v>
      </c>
      <c r="AD16" s="20"/>
      <c r="AE16" s="16">
        <v>1567</v>
      </c>
      <c r="AF16" s="16">
        <v>2171.6</v>
      </c>
      <c r="AG16" s="16" t="s">
        <v>51</v>
      </c>
      <c r="AH16" s="16" t="s">
        <v>51</v>
      </c>
      <c r="AI16" s="16" t="s">
        <v>51</v>
      </c>
      <c r="AJ16" s="16" t="s">
        <v>51</v>
      </c>
      <c r="AK16" s="20"/>
      <c r="AL16" s="16" t="s">
        <v>51</v>
      </c>
      <c r="AM16" s="44" t="s">
        <v>51</v>
      </c>
      <c r="AN16" s="44" t="s">
        <v>51</v>
      </c>
      <c r="AO16" s="44" t="s">
        <v>51</v>
      </c>
      <c r="AP16" s="16" t="s">
        <v>51</v>
      </c>
      <c r="AQ16" s="16" t="s">
        <v>51</v>
      </c>
      <c r="AR16" s="20"/>
      <c r="AS16" s="16">
        <v>10</v>
      </c>
      <c r="AT16" s="16">
        <v>13</v>
      </c>
      <c r="AU16" s="16">
        <v>16</v>
      </c>
      <c r="AV16" s="16" t="s">
        <v>51</v>
      </c>
      <c r="AW16" s="16" t="s">
        <v>51</v>
      </c>
      <c r="AX16" s="16" t="s">
        <v>51</v>
      </c>
      <c r="AY16" s="20"/>
      <c r="AZ16" s="16">
        <v>90.666666666666671</v>
      </c>
      <c r="BA16" s="16">
        <v>93.6</v>
      </c>
      <c r="BB16" s="16">
        <v>95.333333333333329</v>
      </c>
      <c r="BC16" s="16" t="s">
        <v>51</v>
      </c>
      <c r="BD16" s="16" t="s">
        <v>51</v>
      </c>
      <c r="BE16" s="16" t="s">
        <v>51</v>
      </c>
      <c r="BF16" s="9"/>
      <c r="BG16" s="9"/>
      <c r="BH16" s="9"/>
      <c r="BI16" s="9"/>
      <c r="BJ16" s="9"/>
      <c r="BK16" s="9"/>
      <c r="BL16" s="9"/>
    </row>
    <row r="17" spans="1:64" s="34" customFormat="1" x14ac:dyDescent="0.2">
      <c r="A17" s="29">
        <v>4</v>
      </c>
      <c r="B17" s="30" t="s">
        <v>3</v>
      </c>
      <c r="C17" s="31">
        <v>22</v>
      </c>
      <c r="D17" s="30">
        <v>172</v>
      </c>
      <c r="E17" s="32">
        <v>58.8</v>
      </c>
      <c r="F17" s="20"/>
      <c r="G17" s="29">
        <v>2660.5</v>
      </c>
      <c r="H17" s="29">
        <v>1.1100000000000001</v>
      </c>
      <c r="I17" s="32">
        <v>131</v>
      </c>
      <c r="J17" s="29">
        <v>225</v>
      </c>
      <c r="K17" s="33">
        <v>185</v>
      </c>
      <c r="L17" s="32" t="s">
        <v>51</v>
      </c>
      <c r="M17" s="32">
        <v>19</v>
      </c>
      <c r="N17" s="20"/>
      <c r="O17" s="32">
        <v>129.05405405405406</v>
      </c>
      <c r="P17" s="33" t="s">
        <v>51</v>
      </c>
      <c r="Q17" s="29">
        <v>149</v>
      </c>
      <c r="R17" s="29" t="s">
        <v>51</v>
      </c>
      <c r="S17" s="20"/>
      <c r="T17" s="32">
        <v>15.269312934421627</v>
      </c>
      <c r="U17" s="32">
        <v>17.634473137394842</v>
      </c>
      <c r="V17" s="29" t="s">
        <v>51</v>
      </c>
      <c r="W17" s="20"/>
      <c r="X17" s="29">
        <v>1.45</v>
      </c>
      <c r="Y17" s="29">
        <v>3.58</v>
      </c>
      <c r="Z17" s="29">
        <v>8.76</v>
      </c>
      <c r="AA17" s="29" t="s">
        <v>51</v>
      </c>
      <c r="AB17" s="29" t="s">
        <v>51</v>
      </c>
      <c r="AC17" s="29" t="s">
        <v>51</v>
      </c>
      <c r="AD17" s="20"/>
      <c r="AE17" s="29">
        <v>1374.6</v>
      </c>
      <c r="AF17" s="29">
        <v>1952</v>
      </c>
      <c r="AG17" s="29" t="s">
        <v>51</v>
      </c>
      <c r="AH17" s="29" t="s">
        <v>51</v>
      </c>
      <c r="AI17" s="29" t="s">
        <v>51</v>
      </c>
      <c r="AJ17" s="29" t="s">
        <v>51</v>
      </c>
      <c r="AK17" s="20"/>
      <c r="AL17" s="29">
        <v>122</v>
      </c>
      <c r="AM17" s="29">
        <v>147</v>
      </c>
      <c r="AN17" s="29">
        <v>173</v>
      </c>
      <c r="AO17" s="29" t="s">
        <v>51</v>
      </c>
      <c r="AP17" s="29" t="s">
        <v>51</v>
      </c>
      <c r="AQ17" s="29" t="s">
        <v>51</v>
      </c>
      <c r="AR17" s="20"/>
      <c r="AS17" s="29">
        <v>9</v>
      </c>
      <c r="AT17" s="29">
        <v>14</v>
      </c>
      <c r="AU17" s="29">
        <v>18</v>
      </c>
      <c r="AV17" s="29" t="s">
        <v>51</v>
      </c>
      <c r="AW17" s="29" t="s">
        <v>51</v>
      </c>
      <c r="AX17" s="29" t="s">
        <v>51</v>
      </c>
      <c r="AY17" s="20"/>
      <c r="AZ17" s="29">
        <v>79.2</v>
      </c>
      <c r="BA17" s="29">
        <v>80.8</v>
      </c>
      <c r="BB17" s="29">
        <v>74</v>
      </c>
      <c r="BC17" s="29" t="s">
        <v>51</v>
      </c>
      <c r="BD17" s="29" t="s">
        <v>51</v>
      </c>
      <c r="BE17" s="29" t="s">
        <v>51</v>
      </c>
      <c r="BF17" s="9"/>
      <c r="BG17" s="9"/>
      <c r="BH17" s="9"/>
      <c r="BI17" s="9"/>
      <c r="BJ17" s="9"/>
      <c r="BK17" s="9"/>
      <c r="BL17" s="9"/>
    </row>
    <row r="18" spans="1:64" s="28" customFormat="1" x14ac:dyDescent="0.2">
      <c r="A18" s="4">
        <v>5</v>
      </c>
      <c r="B18" s="6" t="s">
        <v>3</v>
      </c>
      <c r="C18" s="5">
        <v>28</v>
      </c>
      <c r="D18" s="51">
        <v>172</v>
      </c>
      <c r="E18" s="4">
        <v>69.099999999999994</v>
      </c>
      <c r="F18" s="20"/>
      <c r="G18" s="7" t="s">
        <v>51</v>
      </c>
      <c r="H18" s="7" t="s">
        <v>51</v>
      </c>
      <c r="I18" s="7" t="s">
        <v>51</v>
      </c>
      <c r="J18" s="7" t="s">
        <v>51</v>
      </c>
      <c r="K18" s="7" t="s">
        <v>51</v>
      </c>
      <c r="L18" s="7" t="s">
        <v>51</v>
      </c>
      <c r="M18" s="7" t="s">
        <v>51</v>
      </c>
      <c r="N18" s="20"/>
      <c r="O18" s="7">
        <v>289.71962616822429</v>
      </c>
      <c r="P18" s="8" t="s">
        <v>51</v>
      </c>
      <c r="Q18" s="8">
        <v>160.2523364485981</v>
      </c>
      <c r="R18" s="16" t="s">
        <v>51</v>
      </c>
      <c r="S18" s="20"/>
      <c r="T18" s="16">
        <v>11.567572013250192</v>
      </c>
      <c r="U18" s="16">
        <v>14.732402970766007</v>
      </c>
      <c r="V18" s="4" t="s">
        <v>51</v>
      </c>
      <c r="W18" s="20"/>
      <c r="X18" s="16">
        <v>1.36</v>
      </c>
      <c r="Y18" s="16">
        <v>0.87</v>
      </c>
      <c r="Z18" s="16">
        <v>0.89</v>
      </c>
      <c r="AA18" s="16">
        <v>1.24</v>
      </c>
      <c r="AB18" s="16">
        <v>2.74</v>
      </c>
      <c r="AC18" s="16">
        <v>7.02</v>
      </c>
      <c r="AD18" s="20"/>
      <c r="AE18" s="16">
        <v>1881.6</v>
      </c>
      <c r="AF18" s="16">
        <v>2408.1999999999998</v>
      </c>
      <c r="AG18" s="16" t="s">
        <v>51</v>
      </c>
      <c r="AH18" s="16" t="s">
        <v>51</v>
      </c>
      <c r="AI18" s="16" t="s">
        <v>51</v>
      </c>
      <c r="AJ18" s="16" t="s">
        <v>51</v>
      </c>
      <c r="AK18" s="20"/>
      <c r="AL18" s="8">
        <v>94</v>
      </c>
      <c r="AM18" s="8">
        <v>108</v>
      </c>
      <c r="AN18" s="8">
        <v>118</v>
      </c>
      <c r="AO18" s="8">
        <v>136</v>
      </c>
      <c r="AP18" s="8">
        <v>155</v>
      </c>
      <c r="AQ18" s="8">
        <v>174</v>
      </c>
      <c r="AR18" s="20"/>
      <c r="AS18" s="8">
        <v>9</v>
      </c>
      <c r="AT18" s="8">
        <v>11</v>
      </c>
      <c r="AU18" s="8">
        <v>12</v>
      </c>
      <c r="AV18" s="8">
        <v>14</v>
      </c>
      <c r="AW18" s="8">
        <v>16</v>
      </c>
      <c r="AX18" s="8">
        <v>17</v>
      </c>
      <c r="AY18" s="20"/>
      <c r="AZ18" s="7">
        <v>91.6</v>
      </c>
      <c r="BA18" s="7">
        <v>93.8</v>
      </c>
      <c r="BB18" s="8">
        <v>97</v>
      </c>
      <c r="BC18" s="7">
        <v>97.8</v>
      </c>
      <c r="BD18" s="7">
        <v>99.2</v>
      </c>
      <c r="BE18" s="7">
        <v>97.8</v>
      </c>
      <c r="BF18" s="9"/>
      <c r="BG18" s="9"/>
      <c r="BH18" s="9"/>
      <c r="BI18" s="9"/>
      <c r="BJ18" s="9"/>
      <c r="BK18" s="9"/>
      <c r="BL18" s="9"/>
    </row>
    <row r="19" spans="1:64" s="34" customFormat="1" ht="16" thickBot="1" x14ac:dyDescent="0.25">
      <c r="A19" s="29">
        <v>6</v>
      </c>
      <c r="B19" s="30" t="s">
        <v>3</v>
      </c>
      <c r="C19" s="31">
        <v>24</v>
      </c>
      <c r="D19" s="52">
        <v>192</v>
      </c>
      <c r="E19" s="29">
        <v>87.7</v>
      </c>
      <c r="F19" s="20"/>
      <c r="G19" s="32">
        <v>5132</v>
      </c>
      <c r="H19" s="36">
        <v>1.145</v>
      </c>
      <c r="I19" s="32">
        <v>205.5</v>
      </c>
      <c r="J19" s="32">
        <v>412.5</v>
      </c>
      <c r="K19" s="33">
        <v>192</v>
      </c>
      <c r="L19" s="36">
        <v>13.96</v>
      </c>
      <c r="M19" s="32">
        <v>19</v>
      </c>
      <c r="N19" s="20"/>
      <c r="O19" s="32">
        <v>267.89772727272725</v>
      </c>
      <c r="P19" s="47">
        <v>4110.5193181818177</v>
      </c>
      <c r="Q19" s="33">
        <v>171.50113636363636</v>
      </c>
      <c r="R19" s="36">
        <v>80.095855771274699</v>
      </c>
      <c r="S19" s="20"/>
      <c r="T19" s="36">
        <v>12.519625698473588</v>
      </c>
      <c r="U19" s="36">
        <v>15.261170118011623</v>
      </c>
      <c r="V19" s="36">
        <v>16.737786100049025</v>
      </c>
      <c r="W19" s="20"/>
      <c r="X19" s="36">
        <v>1.5</v>
      </c>
      <c r="Y19" s="36">
        <v>1.2</v>
      </c>
      <c r="Z19" s="36">
        <v>1.37</v>
      </c>
      <c r="AA19" s="36">
        <v>2.4900000000000002</v>
      </c>
      <c r="AB19" s="36">
        <v>4.25</v>
      </c>
      <c r="AC19" s="36" t="s">
        <v>51</v>
      </c>
      <c r="AD19" s="20"/>
      <c r="AE19" s="36">
        <v>1718.4</v>
      </c>
      <c r="AF19" s="36">
        <v>2343</v>
      </c>
      <c r="AG19" s="36">
        <v>2992.2</v>
      </c>
      <c r="AH19" s="36">
        <v>3591.8</v>
      </c>
      <c r="AI19" s="36">
        <v>4196.3999999999996</v>
      </c>
      <c r="AJ19" s="36" t="s">
        <v>51</v>
      </c>
      <c r="AK19" s="20"/>
      <c r="AL19" s="33">
        <v>116</v>
      </c>
      <c r="AM19" s="33">
        <v>131</v>
      </c>
      <c r="AN19" s="33">
        <v>141</v>
      </c>
      <c r="AO19" s="33">
        <v>155</v>
      </c>
      <c r="AP19" s="33">
        <v>174</v>
      </c>
      <c r="AQ19" s="33" t="s">
        <v>51</v>
      </c>
      <c r="AR19" s="20"/>
      <c r="AS19" s="33">
        <v>7</v>
      </c>
      <c r="AT19" s="33">
        <v>10</v>
      </c>
      <c r="AU19" s="33">
        <v>11</v>
      </c>
      <c r="AV19" s="33">
        <v>13</v>
      </c>
      <c r="AW19" s="33">
        <v>15</v>
      </c>
      <c r="AX19" s="33" t="s">
        <v>51</v>
      </c>
      <c r="AY19" s="20"/>
      <c r="AZ19" s="36">
        <v>84.8</v>
      </c>
      <c r="BA19" s="36">
        <v>86.4</v>
      </c>
      <c r="BB19" s="36">
        <v>89.8</v>
      </c>
      <c r="BC19" s="36">
        <v>91.8</v>
      </c>
      <c r="BD19" s="36">
        <v>96.4</v>
      </c>
      <c r="BE19" s="36" t="s">
        <v>51</v>
      </c>
      <c r="BF19" s="9"/>
      <c r="BG19" s="9"/>
      <c r="BH19" s="9"/>
      <c r="BI19" s="9"/>
      <c r="BJ19" s="9"/>
      <c r="BK19" s="9"/>
      <c r="BL19" s="9"/>
    </row>
    <row r="20" spans="1:64" s="40" customFormat="1" x14ac:dyDescent="0.2">
      <c r="A20" s="4">
        <v>7</v>
      </c>
      <c r="B20" s="6" t="s">
        <v>3</v>
      </c>
      <c r="C20" s="5">
        <v>26</v>
      </c>
      <c r="D20" s="51">
        <v>173</v>
      </c>
      <c r="E20" s="45">
        <v>68.2</v>
      </c>
      <c r="F20" s="20"/>
      <c r="G20" s="4">
        <v>3266.5</v>
      </c>
      <c r="H20" s="4">
        <v>1.28</v>
      </c>
      <c r="I20" s="4">
        <v>151.5</v>
      </c>
      <c r="J20" s="51">
        <v>275</v>
      </c>
      <c r="K20" s="4">
        <v>193</v>
      </c>
      <c r="L20" s="4">
        <v>11.18</v>
      </c>
      <c r="M20" s="4">
        <v>20</v>
      </c>
      <c r="N20" s="20"/>
      <c r="O20" s="7">
        <v>152.12121212121212</v>
      </c>
      <c r="P20" s="8">
        <v>2298.6406060606055</v>
      </c>
      <c r="Q20" s="16">
        <v>159.38424242424242</v>
      </c>
      <c r="R20" s="27">
        <v>70.370139478359278</v>
      </c>
      <c r="S20" s="20"/>
      <c r="T20" s="4">
        <v>14.1</v>
      </c>
      <c r="U20" s="4">
        <v>16.7</v>
      </c>
      <c r="V20" s="4">
        <v>19.399999999999999</v>
      </c>
      <c r="W20" s="20"/>
      <c r="X20" s="4">
        <v>1</v>
      </c>
      <c r="Y20" s="4">
        <v>2.21</v>
      </c>
      <c r="Z20" s="4">
        <v>5.51</v>
      </c>
      <c r="AA20" s="4" t="s">
        <v>51</v>
      </c>
      <c r="AB20" s="4" t="s">
        <v>51</v>
      </c>
      <c r="AC20" s="4" t="s">
        <v>51</v>
      </c>
      <c r="AD20" s="20"/>
      <c r="AE20" s="4">
        <v>1500</v>
      </c>
      <c r="AF20" s="4">
        <v>2085</v>
      </c>
      <c r="AG20" s="4">
        <v>2479</v>
      </c>
      <c r="AH20" s="4" t="s">
        <v>51</v>
      </c>
      <c r="AI20" s="4" t="s">
        <v>51</v>
      </c>
      <c r="AJ20" s="4" t="s">
        <v>51</v>
      </c>
      <c r="AK20" s="20"/>
      <c r="AL20" s="4">
        <v>121</v>
      </c>
      <c r="AM20" s="4">
        <v>147</v>
      </c>
      <c r="AN20" s="4">
        <v>170</v>
      </c>
      <c r="AO20" s="4" t="s">
        <v>51</v>
      </c>
      <c r="AP20" s="4" t="s">
        <v>51</v>
      </c>
      <c r="AQ20" s="4" t="s">
        <v>51</v>
      </c>
      <c r="AR20" s="20"/>
      <c r="AS20" s="4">
        <v>8</v>
      </c>
      <c r="AT20" s="4">
        <v>10</v>
      </c>
      <c r="AU20" s="4">
        <v>13</v>
      </c>
      <c r="AV20" s="4" t="s">
        <v>51</v>
      </c>
      <c r="AW20" s="4" t="s">
        <v>51</v>
      </c>
      <c r="AX20" s="4" t="s">
        <v>51</v>
      </c>
      <c r="AY20" s="20"/>
      <c r="AZ20" s="4">
        <v>80</v>
      </c>
      <c r="BA20" s="4">
        <v>80.2</v>
      </c>
      <c r="BB20" s="4">
        <v>85.25</v>
      </c>
      <c r="BC20" s="4" t="s">
        <v>51</v>
      </c>
      <c r="BD20" s="4" t="s">
        <v>51</v>
      </c>
      <c r="BE20" s="4" t="s">
        <v>51</v>
      </c>
      <c r="BF20" s="26"/>
      <c r="BG20" s="26"/>
      <c r="BH20" s="26"/>
      <c r="BI20" s="26"/>
      <c r="BJ20" s="26"/>
      <c r="BK20" s="26"/>
      <c r="BL20" s="26"/>
    </row>
    <row r="21" spans="1:64" s="34" customFormat="1" x14ac:dyDescent="0.2">
      <c r="A21" s="29">
        <v>8</v>
      </c>
      <c r="B21" s="30" t="s">
        <v>3</v>
      </c>
      <c r="C21" s="31">
        <v>24</v>
      </c>
      <c r="D21" s="52">
        <v>170</v>
      </c>
      <c r="E21" s="35">
        <v>72.900000000000006</v>
      </c>
      <c r="F21" s="20"/>
      <c r="G21" s="29">
        <v>2640</v>
      </c>
      <c r="H21" s="29">
        <v>1.2050000000000001</v>
      </c>
      <c r="I21" s="29">
        <v>138.5</v>
      </c>
      <c r="J21" s="52">
        <v>225</v>
      </c>
      <c r="K21" s="29">
        <v>197</v>
      </c>
      <c r="L21" s="29">
        <v>11.29</v>
      </c>
      <c r="M21" s="29">
        <v>19</v>
      </c>
      <c r="N21" s="20"/>
      <c r="O21" s="32">
        <v>80.081300813008113</v>
      </c>
      <c r="P21" s="33">
        <v>1648.142615176152</v>
      </c>
      <c r="Q21" s="36">
        <v>158.37479674796745</v>
      </c>
      <c r="R21" s="48">
        <v>62.429644514248182</v>
      </c>
      <c r="S21" s="20"/>
      <c r="T21" s="36">
        <v>12.809524433345389</v>
      </c>
      <c r="U21" s="36">
        <v>15.535567466833941</v>
      </c>
      <c r="V21" s="36" t="s">
        <v>51</v>
      </c>
      <c r="W21" s="20"/>
      <c r="X21" s="36">
        <v>3.75</v>
      </c>
      <c r="Y21" s="36">
        <v>6.21</v>
      </c>
      <c r="Z21" s="36" t="s">
        <v>51</v>
      </c>
      <c r="AA21" s="36" t="s">
        <v>51</v>
      </c>
      <c r="AB21" s="36" t="s">
        <v>51</v>
      </c>
      <c r="AC21" s="36" t="s">
        <v>51</v>
      </c>
      <c r="AD21" s="20"/>
      <c r="AE21" s="38">
        <v>1587.6666666666667</v>
      </c>
      <c r="AF21" s="49">
        <v>2182.75</v>
      </c>
      <c r="AG21" s="50" t="s">
        <v>51</v>
      </c>
      <c r="AH21" s="50" t="s">
        <v>51</v>
      </c>
      <c r="AI21" s="36" t="s">
        <v>51</v>
      </c>
      <c r="AJ21" s="36" t="s">
        <v>51</v>
      </c>
      <c r="AK21" s="20"/>
      <c r="AL21" s="36">
        <v>156.19999999999999</v>
      </c>
      <c r="AM21" s="36">
        <v>177.6</v>
      </c>
      <c r="AN21" s="36" t="s">
        <v>51</v>
      </c>
      <c r="AO21" s="36" t="s">
        <v>51</v>
      </c>
      <c r="AP21" s="36" t="s">
        <v>51</v>
      </c>
      <c r="AQ21" s="36" t="s">
        <v>51</v>
      </c>
      <c r="AR21" s="20"/>
      <c r="AS21" s="29">
        <v>13</v>
      </c>
      <c r="AT21" s="29">
        <v>16</v>
      </c>
      <c r="AU21" s="29" t="s">
        <v>51</v>
      </c>
      <c r="AV21" s="29" t="s">
        <v>51</v>
      </c>
      <c r="AW21" s="29" t="s">
        <v>51</v>
      </c>
      <c r="AX21" s="29" t="s">
        <v>51</v>
      </c>
      <c r="AY21" s="20"/>
      <c r="AZ21" s="29">
        <v>83.2</v>
      </c>
      <c r="BA21" s="29">
        <v>82.6</v>
      </c>
      <c r="BB21" s="36" t="s">
        <v>51</v>
      </c>
      <c r="BC21" s="36" t="s">
        <v>51</v>
      </c>
      <c r="BD21" s="36" t="s">
        <v>51</v>
      </c>
      <c r="BE21" s="36" t="s">
        <v>51</v>
      </c>
      <c r="BF21" s="9"/>
      <c r="BG21" s="9"/>
      <c r="BH21" s="9"/>
      <c r="BI21" s="9"/>
      <c r="BJ21" s="9"/>
      <c r="BK21" s="9"/>
      <c r="BL21" s="9"/>
    </row>
    <row r="22" spans="1:64" s="28" customFormat="1" x14ac:dyDescent="0.2">
      <c r="A22" s="4">
        <v>9</v>
      </c>
      <c r="B22" s="6" t="s">
        <v>3</v>
      </c>
      <c r="C22" s="5">
        <v>25</v>
      </c>
      <c r="D22" s="51">
        <v>183</v>
      </c>
      <c r="E22" s="7">
        <v>83.5</v>
      </c>
      <c r="F22" s="20"/>
      <c r="G22" s="4">
        <v>4481.5</v>
      </c>
      <c r="H22" s="4">
        <v>1.2</v>
      </c>
      <c r="I22" s="4">
        <v>194.5</v>
      </c>
      <c r="J22" s="4">
        <v>325</v>
      </c>
      <c r="K22" s="4">
        <v>191</v>
      </c>
      <c r="L22" s="4">
        <v>9.1300000000000008</v>
      </c>
      <c r="M22" s="4">
        <v>19</v>
      </c>
      <c r="N22" s="20"/>
      <c r="O22" s="7">
        <v>189.86988847583643</v>
      </c>
      <c r="P22" s="8">
        <v>3135.254275092937</v>
      </c>
      <c r="Q22" s="16">
        <v>151.8617100371747</v>
      </c>
      <c r="R22" s="27">
        <v>69.959930270956988</v>
      </c>
      <c r="S22" s="20"/>
      <c r="T22" s="16">
        <v>11.071841444824788</v>
      </c>
      <c r="U22" s="16">
        <v>14.725028340637705</v>
      </c>
      <c r="V22" s="16">
        <v>16.353574604707067</v>
      </c>
      <c r="W22" s="20"/>
      <c r="X22" s="16">
        <v>1.51</v>
      </c>
      <c r="Y22" s="16">
        <v>2.0099999999999998</v>
      </c>
      <c r="Z22" s="16">
        <v>3.2</v>
      </c>
      <c r="AA22" s="16">
        <v>5.89</v>
      </c>
      <c r="AB22" s="16" t="s">
        <v>51</v>
      </c>
      <c r="AC22" s="16" t="s">
        <v>51</v>
      </c>
      <c r="AD22" s="20"/>
      <c r="AE22" s="42">
        <v>1902.6</v>
      </c>
      <c r="AF22" s="46">
        <v>2371.4</v>
      </c>
      <c r="AG22" s="46">
        <v>2974.6</v>
      </c>
      <c r="AH22" s="46">
        <v>3514.8</v>
      </c>
      <c r="AI22" s="16" t="s">
        <v>51</v>
      </c>
      <c r="AJ22" s="16" t="s">
        <v>51</v>
      </c>
      <c r="AK22" s="20"/>
      <c r="AL22" s="16">
        <v>109.8</v>
      </c>
      <c r="AM22" s="16">
        <v>126.8</v>
      </c>
      <c r="AN22" s="16">
        <v>145.19999999999999</v>
      </c>
      <c r="AO22" s="16">
        <v>167.6</v>
      </c>
      <c r="AP22" s="16" t="s">
        <v>51</v>
      </c>
      <c r="AQ22" s="16" t="s">
        <v>51</v>
      </c>
      <c r="AR22" s="20"/>
      <c r="AS22" s="4">
        <v>9</v>
      </c>
      <c r="AT22" s="4">
        <v>11</v>
      </c>
      <c r="AU22" s="4">
        <v>12</v>
      </c>
      <c r="AV22" s="4">
        <v>14</v>
      </c>
      <c r="AW22" s="4" t="s">
        <v>51</v>
      </c>
      <c r="AX22" s="4" t="s">
        <v>51</v>
      </c>
      <c r="AY22" s="20"/>
      <c r="AZ22" s="16">
        <v>84.6</v>
      </c>
      <c r="BA22" s="16">
        <v>83.8</v>
      </c>
      <c r="BB22" s="16">
        <v>83.4</v>
      </c>
      <c r="BC22" s="16">
        <v>82.4</v>
      </c>
      <c r="BD22" s="16" t="s">
        <v>51</v>
      </c>
      <c r="BE22" s="16" t="s">
        <v>51</v>
      </c>
      <c r="BF22" s="9"/>
      <c r="BG22" s="9"/>
      <c r="BH22" s="9"/>
      <c r="BI22" s="9"/>
      <c r="BJ22" s="9"/>
      <c r="BK22" s="9"/>
      <c r="BL22" s="9"/>
    </row>
    <row r="23" spans="1:64" s="34" customFormat="1" x14ac:dyDescent="0.2">
      <c r="A23" s="29">
        <v>10</v>
      </c>
      <c r="B23" s="30" t="s">
        <v>3</v>
      </c>
      <c r="C23" s="31">
        <v>22</v>
      </c>
      <c r="D23" s="52">
        <v>173</v>
      </c>
      <c r="E23" s="32">
        <v>70.2</v>
      </c>
      <c r="F23" s="20"/>
      <c r="G23" s="29">
        <v>3356.5</v>
      </c>
      <c r="H23" s="29">
        <v>1.1200000000000001</v>
      </c>
      <c r="I23" s="32">
        <v>144</v>
      </c>
      <c r="J23" s="32">
        <v>275</v>
      </c>
      <c r="K23" s="32">
        <v>192</v>
      </c>
      <c r="L23" s="32">
        <v>10.38</v>
      </c>
      <c r="M23" s="32">
        <v>19</v>
      </c>
      <c r="N23" s="20"/>
      <c r="O23" s="32">
        <v>135.1</v>
      </c>
      <c r="P23" s="33" t="s">
        <v>51</v>
      </c>
      <c r="Q23" s="29">
        <v>167</v>
      </c>
      <c r="R23" s="29" t="s">
        <v>51</v>
      </c>
      <c r="S23" s="20"/>
      <c r="T23" s="36">
        <v>13.267487272807266</v>
      </c>
      <c r="U23" s="36">
        <v>16.352727583940492</v>
      </c>
      <c r="V23" s="29" t="s">
        <v>51</v>
      </c>
      <c r="W23" s="20"/>
      <c r="X23" s="29">
        <v>1.81</v>
      </c>
      <c r="Y23" s="29">
        <v>3.34</v>
      </c>
      <c r="Z23" s="29">
        <v>6.62</v>
      </c>
      <c r="AA23" s="29" t="s">
        <v>51</v>
      </c>
      <c r="AB23" s="29" t="s">
        <v>51</v>
      </c>
      <c r="AC23" s="29" t="s">
        <v>51</v>
      </c>
      <c r="AD23" s="20"/>
      <c r="AE23" s="29">
        <v>1575.6</v>
      </c>
      <c r="AF23" s="29">
        <v>2105</v>
      </c>
      <c r="AG23" s="29" t="s">
        <v>51</v>
      </c>
      <c r="AH23" s="29" t="s">
        <v>51</v>
      </c>
      <c r="AI23" s="29" t="s">
        <v>51</v>
      </c>
      <c r="AJ23" s="29" t="s">
        <v>51</v>
      </c>
      <c r="AK23" s="20"/>
      <c r="AL23" s="29">
        <v>131</v>
      </c>
      <c r="AM23" s="29">
        <v>163</v>
      </c>
      <c r="AN23" s="29">
        <v>181</v>
      </c>
      <c r="AO23" s="29" t="s">
        <v>51</v>
      </c>
      <c r="AP23" s="29" t="s">
        <v>51</v>
      </c>
      <c r="AQ23" s="29" t="s">
        <v>51</v>
      </c>
      <c r="AR23" s="20"/>
      <c r="AS23" s="29">
        <v>7</v>
      </c>
      <c r="AT23" s="29">
        <v>12</v>
      </c>
      <c r="AU23" s="29">
        <v>15</v>
      </c>
      <c r="AV23" s="29" t="s">
        <v>51</v>
      </c>
      <c r="AW23" s="29" t="s">
        <v>51</v>
      </c>
      <c r="AX23" s="29" t="s">
        <v>51</v>
      </c>
      <c r="AY23" s="20"/>
      <c r="AZ23" s="29">
        <v>87.6</v>
      </c>
      <c r="BA23" s="29">
        <v>87.2</v>
      </c>
      <c r="BB23" s="29">
        <v>79.400000000000006</v>
      </c>
      <c r="BC23" s="29" t="s">
        <v>51</v>
      </c>
      <c r="BD23" s="29" t="s">
        <v>51</v>
      </c>
      <c r="BE23" s="29" t="s">
        <v>51</v>
      </c>
      <c r="BF23" s="9"/>
      <c r="BG23" s="9"/>
      <c r="BH23" s="9"/>
      <c r="BI23" s="9"/>
      <c r="BJ23" s="9"/>
      <c r="BK23" s="9"/>
      <c r="BL23" s="9"/>
    </row>
    <row r="24" spans="1:64" s="28" customFormat="1" x14ac:dyDescent="0.2">
      <c r="A24" s="4">
        <v>11</v>
      </c>
      <c r="B24" s="6" t="s">
        <v>3</v>
      </c>
      <c r="C24" s="5">
        <v>24</v>
      </c>
      <c r="D24" s="51">
        <v>183</v>
      </c>
      <c r="E24" s="7">
        <v>60.2</v>
      </c>
      <c r="F24" s="20"/>
      <c r="G24" s="7">
        <v>4292</v>
      </c>
      <c r="H24" s="16">
        <v>1.1599999999999999</v>
      </c>
      <c r="I24" s="7">
        <v>151</v>
      </c>
      <c r="J24" s="7">
        <v>375</v>
      </c>
      <c r="K24" s="7">
        <v>199</v>
      </c>
      <c r="L24" s="7">
        <v>12.34</v>
      </c>
      <c r="M24" s="7">
        <v>19</v>
      </c>
      <c r="N24" s="20"/>
      <c r="O24" s="7">
        <v>235.6</v>
      </c>
      <c r="P24" s="8">
        <v>3391</v>
      </c>
      <c r="Q24" s="16">
        <v>175</v>
      </c>
      <c r="R24" s="16">
        <v>79.010000000000005</v>
      </c>
      <c r="S24" s="20"/>
      <c r="T24" s="16">
        <v>13.565303348615751</v>
      </c>
      <c r="U24" s="16">
        <v>16.500786010321381</v>
      </c>
      <c r="V24" s="16">
        <v>17.640237328930585</v>
      </c>
      <c r="W24" s="20"/>
      <c r="X24" s="16">
        <v>1.5</v>
      </c>
      <c r="Y24" s="16">
        <v>1.1200000000000001</v>
      </c>
      <c r="Z24" s="16">
        <v>1.28</v>
      </c>
      <c r="AA24" s="16">
        <v>3.2</v>
      </c>
      <c r="AB24" s="16">
        <v>6.97</v>
      </c>
      <c r="AC24" s="16" t="s">
        <v>51</v>
      </c>
      <c r="AD24" s="20"/>
      <c r="AE24" s="7">
        <v>1603</v>
      </c>
      <c r="AF24" s="7">
        <v>2173</v>
      </c>
      <c r="AG24" s="7">
        <v>2829</v>
      </c>
      <c r="AH24" s="7">
        <v>3275</v>
      </c>
      <c r="AI24" s="7">
        <v>3824</v>
      </c>
      <c r="AJ24" s="16" t="s">
        <v>51</v>
      </c>
      <c r="AK24" s="20"/>
      <c r="AL24" s="8">
        <v>112</v>
      </c>
      <c r="AM24" s="8">
        <v>134</v>
      </c>
      <c r="AN24" s="8">
        <v>153</v>
      </c>
      <c r="AO24" s="8">
        <v>171</v>
      </c>
      <c r="AP24" s="8">
        <v>188</v>
      </c>
      <c r="AQ24" s="16" t="s">
        <v>51</v>
      </c>
      <c r="AR24" s="20"/>
      <c r="AS24" s="8">
        <v>6</v>
      </c>
      <c r="AT24" s="8">
        <v>8</v>
      </c>
      <c r="AU24" s="8">
        <v>11</v>
      </c>
      <c r="AV24" s="8">
        <v>13</v>
      </c>
      <c r="AW24" s="8">
        <v>15</v>
      </c>
      <c r="AX24" s="16" t="s">
        <v>51</v>
      </c>
      <c r="AY24" s="20"/>
      <c r="AZ24" s="7">
        <v>84.6</v>
      </c>
      <c r="BA24" s="7">
        <v>87.2</v>
      </c>
      <c r="BB24" s="7">
        <v>89.6</v>
      </c>
      <c r="BC24" s="7">
        <v>91.2</v>
      </c>
      <c r="BD24" s="7">
        <v>93.2</v>
      </c>
      <c r="BE24" s="16" t="s">
        <v>51</v>
      </c>
      <c r="BF24" s="9"/>
      <c r="BG24" s="9"/>
      <c r="BH24" s="9"/>
      <c r="BI24" s="9"/>
      <c r="BJ24" s="9"/>
      <c r="BK24" s="9"/>
      <c r="BL24" s="9"/>
    </row>
    <row r="25" spans="1:64" s="28" customFormat="1" x14ac:dyDescent="0.2">
      <c r="A25" s="4">
        <v>12</v>
      </c>
      <c r="B25" s="6" t="s">
        <v>3</v>
      </c>
      <c r="C25" s="5">
        <v>25</v>
      </c>
      <c r="D25" s="51">
        <v>197</v>
      </c>
      <c r="E25" s="7">
        <v>87.6</v>
      </c>
      <c r="F25" s="20"/>
      <c r="G25" s="7">
        <v>4805.5</v>
      </c>
      <c r="H25" s="16">
        <v>1.1100000000000001</v>
      </c>
      <c r="I25" s="7">
        <v>164.5</v>
      </c>
      <c r="J25" s="7">
        <v>350</v>
      </c>
      <c r="K25" s="7">
        <v>205</v>
      </c>
      <c r="L25" s="7">
        <v>8.35</v>
      </c>
      <c r="M25" s="7">
        <v>19</v>
      </c>
      <c r="N25" s="20"/>
      <c r="O25" s="7">
        <v>236.9</v>
      </c>
      <c r="P25" s="8">
        <v>3735</v>
      </c>
      <c r="Q25" s="16">
        <v>156</v>
      </c>
      <c r="R25" s="16">
        <v>77.72</v>
      </c>
      <c r="S25" s="20"/>
      <c r="T25" s="16">
        <v>11.5</v>
      </c>
      <c r="U25" s="16">
        <v>14.6</v>
      </c>
      <c r="V25" s="16">
        <v>17.3</v>
      </c>
      <c r="W25" s="20"/>
      <c r="X25" s="16">
        <v>1.85</v>
      </c>
      <c r="Y25" s="16">
        <v>2.2599999999999998</v>
      </c>
      <c r="Z25" s="16">
        <v>2.54</v>
      </c>
      <c r="AA25" s="16">
        <v>3.72</v>
      </c>
      <c r="AB25" s="16" t="s">
        <v>51</v>
      </c>
      <c r="AC25" s="16" t="s">
        <v>51</v>
      </c>
      <c r="AD25" s="20"/>
      <c r="AE25" s="7">
        <v>1852</v>
      </c>
      <c r="AF25" s="7">
        <v>2427</v>
      </c>
      <c r="AG25" s="7">
        <v>2851</v>
      </c>
      <c r="AH25" s="7">
        <v>3566</v>
      </c>
      <c r="AI25" s="16" t="s">
        <v>51</v>
      </c>
      <c r="AJ25" s="16" t="s">
        <v>51</v>
      </c>
      <c r="AK25" s="20"/>
      <c r="AL25" s="16">
        <v>106</v>
      </c>
      <c r="AM25" s="16">
        <v>70</v>
      </c>
      <c r="AN25" s="16">
        <v>122</v>
      </c>
      <c r="AO25" s="16">
        <v>140</v>
      </c>
      <c r="AP25" s="16" t="s">
        <v>51</v>
      </c>
      <c r="AQ25" s="16" t="s">
        <v>51</v>
      </c>
      <c r="AR25" s="20"/>
      <c r="AS25" s="8">
        <v>6</v>
      </c>
      <c r="AT25" s="8">
        <v>8</v>
      </c>
      <c r="AU25" s="8">
        <v>12</v>
      </c>
      <c r="AV25" s="8">
        <v>16</v>
      </c>
      <c r="AW25" s="16" t="s">
        <v>51</v>
      </c>
      <c r="AX25" s="16" t="s">
        <v>51</v>
      </c>
      <c r="AY25" s="20"/>
      <c r="AZ25" s="7">
        <v>82.2</v>
      </c>
      <c r="BA25" s="7">
        <v>83.7</v>
      </c>
      <c r="BB25" s="7">
        <v>83.8</v>
      </c>
      <c r="BC25" s="7">
        <v>82.4</v>
      </c>
      <c r="BD25" s="16" t="s">
        <v>51</v>
      </c>
      <c r="BE25" s="16" t="s">
        <v>51</v>
      </c>
      <c r="BF25" s="9"/>
      <c r="BG25" s="9"/>
      <c r="BH25" s="9"/>
      <c r="BI25" s="9"/>
      <c r="BJ25" s="9"/>
      <c r="BK25" s="9"/>
      <c r="BL25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Urianstad</dc:creator>
  <cp:lastModifiedBy>Ingvill Odden</cp:lastModifiedBy>
  <dcterms:created xsi:type="dcterms:W3CDTF">2020-08-29T16:34:03Z</dcterms:created>
  <dcterms:modified xsi:type="dcterms:W3CDTF">2020-10-03T11:53:04Z</dcterms:modified>
</cp:coreProperties>
</file>