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200" windowHeight="11592"/>
  </bookViews>
  <sheets>
    <sheet name="Sheet1"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U9" i="1" l="1"/>
  <c r="U10" i="1"/>
  <c r="U11" i="1"/>
  <c r="U12" i="1"/>
  <c r="U13" i="1"/>
  <c r="U14" i="1"/>
  <c r="U15" i="1"/>
  <c r="U16" i="1"/>
  <c r="U17" i="1"/>
  <c r="U18" i="1"/>
  <c r="U19" i="1"/>
  <c r="U20" i="1"/>
  <c r="U21"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5" i="1"/>
  <c r="U166" i="1"/>
  <c r="U167" i="1"/>
  <c r="U168" i="1"/>
  <c r="U169" i="1"/>
  <c r="U170" i="1"/>
  <c r="U171" i="1"/>
  <c r="U172" i="1"/>
  <c r="U173" i="1"/>
  <c r="U174" i="1"/>
  <c r="U175" i="1"/>
  <c r="U177" i="1"/>
  <c r="U178" i="1"/>
  <c r="U179" i="1"/>
  <c r="U180" i="1"/>
  <c r="U181" i="1"/>
  <c r="U182" i="1"/>
  <c r="U183"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1" i="1"/>
  <c r="U282" i="1"/>
  <c r="U283" i="1"/>
  <c r="U284" i="1"/>
  <c r="U285" i="1"/>
  <c r="U286" i="1"/>
  <c r="U287" i="1"/>
  <c r="U288" i="1"/>
  <c r="U289" i="1"/>
  <c r="U8" i="1"/>
  <c r="U7" i="1"/>
  <c r="U6" i="1"/>
  <c r="U5" i="1"/>
  <c r="U4" i="1"/>
  <c r="U3" i="1"/>
</calcChain>
</file>

<file path=xl/sharedStrings.xml><?xml version="1.0" encoding="utf-8"?>
<sst xmlns="http://schemas.openxmlformats.org/spreadsheetml/2006/main" count="719" uniqueCount="283">
  <si>
    <t>Versus Data</t>
  </si>
  <si>
    <t>pt number</t>
  </si>
  <si>
    <t>Versus ID</t>
  </si>
  <si>
    <t>Date on</t>
  </si>
  <si>
    <t>Time on</t>
  </si>
  <si>
    <t>Date off</t>
  </si>
  <si>
    <t>Time off</t>
  </si>
  <si>
    <t>Hospital admission date</t>
  </si>
  <si>
    <t>Time</t>
  </si>
  <si>
    <t>Room #</t>
  </si>
  <si>
    <t>OR date</t>
  </si>
  <si>
    <t>OR start</t>
  </si>
  <si>
    <t>OR finish</t>
  </si>
  <si>
    <t>1ST CVSICU admission date</t>
  </si>
  <si>
    <t>5th floor Room #</t>
  </si>
  <si>
    <t>1ST Z10 admission date</t>
  </si>
  <si>
    <t>10th floor Room #</t>
  </si>
  <si>
    <t>D/C date</t>
  </si>
  <si>
    <t>D/C time</t>
  </si>
  <si>
    <t>Length of Stay (days)</t>
  </si>
  <si>
    <t>Additional transfer notes if pt. moved rooms</t>
  </si>
  <si>
    <t>Notes</t>
  </si>
  <si>
    <t>JHH CVIL</t>
  </si>
  <si>
    <t>ZBOR5 Periop</t>
  </si>
  <si>
    <t>Versus badge missing found placed back on at 13:17, versus badge found off pt. and placed back on 9/8 @ 9:46am--&gt; said it was removed night of 9/7</t>
  </si>
  <si>
    <t>n/a</t>
  </si>
  <si>
    <t>N/A</t>
  </si>
  <si>
    <t>look at notes</t>
  </si>
  <si>
    <t>This pt. was d/c over the weekend so the nurse removed the monitors. So ignore the last time the monitor was moved from the room (17) to the middle nurses stations as this would be when the nurse walked the monitor there and placed it in the box i have designated for them.</t>
  </si>
  <si>
    <t>Zayed 5W Room 7</t>
  </si>
  <si>
    <t>info in EPIC is wrong, will have to do more investigation</t>
  </si>
  <si>
    <t>original: 302311 replaced with: 302320</t>
  </si>
  <si>
    <t>original: 9/16/16 new: 9/20/16</t>
  </si>
  <si>
    <t>original: 11:59 new: 11:20</t>
  </si>
  <si>
    <t>versus monitor checked at 11am 9/19/16-not on patient anymore, new one replaced on date specified, all monitors were removed "last night" according to patient, I put the time removed as the last time I checked on her</t>
  </si>
  <si>
    <t>(1)302316 (2)302312</t>
  </si>
  <si>
    <t>(1)9/23/2016</t>
  </si>
  <si>
    <t>(1)14:30</t>
  </si>
  <si>
    <t>(2)9/28/2016</t>
  </si>
  <si>
    <t>(2)12:50:00 PM</t>
  </si>
  <si>
    <t>Zayed 10W R21</t>
  </si>
  <si>
    <t>pt. did not really want to wear versus badge, "just an extra monitor i dont need", asked him to wear it when he walked. Said sometimes he remembered to put it on before walk, but also sometimes forgot.</t>
  </si>
  <si>
    <t>lost versus checked on 9/29/16 @11:30</t>
  </si>
  <si>
    <t>lost versus</t>
  </si>
  <si>
    <t>both her and family have no idea where it was lost, said possibly in the CVSICU</t>
  </si>
  <si>
    <t>(2) 234747</t>
  </si>
  <si>
    <t>(1)9/30/2016 (2)10/5/16</t>
  </si>
  <si>
    <t>(1)15:27 (2) 10:25</t>
  </si>
  <si>
    <t>(1) lost  (2)10/6/16</t>
  </si>
  <si>
    <t>(2)11:06</t>
  </si>
  <si>
    <t>(1) patient believes it was lost sometime on 10/2/16</t>
  </si>
  <si>
    <t>LOST, noticed  10/6/16</t>
  </si>
  <si>
    <t>noticed at 9:20</t>
  </si>
  <si>
    <t>versus found off patient 10/12/16 and placed back on at 10:58</t>
  </si>
  <si>
    <t>PCCU (5S) 29</t>
  </si>
  <si>
    <t>Zayed 5W R11</t>
  </si>
  <si>
    <t>Pt. to OR 10/26/16 11:29--&gt; 5E R18 10/26 16:27- 11/4/16 12:36--&gt; 10W R27 12:36</t>
  </si>
  <si>
    <t>versus on gown neckline, still in middle of chest area</t>
  </si>
  <si>
    <t>zayed 5w R4</t>
  </si>
  <si>
    <t>~1800</t>
  </si>
  <si>
    <t>versus badge lost</t>
  </si>
  <si>
    <t>Z10 19</t>
  </si>
  <si>
    <t>did not have versus badge</t>
  </si>
  <si>
    <t>went back to OR 11/3/16 @ 931-1052 and back to CVSICU</t>
  </si>
  <si>
    <t>lost sometime over weekend (11/11-11/13)</t>
  </si>
  <si>
    <t>PCCU (5S) 31</t>
  </si>
  <si>
    <t>pt to ZBOR3 11/13/16 2235- 11/14/16 122 transfer to 3W Room 4 11/14/16 122- 11/20/16 1211</t>
  </si>
  <si>
    <t>Z10 30</t>
  </si>
  <si>
    <t>ER</t>
  </si>
  <si>
    <t>versus lost</t>
  </si>
  <si>
    <t>306722 requested monitors off early</t>
  </si>
  <si>
    <t>not sure exact time pt. said "late" so use time 23:59</t>
  </si>
  <si>
    <t>PCCU (5S) 10</t>
  </si>
  <si>
    <t>on 12/14/16 transfer to 10W room 14 @ 1017, on 12/16/16 transfer to CVSICU R20 1741, transfer back to 10W 12/19/16 R3</t>
  </si>
  <si>
    <t>306718 requested monitors off early</t>
  </si>
  <si>
    <t>PCCU (5S) 22</t>
  </si>
  <si>
    <t>no versus</t>
  </si>
  <si>
    <t>Osler-5</t>
  </si>
  <si>
    <t>no monitoring</t>
  </si>
  <si>
    <t>306725, lost</t>
  </si>
  <si>
    <t>10W 1</t>
  </si>
  <si>
    <t>306722, versus badge taken off by patient early</t>
  </si>
  <si>
    <t>possible 1/7-1/9/17</t>
  </si>
  <si>
    <t>CVPCU 10W, R15</t>
  </si>
  <si>
    <t>refused to wear monitors</t>
  </si>
  <si>
    <t>306719, lost</t>
  </si>
  <si>
    <t>306720, lost</t>
  </si>
  <si>
    <t>10W 17</t>
  </si>
  <si>
    <t>surgery canceled</t>
  </si>
  <si>
    <t>Zayed 5E 16</t>
  </si>
  <si>
    <t>lost</t>
  </si>
  <si>
    <t>patient refused to wear monitors</t>
  </si>
  <si>
    <t>CVSICU 5W, R9</t>
  </si>
  <si>
    <t>PCCU (5S) 16</t>
  </si>
  <si>
    <t>back to OR 1/24/17 1739-2232 then back to CVSICU</t>
  </si>
  <si>
    <t>never placed--&gt; pt removed from study</t>
  </si>
  <si>
    <t>~645</t>
  </si>
  <si>
    <t>nelson 653</t>
  </si>
  <si>
    <t>Z10 to cvsicu 2/19/17 7:33, back to 10w 2/20/17 18:47</t>
  </si>
  <si>
    <t>10W 19</t>
  </si>
  <si>
    <t>10W to CVSICU 2/19/17 2300 then back to 10W 2/20/17 1229</t>
  </si>
  <si>
    <t>(All monitors removed by 2/24/17) 2/22/17 1821 transferred to CVSICU30 and back to OR 2/24/17 545-836 then back to CVSICU30</t>
  </si>
  <si>
    <t>n/a surgery canceled</t>
  </si>
  <si>
    <t>no monitors available</t>
  </si>
  <si>
    <t>CCU 5W, R8</t>
  </si>
  <si>
    <t>look @ additional notes</t>
  </si>
  <si>
    <t>from OR to 5W R8 3/1/17 2110-2142 thenback to OR 3/1/17 2142-3/2/17 141 then to CVSICU 5E R29 141</t>
  </si>
  <si>
    <t>2030 (deceased)</t>
  </si>
  <si>
    <t>patient coded @ 3/8/17 1026 where versus was removed, moved to CVSICU and next day expired</t>
  </si>
  <si>
    <t>10W 5</t>
  </si>
  <si>
    <t>to OR 3/21/17 1855-2015 back to CVSICU17 then to OR again 3/22/17 650-956 then back to CVSICU17</t>
  </si>
  <si>
    <t>monitors never placed,</t>
  </si>
  <si>
    <t>zbor5 periop</t>
  </si>
  <si>
    <t>Zayed 5W R1</t>
  </si>
  <si>
    <t>Zayed 5W R7</t>
  </si>
  <si>
    <t>monitors never placed</t>
  </si>
  <si>
    <t>bloomberg 5s R32</t>
  </si>
  <si>
    <t>JHH ZBOR5 periop</t>
  </si>
  <si>
    <t>5/11/17 @1601 to Zayed 5W R8</t>
  </si>
  <si>
    <t>Zayed10w R32</t>
  </si>
  <si>
    <t>zayed10w 12</t>
  </si>
  <si>
    <t>on 5/21/17 @1510 to Zayed5E R18; on 5/24/17 @1022 to zayed 10W R11</t>
  </si>
  <si>
    <t>Zayed5E(CVSICU) to 5W(CCU) R4 6/20/17 @ 17:55</t>
  </si>
  <si>
    <t>zayed 10w 29</t>
  </si>
  <si>
    <t>~1400</t>
  </si>
  <si>
    <t>JHH emergency medicine</t>
  </si>
  <si>
    <t>5E R28 to 5E R15 on 6/22/17 @ 1907</t>
  </si>
  <si>
    <t>(1)307477 (2)307480</t>
  </si>
  <si>
    <t>(1) 7/7/2017 (2) 7/11/17</t>
  </si>
  <si>
    <t xml:space="preserve">(1) 1930 (2)1010 </t>
  </si>
  <si>
    <t>Bloomberg 5S R33</t>
  </si>
  <si>
    <t>patient was withdrawn from study 7/18/17, we cannot collect data on this patient after that day</t>
  </si>
  <si>
    <t>Z10W R19 --&gt; Z5E R22 on 7/15/17 @ 1613 --&gt; Z10W R2 on 7/17/17 @ 1005 --&gt; Z5E R17 on 7/22/17 @ 1607 --&gt; Z10W R10 on 7/23/17 @ 1154</t>
  </si>
  <si>
    <t>~1615</t>
  </si>
  <si>
    <t>lost (sometime between 8/11-8/15)</t>
  </si>
  <si>
    <t>(1) 307478 (2) 307487</t>
  </si>
  <si>
    <t>(1)8/4/2017 (2)8/9/17</t>
  </si>
  <si>
    <t>(1)1452 (2) 1613</t>
  </si>
  <si>
    <t>(1) lost (2) lost</t>
  </si>
  <si>
    <t>zayed 10W 2</t>
  </si>
  <si>
    <t>on 8/6/17 @ 1513 10W R1--&gt; 5E R28; on 8/8/17 @ 1126 to Z10W R 23</t>
  </si>
  <si>
    <t>badge (2) was replaced while patient was up and walking between Z10w R12 and R14</t>
  </si>
  <si>
    <t>(1)307481 (2)307630</t>
  </si>
  <si>
    <t>(1) 8/9/2017 (2) 8/15/17</t>
  </si>
  <si>
    <t>(1)1645 (2) 1312</t>
  </si>
  <si>
    <t>(1) lost (2) 8/23/2017 back from pt.</t>
  </si>
  <si>
    <t>JHH adult emergency</t>
  </si>
  <si>
    <t>versus found missing 8/11/17, patient still intubated so replaced on an appropriate later date (8/15/17 @ 13:12)</t>
  </si>
  <si>
    <t>pt. refused to wear versus badge</t>
  </si>
  <si>
    <t>pt. took of  badge on 8/24/17</t>
  </si>
  <si>
    <t>(1)307479(lost)(2)?</t>
  </si>
  <si>
    <t>Pt. lost badge (9/3/17 1111?)</t>
  </si>
  <si>
    <t>JHH ZAYED 5W</t>
  </si>
  <si>
    <t>(1) 307631 (2) 307483</t>
  </si>
  <si>
    <t>(1)8/30/2017 (2)  9/1/2017</t>
  </si>
  <si>
    <t>(1) 1700 (2) 1152</t>
  </si>
  <si>
    <t>(1) lost on 9/1/17 (2) lost on 9/10/17</t>
  </si>
  <si>
    <t>(2) lost on 1200</t>
  </si>
  <si>
    <t>(1) last seen by nurse in ICU on 8/31/2017 (2) placed on 9/1/2017 @ 11:52 in ICU nad pt. lost second one on 9/10/17 at around 1200</t>
  </si>
  <si>
    <t>(1) lost on 9/18/2017</t>
  </si>
  <si>
    <t>actigraph watch</t>
  </si>
  <si>
    <t>(1) lost on 9/20/2017, found on 9/21/17, lost on 9/26/17</t>
  </si>
  <si>
    <t>lost before 1530, found before 1600, lost before 1630</t>
  </si>
  <si>
    <t>pt deceased on 9/27/17</t>
  </si>
  <si>
    <t>Withdrawn</t>
  </si>
  <si>
    <t>JHH Zayed 10W 28</t>
  </si>
  <si>
    <t>lost 10/24/17</t>
  </si>
  <si>
    <t>lost 11/1/17</t>
  </si>
  <si>
    <t>CVSICU 26 to 22 on 11/11/17 00:09</t>
  </si>
  <si>
    <t>(1) 307637 (2) 307488</t>
  </si>
  <si>
    <t>(1) 11/13/2017 (2) 11/15/17</t>
  </si>
  <si>
    <t>(1) 5:00:00 PM (2) 17:00</t>
  </si>
  <si>
    <t>(1) lost 11/14/17 (2) 11/18/17</t>
  </si>
  <si>
    <t> (2) 11:53:00 AM</t>
  </si>
  <si>
    <t>lost 12/7/2017</t>
  </si>
  <si>
    <t>JHH Zayed 10 W R019</t>
  </si>
  <si>
    <t>lost 12/1/17</t>
  </si>
  <si>
    <t>JHH Adult Emergency Services</t>
  </si>
  <si>
    <t>lost 12/2/17</t>
  </si>
  <si>
    <t>JHH Zayed 10E R041</t>
  </si>
  <si>
    <t>lost 12/10/17</t>
  </si>
  <si>
    <t>Not placed</t>
  </si>
  <si>
    <t>JHH Bloomberg 5S</t>
  </si>
  <si>
    <t>Deceased</t>
  </si>
  <si>
    <t xml:space="preserve"> (1) 307490 (2) 307644</t>
  </si>
  <si>
    <t xml:space="preserve"> (1) 12/18/2017 (2) 12/19/17</t>
  </si>
  <si>
    <t xml:space="preserve"> (1) 5:00:00 PM (2) 15:20</t>
  </si>
  <si>
    <t>lost 12/19/17, removed 12/20/17</t>
  </si>
  <si>
    <t>lost 14:00, removed 15:40</t>
  </si>
  <si>
    <t>lost 1/10/18</t>
  </si>
  <si>
    <t>JHH Zayed 5W</t>
  </si>
  <si>
    <t xml:space="preserve"> (1) 307491 (2) 307484</t>
  </si>
  <si>
    <t>lost 1/30/18 (2) 1/31/18 (3) 2/2/18</t>
  </si>
  <si>
    <t>3:30:00 PM (2) 15:20 (3) 6:30</t>
  </si>
  <si>
    <t>JHH Zayed 10W</t>
  </si>
  <si>
    <t>lost 1/30/18</t>
  </si>
  <si>
    <t>lost 2/6/18, found 2/7/18, 2/11/18</t>
  </si>
  <si>
    <t>4:00:00 PM, 14:11</t>
  </si>
  <si>
    <t>lost 2/22/18</t>
  </si>
  <si>
    <t>lost 2/19/18</t>
  </si>
  <si>
    <t>JHH Zayed 10W6</t>
  </si>
  <si>
    <t>JHH Zayed 10W16</t>
  </si>
  <si>
    <t>JHH Zayed 5W3</t>
  </si>
  <si>
    <t>lost 3/3/18</t>
  </si>
  <si>
    <t>JHH Zayed 10W23</t>
  </si>
  <si>
    <t>JHH Zayed 10W22</t>
  </si>
  <si>
    <t>patient stopped wearing after 3/11/18</t>
  </si>
  <si>
    <t>Missing 3/16/18.</t>
  </si>
  <si>
    <t>Monitor not on patient on 3/16/18 - not replaced.</t>
  </si>
  <si>
    <t>unk</t>
  </si>
  <si>
    <t>Missing 3/22/18</t>
  </si>
  <si>
    <t>Missing 3/22/18.</t>
  </si>
  <si>
    <t>Last seen on 3/20/18 @ 10:55</t>
  </si>
  <si>
    <t>Never placed</t>
  </si>
  <si>
    <t>JHH Adult ED</t>
  </si>
  <si>
    <t>Monitor never placed d/t snow day.</t>
  </si>
  <si>
    <t>unknown</t>
  </si>
  <si>
    <t>Last seen on 4/11/18 @ 09:35</t>
  </si>
  <si>
    <t>Missing 4/19/18</t>
  </si>
  <si>
    <t>Last seen on 4/18/18 @ 09:40</t>
  </si>
  <si>
    <t>Missing 4/20/18</t>
  </si>
  <si>
    <t>Last seen on 4/19/18 @ 10:15</t>
  </si>
  <si>
    <t>Last seen on 4/27/18 13:30.</t>
  </si>
  <si>
    <t>JHH Adult Emergency Medicine</t>
  </si>
  <si>
    <t>Last seen on 5/14/18 @ 15:55</t>
  </si>
  <si>
    <t>Last seen on 5/21/18 @ 13:09</t>
  </si>
  <si>
    <t>CVSICU transfer from 18 to 28</t>
  </si>
  <si>
    <t>Last seen on 5/22/18 @ 12:00</t>
  </si>
  <si>
    <t>Last seen on 5/25/18 @ 14:50</t>
  </si>
  <si>
    <t>(1) 308937 (2) 308940</t>
  </si>
  <si>
    <t>(1) 5/22/2018 (2) 5/24/18</t>
  </si>
  <si>
    <t>(1) 3:05:00 PM (2) 12:00</t>
  </si>
  <si>
    <t>(1) 5/24/18 (2) unknown</t>
  </si>
  <si>
    <t>(1) 6:00 (2) unknown</t>
  </si>
  <si>
    <t>Badge lost 6:00 5/24/18 and replaced 12:00</t>
  </si>
  <si>
    <t>Last seen on 5/25/18 @ 15:00</t>
  </si>
  <si>
    <t>Last seen on 5/29/18 @ 16:27</t>
  </si>
  <si>
    <t>Last seen on 5/30/18 @14:13</t>
  </si>
  <si>
    <t>Last seen on 6/1/18 @16:28</t>
  </si>
  <si>
    <t>Last seen on 6/6/18 @ 6:50</t>
  </si>
  <si>
    <t>Last seen on 6/4/18 @ 16:15</t>
  </si>
  <si>
    <t>CVSICU transfer from 31 to 25 @ 6/7/18 11:56</t>
  </si>
  <si>
    <t>Last seen on 6/15/18 @ 12:50</t>
  </si>
  <si>
    <t>Last seen on 6/11/18 @ 14:21</t>
  </si>
  <si>
    <t xml:space="preserve"> (1) 307430 (2) 308932</t>
  </si>
  <si>
    <t>(1) 6/8/18 (2) 6/10/18</t>
  </si>
  <si>
    <t xml:space="preserve"> (1) 1:35:00 PM (2) 16:00</t>
  </si>
  <si>
    <t>Last seen on 6/15/18 @ 15:56</t>
  </si>
  <si>
    <t>Last seen on 6/20/18 @ 13:30</t>
  </si>
  <si>
    <t>Last seen on 7/2/18 @ 10:00</t>
  </si>
  <si>
    <t>Last seen on 6/29/18 @ 14:52</t>
  </si>
  <si>
    <t>Last seen on 7/2/18 @ 13:58</t>
  </si>
  <si>
    <t>(1) 307434 (2) 308932</t>
  </si>
  <si>
    <t>(1) 6/28/2018 (2) 6/29/18</t>
  </si>
  <si>
    <t>Last seen on 7/2/18 @ 13:54</t>
  </si>
  <si>
    <t>Last seen on 7/5/18 @ 11:28</t>
  </si>
  <si>
    <t>Last seen 7/13/18 @ 15:56</t>
  </si>
  <si>
    <t>Last seen 7/16/18 @ 14:35</t>
  </si>
  <si>
    <t>Last seen 7/16/18 @ 11:42</t>
  </si>
  <si>
    <t>Last seen 7/23/18 @ 13:53</t>
  </si>
  <si>
    <t>(1) 307422 (2) 308935</t>
  </si>
  <si>
    <t>(1) 7/24/2018 (2) 7/25/18</t>
  </si>
  <si>
    <t>(1) 2:24:00 PM (2) 14:43</t>
  </si>
  <si>
    <t>Last seen 7/27/18 @ 10:26</t>
  </si>
  <si>
    <t>Last seen 7/27/18 @ 10:31</t>
  </si>
  <si>
    <t>(1) 307421 (2) 307424</t>
  </si>
  <si>
    <t>(1) 8/3/2018 (2) 8/4/18</t>
  </si>
  <si>
    <t>(1) 12:14 (2) 10:27</t>
  </si>
  <si>
    <t>JHH Zayed 10W3</t>
  </si>
  <si>
    <t>Last seen 8/7/18 @ 13:19</t>
  </si>
  <si>
    <t>Last seen 8/20/18 @ 15:25</t>
  </si>
  <si>
    <t>Last seen 8/13/18 @ 15:37</t>
  </si>
  <si>
    <t>JHH Emergency Medicine</t>
  </si>
  <si>
    <t>Last seen 8/10/18 @ 13:56</t>
  </si>
  <si>
    <t>Last seen 8/15/18 @ 18:02</t>
  </si>
  <si>
    <t>Readmitted CVSICU 8/18/18 12:39-13:18</t>
  </si>
  <si>
    <t>Last seen 8/24/18 @ 13:42</t>
  </si>
  <si>
    <t>JHH Zayed 5W7</t>
  </si>
  <si>
    <t>Last seen 8/22/18 @ 16:40</t>
  </si>
  <si>
    <t>Last seen 8/23/18 @ 15:11</t>
  </si>
  <si>
    <t>Last seen 12/6/18 @ 14:45</t>
  </si>
  <si>
    <t>JHH Zayed 10W2</t>
  </si>
  <si>
    <t>Research 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</si>
</sst>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DBE5F1"/>
        <bgColor indexed="64"/>
      </patternFill>
    </fill>
    <fill>
      <patternFill patternType="solid">
        <fgColor rgb="FFC6D9F0"/>
        <bgColor indexed="64"/>
      </patternFill>
    </fill>
    <fill>
      <patternFill patternType="solid">
        <fgColor rgb="FFFF0000"/>
        <bgColor indexed="64"/>
      </patternFill>
    </fill>
  </fills>
  <borders count="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55">
    <xf numFmtId="0" fontId="0" fillId="0" borderId="0" xfId="0"/>
    <xf numFmtId="0" fontId="0" fillId="2" borderId="0" xfId="0" applyFill="1" applyAlignment="1">
      <alignment horizontal="center"/>
    </xf>
    <xf numFmtId="0" fontId="0" fillId="2" borderId="0" xfId="0" applyFill="1"/>
    <xf numFmtId="0" fontId="1" fillId="2" borderId="4" xfId="0" applyFont="1" applyFill="1" applyBorder="1"/>
    <xf numFmtId="0" fontId="1" fillId="2" borderId="0" xfId="0" applyFont="1" applyFill="1"/>
    <xf numFmtId="0" fontId="1" fillId="2" borderId="5" xfId="0" applyFont="1" applyFill="1" applyBorder="1"/>
    <xf numFmtId="0" fontId="0" fillId="3" borderId="4" xfId="0" applyFill="1" applyBorder="1"/>
    <xf numFmtId="0" fontId="0" fillId="3" borderId="0" xfId="0" applyFill="1"/>
    <xf numFmtId="0" fontId="0" fillId="3" borderId="5" xfId="0" applyFill="1" applyBorder="1"/>
    <xf numFmtId="0" fontId="0" fillId="0" borderId="4" xfId="0" applyBorder="1"/>
    <xf numFmtId="0" fontId="0" fillId="0" borderId="5" xfId="0" applyBorder="1"/>
    <xf numFmtId="14" fontId="0" fillId="0" borderId="0" xfId="0" applyNumberFormat="1"/>
    <xf numFmtId="20" fontId="0" fillId="0" borderId="0" xfId="0" applyNumberFormat="1"/>
    <xf numFmtId="20" fontId="0" fillId="0" borderId="5" xfId="0" applyNumberFormat="1" applyBorder="1"/>
    <xf numFmtId="0" fontId="0" fillId="0" borderId="0" xfId="0" applyAlignment="1">
      <alignment wrapText="1"/>
    </xf>
    <xf numFmtId="0" fontId="0" fillId="0" borderId="4" xfId="0" applyBorder="1" applyAlignment="1">
      <alignment wrapText="1"/>
    </xf>
    <xf numFmtId="0" fontId="0" fillId="2" borderId="5" xfId="0" applyFill="1" applyBorder="1" applyAlignment="1">
      <alignment horizontal="center"/>
    </xf>
    <xf numFmtId="0" fontId="1" fillId="2" borderId="4" xfId="0" applyFont="1" applyFill="1" applyBorder="1" applyAlignment="1">
      <alignment wrapText="1"/>
    </xf>
    <xf numFmtId="0" fontId="1" fillId="2" borderId="5" xfId="0" applyFont="1" applyFill="1" applyBorder="1" applyAlignment="1">
      <alignment wrapText="1"/>
    </xf>
    <xf numFmtId="0" fontId="0" fillId="2" borderId="5" xfId="0" applyFill="1" applyBorder="1"/>
    <xf numFmtId="20" fontId="0" fillId="3" borderId="0" xfId="0" applyNumberFormat="1" applyFill="1"/>
    <xf numFmtId="20" fontId="0" fillId="3" borderId="5" xfId="0" applyNumberFormat="1" applyFill="1" applyBorder="1"/>
    <xf numFmtId="20" fontId="0" fillId="3" borderId="0" xfId="0" applyNumberFormat="1" applyFill="1" applyAlignment="1">
      <alignment wrapText="1"/>
    </xf>
    <xf numFmtId="0" fontId="0" fillId="0" borderId="5" xfId="0" applyBorder="1" applyAlignment="1">
      <alignment wrapText="1"/>
    </xf>
    <xf numFmtId="0" fontId="0" fillId="4" borderId="0" xfId="0" applyFill="1"/>
    <xf numFmtId="0" fontId="0" fillId="4" borderId="5" xfId="0" applyFill="1" applyBorder="1"/>
    <xf numFmtId="0" fontId="0" fillId="0" borderId="4" xfId="0" applyBorder="1" applyAlignment="1">
      <alignment horizontal="left" wrapText="1"/>
    </xf>
    <xf numFmtId="16" fontId="0" fillId="0" borderId="5" xfId="0" applyNumberFormat="1" applyBorder="1"/>
    <xf numFmtId="0" fontId="0" fillId="2" borderId="4" xfId="0" applyFill="1" applyBorder="1" applyAlignment="1">
      <alignment wrapText="1"/>
    </xf>
    <xf numFmtId="0" fontId="0" fillId="4" borderId="4" xfId="0" applyFill="1" applyBorder="1" applyAlignment="1">
      <alignment wrapText="1"/>
    </xf>
    <xf numFmtId="0" fontId="0" fillId="3" borderId="4" xfId="0" applyFill="1" applyBorder="1" applyAlignment="1">
      <alignment wrapText="1"/>
    </xf>
    <xf numFmtId="164" fontId="1" fillId="2" borderId="0" xfId="0" applyNumberFormat="1" applyFont="1" applyFill="1"/>
    <xf numFmtId="164" fontId="0" fillId="0" borderId="0" xfId="0" applyNumberFormat="1"/>
    <xf numFmtId="164" fontId="0" fillId="4" borderId="0" xfId="0" applyNumberFormat="1" applyFill="1"/>
    <xf numFmtId="164" fontId="0" fillId="0" borderId="0" xfId="0" applyNumberFormat="1" applyAlignment="1">
      <alignment wrapText="1"/>
    </xf>
    <xf numFmtId="164" fontId="0" fillId="3" borderId="0" xfId="0" applyNumberFormat="1" applyFill="1"/>
    <xf numFmtId="164" fontId="0" fillId="3" borderId="0" xfId="0" applyNumberFormat="1" applyFill="1" applyAlignment="1">
      <alignment wrapText="1"/>
    </xf>
    <xf numFmtId="164" fontId="0" fillId="0" borderId="4" xfId="0" applyNumberFormat="1" applyBorder="1"/>
    <xf numFmtId="164" fontId="0" fillId="5" borderId="0" xfId="0" applyNumberFormat="1" applyFill="1"/>
    <xf numFmtId="164" fontId="0" fillId="2" borderId="0" xfId="0" applyNumberFormat="1" applyFill="1" applyAlignment="1">
      <alignment horizontal="center"/>
    </xf>
    <xf numFmtId="164" fontId="1" fillId="2" borderId="0" xfId="0" applyNumberFormat="1" applyFont="1" applyFill="1" applyAlignment="1">
      <alignment wrapText="1"/>
    </xf>
    <xf numFmtId="164" fontId="0" fillId="2" borderId="4" xfId="0" applyNumberFormat="1" applyFill="1" applyBorder="1" applyAlignment="1">
      <alignment horizontal="center"/>
    </xf>
    <xf numFmtId="164" fontId="1" fillId="2" borderId="4" xfId="0" applyNumberFormat="1" applyFont="1" applyFill="1" applyBorder="1"/>
    <xf numFmtId="164" fontId="0" fillId="4" borderId="4" xfId="0" applyNumberFormat="1" applyFill="1" applyBorder="1"/>
    <xf numFmtId="164" fontId="0" fillId="3" borderId="4" xfId="0" applyNumberFormat="1" applyFill="1" applyBorder="1"/>
    <xf numFmtId="164" fontId="1" fillId="2" borderId="4" xfId="0" applyNumberFormat="1" applyFont="1" applyFill="1" applyBorder="1" applyAlignment="1">
      <alignment wrapText="1"/>
    </xf>
    <xf numFmtId="164" fontId="0" fillId="2" borderId="0" xfId="0" applyNumberFormat="1" applyFill="1"/>
    <xf numFmtId="1" fontId="0" fillId="2" borderId="0" xfId="0" applyNumberFormat="1" applyFill="1"/>
    <xf numFmtId="1" fontId="1" fillId="2" borderId="0" xfId="0" applyNumberFormat="1" applyFont="1" applyFill="1"/>
    <xf numFmtId="1" fontId="0" fillId="0" borderId="0" xfId="0" applyNumberFormat="1"/>
    <xf numFmtId="1" fontId="1" fillId="2" borderId="0" xfId="0" applyNumberFormat="1" applyFont="1" applyFill="1" applyBorder="1"/>
    <xf numFmtId="1" fontId="0" fillId="4" borderId="0" xfId="0" applyNumberFormat="1" applyFill="1"/>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2"/>
  <sheetViews>
    <sheetView tabSelected="1" workbookViewId="0">
      <pane xSplit="1" ySplit="2" topLeftCell="W278" activePane="bottomRight" state="frozen"/>
      <selection pane="topRight" activeCell="B1" sqref="B1"/>
      <selection pane="bottomLeft" activeCell="A3" sqref="A3"/>
      <selection pane="bottomRight" activeCell="X284" sqref="X284"/>
    </sheetView>
  </sheetViews>
  <sheetFormatPr defaultRowHeight="14.4" x14ac:dyDescent="0.3"/>
  <cols>
    <col min="1" max="1" width="12.33203125" customWidth="1"/>
    <col min="2" max="2" width="18.6640625" style="9" customWidth="1"/>
    <col min="3" max="3" width="14.44140625" style="32" customWidth="1"/>
    <col min="4" max="4" width="16.6640625" customWidth="1"/>
    <col min="5" max="5" width="17.44140625" style="32" customWidth="1"/>
    <col min="6" max="6" width="22.88671875" style="10" customWidth="1"/>
    <col min="7" max="7" width="15.88671875" style="32" customWidth="1"/>
    <col min="8" max="8" width="11.88671875" customWidth="1"/>
    <col min="9" max="9" width="16.109375" customWidth="1"/>
    <col min="10" max="10" width="11.88671875" style="37" customWidth="1"/>
    <col min="11" max="12" width="11.88671875" customWidth="1"/>
    <col min="13" max="13" width="16.33203125" style="37" customWidth="1"/>
    <col min="14" max="14" width="11.88671875" customWidth="1"/>
    <col min="15" max="15" width="11.88671875" style="10" customWidth="1"/>
    <col min="16" max="16" width="22.44140625" style="32" customWidth="1"/>
    <col min="17" max="17" width="22.44140625" customWidth="1"/>
    <col min="18" max="18" width="9.109375" style="10"/>
    <col min="19" max="19" width="10.88671875" style="32" bestFit="1" customWidth="1"/>
    <col min="20" max="20" width="15.44140625" customWidth="1"/>
    <col min="21" max="21" width="18" style="49" bestFit="1" customWidth="1"/>
    <col min="22" max="22" width="44.5546875" style="15" customWidth="1"/>
    <col min="23" max="23" width="52.88671875" customWidth="1"/>
    <col min="24" max="24" width="8.88671875" style="49"/>
  </cols>
  <sheetData>
    <row r="1" spans="1:24" x14ac:dyDescent="0.3">
      <c r="B1" s="52" t="s">
        <v>0</v>
      </c>
      <c r="C1" s="53"/>
      <c r="D1" s="53"/>
      <c r="E1" s="53"/>
      <c r="F1" s="54"/>
      <c r="G1" s="39"/>
      <c r="H1" s="1"/>
      <c r="I1" s="1"/>
      <c r="J1" s="41"/>
      <c r="K1" s="1"/>
      <c r="L1" s="1"/>
      <c r="M1" s="41"/>
      <c r="N1" s="1"/>
      <c r="O1" s="16"/>
      <c r="P1" s="46"/>
      <c r="Q1" s="2"/>
      <c r="R1" s="19"/>
      <c r="S1" s="46"/>
      <c r="T1" s="2"/>
      <c r="U1" s="47"/>
      <c r="V1" s="28"/>
      <c r="W1" s="2"/>
    </row>
    <row r="2" spans="1:24" ht="43.2" x14ac:dyDescent="0.3">
      <c r="A2" t="s">
        <v>1</v>
      </c>
      <c r="B2" s="3" t="s">
        <v>2</v>
      </c>
      <c r="C2" s="31" t="s">
        <v>3</v>
      </c>
      <c r="D2" s="4" t="s">
        <v>4</v>
      </c>
      <c r="E2" s="31" t="s">
        <v>5</v>
      </c>
      <c r="F2" s="5" t="s">
        <v>6</v>
      </c>
      <c r="G2" s="40" t="s">
        <v>7</v>
      </c>
      <c r="H2" s="4" t="s">
        <v>8</v>
      </c>
      <c r="I2" s="4" t="s">
        <v>9</v>
      </c>
      <c r="J2" s="42" t="s">
        <v>10</v>
      </c>
      <c r="K2" s="4" t="s">
        <v>11</v>
      </c>
      <c r="L2" s="4" t="s">
        <v>12</v>
      </c>
      <c r="M2" s="45" t="s">
        <v>13</v>
      </c>
      <c r="N2" s="4" t="s">
        <v>8</v>
      </c>
      <c r="O2" s="18" t="s">
        <v>14</v>
      </c>
      <c r="P2" s="31" t="s">
        <v>15</v>
      </c>
      <c r="Q2" s="4" t="s">
        <v>8</v>
      </c>
      <c r="R2" s="18" t="s">
        <v>16</v>
      </c>
      <c r="S2" s="31" t="s">
        <v>17</v>
      </c>
      <c r="T2" s="4" t="s">
        <v>18</v>
      </c>
      <c r="U2" s="48" t="s">
        <v>19</v>
      </c>
      <c r="V2" s="17" t="s">
        <v>20</v>
      </c>
      <c r="W2" s="4" t="s">
        <v>21</v>
      </c>
      <c r="X2" s="50" t="s">
        <v>282</v>
      </c>
    </row>
    <row r="3" spans="1:24" x14ac:dyDescent="0.3">
      <c r="A3">
        <v>58</v>
      </c>
      <c r="B3">
        <v>234750</v>
      </c>
      <c r="C3" s="32">
        <v>42612</v>
      </c>
      <c r="D3" s="12">
        <v>0.64930555555555558</v>
      </c>
      <c r="E3" s="32">
        <v>42619</v>
      </c>
      <c r="F3" s="13">
        <v>0.46527777777777773</v>
      </c>
      <c r="G3" s="32">
        <v>42604</v>
      </c>
      <c r="H3" s="12">
        <v>0.25138888888888888</v>
      </c>
      <c r="I3" s="12" t="s">
        <v>22</v>
      </c>
      <c r="J3" s="37">
        <v>42611</v>
      </c>
      <c r="K3" s="12">
        <v>0.44861111111111113</v>
      </c>
      <c r="L3" s="12">
        <v>0.70972222222222225</v>
      </c>
      <c r="M3" s="37">
        <v>42611</v>
      </c>
      <c r="N3" s="12">
        <v>0.70972222222222225</v>
      </c>
      <c r="O3" s="10">
        <v>19</v>
      </c>
      <c r="P3" s="32">
        <v>42614</v>
      </c>
      <c r="Q3" s="12">
        <v>0.72499999999999998</v>
      </c>
      <c r="R3" s="10">
        <v>20</v>
      </c>
      <c r="S3" s="32">
        <v>42619</v>
      </c>
      <c r="T3" s="12">
        <v>0.72569444444444453</v>
      </c>
      <c r="U3" s="49">
        <f>1 + DATEDIF(P3,S3,"d")</f>
        <v>6</v>
      </c>
    </row>
    <row r="4" spans="1:24" x14ac:dyDescent="0.3">
      <c r="A4">
        <v>59</v>
      </c>
      <c r="B4">
        <v>302320</v>
      </c>
      <c r="C4" s="32">
        <v>42613</v>
      </c>
      <c r="D4" s="12">
        <v>0.37152777777777773</v>
      </c>
      <c r="E4" s="32">
        <v>42617</v>
      </c>
      <c r="F4" s="13">
        <v>0.53472222222222221</v>
      </c>
      <c r="G4" s="32">
        <v>42612</v>
      </c>
      <c r="H4" s="12">
        <v>0.23680555555555557</v>
      </c>
      <c r="I4" s="12" t="s">
        <v>23</v>
      </c>
      <c r="J4" s="37">
        <v>42612</v>
      </c>
      <c r="K4" s="12"/>
      <c r="L4" s="12">
        <v>0.50902777777777775</v>
      </c>
      <c r="M4" s="37">
        <v>42612</v>
      </c>
      <c r="N4" s="12">
        <v>0.50902777777777775</v>
      </c>
      <c r="O4" s="10">
        <v>25</v>
      </c>
      <c r="P4" s="32">
        <v>42613</v>
      </c>
      <c r="Q4" s="12">
        <v>0.47569444444444442</v>
      </c>
      <c r="R4" s="10">
        <v>22</v>
      </c>
      <c r="S4" s="32">
        <v>42617</v>
      </c>
      <c r="T4" s="12">
        <v>0.53472222222222221</v>
      </c>
      <c r="U4" s="49">
        <f t="shared" ref="U4:U67" si="0">1 + DATEDIF(P4,S4,"d")</f>
        <v>5</v>
      </c>
    </row>
    <row r="5" spans="1:24" ht="43.2" x14ac:dyDescent="0.3">
      <c r="A5">
        <v>60</v>
      </c>
      <c r="B5" s="9">
        <v>234744</v>
      </c>
      <c r="C5" s="32">
        <v>42613</v>
      </c>
      <c r="D5" s="12">
        <v>0.35069444444444442</v>
      </c>
      <c r="E5" s="32">
        <v>42621</v>
      </c>
      <c r="F5" s="13">
        <v>0.6333333333333333</v>
      </c>
      <c r="G5" s="32">
        <v>42605</v>
      </c>
      <c r="H5" s="12">
        <v>0.34583333333333338</v>
      </c>
      <c r="I5" s="12" t="s">
        <v>22</v>
      </c>
      <c r="J5" s="37">
        <v>42612</v>
      </c>
      <c r="K5" s="12">
        <v>0.51736111111111105</v>
      </c>
      <c r="L5" s="12">
        <v>0.87152777777777779</v>
      </c>
      <c r="M5" s="37">
        <v>42612</v>
      </c>
      <c r="N5" s="12">
        <v>0.87152777777777779</v>
      </c>
      <c r="O5" s="10">
        <v>21</v>
      </c>
      <c r="P5" s="32">
        <v>42613</v>
      </c>
      <c r="Q5" s="12">
        <v>0.72152777777777777</v>
      </c>
      <c r="R5" s="10">
        <v>28</v>
      </c>
      <c r="S5" s="32">
        <v>42622</v>
      </c>
      <c r="T5" s="12">
        <v>0.73125000000000007</v>
      </c>
      <c r="U5" s="49">
        <f t="shared" si="0"/>
        <v>10</v>
      </c>
      <c r="W5" s="14" t="s">
        <v>24</v>
      </c>
    </row>
    <row r="6" spans="1:24" x14ac:dyDescent="0.3">
      <c r="A6">
        <v>61</v>
      </c>
      <c r="B6">
        <v>234748</v>
      </c>
      <c r="C6" s="32">
        <v>42613</v>
      </c>
      <c r="D6" s="12">
        <v>0.35069444444444442</v>
      </c>
      <c r="E6" s="32">
        <v>42619</v>
      </c>
      <c r="F6" s="13">
        <v>0.4375</v>
      </c>
      <c r="G6" s="32">
        <v>42612</v>
      </c>
      <c r="H6" s="12">
        <v>0.40625</v>
      </c>
      <c r="I6" s="12" t="s">
        <v>23</v>
      </c>
      <c r="J6" s="37">
        <v>42612</v>
      </c>
      <c r="K6" s="12" t="s">
        <v>25</v>
      </c>
      <c r="L6" s="12">
        <v>0.90069444444444446</v>
      </c>
      <c r="M6" s="37">
        <v>42612</v>
      </c>
      <c r="N6" s="12">
        <v>0.90069444444444446</v>
      </c>
      <c r="O6" s="10">
        <v>18</v>
      </c>
      <c r="P6" s="32">
        <v>42613</v>
      </c>
      <c r="Q6" s="12">
        <v>0.56458333333333333</v>
      </c>
      <c r="R6" s="10">
        <v>17</v>
      </c>
      <c r="S6" s="32">
        <v>42619</v>
      </c>
      <c r="T6" s="12">
        <v>0.44513888888888892</v>
      </c>
      <c r="U6" s="49">
        <f t="shared" si="0"/>
        <v>7</v>
      </c>
    </row>
    <row r="7" spans="1:24" x14ac:dyDescent="0.3">
      <c r="A7">
        <v>62</v>
      </c>
      <c r="B7">
        <v>302310</v>
      </c>
      <c r="C7" s="32">
        <v>42614</v>
      </c>
      <c r="D7" s="12">
        <v>0.44097222222222227</v>
      </c>
      <c r="E7" s="32">
        <v>42618</v>
      </c>
      <c r="F7" s="13">
        <v>0.5</v>
      </c>
      <c r="G7" s="32">
        <v>42613</v>
      </c>
      <c r="H7" s="12">
        <v>0.21736111111111112</v>
      </c>
      <c r="I7" s="12" t="s">
        <v>23</v>
      </c>
      <c r="J7" s="37">
        <v>42613</v>
      </c>
      <c r="K7" s="12" t="s">
        <v>25</v>
      </c>
      <c r="L7" s="12">
        <v>0.50138888888888888</v>
      </c>
      <c r="M7" s="37">
        <v>42613</v>
      </c>
      <c r="N7" s="12">
        <v>0.50138888888888888</v>
      </c>
      <c r="O7" s="10">
        <v>25</v>
      </c>
      <c r="P7" s="32">
        <v>42614</v>
      </c>
      <c r="Q7" s="12">
        <v>0.4604166666666667</v>
      </c>
      <c r="R7" s="10">
        <v>11</v>
      </c>
      <c r="S7" s="32">
        <v>42618</v>
      </c>
      <c r="T7" s="12">
        <v>0.50555555555555554</v>
      </c>
      <c r="U7" s="49">
        <f t="shared" si="0"/>
        <v>5</v>
      </c>
    </row>
    <row r="8" spans="1:24" s="24" customFormat="1" x14ac:dyDescent="0.3">
      <c r="A8" s="24">
        <v>63</v>
      </c>
      <c r="B8" s="24">
        <v>302312</v>
      </c>
      <c r="C8" s="33">
        <v>42661</v>
      </c>
      <c r="D8" s="24">
        <v>1300</v>
      </c>
      <c r="E8" s="33">
        <v>42669</v>
      </c>
      <c r="F8" s="25">
        <v>700</v>
      </c>
      <c r="G8" s="33">
        <v>42661</v>
      </c>
      <c r="H8" s="24">
        <v>529</v>
      </c>
      <c r="I8" s="24" t="s">
        <v>23</v>
      </c>
      <c r="J8" s="43">
        <v>42661</v>
      </c>
      <c r="K8" s="24" t="s">
        <v>26</v>
      </c>
      <c r="L8" s="24">
        <v>1213</v>
      </c>
      <c r="M8" s="43">
        <v>42661</v>
      </c>
      <c r="N8" s="24">
        <v>1213</v>
      </c>
      <c r="O8" s="25">
        <v>16</v>
      </c>
      <c r="P8" s="33">
        <v>42664</v>
      </c>
      <c r="Q8" s="24">
        <v>1303</v>
      </c>
      <c r="R8" s="25">
        <v>25</v>
      </c>
      <c r="S8" s="33">
        <v>42670</v>
      </c>
      <c r="T8" s="24">
        <v>1210</v>
      </c>
      <c r="U8" s="49">
        <f t="shared" si="0"/>
        <v>7</v>
      </c>
      <c r="V8" s="29"/>
      <c r="X8" s="51"/>
    </row>
    <row r="9" spans="1:24" x14ac:dyDescent="0.3">
      <c r="A9">
        <v>64</v>
      </c>
      <c r="B9" t="s">
        <v>25</v>
      </c>
      <c r="U9" s="49">
        <f t="shared" si="0"/>
        <v>1</v>
      </c>
    </row>
    <row r="10" spans="1:24" ht="93.75" customHeight="1" x14ac:dyDescent="0.3">
      <c r="A10">
        <v>65</v>
      </c>
      <c r="B10">
        <v>392319</v>
      </c>
      <c r="C10" s="32">
        <v>42621</v>
      </c>
      <c r="D10" s="12">
        <v>0.40277777777777773</v>
      </c>
      <c r="E10" s="32">
        <v>42623</v>
      </c>
      <c r="F10" s="13" t="s">
        <v>27</v>
      </c>
      <c r="G10" s="32">
        <v>42620</v>
      </c>
      <c r="H10" s="12">
        <v>0.4145833333333333</v>
      </c>
      <c r="I10" s="12" t="s">
        <v>22</v>
      </c>
      <c r="J10" s="37">
        <v>42620</v>
      </c>
      <c r="K10" s="12">
        <v>0.41805555555555557</v>
      </c>
      <c r="L10" s="12">
        <v>0.74583333333333324</v>
      </c>
      <c r="M10" s="37">
        <v>42620</v>
      </c>
      <c r="N10" s="12">
        <v>0.74583333333333324</v>
      </c>
      <c r="O10" s="10">
        <v>28</v>
      </c>
      <c r="P10" s="32">
        <v>42621</v>
      </c>
      <c r="Q10" s="12">
        <v>0.48888888888888887</v>
      </c>
      <c r="R10" s="10">
        <v>17</v>
      </c>
      <c r="S10" s="32">
        <v>42623</v>
      </c>
      <c r="T10" s="12">
        <v>0.63055555555555554</v>
      </c>
      <c r="U10" s="49">
        <f t="shared" si="0"/>
        <v>3</v>
      </c>
      <c r="W10" s="14" t="s">
        <v>28</v>
      </c>
    </row>
    <row r="11" spans="1:24" x14ac:dyDescent="0.3">
      <c r="A11">
        <v>66</v>
      </c>
      <c r="B11">
        <v>302320</v>
      </c>
      <c r="C11" s="32">
        <v>42622</v>
      </c>
      <c r="D11" s="12">
        <v>0.89583333333333337</v>
      </c>
      <c r="E11" s="32">
        <v>42627</v>
      </c>
      <c r="F11" s="13">
        <v>0.41805555555555557</v>
      </c>
      <c r="G11" s="32">
        <v>42620</v>
      </c>
      <c r="H11" s="12">
        <v>0.4916666666666667</v>
      </c>
      <c r="I11" s="12" t="s">
        <v>22</v>
      </c>
      <c r="J11" s="37">
        <v>42622</v>
      </c>
      <c r="K11" s="12">
        <v>0.27777777777777779</v>
      </c>
      <c r="L11" s="12">
        <v>0.625</v>
      </c>
      <c r="M11" s="37">
        <v>42622</v>
      </c>
      <c r="N11" s="12">
        <v>0.625</v>
      </c>
      <c r="O11" s="10">
        <v>28</v>
      </c>
      <c r="P11" s="32">
        <v>42623</v>
      </c>
      <c r="Q11" s="12">
        <v>0.71944444444444444</v>
      </c>
      <c r="R11" s="10">
        <v>6</v>
      </c>
      <c r="S11" s="32">
        <v>42628</v>
      </c>
      <c r="T11" s="12">
        <v>0.62430555555555556</v>
      </c>
      <c r="U11" s="49">
        <f t="shared" si="0"/>
        <v>6</v>
      </c>
    </row>
    <row r="12" spans="1:24" x14ac:dyDescent="0.3">
      <c r="A12">
        <v>67</v>
      </c>
      <c r="B12">
        <v>302312</v>
      </c>
      <c r="C12" s="32">
        <v>42622</v>
      </c>
      <c r="D12" s="12">
        <v>0.89583333333333337</v>
      </c>
      <c r="E12" s="32">
        <v>42627</v>
      </c>
      <c r="F12" s="13">
        <v>0.41388888888888892</v>
      </c>
      <c r="G12" s="32">
        <v>42622</v>
      </c>
      <c r="H12" s="12">
        <v>0.22013888888888888</v>
      </c>
      <c r="I12" s="12" t="s">
        <v>23</v>
      </c>
      <c r="J12" s="37">
        <v>42622</v>
      </c>
      <c r="K12" s="12" t="s">
        <v>25</v>
      </c>
      <c r="L12" s="12">
        <v>0.59097222222222223</v>
      </c>
      <c r="M12" s="37">
        <v>42622</v>
      </c>
      <c r="N12" s="12">
        <v>0.59097222222222223</v>
      </c>
      <c r="O12" s="10">
        <v>17</v>
      </c>
      <c r="P12" s="32">
        <v>42623</v>
      </c>
      <c r="Q12" s="12">
        <v>0.43194444444444446</v>
      </c>
      <c r="R12" s="10">
        <v>10</v>
      </c>
      <c r="S12" s="32">
        <v>42627</v>
      </c>
      <c r="T12" s="12">
        <v>0.59027777777777779</v>
      </c>
      <c r="U12" s="49">
        <f t="shared" si="0"/>
        <v>5</v>
      </c>
    </row>
    <row r="13" spans="1:24" x14ac:dyDescent="0.3">
      <c r="A13">
        <v>68</v>
      </c>
      <c r="B13">
        <v>302315</v>
      </c>
      <c r="C13" s="32">
        <v>42626</v>
      </c>
      <c r="D13" s="12">
        <v>0.46527777777777773</v>
      </c>
      <c r="E13" s="32">
        <v>42629</v>
      </c>
      <c r="F13" s="13">
        <v>0.42499999999999999</v>
      </c>
      <c r="G13" s="32">
        <v>42624</v>
      </c>
      <c r="H13" s="12">
        <v>0.37847222222222227</v>
      </c>
      <c r="I13" s="12" t="s">
        <v>29</v>
      </c>
      <c r="J13" s="37">
        <v>42625</v>
      </c>
      <c r="K13" s="12" t="s">
        <v>30</v>
      </c>
      <c r="L13" s="12"/>
      <c r="M13" s="37">
        <v>42625</v>
      </c>
      <c r="N13" s="12">
        <v>0.6694444444444444</v>
      </c>
      <c r="O13" s="10">
        <v>16</v>
      </c>
      <c r="P13" s="32">
        <v>42627</v>
      </c>
      <c r="Q13" s="12">
        <v>0.4694444444444445</v>
      </c>
      <c r="R13" s="10">
        <v>8</v>
      </c>
      <c r="S13" s="32">
        <v>42629</v>
      </c>
      <c r="T13" s="12">
        <v>0.5493055555555556</v>
      </c>
      <c r="U13" s="49">
        <f t="shared" si="0"/>
        <v>3</v>
      </c>
    </row>
    <row r="14" spans="1:24" x14ac:dyDescent="0.3">
      <c r="A14">
        <v>69</v>
      </c>
      <c r="B14">
        <v>302313</v>
      </c>
      <c r="C14" s="32">
        <v>42626</v>
      </c>
      <c r="D14" s="12">
        <v>0.46527777777777773</v>
      </c>
      <c r="E14" s="32">
        <v>42641</v>
      </c>
      <c r="F14" s="13">
        <v>0.71875</v>
      </c>
      <c r="G14" s="32">
        <v>42625</v>
      </c>
      <c r="H14" s="12">
        <v>0.40347222222222223</v>
      </c>
      <c r="I14" t="s">
        <v>23</v>
      </c>
      <c r="J14" s="37">
        <v>42625</v>
      </c>
      <c r="K14" t="s">
        <v>25</v>
      </c>
      <c r="L14" s="12">
        <v>0.66666666666666663</v>
      </c>
      <c r="M14" s="37">
        <v>42625</v>
      </c>
      <c r="N14" s="12">
        <v>0.66666666666666663</v>
      </c>
      <c r="O14" s="10">
        <v>21</v>
      </c>
      <c r="P14" s="32">
        <v>42627</v>
      </c>
      <c r="Q14" s="12">
        <v>0.66666666666666663</v>
      </c>
      <c r="R14" s="10">
        <v>30</v>
      </c>
      <c r="S14" s="32">
        <v>42641</v>
      </c>
      <c r="T14" s="12">
        <v>0.93472222222222223</v>
      </c>
      <c r="U14" s="49">
        <f t="shared" si="0"/>
        <v>15</v>
      </c>
    </row>
    <row r="15" spans="1:24" x14ac:dyDescent="0.3">
      <c r="A15">
        <v>70</v>
      </c>
      <c r="B15" s="9">
        <v>234750</v>
      </c>
      <c r="C15" s="32">
        <v>42628</v>
      </c>
      <c r="D15" s="12">
        <v>0.33333333333333331</v>
      </c>
      <c r="E15" s="32">
        <v>42632</v>
      </c>
      <c r="F15" s="13">
        <v>0.45763888888888887</v>
      </c>
      <c r="G15" s="32">
        <v>42627</v>
      </c>
      <c r="H15" s="12">
        <v>0.39305555555555555</v>
      </c>
      <c r="I15" s="12" t="s">
        <v>23</v>
      </c>
      <c r="J15" s="37">
        <v>42627</v>
      </c>
      <c r="K15" s="12" t="s">
        <v>25</v>
      </c>
      <c r="L15" s="12">
        <v>0.73263888888888884</v>
      </c>
      <c r="M15" s="37">
        <v>42627</v>
      </c>
      <c r="N15" s="12">
        <v>0.73263888888888884</v>
      </c>
      <c r="O15" s="10">
        <v>16</v>
      </c>
      <c r="P15" s="32">
        <v>42628</v>
      </c>
      <c r="Q15" s="12">
        <v>0.51736111111111105</v>
      </c>
      <c r="R15" s="10">
        <v>25</v>
      </c>
      <c r="S15" s="32">
        <v>42632</v>
      </c>
      <c r="T15" s="12">
        <v>0.48125000000000001</v>
      </c>
      <c r="U15" s="49">
        <f t="shared" si="0"/>
        <v>5</v>
      </c>
    </row>
    <row r="16" spans="1:24" ht="57.6" x14ac:dyDescent="0.3">
      <c r="A16">
        <v>71</v>
      </c>
      <c r="B16" s="15" t="s">
        <v>31</v>
      </c>
      <c r="C16" s="34" t="s">
        <v>32</v>
      </c>
      <c r="D16" s="14" t="s">
        <v>33</v>
      </c>
      <c r="E16" s="32">
        <v>42634</v>
      </c>
      <c r="F16" s="13">
        <v>0.66666666666666663</v>
      </c>
      <c r="G16" s="32">
        <v>42615</v>
      </c>
      <c r="H16" s="12">
        <v>0.23194444444444443</v>
      </c>
      <c r="I16" s="12" t="s">
        <v>23</v>
      </c>
      <c r="J16" s="37">
        <v>42629</v>
      </c>
      <c r="K16" s="12">
        <v>0.4916666666666667</v>
      </c>
      <c r="L16" s="12">
        <v>0.78819444444444453</v>
      </c>
      <c r="M16" s="37">
        <v>42629</v>
      </c>
      <c r="N16" s="12">
        <v>0.78819444444444453</v>
      </c>
      <c r="O16" s="10">
        <v>18</v>
      </c>
      <c r="P16" s="32">
        <v>42632</v>
      </c>
      <c r="Q16" s="12">
        <v>0.4777777777777778</v>
      </c>
      <c r="R16" s="10">
        <v>32</v>
      </c>
      <c r="S16" s="32">
        <v>42638</v>
      </c>
      <c r="T16" s="12">
        <v>0.4694444444444445</v>
      </c>
      <c r="U16" s="49">
        <f t="shared" si="0"/>
        <v>7</v>
      </c>
      <c r="W16" s="15" t="s">
        <v>34</v>
      </c>
    </row>
    <row r="17" spans="1:23" x14ac:dyDescent="0.3">
      <c r="A17">
        <v>72</v>
      </c>
      <c r="B17" s="9">
        <v>234750</v>
      </c>
      <c r="C17" s="32">
        <v>42633</v>
      </c>
      <c r="D17" s="12">
        <v>0.3923611111111111</v>
      </c>
      <c r="E17" s="32">
        <v>42638</v>
      </c>
      <c r="F17" s="13">
        <v>0.73333333333333339</v>
      </c>
      <c r="G17" s="32">
        <v>42632</v>
      </c>
      <c r="H17" s="12">
        <v>0.36249999999999999</v>
      </c>
      <c r="I17" t="s">
        <v>23</v>
      </c>
      <c r="J17" s="37">
        <v>42632</v>
      </c>
      <c r="K17" t="s">
        <v>25</v>
      </c>
      <c r="L17" s="12">
        <v>0.84027777777777779</v>
      </c>
      <c r="M17" s="37">
        <v>42632</v>
      </c>
      <c r="N17" s="12">
        <v>0.84027777777777779</v>
      </c>
      <c r="O17" s="10">
        <v>23</v>
      </c>
      <c r="P17" s="32">
        <v>42636</v>
      </c>
      <c r="Q17" s="12">
        <v>0.47291666666666665</v>
      </c>
      <c r="R17" s="10">
        <v>21</v>
      </c>
      <c r="S17" s="32">
        <v>42638</v>
      </c>
      <c r="T17" s="12">
        <v>0.80138888888888893</v>
      </c>
      <c r="U17" s="49">
        <f t="shared" si="0"/>
        <v>3</v>
      </c>
    </row>
    <row r="18" spans="1:23" x14ac:dyDescent="0.3">
      <c r="A18">
        <v>73</v>
      </c>
      <c r="B18" s="9">
        <v>302315</v>
      </c>
      <c r="C18" s="32">
        <v>42633</v>
      </c>
      <c r="D18" s="12">
        <v>0.3923611111111111</v>
      </c>
      <c r="E18" s="32">
        <v>42637</v>
      </c>
      <c r="F18" s="13">
        <v>0.4284722222222222</v>
      </c>
      <c r="G18" s="32">
        <v>42632</v>
      </c>
      <c r="H18" s="12">
        <v>0.36180555555555555</v>
      </c>
      <c r="I18" t="s">
        <v>23</v>
      </c>
      <c r="J18" s="37">
        <v>42632</v>
      </c>
      <c r="K18" t="s">
        <v>25</v>
      </c>
      <c r="L18" s="12">
        <v>0.86875000000000002</v>
      </c>
      <c r="M18" s="37">
        <v>42632</v>
      </c>
      <c r="N18" s="12">
        <v>0.86875000000000002</v>
      </c>
      <c r="O18" s="10">
        <v>26</v>
      </c>
      <c r="P18" s="32">
        <v>42633</v>
      </c>
      <c r="Q18" s="12">
        <v>0.77013888888888893</v>
      </c>
      <c r="R18" s="10">
        <v>27</v>
      </c>
      <c r="S18" s="32">
        <v>42637</v>
      </c>
      <c r="T18" s="12">
        <v>0.51736111111111105</v>
      </c>
      <c r="U18" s="49">
        <f t="shared" si="0"/>
        <v>5</v>
      </c>
    </row>
    <row r="19" spans="1:23" x14ac:dyDescent="0.3">
      <c r="A19">
        <v>74</v>
      </c>
      <c r="B19" s="9" t="s">
        <v>25</v>
      </c>
      <c r="U19" s="49">
        <f t="shared" si="0"/>
        <v>1</v>
      </c>
    </row>
    <row r="20" spans="1:23" ht="34.5" customHeight="1" x14ac:dyDescent="0.3">
      <c r="A20">
        <v>75</v>
      </c>
      <c r="B20" s="9" t="s">
        <v>35</v>
      </c>
      <c r="C20" s="32" t="s">
        <v>36</v>
      </c>
      <c r="D20" s="12" t="s">
        <v>37</v>
      </c>
      <c r="E20" s="32" t="s">
        <v>38</v>
      </c>
      <c r="F20" s="13" t="s">
        <v>39</v>
      </c>
      <c r="G20" s="32">
        <v>42634</v>
      </c>
      <c r="H20" s="12">
        <v>0.7729166666666667</v>
      </c>
      <c r="I20" t="s">
        <v>40</v>
      </c>
      <c r="J20" s="37">
        <v>42636</v>
      </c>
      <c r="K20" s="12">
        <v>0.25486111111111109</v>
      </c>
      <c r="L20" s="12">
        <v>0.55486111111111114</v>
      </c>
      <c r="M20" s="37">
        <v>42636</v>
      </c>
      <c r="N20" s="12">
        <v>0.55486111111111114</v>
      </c>
      <c r="O20" s="10">
        <v>21</v>
      </c>
      <c r="P20" s="32">
        <v>42637</v>
      </c>
      <c r="Q20" s="12">
        <v>0.44444444444444442</v>
      </c>
      <c r="R20" s="10">
        <v>25</v>
      </c>
      <c r="S20" s="32">
        <v>42641</v>
      </c>
      <c r="T20" s="12">
        <v>0.54166666666666663</v>
      </c>
      <c r="U20" s="49">
        <f t="shared" si="0"/>
        <v>5</v>
      </c>
      <c r="W20" t="s">
        <v>41</v>
      </c>
    </row>
    <row r="21" spans="1:23" x14ac:dyDescent="0.3">
      <c r="A21">
        <v>76</v>
      </c>
      <c r="B21" s="6">
        <v>302319</v>
      </c>
      <c r="C21" s="35">
        <v>42640</v>
      </c>
      <c r="D21" s="20">
        <v>0.63194444444444442</v>
      </c>
      <c r="E21" s="35">
        <v>42646</v>
      </c>
      <c r="F21" s="21">
        <v>0.61458333333333337</v>
      </c>
      <c r="G21" s="35">
        <v>42640</v>
      </c>
      <c r="H21" s="20">
        <v>0.23194444444444443</v>
      </c>
      <c r="I21" s="7" t="s">
        <v>23</v>
      </c>
      <c r="J21" s="44">
        <v>42640</v>
      </c>
      <c r="K21" s="7" t="s">
        <v>26</v>
      </c>
      <c r="L21" s="20">
        <v>0.49513888888888885</v>
      </c>
      <c r="M21" s="44">
        <v>42640</v>
      </c>
      <c r="N21" s="20">
        <v>0.49513888888888885</v>
      </c>
      <c r="O21" s="8">
        <v>17</v>
      </c>
      <c r="P21" s="35">
        <v>42641</v>
      </c>
      <c r="Q21" s="20">
        <v>0.43888888888888888</v>
      </c>
      <c r="R21" s="8">
        <v>20</v>
      </c>
      <c r="S21" s="35">
        <v>42646</v>
      </c>
      <c r="T21" s="7">
        <v>1828</v>
      </c>
      <c r="U21" s="49">
        <f t="shared" si="0"/>
        <v>6</v>
      </c>
      <c r="V21" s="30"/>
      <c r="W21" s="7"/>
    </row>
    <row r="22" spans="1:23" x14ac:dyDescent="0.3">
      <c r="A22">
        <v>77</v>
      </c>
      <c r="B22" s="9">
        <v>302320</v>
      </c>
      <c r="C22" s="32">
        <v>42640</v>
      </c>
      <c r="D22" s="12">
        <v>0.71527777777777779</v>
      </c>
      <c r="E22" s="32" t="s">
        <v>42</v>
      </c>
      <c r="F22" s="10" t="s">
        <v>43</v>
      </c>
      <c r="G22" s="32">
        <v>42640</v>
      </c>
      <c r="H22" s="12">
        <v>0.22152777777777777</v>
      </c>
      <c r="I22" t="s">
        <v>23</v>
      </c>
      <c r="J22" s="37">
        <v>42640</v>
      </c>
      <c r="K22" t="s">
        <v>26</v>
      </c>
      <c r="L22" s="12">
        <v>0.65138888888888891</v>
      </c>
      <c r="M22" s="37">
        <v>42640</v>
      </c>
      <c r="N22" s="12">
        <v>0.65138888888888891</v>
      </c>
      <c r="O22" s="10">
        <v>18</v>
      </c>
      <c r="P22" s="32">
        <v>42641</v>
      </c>
      <c r="Q22" s="12">
        <v>0.49861111111111112</v>
      </c>
      <c r="R22" s="10">
        <v>3</v>
      </c>
      <c r="W22" t="s">
        <v>44</v>
      </c>
    </row>
    <row r="23" spans="1:23" x14ac:dyDescent="0.3">
      <c r="A23">
        <v>78</v>
      </c>
      <c r="B23" s="6" t="s">
        <v>25</v>
      </c>
      <c r="C23" s="35"/>
      <c r="D23" s="7"/>
      <c r="E23" s="35"/>
      <c r="F23" s="8"/>
      <c r="G23" s="35"/>
      <c r="H23" s="7"/>
      <c r="I23" s="7"/>
      <c r="J23" s="44"/>
      <c r="K23" s="7"/>
      <c r="L23" s="7"/>
      <c r="M23" s="44"/>
      <c r="N23" s="7"/>
      <c r="O23" s="8"/>
      <c r="P23" s="35"/>
      <c r="Q23" s="7"/>
      <c r="R23" s="8"/>
      <c r="S23" s="35"/>
      <c r="T23" s="7"/>
      <c r="U23" s="49">
        <f t="shared" si="0"/>
        <v>1</v>
      </c>
      <c r="V23" s="30"/>
      <c r="W23" s="7"/>
    </row>
    <row r="24" spans="1:23" x14ac:dyDescent="0.3">
      <c r="A24">
        <v>79</v>
      </c>
      <c r="B24" s="9">
        <v>302312</v>
      </c>
      <c r="C24" s="32">
        <v>42643</v>
      </c>
      <c r="D24" s="12">
        <v>0.46527777777777773</v>
      </c>
      <c r="E24" s="32">
        <v>42652</v>
      </c>
      <c r="F24" s="10">
        <v>1500</v>
      </c>
      <c r="G24" s="32">
        <v>42639</v>
      </c>
      <c r="H24">
        <v>836</v>
      </c>
      <c r="I24" t="s">
        <v>22</v>
      </c>
      <c r="J24" s="37">
        <v>42642</v>
      </c>
      <c r="K24">
        <v>1309</v>
      </c>
      <c r="L24">
        <v>1605</v>
      </c>
      <c r="M24" s="37">
        <v>42642</v>
      </c>
      <c r="N24">
        <v>1605</v>
      </c>
      <c r="O24" s="10">
        <v>27</v>
      </c>
      <c r="P24" s="32">
        <v>42643</v>
      </c>
      <c r="Q24">
        <v>2036</v>
      </c>
      <c r="R24" s="10">
        <v>9</v>
      </c>
      <c r="S24" s="32">
        <v>42652</v>
      </c>
      <c r="T24">
        <v>1611</v>
      </c>
      <c r="U24" s="49">
        <f t="shared" si="0"/>
        <v>10</v>
      </c>
    </row>
    <row r="25" spans="1:23" ht="28.8" x14ac:dyDescent="0.3">
      <c r="A25">
        <v>80</v>
      </c>
      <c r="B25" s="6" t="s">
        <v>45</v>
      </c>
      <c r="C25" s="36" t="s">
        <v>46</v>
      </c>
      <c r="D25" s="22" t="s">
        <v>47</v>
      </c>
      <c r="E25" s="36" t="s">
        <v>48</v>
      </c>
      <c r="F25" s="8" t="s">
        <v>49</v>
      </c>
      <c r="G25" s="35">
        <v>42639</v>
      </c>
      <c r="H25" s="7">
        <v>729</v>
      </c>
      <c r="I25" s="7" t="s">
        <v>22</v>
      </c>
      <c r="J25" s="44">
        <v>42643</v>
      </c>
      <c r="K25" s="7">
        <v>601</v>
      </c>
      <c r="L25" s="7">
        <v>1453</v>
      </c>
      <c r="M25" s="44">
        <v>42643</v>
      </c>
      <c r="N25" s="7">
        <v>1453</v>
      </c>
      <c r="O25" s="8">
        <v>22</v>
      </c>
      <c r="P25" s="35">
        <v>42645</v>
      </c>
      <c r="Q25" s="7">
        <v>1613</v>
      </c>
      <c r="R25" s="8">
        <v>28</v>
      </c>
      <c r="S25" s="35">
        <v>42649</v>
      </c>
      <c r="T25" s="7">
        <v>1214</v>
      </c>
      <c r="U25" s="49">
        <f t="shared" si="0"/>
        <v>5</v>
      </c>
      <c r="V25" s="30"/>
      <c r="W25" s="7" t="s">
        <v>50</v>
      </c>
    </row>
    <row r="26" spans="1:23" ht="28.8" x14ac:dyDescent="0.3">
      <c r="A26">
        <v>81</v>
      </c>
      <c r="B26" s="9">
        <v>234752</v>
      </c>
      <c r="C26" s="32">
        <v>42648</v>
      </c>
      <c r="D26" s="12">
        <v>0.40625</v>
      </c>
      <c r="E26" s="34" t="s">
        <v>51</v>
      </c>
      <c r="F26" s="23" t="s">
        <v>52</v>
      </c>
      <c r="G26" s="32">
        <v>42647</v>
      </c>
      <c r="H26">
        <v>1127</v>
      </c>
      <c r="I26" t="s">
        <v>23</v>
      </c>
      <c r="J26" s="37">
        <v>42647</v>
      </c>
      <c r="K26" t="s">
        <v>26</v>
      </c>
      <c r="L26">
        <v>2043</v>
      </c>
      <c r="M26" s="37">
        <v>42647</v>
      </c>
      <c r="N26">
        <v>2043</v>
      </c>
      <c r="O26" s="10">
        <v>16</v>
      </c>
      <c r="P26" s="32">
        <v>42652</v>
      </c>
      <c r="Q26">
        <v>1525</v>
      </c>
      <c r="R26" s="10">
        <v>22</v>
      </c>
      <c r="S26" s="32">
        <v>42655</v>
      </c>
      <c r="T26">
        <v>1348</v>
      </c>
      <c r="U26" s="49">
        <f t="shared" si="0"/>
        <v>4</v>
      </c>
    </row>
    <row r="27" spans="1:23" x14ac:dyDescent="0.3">
      <c r="A27">
        <v>82</v>
      </c>
      <c r="B27" s="6">
        <v>234744</v>
      </c>
      <c r="C27" s="35">
        <v>42649</v>
      </c>
      <c r="D27" s="20">
        <v>0.3888888888888889</v>
      </c>
      <c r="E27" s="35">
        <v>42656</v>
      </c>
      <c r="F27" s="8">
        <v>1033</v>
      </c>
      <c r="G27" s="35">
        <v>42648</v>
      </c>
      <c r="H27" s="7">
        <v>637</v>
      </c>
      <c r="I27" s="7" t="s">
        <v>23</v>
      </c>
      <c r="J27" s="44">
        <v>42648</v>
      </c>
      <c r="K27" s="7" t="s">
        <v>25</v>
      </c>
      <c r="L27" s="7">
        <v>1739</v>
      </c>
      <c r="M27" s="44">
        <v>42648</v>
      </c>
      <c r="N27" s="7">
        <v>1739</v>
      </c>
      <c r="O27" s="8">
        <v>15</v>
      </c>
      <c r="P27" s="35">
        <v>42649</v>
      </c>
      <c r="Q27" s="7">
        <v>1640</v>
      </c>
      <c r="R27" s="8">
        <v>3</v>
      </c>
      <c r="S27" s="35">
        <v>42656</v>
      </c>
      <c r="T27" s="7">
        <v>1302</v>
      </c>
      <c r="U27" s="49">
        <f t="shared" si="0"/>
        <v>8</v>
      </c>
      <c r="V27" s="30"/>
      <c r="W27" s="7"/>
    </row>
    <row r="28" spans="1:23" x14ac:dyDescent="0.3">
      <c r="A28">
        <v>83</v>
      </c>
      <c r="B28" s="9" t="s">
        <v>26</v>
      </c>
      <c r="U28" s="49">
        <f t="shared" si="0"/>
        <v>1</v>
      </c>
    </row>
    <row r="29" spans="1:23" x14ac:dyDescent="0.3">
      <c r="A29">
        <v>84</v>
      </c>
      <c r="B29" s="6">
        <v>302316</v>
      </c>
      <c r="C29" s="35">
        <v>42649</v>
      </c>
      <c r="D29" s="20">
        <v>0.64583333333333337</v>
      </c>
      <c r="E29" s="35">
        <v>42653</v>
      </c>
      <c r="F29" s="8">
        <v>1120</v>
      </c>
      <c r="G29" s="35">
        <v>42649</v>
      </c>
      <c r="H29" s="7">
        <v>716</v>
      </c>
      <c r="I29" s="7" t="s">
        <v>23</v>
      </c>
      <c r="J29" s="44">
        <v>42649</v>
      </c>
      <c r="K29" s="7" t="s">
        <v>25</v>
      </c>
      <c r="L29" s="7">
        <v>1233</v>
      </c>
      <c r="M29" s="44">
        <v>42649</v>
      </c>
      <c r="N29" s="7">
        <v>1233</v>
      </c>
      <c r="O29" s="8">
        <v>23</v>
      </c>
      <c r="P29" s="35">
        <v>42650</v>
      </c>
      <c r="Q29" s="7">
        <v>1000</v>
      </c>
      <c r="R29" s="8">
        <v>6</v>
      </c>
      <c r="S29" s="35">
        <v>42654</v>
      </c>
      <c r="T29" s="7">
        <v>1039</v>
      </c>
      <c r="U29" s="49">
        <f t="shared" si="0"/>
        <v>5</v>
      </c>
      <c r="V29" s="30"/>
      <c r="W29" s="7"/>
    </row>
    <row r="30" spans="1:23" x14ac:dyDescent="0.3">
      <c r="A30">
        <v>85</v>
      </c>
      <c r="B30" s="9">
        <v>234747</v>
      </c>
      <c r="C30" s="32">
        <v>42650</v>
      </c>
      <c r="D30" s="12">
        <v>0.41319444444444442</v>
      </c>
      <c r="E30" s="32">
        <v>42657</v>
      </c>
      <c r="F30" s="13">
        <v>0.63194444444444442</v>
      </c>
      <c r="G30" s="32">
        <v>42649</v>
      </c>
      <c r="H30">
        <v>811</v>
      </c>
      <c r="I30" t="s">
        <v>23</v>
      </c>
      <c r="J30" s="37">
        <v>42649</v>
      </c>
      <c r="K30" t="s">
        <v>25</v>
      </c>
      <c r="L30">
        <v>1640</v>
      </c>
      <c r="M30" s="37">
        <v>42649</v>
      </c>
      <c r="N30">
        <v>1640</v>
      </c>
      <c r="O30" s="10">
        <v>25</v>
      </c>
      <c r="P30" s="32">
        <v>42650</v>
      </c>
      <c r="Q30">
        <v>1314</v>
      </c>
      <c r="R30" s="10">
        <v>12</v>
      </c>
      <c r="S30" s="32">
        <v>42657</v>
      </c>
      <c r="T30">
        <v>1612</v>
      </c>
      <c r="U30" s="49">
        <f t="shared" si="0"/>
        <v>8</v>
      </c>
      <c r="W30" t="s">
        <v>53</v>
      </c>
    </row>
    <row r="31" spans="1:23" x14ac:dyDescent="0.3">
      <c r="A31">
        <v>86</v>
      </c>
      <c r="B31" s="6">
        <v>302316</v>
      </c>
      <c r="C31" s="35">
        <v>42654</v>
      </c>
      <c r="D31" s="20">
        <v>0.33749999999999997</v>
      </c>
      <c r="E31" s="35">
        <v>42660</v>
      </c>
      <c r="F31" s="21">
        <v>0.44791666666666669</v>
      </c>
      <c r="G31" s="35">
        <v>42653</v>
      </c>
      <c r="H31" s="7">
        <v>1112</v>
      </c>
      <c r="I31" s="7" t="s">
        <v>23</v>
      </c>
      <c r="J31" s="44">
        <v>42653</v>
      </c>
      <c r="K31" s="7" t="s">
        <v>26</v>
      </c>
      <c r="L31" s="7">
        <v>2008</v>
      </c>
      <c r="M31" s="44">
        <v>42653</v>
      </c>
      <c r="N31" s="7">
        <v>2008</v>
      </c>
      <c r="O31" s="8">
        <v>26</v>
      </c>
      <c r="P31" s="35">
        <v>42654</v>
      </c>
      <c r="Q31" s="7">
        <v>1320</v>
      </c>
      <c r="R31" s="8">
        <v>6</v>
      </c>
      <c r="S31" s="35">
        <v>42660</v>
      </c>
      <c r="T31" s="7">
        <v>1206</v>
      </c>
      <c r="U31" s="49">
        <f t="shared" si="0"/>
        <v>7</v>
      </c>
      <c r="V31" s="30"/>
      <c r="W31" s="7"/>
    </row>
    <row r="32" spans="1:23" x14ac:dyDescent="0.3">
      <c r="A32">
        <v>87</v>
      </c>
      <c r="B32" s="9" t="s">
        <v>26</v>
      </c>
      <c r="U32" s="49">
        <f t="shared" si="0"/>
        <v>1</v>
      </c>
    </row>
    <row r="33" spans="1:23" x14ac:dyDescent="0.3">
      <c r="A33">
        <v>88</v>
      </c>
      <c r="B33" s="6">
        <v>302313</v>
      </c>
      <c r="C33" s="35">
        <v>42655</v>
      </c>
      <c r="D33" s="20">
        <v>0.4236111111111111</v>
      </c>
      <c r="E33" s="35">
        <v>42659</v>
      </c>
      <c r="F33" s="8">
        <v>1423</v>
      </c>
      <c r="G33" s="35">
        <v>42650</v>
      </c>
      <c r="H33" s="7">
        <v>1859</v>
      </c>
      <c r="I33" s="7" t="s">
        <v>54</v>
      </c>
      <c r="J33" s="44">
        <v>42654</v>
      </c>
      <c r="K33" s="7">
        <v>1435</v>
      </c>
      <c r="L33" s="7">
        <v>2047</v>
      </c>
      <c r="M33" s="44">
        <v>42654</v>
      </c>
      <c r="N33" s="7">
        <v>2047</v>
      </c>
      <c r="O33" s="8">
        <v>16</v>
      </c>
      <c r="P33" s="35">
        <v>42655</v>
      </c>
      <c r="Q33" s="7">
        <v>1431</v>
      </c>
      <c r="R33" s="8">
        <v>15</v>
      </c>
      <c r="S33" s="35">
        <v>42659</v>
      </c>
      <c r="T33" s="7">
        <v>1420</v>
      </c>
      <c r="U33" s="49">
        <f t="shared" si="0"/>
        <v>5</v>
      </c>
      <c r="V33" s="30"/>
      <c r="W33" s="7"/>
    </row>
    <row r="34" spans="1:23" x14ac:dyDescent="0.3">
      <c r="A34">
        <v>89</v>
      </c>
      <c r="B34" s="9">
        <v>302319</v>
      </c>
      <c r="C34" s="32">
        <v>42655</v>
      </c>
      <c r="D34" s="12">
        <v>0.46111111111111108</v>
      </c>
      <c r="E34" s="32">
        <v>42660</v>
      </c>
      <c r="F34" s="13">
        <v>0.45416666666666666</v>
      </c>
      <c r="G34" s="32">
        <v>42654</v>
      </c>
      <c r="H34">
        <v>805</v>
      </c>
      <c r="I34" t="s">
        <v>23</v>
      </c>
      <c r="J34" s="37">
        <v>42654</v>
      </c>
      <c r="K34" t="s">
        <v>26</v>
      </c>
      <c r="L34">
        <v>1456</v>
      </c>
      <c r="M34" s="37">
        <v>42654</v>
      </c>
      <c r="N34">
        <v>1456</v>
      </c>
      <c r="O34" s="10">
        <v>18</v>
      </c>
      <c r="P34" s="32">
        <v>42655</v>
      </c>
      <c r="Q34">
        <v>1024</v>
      </c>
      <c r="R34" s="10">
        <v>7</v>
      </c>
      <c r="S34" s="32">
        <v>42662</v>
      </c>
      <c r="T34">
        <v>1606</v>
      </c>
      <c r="U34" s="49">
        <f t="shared" si="0"/>
        <v>8</v>
      </c>
    </row>
    <row r="35" spans="1:23" x14ac:dyDescent="0.3">
      <c r="A35">
        <v>90</v>
      </c>
      <c r="B35" s="6">
        <v>234750</v>
      </c>
      <c r="C35" s="35">
        <v>42656</v>
      </c>
      <c r="D35" s="20">
        <v>0.4368055555555555</v>
      </c>
      <c r="E35" s="35">
        <v>42658</v>
      </c>
      <c r="F35" s="8">
        <v>2002</v>
      </c>
      <c r="G35" s="35">
        <v>42655</v>
      </c>
      <c r="H35" s="7">
        <v>937</v>
      </c>
      <c r="I35" s="7" t="s">
        <v>23</v>
      </c>
      <c r="J35" s="44">
        <v>42655</v>
      </c>
      <c r="K35" s="7" t="s">
        <v>26</v>
      </c>
      <c r="L35" s="7">
        <v>1903</v>
      </c>
      <c r="M35" s="44">
        <v>42655</v>
      </c>
      <c r="N35" s="7">
        <v>1903</v>
      </c>
      <c r="O35" s="8">
        <v>17</v>
      </c>
      <c r="P35" s="35">
        <v>42656</v>
      </c>
      <c r="Q35" s="7">
        <v>1457</v>
      </c>
      <c r="R35" s="8">
        <v>3</v>
      </c>
      <c r="S35" s="35">
        <v>42658</v>
      </c>
      <c r="T35" s="7">
        <v>2002</v>
      </c>
      <c r="U35" s="49">
        <f t="shared" si="0"/>
        <v>3</v>
      </c>
      <c r="V35" s="30"/>
      <c r="W35" s="7"/>
    </row>
    <row r="36" spans="1:23" x14ac:dyDescent="0.3">
      <c r="A36">
        <v>91</v>
      </c>
      <c r="B36" s="9">
        <v>234744</v>
      </c>
      <c r="C36" s="32">
        <v>42658</v>
      </c>
      <c r="D36" s="12">
        <v>0.47638888888888892</v>
      </c>
      <c r="E36" s="32">
        <v>42663</v>
      </c>
      <c r="F36" s="13">
        <v>0.53472222222222221</v>
      </c>
      <c r="G36" s="32">
        <v>42653</v>
      </c>
      <c r="H36">
        <v>655</v>
      </c>
      <c r="I36" t="s">
        <v>22</v>
      </c>
      <c r="J36" s="37">
        <v>42657</v>
      </c>
      <c r="K36">
        <v>1055</v>
      </c>
      <c r="L36">
        <v>1913</v>
      </c>
      <c r="M36" s="37">
        <v>42657</v>
      </c>
      <c r="N36">
        <v>1913</v>
      </c>
      <c r="O36" s="10">
        <v>28</v>
      </c>
      <c r="P36" s="32">
        <v>42661</v>
      </c>
      <c r="Q36">
        <v>1204</v>
      </c>
      <c r="R36" s="10">
        <v>29</v>
      </c>
      <c r="S36" s="32">
        <v>42663</v>
      </c>
      <c r="T36">
        <v>1505</v>
      </c>
      <c r="U36" s="49">
        <f t="shared" si="0"/>
        <v>3</v>
      </c>
    </row>
    <row r="37" spans="1:23" ht="28.8" x14ac:dyDescent="0.3">
      <c r="A37">
        <v>92</v>
      </c>
      <c r="B37" s="6">
        <v>234747</v>
      </c>
      <c r="C37" s="35">
        <v>42658</v>
      </c>
      <c r="D37" s="20">
        <v>0.48541666666666666</v>
      </c>
      <c r="E37" s="35">
        <v>42669</v>
      </c>
      <c r="F37" s="8">
        <v>1115</v>
      </c>
      <c r="G37" s="35">
        <v>42653</v>
      </c>
      <c r="H37" s="7">
        <v>2102</v>
      </c>
      <c r="I37" s="7" t="s">
        <v>55</v>
      </c>
      <c r="J37" s="44">
        <v>42657</v>
      </c>
      <c r="K37" s="7">
        <v>1508</v>
      </c>
      <c r="L37" s="7">
        <v>1917</v>
      </c>
      <c r="M37" s="44">
        <v>42657</v>
      </c>
      <c r="N37" s="7">
        <v>1917</v>
      </c>
      <c r="O37" s="8">
        <v>19</v>
      </c>
      <c r="P37" s="35">
        <v>42662</v>
      </c>
      <c r="Q37" s="7">
        <v>1009</v>
      </c>
      <c r="R37" s="8">
        <v>31</v>
      </c>
      <c r="S37" s="32">
        <v>42684</v>
      </c>
      <c r="T37" s="7">
        <v>1500</v>
      </c>
      <c r="U37" s="49">
        <f t="shared" si="0"/>
        <v>23</v>
      </c>
      <c r="V37" s="30" t="s">
        <v>56</v>
      </c>
      <c r="W37" s="7" t="s">
        <v>57</v>
      </c>
    </row>
    <row r="38" spans="1:23" x14ac:dyDescent="0.3">
      <c r="A38">
        <v>93</v>
      </c>
      <c r="B38" s="9">
        <v>302319</v>
      </c>
      <c r="C38" s="32">
        <v>42662</v>
      </c>
      <c r="D38" s="12">
        <v>0.41736111111111113</v>
      </c>
      <c r="E38" s="32">
        <v>42666</v>
      </c>
      <c r="F38" s="10">
        <v>1400</v>
      </c>
      <c r="G38" s="32">
        <v>42661</v>
      </c>
      <c r="H38">
        <v>956</v>
      </c>
      <c r="I38" t="s">
        <v>23</v>
      </c>
      <c r="J38" s="37">
        <v>42661</v>
      </c>
      <c r="K38" t="s">
        <v>25</v>
      </c>
      <c r="L38">
        <v>2036</v>
      </c>
      <c r="M38" s="37">
        <v>42661</v>
      </c>
      <c r="N38">
        <v>2036</v>
      </c>
      <c r="O38" s="10">
        <v>25</v>
      </c>
      <c r="P38" s="32">
        <v>42664</v>
      </c>
      <c r="Q38">
        <v>1346</v>
      </c>
      <c r="R38" s="10">
        <v>20</v>
      </c>
      <c r="S38" s="32">
        <v>42666</v>
      </c>
      <c r="T38">
        <v>1320</v>
      </c>
      <c r="U38" s="49">
        <f t="shared" si="0"/>
        <v>3</v>
      </c>
    </row>
    <row r="39" spans="1:23" x14ac:dyDescent="0.3">
      <c r="A39">
        <v>94</v>
      </c>
      <c r="B39" s="6">
        <v>302316</v>
      </c>
      <c r="C39" s="35">
        <v>42662</v>
      </c>
      <c r="D39" s="20">
        <v>0.60138888888888886</v>
      </c>
      <c r="E39" s="35">
        <v>42681</v>
      </c>
      <c r="F39" s="8">
        <v>1040</v>
      </c>
      <c r="G39" s="35">
        <v>42660</v>
      </c>
      <c r="H39" s="7">
        <v>1840</v>
      </c>
      <c r="I39" s="7" t="s">
        <v>58</v>
      </c>
      <c r="J39" s="44">
        <v>42662</v>
      </c>
      <c r="K39" s="7">
        <v>720</v>
      </c>
      <c r="L39" s="7">
        <v>1339</v>
      </c>
      <c r="M39" s="44">
        <v>42662</v>
      </c>
      <c r="N39" s="7">
        <v>1339</v>
      </c>
      <c r="O39" s="8">
        <v>20</v>
      </c>
      <c r="P39" s="35">
        <v>42666</v>
      </c>
      <c r="Q39" s="7">
        <v>1454</v>
      </c>
      <c r="R39" s="8">
        <v>6</v>
      </c>
      <c r="S39" s="32">
        <v>42681</v>
      </c>
      <c r="T39" s="7">
        <v>1739</v>
      </c>
      <c r="U39" s="49">
        <f t="shared" si="0"/>
        <v>16</v>
      </c>
      <c r="V39" s="30"/>
      <c r="W39" s="7"/>
    </row>
    <row r="40" spans="1:23" x14ac:dyDescent="0.3">
      <c r="A40">
        <v>95</v>
      </c>
      <c r="B40" s="9">
        <v>302313</v>
      </c>
      <c r="C40" s="32">
        <v>42663</v>
      </c>
      <c r="D40" s="12">
        <v>0.49652777777777773</v>
      </c>
      <c r="E40" s="32">
        <v>42669</v>
      </c>
      <c r="F40" s="10">
        <v>1008</v>
      </c>
      <c r="G40" s="32">
        <v>42660</v>
      </c>
      <c r="H40">
        <v>2054</v>
      </c>
      <c r="I40" t="s">
        <v>54</v>
      </c>
      <c r="J40" s="37">
        <v>42662</v>
      </c>
      <c r="K40">
        <v>1144</v>
      </c>
      <c r="L40">
        <v>2004</v>
      </c>
      <c r="M40" s="37">
        <v>42662</v>
      </c>
      <c r="N40">
        <v>2004</v>
      </c>
      <c r="O40" s="10">
        <v>18</v>
      </c>
      <c r="P40" s="32">
        <v>42665</v>
      </c>
      <c r="Q40">
        <v>1052</v>
      </c>
      <c r="R40" s="10">
        <v>29</v>
      </c>
      <c r="S40" s="32">
        <v>42669</v>
      </c>
      <c r="T40">
        <v>1804</v>
      </c>
      <c r="U40" s="49">
        <f t="shared" si="0"/>
        <v>5</v>
      </c>
    </row>
    <row r="41" spans="1:23" x14ac:dyDescent="0.3">
      <c r="A41">
        <v>96</v>
      </c>
      <c r="B41" s="6">
        <v>234744</v>
      </c>
      <c r="C41" s="35">
        <v>42664</v>
      </c>
      <c r="D41" s="20">
        <v>0.77916666666666667</v>
      </c>
      <c r="E41" s="35">
        <v>42669</v>
      </c>
      <c r="F41" s="8" t="s">
        <v>59</v>
      </c>
      <c r="G41" s="35">
        <v>42664</v>
      </c>
      <c r="H41" s="7">
        <v>942</v>
      </c>
      <c r="I41" s="7" t="s">
        <v>23</v>
      </c>
      <c r="J41" s="44">
        <v>42664</v>
      </c>
      <c r="K41" s="7" t="s">
        <v>25</v>
      </c>
      <c r="L41" s="7">
        <v>1831</v>
      </c>
      <c r="M41" s="44">
        <v>42664</v>
      </c>
      <c r="N41" s="7">
        <v>1831</v>
      </c>
      <c r="O41" s="8">
        <v>25</v>
      </c>
      <c r="P41" s="35">
        <v>42665</v>
      </c>
      <c r="Q41" s="7">
        <v>1438</v>
      </c>
      <c r="R41" s="8">
        <v>14</v>
      </c>
      <c r="S41" s="32">
        <v>42669</v>
      </c>
      <c r="T41" s="7">
        <v>1840</v>
      </c>
      <c r="U41" s="49">
        <f t="shared" si="0"/>
        <v>5</v>
      </c>
      <c r="V41" s="30"/>
      <c r="W41" s="7"/>
    </row>
    <row r="42" spans="1:23" x14ac:dyDescent="0.3">
      <c r="A42">
        <v>97</v>
      </c>
      <c r="B42" s="9">
        <v>302319</v>
      </c>
      <c r="C42" s="32">
        <v>42669</v>
      </c>
      <c r="D42" s="12">
        <v>0.41250000000000003</v>
      </c>
      <c r="E42" s="32" t="s">
        <v>60</v>
      </c>
      <c r="G42" s="32">
        <v>42668</v>
      </c>
      <c r="H42">
        <v>946</v>
      </c>
      <c r="I42" t="s">
        <v>23</v>
      </c>
      <c r="J42" s="37">
        <v>42668</v>
      </c>
      <c r="K42" t="s">
        <v>25</v>
      </c>
      <c r="L42">
        <v>1426</v>
      </c>
      <c r="M42" s="37">
        <v>42668</v>
      </c>
      <c r="N42">
        <v>1426</v>
      </c>
      <c r="O42" s="10">
        <v>17</v>
      </c>
      <c r="P42" s="32">
        <v>42669</v>
      </c>
      <c r="Q42">
        <v>1538</v>
      </c>
      <c r="R42" s="10">
        <v>22</v>
      </c>
      <c r="S42" s="32">
        <v>42673</v>
      </c>
      <c r="T42">
        <v>1352</v>
      </c>
      <c r="U42" s="49">
        <f t="shared" si="0"/>
        <v>5</v>
      </c>
    </row>
    <row r="43" spans="1:23" x14ac:dyDescent="0.3">
      <c r="A43">
        <v>98</v>
      </c>
      <c r="B43" s="6">
        <v>302312</v>
      </c>
      <c r="C43" s="35">
        <v>42670</v>
      </c>
      <c r="D43" s="20">
        <v>0.6020833333333333</v>
      </c>
      <c r="E43" s="32" t="s">
        <v>60</v>
      </c>
      <c r="F43" s="8"/>
      <c r="G43" s="35">
        <v>42669</v>
      </c>
      <c r="H43" s="7">
        <v>805</v>
      </c>
      <c r="I43" s="7" t="s">
        <v>23</v>
      </c>
      <c r="J43" s="44">
        <v>42669</v>
      </c>
      <c r="K43" s="7" t="s">
        <v>25</v>
      </c>
      <c r="L43" s="7">
        <v>2350</v>
      </c>
      <c r="M43" s="44">
        <v>42669</v>
      </c>
      <c r="N43" s="7">
        <v>2350</v>
      </c>
      <c r="O43" s="8">
        <v>26</v>
      </c>
      <c r="P43" s="35">
        <v>42673</v>
      </c>
      <c r="Q43" s="7">
        <v>1656</v>
      </c>
      <c r="R43" s="8">
        <v>20</v>
      </c>
      <c r="S43" s="35">
        <v>42677</v>
      </c>
      <c r="T43" s="7">
        <v>1158</v>
      </c>
      <c r="U43" s="49">
        <f t="shared" si="0"/>
        <v>5</v>
      </c>
      <c r="V43" s="30"/>
      <c r="W43" s="7"/>
    </row>
    <row r="44" spans="1:23" x14ac:dyDescent="0.3">
      <c r="A44">
        <v>99</v>
      </c>
      <c r="B44" s="9">
        <v>302313</v>
      </c>
      <c r="C44" s="32">
        <v>42671</v>
      </c>
      <c r="D44" s="12">
        <v>0.79166666666666663</v>
      </c>
      <c r="E44" s="32" t="s">
        <v>60</v>
      </c>
      <c r="G44" s="32">
        <v>42667</v>
      </c>
      <c r="H44">
        <v>709</v>
      </c>
      <c r="I44" t="s">
        <v>22</v>
      </c>
      <c r="J44" s="37">
        <v>42671</v>
      </c>
      <c r="K44">
        <v>1143</v>
      </c>
      <c r="L44">
        <v>1840</v>
      </c>
      <c r="M44" s="37">
        <v>42671</v>
      </c>
      <c r="N44">
        <v>1840</v>
      </c>
      <c r="O44" s="10">
        <v>21</v>
      </c>
      <c r="P44" s="32">
        <v>42672</v>
      </c>
      <c r="Q44">
        <v>1754</v>
      </c>
      <c r="R44" s="10">
        <v>7</v>
      </c>
      <c r="S44" s="32">
        <v>42677</v>
      </c>
      <c r="T44">
        <v>1550</v>
      </c>
      <c r="U44" s="49">
        <f t="shared" si="0"/>
        <v>6</v>
      </c>
    </row>
    <row r="45" spans="1:23" x14ac:dyDescent="0.3">
      <c r="A45">
        <v>100</v>
      </c>
      <c r="B45" s="6">
        <v>234747</v>
      </c>
      <c r="C45" s="35">
        <v>42671</v>
      </c>
      <c r="D45" s="20">
        <v>0.44444444444444442</v>
      </c>
      <c r="E45" s="35">
        <v>42676</v>
      </c>
      <c r="F45" s="8">
        <v>955</v>
      </c>
      <c r="G45" s="35">
        <v>42662</v>
      </c>
      <c r="H45" s="7">
        <v>1450</v>
      </c>
      <c r="I45" s="7" t="s">
        <v>61</v>
      </c>
      <c r="J45" s="44">
        <v>42671</v>
      </c>
      <c r="K45" s="7">
        <v>1144</v>
      </c>
      <c r="L45" s="7">
        <v>1754</v>
      </c>
      <c r="M45" s="44">
        <v>42671</v>
      </c>
      <c r="N45" s="7">
        <v>1754</v>
      </c>
      <c r="O45" s="8">
        <v>17</v>
      </c>
      <c r="P45" s="35">
        <v>42673</v>
      </c>
      <c r="Q45" s="7">
        <v>1631</v>
      </c>
      <c r="R45" s="8">
        <v>9</v>
      </c>
      <c r="S45" s="35">
        <v>42676</v>
      </c>
      <c r="T45" s="7">
        <v>1115</v>
      </c>
      <c r="U45" s="49">
        <f t="shared" si="0"/>
        <v>4</v>
      </c>
      <c r="V45" s="30"/>
      <c r="W45" s="7"/>
    </row>
    <row r="46" spans="1:23" x14ac:dyDescent="0.3">
      <c r="A46">
        <v>101</v>
      </c>
      <c r="B46" s="9" t="s">
        <v>62</v>
      </c>
      <c r="U46" s="49">
        <f t="shared" si="0"/>
        <v>1</v>
      </c>
    </row>
    <row r="47" spans="1:23" x14ac:dyDescent="0.3">
      <c r="A47">
        <v>102</v>
      </c>
      <c r="B47" s="9" t="s">
        <v>62</v>
      </c>
      <c r="C47" s="35"/>
      <c r="D47" s="7"/>
      <c r="E47" s="35"/>
      <c r="F47" s="8"/>
      <c r="G47" s="35"/>
      <c r="H47" s="7"/>
      <c r="I47" s="7"/>
      <c r="J47" s="44"/>
      <c r="K47" s="7"/>
      <c r="L47" s="7"/>
      <c r="M47" s="44"/>
      <c r="N47" s="7"/>
      <c r="O47" s="8"/>
      <c r="P47" s="35"/>
      <c r="Q47" s="7"/>
      <c r="R47" s="8"/>
      <c r="S47" s="35"/>
      <c r="T47" s="7"/>
      <c r="U47" s="49">
        <f t="shared" si="0"/>
        <v>1</v>
      </c>
      <c r="V47" s="30"/>
      <c r="W47" s="7"/>
    </row>
    <row r="48" spans="1:23" x14ac:dyDescent="0.3">
      <c r="A48">
        <v>103</v>
      </c>
      <c r="B48" s="9" t="s">
        <v>62</v>
      </c>
      <c r="U48" s="49">
        <f t="shared" si="0"/>
        <v>1</v>
      </c>
    </row>
    <row r="49" spans="1:23" x14ac:dyDescent="0.3">
      <c r="A49">
        <v>104</v>
      </c>
      <c r="B49" s="9" t="s">
        <v>62</v>
      </c>
      <c r="C49" s="35"/>
      <c r="D49" s="7"/>
      <c r="E49" s="35"/>
      <c r="F49" s="8"/>
      <c r="G49" s="35"/>
      <c r="H49" s="7"/>
      <c r="I49" s="7"/>
      <c r="J49" s="44"/>
      <c r="K49" s="7"/>
      <c r="L49" s="7"/>
      <c r="M49" s="44"/>
      <c r="N49" s="7"/>
      <c r="O49" s="8"/>
      <c r="P49" s="35"/>
      <c r="Q49" s="7"/>
      <c r="R49" s="8"/>
      <c r="S49" s="35"/>
      <c r="T49" s="7"/>
      <c r="U49" s="49">
        <f t="shared" si="0"/>
        <v>1</v>
      </c>
      <c r="V49" s="30"/>
      <c r="W49" s="7"/>
    </row>
    <row r="50" spans="1:23" ht="28.8" x14ac:dyDescent="0.3">
      <c r="A50">
        <v>105</v>
      </c>
      <c r="B50" s="9">
        <v>234747</v>
      </c>
      <c r="C50" s="32">
        <v>42677</v>
      </c>
      <c r="D50" s="12">
        <v>0.54166666666666663</v>
      </c>
      <c r="E50" s="32" t="s">
        <v>60</v>
      </c>
      <c r="G50" s="32">
        <v>42676</v>
      </c>
      <c r="H50">
        <v>935</v>
      </c>
      <c r="I50" t="s">
        <v>23</v>
      </c>
      <c r="J50" s="37">
        <v>42676</v>
      </c>
      <c r="K50" t="s">
        <v>25</v>
      </c>
      <c r="L50">
        <v>2016</v>
      </c>
      <c r="M50" s="37">
        <v>42676</v>
      </c>
      <c r="N50">
        <v>2016</v>
      </c>
      <c r="O50" s="10">
        <v>24</v>
      </c>
      <c r="P50" s="32">
        <v>42681</v>
      </c>
      <c r="Q50">
        <v>1820</v>
      </c>
      <c r="R50" s="10">
        <v>26</v>
      </c>
      <c r="S50" s="32">
        <v>42683</v>
      </c>
      <c r="T50">
        <v>1514</v>
      </c>
      <c r="U50" s="49">
        <f t="shared" si="0"/>
        <v>3</v>
      </c>
      <c r="V50" s="15" t="s">
        <v>63</v>
      </c>
    </row>
    <row r="51" spans="1:23" x14ac:dyDescent="0.3">
      <c r="A51">
        <v>106</v>
      </c>
      <c r="B51" s="6">
        <v>302313</v>
      </c>
      <c r="C51" s="35">
        <v>42678</v>
      </c>
      <c r="D51" s="20">
        <v>0.4201388888888889</v>
      </c>
      <c r="E51" s="35">
        <v>42682</v>
      </c>
      <c r="F51" s="8">
        <v>1700</v>
      </c>
      <c r="G51" s="35">
        <v>42677</v>
      </c>
      <c r="H51" s="7">
        <v>845</v>
      </c>
      <c r="I51" s="7" t="s">
        <v>23</v>
      </c>
      <c r="J51" s="44">
        <v>42677</v>
      </c>
      <c r="K51" s="7" t="s">
        <v>25</v>
      </c>
      <c r="L51" s="7">
        <v>1821</v>
      </c>
      <c r="M51" s="44">
        <v>42677</v>
      </c>
      <c r="N51" s="7">
        <v>1821</v>
      </c>
      <c r="O51" s="8">
        <v>26</v>
      </c>
      <c r="P51" s="35">
        <v>42678</v>
      </c>
      <c r="Q51" s="7">
        <v>1611</v>
      </c>
      <c r="R51" s="8">
        <v>22</v>
      </c>
      <c r="S51" s="35">
        <v>42682</v>
      </c>
      <c r="T51" s="7">
        <v>1740</v>
      </c>
      <c r="U51" s="49">
        <f t="shared" si="0"/>
        <v>5</v>
      </c>
      <c r="V51" s="30"/>
      <c r="W51" s="7"/>
    </row>
    <row r="52" spans="1:23" x14ac:dyDescent="0.3">
      <c r="A52">
        <v>107</v>
      </c>
      <c r="B52" s="9">
        <v>302312</v>
      </c>
      <c r="C52" s="32">
        <v>42679</v>
      </c>
      <c r="D52" s="12">
        <v>0.45416666666666666</v>
      </c>
      <c r="E52" s="32">
        <v>42682</v>
      </c>
      <c r="F52" s="10">
        <v>1124</v>
      </c>
      <c r="G52" s="32">
        <v>42678</v>
      </c>
      <c r="H52">
        <v>920</v>
      </c>
      <c r="I52" t="s">
        <v>23</v>
      </c>
      <c r="J52" s="37">
        <v>42678</v>
      </c>
      <c r="K52" t="s">
        <v>25</v>
      </c>
      <c r="L52">
        <v>1759</v>
      </c>
      <c r="M52" s="37">
        <v>42678</v>
      </c>
      <c r="N52">
        <v>1759</v>
      </c>
      <c r="O52" s="10">
        <v>18</v>
      </c>
      <c r="P52" s="32">
        <v>42679</v>
      </c>
      <c r="Q52">
        <v>2112</v>
      </c>
      <c r="R52" s="10">
        <v>7</v>
      </c>
      <c r="S52" s="32">
        <v>42682</v>
      </c>
      <c r="T52">
        <v>1358</v>
      </c>
      <c r="U52" s="49">
        <f t="shared" si="0"/>
        <v>4</v>
      </c>
    </row>
    <row r="53" spans="1:23" x14ac:dyDescent="0.3">
      <c r="A53">
        <v>108</v>
      </c>
      <c r="B53" s="9" t="s">
        <v>62</v>
      </c>
      <c r="C53" s="35"/>
      <c r="D53" s="7"/>
      <c r="E53" s="35"/>
      <c r="F53" s="8"/>
      <c r="G53" s="35"/>
      <c r="H53" s="7"/>
      <c r="I53" s="7"/>
      <c r="J53" s="44"/>
      <c r="K53" s="7"/>
      <c r="L53" s="7"/>
      <c r="M53" s="44"/>
      <c r="N53" s="7"/>
      <c r="O53" s="8"/>
      <c r="P53" s="35"/>
      <c r="Q53" s="7"/>
      <c r="R53" s="8"/>
      <c r="S53" s="35"/>
      <c r="T53" s="7"/>
      <c r="U53" s="49">
        <f t="shared" si="0"/>
        <v>1</v>
      </c>
      <c r="V53" s="30"/>
      <c r="W53" s="7"/>
    </row>
    <row r="54" spans="1:23" x14ac:dyDescent="0.3">
      <c r="A54">
        <v>109</v>
      </c>
      <c r="B54" s="9">
        <v>302312</v>
      </c>
      <c r="C54" s="32">
        <v>42683</v>
      </c>
      <c r="D54" s="12">
        <v>0.59027777777777779</v>
      </c>
      <c r="E54" s="32">
        <v>42693</v>
      </c>
      <c r="F54" s="10">
        <v>1400</v>
      </c>
      <c r="G54" s="32">
        <v>42683</v>
      </c>
      <c r="H54">
        <v>537</v>
      </c>
      <c r="I54" t="s">
        <v>23</v>
      </c>
      <c r="J54" s="37">
        <v>42683</v>
      </c>
      <c r="K54" t="s">
        <v>25</v>
      </c>
      <c r="L54">
        <v>1248</v>
      </c>
      <c r="M54" s="37">
        <v>42683</v>
      </c>
      <c r="N54" s="11">
        <v>1248</v>
      </c>
      <c r="O54" s="10">
        <v>24</v>
      </c>
      <c r="P54" s="32">
        <v>42684</v>
      </c>
      <c r="Q54">
        <v>1737</v>
      </c>
      <c r="R54" s="10">
        <v>27</v>
      </c>
      <c r="S54" s="32">
        <v>42693</v>
      </c>
      <c r="T54">
        <v>1505</v>
      </c>
      <c r="U54" s="49">
        <f t="shared" si="0"/>
        <v>10</v>
      </c>
    </row>
    <row r="55" spans="1:23" ht="43.2" x14ac:dyDescent="0.3">
      <c r="A55">
        <v>110</v>
      </c>
      <c r="B55" s="6">
        <v>302717</v>
      </c>
      <c r="C55" s="35">
        <v>42684</v>
      </c>
      <c r="D55" s="20">
        <v>0.38194444444444442</v>
      </c>
      <c r="E55" s="36" t="s">
        <v>64</v>
      </c>
      <c r="F55" s="8"/>
      <c r="G55" s="35">
        <v>42683</v>
      </c>
      <c r="H55" s="7">
        <v>1000</v>
      </c>
      <c r="I55" s="7" t="s">
        <v>23</v>
      </c>
      <c r="J55" s="44">
        <v>42683</v>
      </c>
      <c r="K55" s="7" t="s">
        <v>25</v>
      </c>
      <c r="L55" s="7">
        <v>1756</v>
      </c>
      <c r="M55" s="44">
        <v>42683</v>
      </c>
      <c r="N55" s="7">
        <v>1756</v>
      </c>
      <c r="O55" s="8">
        <v>20</v>
      </c>
      <c r="P55" s="35">
        <v>42684</v>
      </c>
      <c r="Q55" s="7">
        <v>2044</v>
      </c>
      <c r="R55" s="8">
        <v>28</v>
      </c>
      <c r="S55" s="35">
        <v>42689</v>
      </c>
      <c r="T55" s="7">
        <v>1154</v>
      </c>
      <c r="U55" s="49">
        <f t="shared" si="0"/>
        <v>6</v>
      </c>
      <c r="V55" s="30"/>
      <c r="W55" s="7"/>
    </row>
    <row r="56" spans="1:23" x14ac:dyDescent="0.3">
      <c r="A56">
        <v>111</v>
      </c>
      <c r="B56" s="9">
        <v>306716</v>
      </c>
      <c r="C56" s="32">
        <v>42684</v>
      </c>
      <c r="D56" s="12">
        <v>0.62916666666666665</v>
      </c>
      <c r="E56" s="32">
        <v>42693</v>
      </c>
      <c r="F56" s="10">
        <v>1415</v>
      </c>
      <c r="G56" s="32">
        <v>42678</v>
      </c>
      <c r="H56">
        <v>2027</v>
      </c>
      <c r="I56" t="s">
        <v>65</v>
      </c>
      <c r="J56" s="37">
        <v>42684</v>
      </c>
      <c r="K56">
        <v>742</v>
      </c>
      <c r="L56">
        <v>1338</v>
      </c>
      <c r="M56" s="37">
        <v>42684</v>
      </c>
      <c r="N56">
        <v>1338</v>
      </c>
      <c r="O56" s="10">
        <v>18</v>
      </c>
      <c r="P56" s="32">
        <v>42685</v>
      </c>
      <c r="Q56">
        <v>1849</v>
      </c>
      <c r="R56" s="10">
        <v>24</v>
      </c>
      <c r="S56" s="32">
        <v>42693</v>
      </c>
      <c r="T56">
        <v>1415</v>
      </c>
      <c r="U56" s="49">
        <f t="shared" si="0"/>
        <v>9</v>
      </c>
    </row>
    <row r="57" spans="1:23" x14ac:dyDescent="0.3">
      <c r="A57">
        <v>112</v>
      </c>
      <c r="B57" s="6">
        <v>306721</v>
      </c>
      <c r="C57" s="35">
        <v>42685</v>
      </c>
      <c r="D57" s="20">
        <v>0.3923611111111111</v>
      </c>
      <c r="E57" s="35">
        <v>42688</v>
      </c>
      <c r="F57" s="8">
        <v>1004</v>
      </c>
      <c r="G57" s="35">
        <v>42684</v>
      </c>
      <c r="H57" s="7">
        <v>955</v>
      </c>
      <c r="I57" s="7" t="s">
        <v>23</v>
      </c>
      <c r="J57" s="44">
        <v>42684</v>
      </c>
      <c r="K57" s="7" t="s">
        <v>25</v>
      </c>
      <c r="L57" s="7">
        <v>1802</v>
      </c>
      <c r="M57" s="44">
        <v>42684</v>
      </c>
      <c r="N57" s="7">
        <v>1802</v>
      </c>
      <c r="O57" s="8">
        <v>25</v>
      </c>
      <c r="P57" s="35">
        <v>42685</v>
      </c>
      <c r="Q57" s="7">
        <v>1546</v>
      </c>
      <c r="R57" s="8">
        <v>5</v>
      </c>
      <c r="S57" s="35">
        <v>42688</v>
      </c>
      <c r="T57" s="7">
        <v>1229</v>
      </c>
      <c r="U57" s="49">
        <f t="shared" si="0"/>
        <v>4</v>
      </c>
      <c r="V57" s="30"/>
      <c r="W57" s="7"/>
    </row>
    <row r="58" spans="1:23" ht="28.8" x14ac:dyDescent="0.3">
      <c r="A58">
        <v>113</v>
      </c>
      <c r="B58" s="9">
        <v>306720</v>
      </c>
      <c r="C58" s="32">
        <v>42685</v>
      </c>
      <c r="D58" s="12">
        <v>0.81805555555555554</v>
      </c>
      <c r="E58" s="32">
        <v>42687</v>
      </c>
      <c r="F58" s="13">
        <v>0.875</v>
      </c>
      <c r="G58" s="32">
        <v>42685</v>
      </c>
      <c r="H58">
        <v>1000</v>
      </c>
      <c r="I58" t="s">
        <v>23</v>
      </c>
      <c r="J58" s="37">
        <v>42685</v>
      </c>
      <c r="K58" t="s">
        <v>25</v>
      </c>
      <c r="L58">
        <v>1921</v>
      </c>
      <c r="M58" s="37">
        <v>42685</v>
      </c>
      <c r="N58">
        <v>1921</v>
      </c>
      <c r="O58" s="10">
        <v>20</v>
      </c>
      <c r="P58" s="32">
        <v>42694</v>
      </c>
      <c r="Q58">
        <v>1211</v>
      </c>
      <c r="R58" s="10">
        <v>18</v>
      </c>
      <c r="S58" s="32">
        <v>42699</v>
      </c>
      <c r="T58">
        <v>1626</v>
      </c>
      <c r="U58" s="49">
        <f t="shared" si="0"/>
        <v>6</v>
      </c>
      <c r="V58" s="15" t="s">
        <v>66</v>
      </c>
    </row>
    <row r="59" spans="1:23" x14ac:dyDescent="0.3">
      <c r="A59">
        <v>114</v>
      </c>
      <c r="B59" s="9">
        <v>306719</v>
      </c>
      <c r="C59" s="32">
        <v>42688</v>
      </c>
      <c r="D59" s="12">
        <v>0.67152777777777783</v>
      </c>
      <c r="E59" s="32">
        <v>42693</v>
      </c>
      <c r="F59" s="10">
        <v>1200</v>
      </c>
      <c r="G59" s="32">
        <v>42688</v>
      </c>
      <c r="H59">
        <v>520</v>
      </c>
      <c r="I59" t="s">
        <v>23</v>
      </c>
      <c r="J59" s="37">
        <v>42688</v>
      </c>
      <c r="K59" t="s">
        <v>25</v>
      </c>
      <c r="L59">
        <v>1353</v>
      </c>
      <c r="M59" s="37">
        <v>42688</v>
      </c>
      <c r="N59">
        <v>1353</v>
      </c>
      <c r="O59" s="10">
        <v>26</v>
      </c>
      <c r="P59" s="32">
        <v>42689</v>
      </c>
      <c r="Q59">
        <v>1235</v>
      </c>
      <c r="R59" s="10">
        <v>33</v>
      </c>
      <c r="S59" s="32">
        <v>42693</v>
      </c>
      <c r="T59">
        <v>1339</v>
      </c>
      <c r="U59" s="49">
        <f t="shared" si="0"/>
        <v>5</v>
      </c>
    </row>
    <row r="60" spans="1:23" x14ac:dyDescent="0.3">
      <c r="A60">
        <v>115</v>
      </c>
      <c r="B60" s="9">
        <v>306718</v>
      </c>
      <c r="C60" s="32">
        <v>42690</v>
      </c>
      <c r="D60" s="12">
        <v>0.82916666666666661</v>
      </c>
      <c r="E60" s="32">
        <v>42695</v>
      </c>
      <c r="F60" s="10">
        <v>957</v>
      </c>
      <c r="G60" s="32">
        <v>42685</v>
      </c>
      <c r="H60">
        <v>1645</v>
      </c>
      <c r="I60" t="s">
        <v>23</v>
      </c>
      <c r="J60" s="37">
        <v>42690</v>
      </c>
      <c r="K60">
        <v>622</v>
      </c>
      <c r="L60">
        <v>1431</v>
      </c>
      <c r="M60" s="37">
        <v>42690</v>
      </c>
      <c r="N60">
        <v>1431</v>
      </c>
      <c r="O60" s="10">
        <v>26</v>
      </c>
      <c r="P60" s="32">
        <v>42691</v>
      </c>
      <c r="Q60">
        <v>1639</v>
      </c>
      <c r="R60" s="10">
        <v>14</v>
      </c>
      <c r="S60" s="32">
        <v>42695</v>
      </c>
      <c r="T60">
        <v>1334</v>
      </c>
      <c r="U60" s="49">
        <f t="shared" si="0"/>
        <v>5</v>
      </c>
    </row>
    <row r="61" spans="1:23" x14ac:dyDescent="0.3">
      <c r="A61">
        <v>116</v>
      </c>
      <c r="B61" s="9">
        <v>306720</v>
      </c>
      <c r="C61" s="32">
        <v>42690</v>
      </c>
      <c r="D61" s="12">
        <v>0.60416666666666663</v>
      </c>
      <c r="E61" s="32">
        <v>42691</v>
      </c>
      <c r="F61" s="10">
        <v>1600</v>
      </c>
      <c r="G61" s="32">
        <v>42686</v>
      </c>
      <c r="H61">
        <v>1751</v>
      </c>
      <c r="I61" t="s">
        <v>67</v>
      </c>
      <c r="J61" s="37">
        <v>42690</v>
      </c>
      <c r="K61">
        <v>617</v>
      </c>
      <c r="L61">
        <v>1317</v>
      </c>
      <c r="M61" s="37">
        <v>42690</v>
      </c>
      <c r="N61">
        <v>1317</v>
      </c>
      <c r="O61" s="10">
        <v>30</v>
      </c>
      <c r="P61" s="32">
        <v>42693</v>
      </c>
      <c r="Q61">
        <v>1416</v>
      </c>
      <c r="R61" s="10">
        <v>3</v>
      </c>
      <c r="S61" s="32">
        <v>42696</v>
      </c>
      <c r="T61">
        <v>1057</v>
      </c>
      <c r="U61" s="49">
        <f t="shared" si="0"/>
        <v>4</v>
      </c>
    </row>
    <row r="62" spans="1:23" x14ac:dyDescent="0.3">
      <c r="A62">
        <v>117</v>
      </c>
      <c r="B62" s="9">
        <v>302313</v>
      </c>
      <c r="C62" s="32">
        <v>42703</v>
      </c>
      <c r="D62" s="12">
        <v>0.3125</v>
      </c>
      <c r="E62" s="32">
        <v>42706</v>
      </c>
      <c r="F62" s="10">
        <v>1206</v>
      </c>
      <c r="G62" s="32">
        <v>42702</v>
      </c>
      <c r="H62">
        <v>915</v>
      </c>
      <c r="I62" t="s">
        <v>23</v>
      </c>
      <c r="J62" s="37">
        <v>42702</v>
      </c>
      <c r="K62" t="s">
        <v>25</v>
      </c>
      <c r="L62">
        <v>1757</v>
      </c>
      <c r="M62" s="37">
        <v>42702</v>
      </c>
      <c r="N62">
        <v>1757</v>
      </c>
      <c r="O62" s="10">
        <v>27</v>
      </c>
      <c r="P62" s="32">
        <v>42703</v>
      </c>
      <c r="Q62">
        <v>1112</v>
      </c>
      <c r="R62" s="10">
        <v>22</v>
      </c>
      <c r="S62" s="32">
        <v>42706</v>
      </c>
      <c r="T62">
        <v>1405</v>
      </c>
      <c r="U62" s="49">
        <f t="shared" si="0"/>
        <v>4</v>
      </c>
    </row>
    <row r="63" spans="1:23" x14ac:dyDescent="0.3">
      <c r="A63">
        <v>118</v>
      </c>
      <c r="B63" s="9">
        <v>306718</v>
      </c>
      <c r="C63" s="32">
        <v>42703</v>
      </c>
      <c r="D63" s="12">
        <v>0.3125</v>
      </c>
      <c r="E63" s="32">
        <v>42710</v>
      </c>
      <c r="F63" s="10">
        <v>1640</v>
      </c>
      <c r="G63" s="32">
        <v>42702</v>
      </c>
      <c r="H63">
        <v>915</v>
      </c>
      <c r="I63" t="s">
        <v>23</v>
      </c>
      <c r="J63" s="37">
        <v>42702</v>
      </c>
      <c r="K63" t="s">
        <v>25</v>
      </c>
      <c r="L63">
        <v>1846</v>
      </c>
      <c r="M63" s="37">
        <v>42702</v>
      </c>
      <c r="N63">
        <v>1846</v>
      </c>
      <c r="O63" s="10">
        <v>18</v>
      </c>
      <c r="P63" s="32">
        <v>42704</v>
      </c>
      <c r="Q63">
        <v>1719</v>
      </c>
      <c r="R63" s="10">
        <v>5</v>
      </c>
      <c r="S63" s="32">
        <v>42710</v>
      </c>
      <c r="T63">
        <v>1706</v>
      </c>
      <c r="U63" s="49">
        <f t="shared" si="0"/>
        <v>7</v>
      </c>
    </row>
    <row r="64" spans="1:23" x14ac:dyDescent="0.3">
      <c r="A64">
        <v>119</v>
      </c>
      <c r="B64" s="9">
        <v>306716</v>
      </c>
      <c r="C64" s="32">
        <v>42704</v>
      </c>
      <c r="D64" s="12">
        <v>0.40625</v>
      </c>
      <c r="E64" s="32">
        <v>42707</v>
      </c>
      <c r="F64" s="10">
        <v>1400</v>
      </c>
      <c r="G64" s="32">
        <v>42703</v>
      </c>
      <c r="H64">
        <v>656</v>
      </c>
      <c r="I64" t="s">
        <v>23</v>
      </c>
      <c r="J64" s="37">
        <v>42703</v>
      </c>
      <c r="K64" t="s">
        <v>25</v>
      </c>
      <c r="L64">
        <v>1627</v>
      </c>
      <c r="M64" s="37">
        <v>42703</v>
      </c>
      <c r="N64">
        <v>1627</v>
      </c>
      <c r="O64" s="10">
        <v>17</v>
      </c>
      <c r="P64" s="32">
        <v>42704</v>
      </c>
      <c r="Q64">
        <v>1248</v>
      </c>
      <c r="R64" s="10">
        <v>20</v>
      </c>
      <c r="S64" s="32">
        <v>42707</v>
      </c>
      <c r="T64">
        <v>1440</v>
      </c>
      <c r="U64" s="49">
        <f t="shared" si="0"/>
        <v>4</v>
      </c>
    </row>
    <row r="65" spans="1:22" x14ac:dyDescent="0.3">
      <c r="A65">
        <v>120</v>
      </c>
      <c r="B65" s="9">
        <v>306720</v>
      </c>
      <c r="C65" s="32">
        <v>42704</v>
      </c>
      <c r="D65" s="12">
        <v>0.41111111111111115</v>
      </c>
      <c r="E65" s="32">
        <v>42713</v>
      </c>
      <c r="F65" s="10">
        <v>1918</v>
      </c>
      <c r="G65" s="32">
        <v>42703</v>
      </c>
      <c r="H65">
        <v>943</v>
      </c>
      <c r="I65" t="s">
        <v>23</v>
      </c>
      <c r="J65" s="37">
        <v>42703</v>
      </c>
      <c r="K65" t="s">
        <v>25</v>
      </c>
      <c r="L65">
        <v>943</v>
      </c>
      <c r="M65" s="37">
        <v>42703</v>
      </c>
      <c r="N65">
        <v>2014</v>
      </c>
      <c r="O65" s="10">
        <v>19</v>
      </c>
      <c r="P65" s="32">
        <v>42708</v>
      </c>
      <c r="Q65">
        <v>2103</v>
      </c>
      <c r="R65" s="10">
        <v>17</v>
      </c>
      <c r="S65" s="32">
        <v>42713</v>
      </c>
      <c r="T65">
        <v>1918</v>
      </c>
      <c r="U65" s="49">
        <f t="shared" si="0"/>
        <v>6</v>
      </c>
    </row>
    <row r="66" spans="1:22" x14ac:dyDescent="0.3">
      <c r="A66">
        <v>121</v>
      </c>
      <c r="B66" s="9">
        <v>306721</v>
      </c>
      <c r="C66" s="32">
        <v>42705</v>
      </c>
      <c r="D66" s="12">
        <v>0.42708333333333331</v>
      </c>
      <c r="E66" s="32">
        <v>42710</v>
      </c>
      <c r="F66" s="10">
        <v>906</v>
      </c>
      <c r="G66" s="32">
        <v>42704</v>
      </c>
      <c r="H66">
        <v>1203</v>
      </c>
      <c r="I66" t="s">
        <v>23</v>
      </c>
      <c r="J66" s="37">
        <v>42704</v>
      </c>
      <c r="K66" t="s">
        <v>25</v>
      </c>
      <c r="L66">
        <v>2118</v>
      </c>
      <c r="M66" s="37">
        <v>42704</v>
      </c>
      <c r="N66">
        <v>2118</v>
      </c>
      <c r="O66" s="10">
        <v>25</v>
      </c>
      <c r="P66" s="32">
        <v>42705</v>
      </c>
      <c r="Q66">
        <v>1818</v>
      </c>
      <c r="R66" s="10">
        <v>1</v>
      </c>
      <c r="S66" s="32">
        <v>42710</v>
      </c>
      <c r="T66">
        <v>1026</v>
      </c>
      <c r="U66" s="49">
        <f t="shared" si="0"/>
        <v>6</v>
      </c>
    </row>
    <row r="67" spans="1:22" x14ac:dyDescent="0.3">
      <c r="A67">
        <v>122</v>
      </c>
      <c r="B67" s="9">
        <v>302313</v>
      </c>
      <c r="C67" s="32">
        <v>42707</v>
      </c>
      <c r="D67" s="12">
        <v>0.51041666666666663</v>
      </c>
      <c r="E67" s="32">
        <v>42719</v>
      </c>
      <c r="F67" s="10">
        <v>1045</v>
      </c>
      <c r="G67" s="32">
        <v>42695</v>
      </c>
      <c r="H67">
        <v>842</v>
      </c>
      <c r="I67" t="s">
        <v>22</v>
      </c>
      <c r="J67" s="37">
        <v>42706</v>
      </c>
      <c r="K67">
        <v>1143</v>
      </c>
      <c r="L67">
        <v>2149</v>
      </c>
      <c r="M67" s="37">
        <v>42706</v>
      </c>
      <c r="N67">
        <v>2149</v>
      </c>
      <c r="O67" s="10">
        <v>16</v>
      </c>
      <c r="P67" s="32">
        <v>42710</v>
      </c>
      <c r="Q67">
        <v>1808</v>
      </c>
      <c r="R67" s="10">
        <v>22</v>
      </c>
      <c r="S67" s="32">
        <v>42719</v>
      </c>
      <c r="T67">
        <v>1339</v>
      </c>
      <c r="U67" s="49">
        <f t="shared" si="0"/>
        <v>10</v>
      </c>
    </row>
    <row r="68" spans="1:22" x14ac:dyDescent="0.3">
      <c r="A68">
        <v>123</v>
      </c>
      <c r="B68" s="9">
        <v>306719</v>
      </c>
      <c r="C68" s="32">
        <v>42707</v>
      </c>
      <c r="D68" s="12">
        <v>0.51041666666666663</v>
      </c>
      <c r="E68" s="32">
        <v>42714</v>
      </c>
      <c r="F68" s="10">
        <v>1920</v>
      </c>
      <c r="G68" s="32">
        <v>42700</v>
      </c>
      <c r="H68">
        <v>1658</v>
      </c>
      <c r="I68" t="s">
        <v>68</v>
      </c>
      <c r="J68" s="37">
        <v>42706</v>
      </c>
      <c r="K68">
        <v>1345</v>
      </c>
      <c r="L68">
        <v>2113</v>
      </c>
      <c r="M68" s="37">
        <v>42706</v>
      </c>
      <c r="N68">
        <v>2113</v>
      </c>
      <c r="O68" s="10">
        <v>20</v>
      </c>
      <c r="P68" s="32">
        <v>42709</v>
      </c>
      <c r="Q68">
        <v>2140</v>
      </c>
      <c r="R68" s="10">
        <v>23</v>
      </c>
      <c r="S68" s="32">
        <v>42714</v>
      </c>
      <c r="T68">
        <v>1920</v>
      </c>
      <c r="U68" s="49">
        <f t="shared" ref="U68:U131" si="1">1 + DATEDIF(P68,S68,"d")</f>
        <v>6</v>
      </c>
    </row>
    <row r="69" spans="1:22" ht="21.75" customHeight="1" x14ac:dyDescent="0.3">
      <c r="A69">
        <v>124</v>
      </c>
      <c r="B69" s="9">
        <v>306724</v>
      </c>
      <c r="C69" s="32">
        <v>42711</v>
      </c>
      <c r="D69" s="12">
        <v>0.30208333333333331</v>
      </c>
      <c r="E69" s="32" t="s">
        <v>69</v>
      </c>
      <c r="G69" s="32">
        <v>42706</v>
      </c>
      <c r="H69">
        <v>618</v>
      </c>
      <c r="I69" t="s">
        <v>22</v>
      </c>
      <c r="J69" s="37">
        <v>42710</v>
      </c>
      <c r="K69">
        <v>1154</v>
      </c>
      <c r="L69">
        <v>2125</v>
      </c>
      <c r="M69" s="37">
        <v>42710</v>
      </c>
      <c r="N69">
        <v>2125</v>
      </c>
      <c r="O69" s="10">
        <v>17</v>
      </c>
      <c r="P69" s="32">
        <v>42713</v>
      </c>
      <c r="Q69">
        <v>1827</v>
      </c>
      <c r="R69" s="10">
        <v>12</v>
      </c>
      <c r="S69" s="32">
        <v>42717</v>
      </c>
      <c r="T69">
        <v>1439</v>
      </c>
      <c r="U69" s="49">
        <f t="shared" si="1"/>
        <v>5</v>
      </c>
    </row>
    <row r="70" spans="1:22" ht="58.5" customHeight="1" x14ac:dyDescent="0.3">
      <c r="A70">
        <v>125</v>
      </c>
      <c r="B70" s="15" t="s">
        <v>70</v>
      </c>
      <c r="C70" s="32">
        <v>42711</v>
      </c>
      <c r="D70" s="12">
        <v>0.78472222222222221</v>
      </c>
      <c r="E70" s="37">
        <v>42713</v>
      </c>
      <c r="F70" s="14" t="s">
        <v>71</v>
      </c>
      <c r="G70" s="32">
        <v>42706</v>
      </c>
      <c r="H70" s="12">
        <v>2.4999999999999998E-2</v>
      </c>
      <c r="I70" t="s">
        <v>72</v>
      </c>
      <c r="J70" s="37">
        <v>42711</v>
      </c>
      <c r="K70">
        <v>1028</v>
      </c>
      <c r="L70">
        <v>1617</v>
      </c>
      <c r="M70" s="37">
        <v>42711</v>
      </c>
      <c r="N70">
        <v>1617</v>
      </c>
      <c r="O70" s="10">
        <v>20</v>
      </c>
      <c r="P70" s="32">
        <v>42716</v>
      </c>
      <c r="Q70">
        <v>1802</v>
      </c>
      <c r="R70" s="10">
        <v>10</v>
      </c>
      <c r="S70" s="32">
        <v>42727</v>
      </c>
      <c r="T70">
        <v>1455</v>
      </c>
      <c r="U70" s="49">
        <f t="shared" si="1"/>
        <v>12</v>
      </c>
      <c r="V70" s="15" t="s">
        <v>73</v>
      </c>
    </row>
    <row r="71" spans="1:22" ht="28.8" x14ac:dyDescent="0.3">
      <c r="A71">
        <v>126</v>
      </c>
      <c r="B71" s="15" t="s">
        <v>74</v>
      </c>
      <c r="C71" s="32">
        <v>42713</v>
      </c>
      <c r="D71" s="12">
        <v>0.26180555555555557</v>
      </c>
      <c r="E71" s="37">
        <v>42716</v>
      </c>
      <c r="F71">
        <v>1000</v>
      </c>
      <c r="G71" s="32">
        <v>42712</v>
      </c>
      <c r="H71">
        <v>800</v>
      </c>
      <c r="I71" t="s">
        <v>23</v>
      </c>
      <c r="J71" s="37">
        <v>42712</v>
      </c>
      <c r="K71" t="s">
        <v>25</v>
      </c>
      <c r="L71">
        <v>2006</v>
      </c>
      <c r="M71" s="37">
        <v>42712</v>
      </c>
      <c r="N71">
        <v>2006</v>
      </c>
      <c r="O71" s="10">
        <v>18</v>
      </c>
      <c r="P71" s="32">
        <v>42714</v>
      </c>
      <c r="Q71">
        <v>1734</v>
      </c>
      <c r="R71" s="10">
        <v>17</v>
      </c>
      <c r="S71" s="32">
        <v>42717</v>
      </c>
      <c r="T71">
        <v>1548</v>
      </c>
      <c r="U71" s="49">
        <f t="shared" si="1"/>
        <v>4</v>
      </c>
    </row>
    <row r="72" spans="1:22" x14ac:dyDescent="0.3">
      <c r="A72">
        <v>127</v>
      </c>
      <c r="B72" s="9">
        <v>234750</v>
      </c>
      <c r="C72" s="32">
        <v>42713</v>
      </c>
      <c r="D72" s="12">
        <v>0.6020833333333333</v>
      </c>
      <c r="E72" s="37" t="s">
        <v>69</v>
      </c>
      <c r="G72" s="32">
        <v>42702</v>
      </c>
      <c r="H72">
        <v>1049</v>
      </c>
      <c r="I72" t="s">
        <v>68</v>
      </c>
      <c r="J72" s="37">
        <v>42713</v>
      </c>
      <c r="K72">
        <v>646</v>
      </c>
      <c r="L72">
        <v>1352</v>
      </c>
      <c r="M72" s="37">
        <v>42713</v>
      </c>
      <c r="N72">
        <v>1352</v>
      </c>
      <c r="O72" s="10">
        <v>21</v>
      </c>
      <c r="P72" s="32">
        <v>42719</v>
      </c>
      <c r="Q72">
        <v>1312</v>
      </c>
      <c r="R72" s="10">
        <v>10</v>
      </c>
      <c r="S72" s="32">
        <v>42724</v>
      </c>
      <c r="T72">
        <v>1703</v>
      </c>
      <c r="U72" s="49">
        <f t="shared" si="1"/>
        <v>6</v>
      </c>
    </row>
    <row r="73" spans="1:22" x14ac:dyDescent="0.3">
      <c r="A73">
        <v>128</v>
      </c>
      <c r="B73" s="9">
        <v>306725</v>
      </c>
      <c r="C73" s="32">
        <v>42717</v>
      </c>
      <c r="D73" s="12">
        <v>0.41666666666666669</v>
      </c>
      <c r="E73" s="32">
        <v>42724</v>
      </c>
      <c r="F73" s="10">
        <v>1455</v>
      </c>
      <c r="G73" s="32">
        <v>42713</v>
      </c>
      <c r="H73">
        <v>915</v>
      </c>
      <c r="I73" t="s">
        <v>22</v>
      </c>
      <c r="J73" s="37">
        <v>42716</v>
      </c>
      <c r="K73">
        <v>1139</v>
      </c>
      <c r="L73">
        <v>1830</v>
      </c>
      <c r="M73" s="37">
        <v>42716</v>
      </c>
      <c r="N73">
        <v>1830</v>
      </c>
      <c r="O73" s="10">
        <v>17</v>
      </c>
      <c r="P73" s="32">
        <v>42717</v>
      </c>
      <c r="Q73">
        <v>1644</v>
      </c>
      <c r="R73" s="10">
        <v>20</v>
      </c>
      <c r="S73" s="32">
        <v>42724</v>
      </c>
      <c r="T73">
        <v>1659</v>
      </c>
      <c r="U73" s="49">
        <f t="shared" si="1"/>
        <v>8</v>
      </c>
    </row>
    <row r="74" spans="1:22" x14ac:dyDescent="0.3">
      <c r="A74">
        <v>129</v>
      </c>
      <c r="B74" s="9">
        <v>306721</v>
      </c>
      <c r="C74" s="32">
        <v>42717</v>
      </c>
      <c r="D74" s="12">
        <v>0.7583333333333333</v>
      </c>
      <c r="E74" s="32">
        <v>42722</v>
      </c>
      <c r="F74" s="10">
        <v>1400</v>
      </c>
      <c r="G74" s="32">
        <v>42709</v>
      </c>
      <c r="H74" s="12">
        <v>1.3888888888888888E-2</v>
      </c>
      <c r="I74" t="s">
        <v>75</v>
      </c>
      <c r="J74" s="37">
        <v>42717</v>
      </c>
      <c r="K74">
        <v>616</v>
      </c>
      <c r="L74">
        <v>1258</v>
      </c>
      <c r="M74" s="37">
        <v>42717</v>
      </c>
      <c r="N74">
        <v>1258</v>
      </c>
      <c r="O74" s="10">
        <v>28</v>
      </c>
      <c r="P74" s="32">
        <v>42718</v>
      </c>
      <c r="Q74">
        <v>1202</v>
      </c>
      <c r="R74" s="10">
        <v>1</v>
      </c>
      <c r="S74" s="32">
        <v>42722</v>
      </c>
      <c r="T74">
        <v>1600</v>
      </c>
      <c r="U74" s="49">
        <f t="shared" si="1"/>
        <v>5</v>
      </c>
    </row>
    <row r="75" spans="1:22" x14ac:dyDescent="0.3">
      <c r="A75">
        <v>130</v>
      </c>
      <c r="B75" s="9" t="s">
        <v>76</v>
      </c>
      <c r="U75" s="49">
        <f t="shared" si="1"/>
        <v>1</v>
      </c>
    </row>
    <row r="76" spans="1:22" x14ac:dyDescent="0.3">
      <c r="A76">
        <v>131</v>
      </c>
      <c r="B76" s="9">
        <v>306723</v>
      </c>
      <c r="C76" s="32">
        <v>42719</v>
      </c>
      <c r="D76" s="12">
        <v>0.43958333333333338</v>
      </c>
      <c r="E76" s="32">
        <v>42723</v>
      </c>
      <c r="F76" s="10">
        <v>1310</v>
      </c>
      <c r="G76" s="32">
        <v>42712</v>
      </c>
      <c r="H76">
        <v>1516</v>
      </c>
      <c r="I76" t="s">
        <v>77</v>
      </c>
      <c r="J76" s="37">
        <v>42718</v>
      </c>
      <c r="K76">
        <v>908</v>
      </c>
      <c r="L76">
        <v>1710</v>
      </c>
      <c r="M76" s="37">
        <v>42718</v>
      </c>
      <c r="N76">
        <v>1710</v>
      </c>
      <c r="O76" s="10">
        <v>27</v>
      </c>
      <c r="P76" s="32">
        <v>42719</v>
      </c>
      <c r="Q76">
        <v>1726</v>
      </c>
      <c r="R76" s="10">
        <v>8</v>
      </c>
      <c r="S76" s="32">
        <v>42723</v>
      </c>
      <c r="T76">
        <v>1331</v>
      </c>
      <c r="U76" s="49">
        <f t="shared" si="1"/>
        <v>5</v>
      </c>
    </row>
    <row r="77" spans="1:22" x14ac:dyDescent="0.3">
      <c r="A77">
        <v>132</v>
      </c>
      <c r="B77" s="9">
        <v>306716</v>
      </c>
      <c r="C77" s="32">
        <v>42719</v>
      </c>
      <c r="D77" s="12">
        <v>0.6875</v>
      </c>
      <c r="E77" s="37" t="s">
        <v>69</v>
      </c>
      <c r="G77" s="32">
        <v>42719</v>
      </c>
      <c r="H77">
        <v>705</v>
      </c>
      <c r="I77" t="s">
        <v>23</v>
      </c>
      <c r="J77" s="37">
        <v>42719</v>
      </c>
      <c r="K77" t="s">
        <v>25</v>
      </c>
      <c r="L77">
        <v>1519</v>
      </c>
      <c r="M77" s="37">
        <v>42719</v>
      </c>
      <c r="N77">
        <v>1519</v>
      </c>
      <c r="O77" s="10">
        <v>17</v>
      </c>
      <c r="P77" s="32">
        <v>42720</v>
      </c>
      <c r="Q77">
        <v>1544</v>
      </c>
      <c r="R77" s="10">
        <v>22</v>
      </c>
      <c r="S77" s="32">
        <v>42724</v>
      </c>
      <c r="T77">
        <v>1835</v>
      </c>
      <c r="U77" s="49">
        <f t="shared" si="1"/>
        <v>5</v>
      </c>
    </row>
    <row r="78" spans="1:22" x14ac:dyDescent="0.3">
      <c r="A78">
        <v>133</v>
      </c>
      <c r="B78" s="9">
        <v>306719</v>
      </c>
      <c r="C78" s="32">
        <v>42720</v>
      </c>
      <c r="D78" s="12">
        <v>0.41666666666666669</v>
      </c>
      <c r="E78" s="32">
        <v>42723</v>
      </c>
      <c r="F78" s="10">
        <v>1415</v>
      </c>
      <c r="G78" s="32">
        <v>42719</v>
      </c>
      <c r="H78">
        <v>944</v>
      </c>
      <c r="I78" t="s">
        <v>23</v>
      </c>
      <c r="J78" s="37">
        <v>42719</v>
      </c>
      <c r="K78" t="s">
        <v>25</v>
      </c>
      <c r="L78">
        <v>1827</v>
      </c>
      <c r="M78" s="37">
        <v>42719</v>
      </c>
      <c r="N78">
        <v>1827</v>
      </c>
      <c r="O78" s="10">
        <v>28</v>
      </c>
      <c r="P78" s="32">
        <v>42720</v>
      </c>
      <c r="Q78">
        <v>1331</v>
      </c>
      <c r="R78" s="10">
        <v>31</v>
      </c>
      <c r="S78" s="32">
        <v>42723</v>
      </c>
      <c r="T78">
        <v>1514</v>
      </c>
      <c r="U78" s="49">
        <f t="shared" si="1"/>
        <v>4</v>
      </c>
    </row>
    <row r="79" spans="1:22" x14ac:dyDescent="0.3">
      <c r="A79">
        <v>134</v>
      </c>
      <c r="B79" s="9">
        <v>306718</v>
      </c>
      <c r="C79" s="32">
        <v>42720</v>
      </c>
      <c r="D79" s="12">
        <v>0.91666666666666663</v>
      </c>
      <c r="E79" s="37" t="s">
        <v>69</v>
      </c>
      <c r="G79" s="32">
        <v>42720</v>
      </c>
      <c r="H79">
        <v>929</v>
      </c>
      <c r="I79" t="s">
        <v>23</v>
      </c>
      <c r="J79" s="37">
        <v>42720</v>
      </c>
      <c r="K79" t="s">
        <v>25</v>
      </c>
      <c r="L79">
        <v>1856</v>
      </c>
      <c r="M79" s="37">
        <v>42720</v>
      </c>
      <c r="N79">
        <v>1856</v>
      </c>
      <c r="O79" s="10">
        <v>28</v>
      </c>
      <c r="P79" s="32">
        <v>42721</v>
      </c>
      <c r="Q79">
        <v>1706</v>
      </c>
      <c r="R79" s="10">
        <v>29</v>
      </c>
      <c r="S79" s="32">
        <v>42723</v>
      </c>
      <c r="T79">
        <v>1650</v>
      </c>
      <c r="U79" s="49">
        <f t="shared" si="1"/>
        <v>3</v>
      </c>
    </row>
    <row r="80" spans="1:22" x14ac:dyDescent="0.3">
      <c r="A80">
        <v>135</v>
      </c>
      <c r="B80" s="9" t="s">
        <v>76</v>
      </c>
      <c r="U80" s="49">
        <f t="shared" si="1"/>
        <v>1</v>
      </c>
    </row>
    <row r="81" spans="1:22" x14ac:dyDescent="0.3">
      <c r="A81">
        <v>136</v>
      </c>
      <c r="B81" s="9" t="s">
        <v>78</v>
      </c>
      <c r="U81" s="49">
        <f t="shared" si="1"/>
        <v>1</v>
      </c>
    </row>
    <row r="82" spans="1:22" x14ac:dyDescent="0.3">
      <c r="A82">
        <v>137</v>
      </c>
      <c r="B82" s="9" t="s">
        <v>78</v>
      </c>
      <c r="U82" s="49">
        <f t="shared" si="1"/>
        <v>1</v>
      </c>
    </row>
    <row r="83" spans="1:22" x14ac:dyDescent="0.3">
      <c r="A83">
        <v>138</v>
      </c>
      <c r="B83" s="26" t="s">
        <v>79</v>
      </c>
      <c r="C83" s="32">
        <v>42740</v>
      </c>
      <c r="D83" s="12">
        <v>0.36249999999999999</v>
      </c>
      <c r="E83" s="32">
        <v>42743</v>
      </c>
      <c r="F83" s="10">
        <v>2359</v>
      </c>
      <c r="G83" s="32">
        <v>42737</v>
      </c>
      <c r="H83">
        <v>1009</v>
      </c>
      <c r="I83" t="s">
        <v>80</v>
      </c>
      <c r="J83" s="37">
        <v>42739</v>
      </c>
      <c r="K83">
        <v>1127</v>
      </c>
      <c r="L83">
        <v>1804</v>
      </c>
      <c r="M83" s="37">
        <v>42739</v>
      </c>
      <c r="N83">
        <v>1804</v>
      </c>
      <c r="O83" s="10">
        <v>28</v>
      </c>
      <c r="P83" s="32">
        <v>42742</v>
      </c>
      <c r="Q83">
        <v>1055</v>
      </c>
      <c r="R83" s="10">
        <v>21</v>
      </c>
      <c r="S83" s="32">
        <v>42745</v>
      </c>
      <c r="T83">
        <v>1040</v>
      </c>
      <c r="U83" s="49">
        <f t="shared" si="1"/>
        <v>4</v>
      </c>
    </row>
    <row r="84" spans="1:22" ht="40.5" customHeight="1" x14ac:dyDescent="0.3">
      <c r="A84">
        <v>139</v>
      </c>
      <c r="B84" s="15" t="s">
        <v>81</v>
      </c>
      <c r="C84" s="32">
        <v>42740</v>
      </c>
      <c r="D84" s="12">
        <v>0.66249999999999998</v>
      </c>
      <c r="E84" s="32" t="s">
        <v>82</v>
      </c>
      <c r="G84" s="32">
        <v>42740</v>
      </c>
      <c r="H84">
        <v>708</v>
      </c>
      <c r="I84" t="s">
        <v>23</v>
      </c>
      <c r="J84" s="37">
        <v>39087</v>
      </c>
      <c r="K84" t="s">
        <v>25</v>
      </c>
      <c r="L84">
        <v>1504</v>
      </c>
      <c r="M84" s="37">
        <v>42740</v>
      </c>
      <c r="N84">
        <v>1504</v>
      </c>
      <c r="O84" s="10">
        <v>19</v>
      </c>
      <c r="P84" s="32">
        <v>42741</v>
      </c>
      <c r="Q84">
        <v>1536</v>
      </c>
      <c r="R84" s="10">
        <v>4</v>
      </c>
      <c r="S84" s="32">
        <v>42745</v>
      </c>
      <c r="U84" s="49">
        <f t="shared" si="1"/>
        <v>5</v>
      </c>
    </row>
    <row r="85" spans="1:22" x14ac:dyDescent="0.3">
      <c r="A85">
        <v>140</v>
      </c>
      <c r="B85" s="9">
        <v>32085</v>
      </c>
      <c r="C85" s="32">
        <v>42741</v>
      </c>
      <c r="D85" s="12">
        <v>0.59513888888888888</v>
      </c>
      <c r="E85" s="32">
        <v>42746</v>
      </c>
      <c r="F85" s="10">
        <v>1050</v>
      </c>
      <c r="G85" s="32">
        <v>42739</v>
      </c>
      <c r="H85">
        <v>1512</v>
      </c>
      <c r="I85" t="s">
        <v>83</v>
      </c>
      <c r="J85" s="37">
        <v>42741</v>
      </c>
      <c r="K85">
        <v>630</v>
      </c>
      <c r="L85">
        <v>1341</v>
      </c>
      <c r="M85" s="37">
        <v>42741</v>
      </c>
      <c r="N85">
        <v>1341</v>
      </c>
      <c r="O85" s="10">
        <v>20</v>
      </c>
      <c r="P85" s="32">
        <v>42741</v>
      </c>
      <c r="Q85">
        <v>1745</v>
      </c>
      <c r="R85" s="10">
        <v>25</v>
      </c>
      <c r="S85" s="32">
        <v>42746</v>
      </c>
      <c r="T85">
        <v>1210</v>
      </c>
      <c r="U85" s="49">
        <f t="shared" si="1"/>
        <v>6</v>
      </c>
    </row>
    <row r="86" spans="1:22" x14ac:dyDescent="0.3">
      <c r="A86">
        <v>141</v>
      </c>
      <c r="C86" s="32" t="s">
        <v>84</v>
      </c>
      <c r="U86" s="49">
        <f t="shared" si="1"/>
        <v>1</v>
      </c>
    </row>
    <row r="87" spans="1:22" x14ac:dyDescent="0.3">
      <c r="A87">
        <v>142</v>
      </c>
      <c r="B87" s="9" t="s">
        <v>85</v>
      </c>
      <c r="C87" s="32">
        <v>42745</v>
      </c>
      <c r="D87" s="12">
        <v>0.58750000000000002</v>
      </c>
      <c r="G87" s="32">
        <v>42745</v>
      </c>
      <c r="H87">
        <v>552</v>
      </c>
      <c r="I87" t="s">
        <v>23</v>
      </c>
      <c r="J87" s="37">
        <v>42745</v>
      </c>
      <c r="K87">
        <v>645</v>
      </c>
      <c r="L87">
        <v>1321</v>
      </c>
      <c r="M87" s="37">
        <v>42745</v>
      </c>
      <c r="N87">
        <v>1321</v>
      </c>
      <c r="O87" s="10">
        <v>21</v>
      </c>
      <c r="P87" s="32">
        <v>42751</v>
      </c>
      <c r="Q87">
        <v>1543</v>
      </c>
      <c r="R87" s="10">
        <v>18</v>
      </c>
      <c r="S87" s="32">
        <v>42756</v>
      </c>
      <c r="T87">
        <v>1840</v>
      </c>
      <c r="U87" s="49">
        <f t="shared" si="1"/>
        <v>6</v>
      </c>
    </row>
    <row r="88" spans="1:22" x14ac:dyDescent="0.3">
      <c r="A88">
        <v>143</v>
      </c>
      <c r="B88" s="9" t="s">
        <v>86</v>
      </c>
      <c r="C88" s="32">
        <v>42746</v>
      </c>
      <c r="D88" s="12">
        <v>0.625</v>
      </c>
      <c r="G88" s="32">
        <v>42745</v>
      </c>
      <c r="H88">
        <v>1204</v>
      </c>
      <c r="I88" t="s">
        <v>87</v>
      </c>
      <c r="J88" s="37">
        <v>42746</v>
      </c>
      <c r="K88">
        <v>613</v>
      </c>
      <c r="L88">
        <v>1358</v>
      </c>
      <c r="M88" s="37">
        <v>42746</v>
      </c>
      <c r="N88">
        <v>1358</v>
      </c>
      <c r="O88" s="10">
        <v>22</v>
      </c>
      <c r="P88" s="32">
        <v>42747</v>
      </c>
      <c r="Q88">
        <v>1611</v>
      </c>
      <c r="R88" s="10">
        <v>7</v>
      </c>
      <c r="S88" s="32">
        <v>42755</v>
      </c>
      <c r="T88">
        <v>1612</v>
      </c>
      <c r="U88" s="49">
        <f t="shared" si="1"/>
        <v>9</v>
      </c>
    </row>
    <row r="89" spans="1:22" x14ac:dyDescent="0.3">
      <c r="A89">
        <v>144</v>
      </c>
      <c r="C89" s="32" t="s">
        <v>88</v>
      </c>
      <c r="U89" s="49">
        <f t="shared" si="1"/>
        <v>1</v>
      </c>
    </row>
    <row r="90" spans="1:22" x14ac:dyDescent="0.3">
      <c r="A90">
        <v>145</v>
      </c>
      <c r="B90" s="9">
        <v>306721</v>
      </c>
      <c r="C90" s="32">
        <v>42747</v>
      </c>
      <c r="D90" s="12">
        <v>0.37361111111111112</v>
      </c>
      <c r="E90" s="32">
        <v>42750</v>
      </c>
      <c r="F90" s="10">
        <v>1200</v>
      </c>
      <c r="G90" s="32">
        <v>42745</v>
      </c>
      <c r="H90">
        <v>2243</v>
      </c>
      <c r="I90" t="s">
        <v>89</v>
      </c>
      <c r="J90" s="37">
        <v>42746</v>
      </c>
      <c r="K90">
        <v>1537</v>
      </c>
      <c r="L90">
        <v>2113</v>
      </c>
      <c r="M90" s="37">
        <v>42746</v>
      </c>
      <c r="N90">
        <v>2113</v>
      </c>
      <c r="O90" s="10">
        <v>16</v>
      </c>
      <c r="P90" s="32">
        <v>42748</v>
      </c>
      <c r="Q90">
        <v>944</v>
      </c>
      <c r="R90" s="10">
        <v>2</v>
      </c>
      <c r="S90" s="32">
        <v>42750</v>
      </c>
      <c r="T90">
        <v>1510</v>
      </c>
      <c r="U90" s="49">
        <f t="shared" si="1"/>
        <v>3</v>
      </c>
    </row>
    <row r="91" spans="1:22" x14ac:dyDescent="0.3">
      <c r="A91">
        <v>146</v>
      </c>
      <c r="B91" s="9">
        <v>306720</v>
      </c>
      <c r="C91" s="32">
        <v>42748</v>
      </c>
      <c r="D91" s="12">
        <v>0.39513888888888887</v>
      </c>
      <c r="E91" s="32">
        <v>42752</v>
      </c>
      <c r="F91" s="10">
        <v>1321</v>
      </c>
      <c r="G91" s="32">
        <v>42746</v>
      </c>
      <c r="H91">
        <v>649</v>
      </c>
      <c r="I91" t="s">
        <v>22</v>
      </c>
      <c r="J91" s="37">
        <v>42747</v>
      </c>
      <c r="K91">
        <v>1310</v>
      </c>
      <c r="L91">
        <v>2145</v>
      </c>
      <c r="M91" s="37">
        <v>42747</v>
      </c>
      <c r="N91">
        <v>2145</v>
      </c>
      <c r="O91" s="10">
        <v>15</v>
      </c>
      <c r="P91" s="32">
        <v>42748</v>
      </c>
      <c r="Q91">
        <v>15</v>
      </c>
      <c r="R91" s="10">
        <v>32</v>
      </c>
      <c r="S91" s="32">
        <v>42752</v>
      </c>
      <c r="T91">
        <v>1648</v>
      </c>
      <c r="U91" s="49">
        <f t="shared" si="1"/>
        <v>5</v>
      </c>
    </row>
    <row r="92" spans="1:22" x14ac:dyDescent="0.3">
      <c r="A92">
        <v>147</v>
      </c>
      <c r="B92" s="9">
        <v>32085</v>
      </c>
      <c r="C92" s="32">
        <v>42752</v>
      </c>
      <c r="D92" s="12">
        <v>0.60416666666666663</v>
      </c>
      <c r="E92" s="32" t="s">
        <v>90</v>
      </c>
      <c r="G92" s="32">
        <v>42752</v>
      </c>
      <c r="H92">
        <v>523</v>
      </c>
      <c r="I92" t="s">
        <v>23</v>
      </c>
      <c r="J92" s="37">
        <v>42752</v>
      </c>
      <c r="K92">
        <v>645</v>
      </c>
      <c r="L92">
        <v>1321</v>
      </c>
      <c r="M92" s="37">
        <v>42752</v>
      </c>
      <c r="N92">
        <v>1321</v>
      </c>
      <c r="O92" s="10">
        <v>17</v>
      </c>
      <c r="P92" s="32">
        <v>42753</v>
      </c>
      <c r="Q92">
        <v>1117</v>
      </c>
      <c r="R92" s="10">
        <v>5</v>
      </c>
      <c r="S92" s="32">
        <v>42758</v>
      </c>
      <c r="T92">
        <v>1309</v>
      </c>
      <c r="U92" s="49">
        <f t="shared" si="1"/>
        <v>6</v>
      </c>
    </row>
    <row r="93" spans="1:22" x14ac:dyDescent="0.3">
      <c r="A93">
        <v>148</v>
      </c>
      <c r="B93" s="9" t="s">
        <v>91</v>
      </c>
      <c r="U93" s="49">
        <f t="shared" si="1"/>
        <v>1</v>
      </c>
    </row>
    <row r="94" spans="1:22" x14ac:dyDescent="0.3">
      <c r="A94">
        <v>149</v>
      </c>
      <c r="B94" s="9">
        <v>306722</v>
      </c>
      <c r="C94" s="32">
        <v>42753</v>
      </c>
      <c r="D94" s="12">
        <v>0.59722222222222221</v>
      </c>
      <c r="E94" s="32">
        <v>42757</v>
      </c>
      <c r="F94" s="10">
        <v>1300</v>
      </c>
      <c r="G94" s="32">
        <v>42751</v>
      </c>
      <c r="H94" s="12">
        <v>2.0833333333333332E-2</v>
      </c>
      <c r="I94" t="s">
        <v>92</v>
      </c>
      <c r="J94" s="37">
        <v>42753</v>
      </c>
      <c r="K94">
        <v>652</v>
      </c>
      <c r="L94">
        <v>1318</v>
      </c>
      <c r="M94" s="37">
        <v>42753</v>
      </c>
      <c r="N94">
        <v>1318</v>
      </c>
      <c r="O94" s="10">
        <v>22</v>
      </c>
      <c r="P94" s="32">
        <v>42754</v>
      </c>
      <c r="Q94">
        <v>1036</v>
      </c>
      <c r="R94" s="10">
        <v>30</v>
      </c>
      <c r="S94" s="32">
        <v>42757</v>
      </c>
      <c r="T94">
        <v>1349</v>
      </c>
      <c r="U94" s="49">
        <f t="shared" si="1"/>
        <v>4</v>
      </c>
    </row>
    <row r="95" spans="1:22" x14ac:dyDescent="0.3">
      <c r="A95">
        <v>150</v>
      </c>
      <c r="B95" s="9">
        <v>306721</v>
      </c>
      <c r="C95" s="32">
        <v>42754</v>
      </c>
      <c r="D95" s="12">
        <v>0.66666666666666663</v>
      </c>
      <c r="E95" s="32">
        <v>42759</v>
      </c>
      <c r="F95" s="10">
        <v>1052</v>
      </c>
      <c r="G95" s="32">
        <v>42752</v>
      </c>
      <c r="H95">
        <v>1913</v>
      </c>
      <c r="I95" t="s">
        <v>93</v>
      </c>
      <c r="J95" s="37">
        <v>42754</v>
      </c>
      <c r="K95">
        <v>835</v>
      </c>
      <c r="L95">
        <v>1443</v>
      </c>
      <c r="M95" s="37">
        <v>42754</v>
      </c>
      <c r="N95">
        <v>1443</v>
      </c>
      <c r="O95" s="10">
        <v>19</v>
      </c>
      <c r="P95" s="32">
        <v>42756</v>
      </c>
      <c r="Q95">
        <v>1013</v>
      </c>
      <c r="R95" s="10">
        <v>31</v>
      </c>
      <c r="S95" s="32">
        <v>42759</v>
      </c>
      <c r="T95">
        <v>1250</v>
      </c>
      <c r="U95" s="49">
        <f t="shared" si="1"/>
        <v>4</v>
      </c>
    </row>
    <row r="96" spans="1:22" x14ac:dyDescent="0.3">
      <c r="A96">
        <v>151</v>
      </c>
      <c r="B96" s="9">
        <v>306732</v>
      </c>
      <c r="C96" s="32">
        <v>42759</v>
      </c>
      <c r="D96" s="12">
        <v>0.4375</v>
      </c>
      <c r="E96" s="32" t="s">
        <v>90</v>
      </c>
      <c r="G96" s="32">
        <v>42758</v>
      </c>
      <c r="H96">
        <v>916</v>
      </c>
      <c r="I96" t="s">
        <v>23</v>
      </c>
      <c r="J96" s="37">
        <v>42758</v>
      </c>
      <c r="K96" t="s">
        <v>25</v>
      </c>
      <c r="L96">
        <v>1833</v>
      </c>
      <c r="M96" s="37">
        <v>42758</v>
      </c>
      <c r="N96">
        <v>1833</v>
      </c>
      <c r="O96" s="10">
        <v>16</v>
      </c>
      <c r="P96" s="32">
        <v>42769</v>
      </c>
      <c r="Q96">
        <v>2232</v>
      </c>
      <c r="R96" s="10">
        <v>10</v>
      </c>
      <c r="S96" s="32">
        <v>42777</v>
      </c>
      <c r="T96">
        <v>1215</v>
      </c>
      <c r="U96" s="49">
        <f t="shared" si="1"/>
        <v>9</v>
      </c>
      <c r="V96" s="15" t="s">
        <v>94</v>
      </c>
    </row>
    <row r="97" spans="1:22" x14ac:dyDescent="0.3">
      <c r="A97">
        <v>152</v>
      </c>
      <c r="B97" t="s">
        <v>95</v>
      </c>
      <c r="U97" s="49">
        <f t="shared" si="1"/>
        <v>1</v>
      </c>
    </row>
    <row r="98" spans="1:22" x14ac:dyDescent="0.3">
      <c r="A98">
        <v>153</v>
      </c>
      <c r="B98" s="9">
        <v>306734</v>
      </c>
      <c r="C98" s="32">
        <v>42761</v>
      </c>
      <c r="D98" s="12">
        <v>0.6430555555555556</v>
      </c>
      <c r="E98" s="32" t="s">
        <v>90</v>
      </c>
      <c r="G98" s="32">
        <v>42761</v>
      </c>
      <c r="H98">
        <v>735</v>
      </c>
      <c r="I98" t="s">
        <v>23</v>
      </c>
      <c r="J98" s="37">
        <v>42751</v>
      </c>
      <c r="K98" t="s">
        <v>25</v>
      </c>
      <c r="L98">
        <v>1408</v>
      </c>
      <c r="M98" s="37">
        <v>42751</v>
      </c>
      <c r="N98">
        <v>1408</v>
      </c>
      <c r="O98" s="10">
        <v>25</v>
      </c>
      <c r="P98" s="32">
        <v>42762</v>
      </c>
      <c r="Q98">
        <v>1348</v>
      </c>
      <c r="R98" s="10">
        <v>26</v>
      </c>
      <c r="S98" s="32">
        <v>42766</v>
      </c>
      <c r="T98">
        <v>1424</v>
      </c>
      <c r="U98" s="49">
        <f t="shared" si="1"/>
        <v>5</v>
      </c>
    </row>
    <row r="99" spans="1:22" x14ac:dyDescent="0.3">
      <c r="A99">
        <v>154</v>
      </c>
      <c r="B99" s="9">
        <v>306729</v>
      </c>
      <c r="C99" s="32">
        <v>42762</v>
      </c>
      <c r="D99" s="12">
        <v>0.75</v>
      </c>
      <c r="E99" s="32" t="s">
        <v>90</v>
      </c>
      <c r="G99" s="32">
        <v>42762</v>
      </c>
      <c r="H99">
        <v>515</v>
      </c>
      <c r="I99" t="s">
        <v>23</v>
      </c>
      <c r="J99" s="37">
        <v>42762</v>
      </c>
      <c r="K99" t="s">
        <v>25</v>
      </c>
      <c r="L99">
        <v>1530</v>
      </c>
      <c r="M99" s="37">
        <v>42762</v>
      </c>
      <c r="N99">
        <v>1530</v>
      </c>
      <c r="O99" s="10">
        <v>22</v>
      </c>
      <c r="P99" s="32">
        <v>42769</v>
      </c>
      <c r="Q99">
        <v>1212</v>
      </c>
      <c r="R99" s="10">
        <v>32</v>
      </c>
      <c r="S99" s="32">
        <v>42773</v>
      </c>
      <c r="T99">
        <v>1559</v>
      </c>
      <c r="U99" s="49">
        <f t="shared" si="1"/>
        <v>5</v>
      </c>
    </row>
    <row r="100" spans="1:22" x14ac:dyDescent="0.3">
      <c r="A100">
        <v>155</v>
      </c>
      <c r="B100" s="9">
        <v>306727</v>
      </c>
      <c r="C100" s="32">
        <v>42766</v>
      </c>
      <c r="D100" s="12">
        <v>0.59166666666666667</v>
      </c>
      <c r="E100" s="32" t="s">
        <v>90</v>
      </c>
      <c r="G100" s="32">
        <v>42766</v>
      </c>
      <c r="H100">
        <v>530</v>
      </c>
      <c r="I100" t="s">
        <v>23</v>
      </c>
      <c r="J100" s="37">
        <v>42766</v>
      </c>
      <c r="K100">
        <v>645</v>
      </c>
      <c r="L100">
        <v>1146</v>
      </c>
      <c r="M100" s="37">
        <v>42766</v>
      </c>
      <c r="N100">
        <v>1146</v>
      </c>
      <c r="O100" s="10">
        <v>27</v>
      </c>
      <c r="P100" s="32">
        <v>42767</v>
      </c>
      <c r="Q100">
        <v>1116</v>
      </c>
      <c r="R100" s="10">
        <v>30</v>
      </c>
      <c r="S100" s="32">
        <v>42770</v>
      </c>
      <c r="T100">
        <v>1040</v>
      </c>
      <c r="U100" s="49">
        <f t="shared" si="1"/>
        <v>4</v>
      </c>
    </row>
    <row r="101" spans="1:22" x14ac:dyDescent="0.3">
      <c r="A101">
        <v>156</v>
      </c>
      <c r="B101" s="9">
        <v>306720</v>
      </c>
      <c r="C101" s="32">
        <v>42767</v>
      </c>
      <c r="D101" s="12">
        <v>0.59097222222222223</v>
      </c>
      <c r="E101" s="32">
        <v>42771</v>
      </c>
      <c r="F101" s="10">
        <v>1702</v>
      </c>
      <c r="G101" s="32">
        <v>42767</v>
      </c>
      <c r="H101">
        <v>538</v>
      </c>
      <c r="I101" t="s">
        <v>23</v>
      </c>
      <c r="J101" s="37">
        <v>42767</v>
      </c>
      <c r="K101" t="s">
        <v>96</v>
      </c>
      <c r="L101">
        <v>1325</v>
      </c>
      <c r="M101" s="37">
        <v>42767</v>
      </c>
      <c r="N101">
        <v>1325</v>
      </c>
      <c r="O101" s="10">
        <v>29</v>
      </c>
      <c r="P101" s="32">
        <v>42768</v>
      </c>
      <c r="Q101">
        <v>935</v>
      </c>
      <c r="R101" s="10">
        <v>5</v>
      </c>
      <c r="S101" s="32">
        <v>42768</v>
      </c>
      <c r="T101">
        <v>935</v>
      </c>
      <c r="U101" s="49">
        <f t="shared" si="1"/>
        <v>1</v>
      </c>
    </row>
    <row r="102" spans="1:22" ht="28.8" x14ac:dyDescent="0.3">
      <c r="A102">
        <v>157</v>
      </c>
      <c r="B102" s="9">
        <v>306730</v>
      </c>
      <c r="C102" s="32">
        <v>42769</v>
      </c>
      <c r="D102" s="12">
        <v>0.71180555555555547</v>
      </c>
      <c r="E102" s="32">
        <v>42787</v>
      </c>
      <c r="F102" s="10">
        <v>1900</v>
      </c>
      <c r="G102" s="32">
        <v>42767</v>
      </c>
      <c r="H102">
        <v>1451</v>
      </c>
      <c r="I102" t="s">
        <v>97</v>
      </c>
      <c r="J102" s="37">
        <v>42769</v>
      </c>
      <c r="K102">
        <v>858</v>
      </c>
      <c r="L102">
        <v>1552</v>
      </c>
      <c r="M102" s="37">
        <v>42769</v>
      </c>
      <c r="N102">
        <v>1552</v>
      </c>
      <c r="O102" s="10">
        <v>30</v>
      </c>
      <c r="P102" s="32">
        <v>42780</v>
      </c>
      <c r="Q102">
        <v>1408</v>
      </c>
      <c r="R102" s="10">
        <v>21</v>
      </c>
      <c r="S102" s="32">
        <v>42787</v>
      </c>
      <c r="T102">
        <v>1946</v>
      </c>
      <c r="U102" s="49">
        <f t="shared" si="1"/>
        <v>8</v>
      </c>
      <c r="V102" s="15" t="s">
        <v>98</v>
      </c>
    </row>
    <row r="103" spans="1:22" x14ac:dyDescent="0.3">
      <c r="A103">
        <v>158</v>
      </c>
      <c r="B103" s="9">
        <v>306733</v>
      </c>
      <c r="C103" s="32">
        <v>42774</v>
      </c>
      <c r="D103" s="12">
        <v>0.67708333333333337</v>
      </c>
      <c r="E103" s="32">
        <v>42779</v>
      </c>
      <c r="F103" s="10">
        <v>1600</v>
      </c>
      <c r="G103" s="32">
        <v>42769</v>
      </c>
      <c r="H103">
        <v>1323</v>
      </c>
      <c r="I103" t="s">
        <v>22</v>
      </c>
      <c r="J103" s="37">
        <v>42774</v>
      </c>
      <c r="K103">
        <v>656</v>
      </c>
      <c r="L103">
        <v>1532</v>
      </c>
      <c r="M103" s="37">
        <v>42774</v>
      </c>
      <c r="N103">
        <v>1532</v>
      </c>
      <c r="O103" s="10">
        <v>25</v>
      </c>
      <c r="P103" s="32">
        <v>42776</v>
      </c>
      <c r="Q103">
        <v>1809</v>
      </c>
      <c r="R103" s="10">
        <v>21</v>
      </c>
      <c r="S103" s="32">
        <v>42779</v>
      </c>
      <c r="T103">
        <v>1614</v>
      </c>
      <c r="U103" s="49">
        <f t="shared" si="1"/>
        <v>4</v>
      </c>
    </row>
    <row r="104" spans="1:22" x14ac:dyDescent="0.3">
      <c r="A104">
        <v>159</v>
      </c>
      <c r="B104" s="9">
        <v>306726</v>
      </c>
      <c r="C104" s="32">
        <v>42776</v>
      </c>
      <c r="D104" s="12">
        <v>0.67638888888888893</v>
      </c>
      <c r="E104" s="32">
        <v>42787</v>
      </c>
      <c r="F104" s="10">
        <v>1400</v>
      </c>
      <c r="G104" s="32">
        <v>42772</v>
      </c>
      <c r="H104">
        <v>2019</v>
      </c>
      <c r="I104" t="s">
        <v>99</v>
      </c>
      <c r="J104" s="37">
        <v>42776</v>
      </c>
      <c r="K104">
        <v>657</v>
      </c>
      <c r="L104">
        <v>1445</v>
      </c>
      <c r="M104" s="37">
        <v>42776</v>
      </c>
      <c r="N104">
        <v>1445</v>
      </c>
      <c r="O104" s="10">
        <v>16</v>
      </c>
      <c r="P104" s="32">
        <v>42779</v>
      </c>
      <c r="Q104">
        <v>1102</v>
      </c>
      <c r="R104" s="10">
        <v>24</v>
      </c>
      <c r="S104" s="32">
        <v>42787</v>
      </c>
      <c r="T104">
        <v>1438</v>
      </c>
      <c r="U104" s="49">
        <f t="shared" si="1"/>
        <v>9</v>
      </c>
    </row>
    <row r="105" spans="1:22" x14ac:dyDescent="0.3">
      <c r="A105">
        <v>160</v>
      </c>
      <c r="B105" s="9">
        <v>306722</v>
      </c>
      <c r="C105" s="32">
        <v>42776</v>
      </c>
      <c r="D105" s="12">
        <v>0.67638888888888893</v>
      </c>
      <c r="E105" s="32">
        <v>42782</v>
      </c>
      <c r="F105" s="10">
        <v>1335</v>
      </c>
      <c r="G105" s="32">
        <v>42773</v>
      </c>
      <c r="H105">
        <v>537</v>
      </c>
      <c r="I105" t="s">
        <v>22</v>
      </c>
      <c r="J105" s="37">
        <v>42776</v>
      </c>
      <c r="K105">
        <v>620</v>
      </c>
      <c r="L105">
        <v>1404</v>
      </c>
      <c r="M105" s="37">
        <v>42776</v>
      </c>
      <c r="N105">
        <v>1404</v>
      </c>
      <c r="O105" s="10">
        <v>21</v>
      </c>
      <c r="P105" s="32">
        <v>42777</v>
      </c>
      <c r="Q105">
        <v>1552</v>
      </c>
      <c r="R105" s="10">
        <v>23</v>
      </c>
      <c r="S105" s="32">
        <v>42782</v>
      </c>
      <c r="T105">
        <v>1530</v>
      </c>
      <c r="U105" s="49">
        <f t="shared" si="1"/>
        <v>6</v>
      </c>
    </row>
    <row r="106" spans="1:22" ht="28.8" x14ac:dyDescent="0.3">
      <c r="A106">
        <v>161</v>
      </c>
      <c r="B106" s="9">
        <v>306728</v>
      </c>
      <c r="C106" s="32">
        <v>42782</v>
      </c>
      <c r="D106" s="12">
        <v>0.40625</v>
      </c>
      <c r="E106" s="32">
        <v>42788</v>
      </c>
      <c r="F106" s="10">
        <v>1500</v>
      </c>
      <c r="G106" s="32">
        <v>42778</v>
      </c>
      <c r="H106">
        <v>1340</v>
      </c>
      <c r="I106" t="s">
        <v>72</v>
      </c>
      <c r="J106" s="37">
        <v>42781</v>
      </c>
      <c r="K106">
        <v>1350</v>
      </c>
      <c r="L106">
        <v>2138</v>
      </c>
      <c r="M106" s="37">
        <v>42781</v>
      </c>
      <c r="N106">
        <v>2138</v>
      </c>
      <c r="O106" s="10">
        <v>21</v>
      </c>
      <c r="P106" s="32">
        <v>42784</v>
      </c>
      <c r="Q106">
        <v>1452</v>
      </c>
      <c r="R106" s="10">
        <v>9</v>
      </c>
      <c r="S106" s="32">
        <v>42788</v>
      </c>
      <c r="T106">
        <v>1525</v>
      </c>
      <c r="U106" s="49">
        <f t="shared" si="1"/>
        <v>5</v>
      </c>
      <c r="V106" s="15" t="s">
        <v>100</v>
      </c>
    </row>
    <row r="107" spans="1:22" ht="43.2" x14ac:dyDescent="0.3">
      <c r="A107">
        <v>162</v>
      </c>
      <c r="B107" s="9">
        <v>306733</v>
      </c>
      <c r="C107" s="32">
        <v>42781</v>
      </c>
      <c r="D107" s="12">
        <v>0.66666666666666663</v>
      </c>
      <c r="E107" s="32" t="s">
        <v>90</v>
      </c>
      <c r="F107" s="27"/>
      <c r="G107" s="32">
        <v>42762</v>
      </c>
      <c r="H107">
        <v>1225</v>
      </c>
      <c r="I107" t="s">
        <v>68</v>
      </c>
      <c r="J107" s="37">
        <v>42781</v>
      </c>
      <c r="K107">
        <v>622</v>
      </c>
      <c r="L107">
        <v>1452</v>
      </c>
      <c r="M107" s="37">
        <v>42781</v>
      </c>
      <c r="N107">
        <v>1452</v>
      </c>
      <c r="O107" s="10">
        <v>18</v>
      </c>
      <c r="P107" s="32">
        <v>42783</v>
      </c>
      <c r="Q107">
        <v>1232</v>
      </c>
      <c r="R107" s="10">
        <v>15</v>
      </c>
      <c r="S107" s="32">
        <v>42828</v>
      </c>
      <c r="T107">
        <v>1335</v>
      </c>
      <c r="U107" s="49">
        <f t="shared" si="1"/>
        <v>46</v>
      </c>
      <c r="V107" s="15" t="s">
        <v>101</v>
      </c>
    </row>
    <row r="108" spans="1:22" x14ac:dyDescent="0.3">
      <c r="A108">
        <v>163</v>
      </c>
      <c r="B108" s="9">
        <v>306728</v>
      </c>
      <c r="C108" s="32">
        <v>42780</v>
      </c>
      <c r="D108" s="12">
        <v>0.58333333333333337</v>
      </c>
      <c r="E108" s="32" t="s">
        <v>90</v>
      </c>
      <c r="G108" s="32">
        <v>42780</v>
      </c>
      <c r="H108">
        <v>541</v>
      </c>
      <c r="I108" t="s">
        <v>23</v>
      </c>
      <c r="J108" s="37">
        <v>42780</v>
      </c>
      <c r="K108">
        <v>645</v>
      </c>
      <c r="L108">
        <v>1315</v>
      </c>
      <c r="M108" s="37">
        <v>42780</v>
      </c>
      <c r="N108">
        <v>1315</v>
      </c>
      <c r="O108" s="10">
        <v>16</v>
      </c>
      <c r="P108" s="32">
        <v>42781</v>
      </c>
      <c r="Q108">
        <v>1145</v>
      </c>
      <c r="R108" s="10">
        <v>32</v>
      </c>
      <c r="S108" s="32">
        <v>42786</v>
      </c>
      <c r="T108">
        <v>1205</v>
      </c>
      <c r="U108" s="49">
        <f t="shared" si="1"/>
        <v>6</v>
      </c>
    </row>
    <row r="109" spans="1:22" x14ac:dyDescent="0.3">
      <c r="A109">
        <v>164</v>
      </c>
      <c r="B109" s="9">
        <v>306731</v>
      </c>
      <c r="C109" s="32">
        <v>42782</v>
      </c>
      <c r="D109" s="12">
        <v>0.40625</v>
      </c>
      <c r="E109" s="32" t="s">
        <v>90</v>
      </c>
      <c r="G109" s="32">
        <v>42779</v>
      </c>
      <c r="H109">
        <v>837</v>
      </c>
      <c r="I109" t="s">
        <v>22</v>
      </c>
      <c r="J109" s="37">
        <v>42781</v>
      </c>
      <c r="K109">
        <v>1310</v>
      </c>
      <c r="L109">
        <v>2248</v>
      </c>
      <c r="M109" s="37">
        <v>42781</v>
      </c>
      <c r="N109">
        <v>2248</v>
      </c>
      <c r="O109" s="10">
        <v>26</v>
      </c>
      <c r="P109" s="32">
        <v>42785</v>
      </c>
      <c r="Q109">
        <v>1225</v>
      </c>
      <c r="R109" s="10">
        <v>21</v>
      </c>
      <c r="S109" s="32">
        <v>42793</v>
      </c>
      <c r="T109">
        <v>1605</v>
      </c>
      <c r="U109" s="49">
        <f t="shared" si="1"/>
        <v>9</v>
      </c>
    </row>
    <row r="110" spans="1:22" x14ac:dyDescent="0.3">
      <c r="A110">
        <v>165</v>
      </c>
      <c r="C110" s="32" t="s">
        <v>102</v>
      </c>
      <c r="U110" s="49">
        <f t="shared" si="1"/>
        <v>1</v>
      </c>
    </row>
    <row r="111" spans="1:22" x14ac:dyDescent="0.3">
      <c r="A111">
        <v>166</v>
      </c>
      <c r="B111" s="9">
        <v>306735</v>
      </c>
      <c r="C111" s="32">
        <v>42788</v>
      </c>
      <c r="D111" s="12">
        <v>0.56111111111111112</v>
      </c>
      <c r="E111" s="32">
        <v>42796</v>
      </c>
      <c r="F111" s="10">
        <v>1500</v>
      </c>
      <c r="G111" s="32">
        <v>42785</v>
      </c>
      <c r="H111">
        <v>556</v>
      </c>
      <c r="I111" t="s">
        <v>54</v>
      </c>
      <c r="J111" s="37">
        <v>42787</v>
      </c>
      <c r="K111">
        <v>1527</v>
      </c>
      <c r="L111">
        <v>2111</v>
      </c>
      <c r="M111" s="37">
        <v>42787</v>
      </c>
      <c r="N111">
        <v>1527</v>
      </c>
      <c r="O111" s="10">
        <v>29</v>
      </c>
      <c r="P111" s="32">
        <v>42792</v>
      </c>
      <c r="Q111">
        <v>1126</v>
      </c>
      <c r="R111" s="10">
        <v>1</v>
      </c>
      <c r="S111" s="32">
        <v>42796</v>
      </c>
      <c r="T111">
        <v>1515</v>
      </c>
      <c r="U111" s="49">
        <f t="shared" si="1"/>
        <v>5</v>
      </c>
    </row>
    <row r="112" spans="1:22" x14ac:dyDescent="0.3">
      <c r="A112">
        <v>167</v>
      </c>
      <c r="B112" s="9">
        <v>306723</v>
      </c>
      <c r="C112" s="32">
        <v>42788</v>
      </c>
      <c r="D112" s="12">
        <v>0.71527777777777779</v>
      </c>
      <c r="E112" s="32" t="s">
        <v>90</v>
      </c>
      <c r="G112" s="32">
        <v>42786</v>
      </c>
      <c r="H112">
        <v>639</v>
      </c>
      <c r="I112" t="s">
        <v>22</v>
      </c>
      <c r="J112" s="37">
        <v>42788</v>
      </c>
      <c r="K112">
        <v>629</v>
      </c>
      <c r="L112">
        <v>1300</v>
      </c>
      <c r="M112" s="37">
        <v>42788</v>
      </c>
      <c r="N112">
        <v>1300</v>
      </c>
      <c r="O112" s="10">
        <v>23</v>
      </c>
      <c r="P112" s="32">
        <v>42790</v>
      </c>
      <c r="Q112">
        <v>1534</v>
      </c>
      <c r="R112" s="10">
        <v>6</v>
      </c>
      <c r="S112" s="32">
        <v>42794</v>
      </c>
      <c r="T112">
        <v>1600</v>
      </c>
      <c r="U112" s="49">
        <f t="shared" si="1"/>
        <v>5</v>
      </c>
    </row>
    <row r="113" spans="1:22" x14ac:dyDescent="0.3">
      <c r="A113">
        <v>168</v>
      </c>
      <c r="B113" s="9" t="s">
        <v>103</v>
      </c>
      <c r="C113" s="37"/>
      <c r="F113"/>
      <c r="U113" s="49">
        <f t="shared" si="1"/>
        <v>1</v>
      </c>
    </row>
    <row r="114" spans="1:22" x14ac:dyDescent="0.3">
      <c r="A114">
        <v>169</v>
      </c>
      <c r="B114" s="9">
        <v>306721</v>
      </c>
      <c r="C114" s="37">
        <v>42790</v>
      </c>
      <c r="D114" s="12">
        <v>0.5625</v>
      </c>
      <c r="E114" s="32">
        <v>42795</v>
      </c>
      <c r="F114">
        <v>1300</v>
      </c>
      <c r="G114" s="32">
        <v>42790</v>
      </c>
      <c r="H114">
        <v>558</v>
      </c>
      <c r="I114" t="s">
        <v>23</v>
      </c>
      <c r="J114" s="37">
        <v>42790</v>
      </c>
      <c r="K114" t="s">
        <v>96</v>
      </c>
      <c r="L114">
        <v>1152</v>
      </c>
      <c r="M114" s="37">
        <v>42790</v>
      </c>
      <c r="N114">
        <v>1152</v>
      </c>
      <c r="O114" s="10">
        <v>17</v>
      </c>
      <c r="P114" s="32">
        <v>42791</v>
      </c>
      <c r="Q114">
        <v>1626</v>
      </c>
      <c r="R114" s="10">
        <v>10</v>
      </c>
      <c r="S114" s="32">
        <v>42795</v>
      </c>
      <c r="T114">
        <v>1400</v>
      </c>
      <c r="U114" s="49">
        <f t="shared" si="1"/>
        <v>5</v>
      </c>
    </row>
    <row r="115" spans="1:22" x14ac:dyDescent="0.3">
      <c r="A115">
        <v>170</v>
      </c>
      <c r="B115" s="9" t="s">
        <v>103</v>
      </c>
      <c r="C115" s="37"/>
      <c r="F115"/>
      <c r="U115" s="49">
        <f t="shared" si="1"/>
        <v>1</v>
      </c>
    </row>
    <row r="116" spans="1:22" x14ac:dyDescent="0.3">
      <c r="A116">
        <v>171</v>
      </c>
      <c r="B116" s="9">
        <v>306726</v>
      </c>
      <c r="C116" s="37">
        <v>42797</v>
      </c>
      <c r="D116" s="12">
        <v>0.72777777777777775</v>
      </c>
      <c r="E116" s="32">
        <v>42803</v>
      </c>
      <c r="F116">
        <v>1600</v>
      </c>
      <c r="G116" s="32">
        <v>42797</v>
      </c>
      <c r="H116">
        <v>518</v>
      </c>
      <c r="I116" t="s">
        <v>23</v>
      </c>
      <c r="J116" s="37">
        <v>42797</v>
      </c>
      <c r="K116" t="s">
        <v>96</v>
      </c>
      <c r="L116">
        <v>1335</v>
      </c>
      <c r="M116" s="37">
        <v>42797</v>
      </c>
      <c r="N116">
        <v>1335</v>
      </c>
      <c r="O116" s="10">
        <v>28</v>
      </c>
      <c r="P116" s="32">
        <v>42799</v>
      </c>
      <c r="Q116">
        <v>1113</v>
      </c>
      <c r="R116" s="10">
        <v>23</v>
      </c>
      <c r="S116" s="32">
        <v>42803</v>
      </c>
      <c r="T116">
        <v>1618</v>
      </c>
      <c r="U116" s="49">
        <f t="shared" si="1"/>
        <v>5</v>
      </c>
    </row>
    <row r="117" spans="1:22" ht="43.2" x14ac:dyDescent="0.3">
      <c r="A117">
        <v>172</v>
      </c>
      <c r="B117" s="9">
        <v>306722</v>
      </c>
      <c r="C117" s="37">
        <v>42796</v>
      </c>
      <c r="D117" s="12">
        <v>0.63194444444444442</v>
      </c>
      <c r="E117" s="32" t="s">
        <v>90</v>
      </c>
      <c r="F117"/>
      <c r="G117" s="32">
        <v>42790</v>
      </c>
      <c r="H117">
        <v>1845</v>
      </c>
      <c r="I117" t="s">
        <v>104</v>
      </c>
      <c r="J117" s="37">
        <v>42795</v>
      </c>
      <c r="K117">
        <v>1805</v>
      </c>
      <c r="L117">
        <v>2110</v>
      </c>
      <c r="M117" s="37" t="s">
        <v>105</v>
      </c>
      <c r="P117" s="32">
        <v>42797</v>
      </c>
      <c r="Q117">
        <v>1544</v>
      </c>
      <c r="R117" s="10">
        <v>3</v>
      </c>
      <c r="S117" s="32">
        <v>42803</v>
      </c>
      <c r="T117">
        <v>1900</v>
      </c>
      <c r="U117" s="49">
        <f t="shared" si="1"/>
        <v>7</v>
      </c>
      <c r="V117" s="15" t="s">
        <v>106</v>
      </c>
    </row>
    <row r="118" spans="1:22" ht="28.8" x14ac:dyDescent="0.3">
      <c r="A118">
        <v>173</v>
      </c>
      <c r="B118" s="9">
        <v>306721</v>
      </c>
      <c r="C118" s="37">
        <v>42796</v>
      </c>
      <c r="D118">
        <v>1654</v>
      </c>
      <c r="E118" s="32">
        <v>42802</v>
      </c>
      <c r="F118">
        <v>1026</v>
      </c>
      <c r="G118" s="32">
        <v>42796</v>
      </c>
      <c r="H118">
        <v>646</v>
      </c>
      <c r="I118" t="s">
        <v>23</v>
      </c>
      <c r="J118" s="37">
        <v>42796</v>
      </c>
      <c r="K118" t="s">
        <v>25</v>
      </c>
      <c r="L118">
        <v>1433</v>
      </c>
      <c r="M118" s="37">
        <v>42796</v>
      </c>
      <c r="N118">
        <v>1433</v>
      </c>
      <c r="O118" s="10">
        <v>17</v>
      </c>
      <c r="P118" s="32">
        <v>42797</v>
      </c>
      <c r="Q118">
        <v>1046</v>
      </c>
      <c r="R118" s="10">
        <v>17</v>
      </c>
      <c r="S118" s="32">
        <v>42803</v>
      </c>
      <c r="T118" t="s">
        <v>107</v>
      </c>
      <c r="U118" s="49">
        <f t="shared" si="1"/>
        <v>7</v>
      </c>
      <c r="V118" s="15" t="s">
        <v>108</v>
      </c>
    </row>
    <row r="119" spans="1:22" x14ac:dyDescent="0.3">
      <c r="A119">
        <v>174</v>
      </c>
      <c r="B119" s="9">
        <v>306735</v>
      </c>
      <c r="C119" s="37">
        <v>42436</v>
      </c>
      <c r="D119">
        <v>1000</v>
      </c>
      <c r="E119" s="32" t="s">
        <v>90</v>
      </c>
      <c r="F119"/>
      <c r="G119" s="32">
        <v>42800</v>
      </c>
      <c r="H119">
        <v>940</v>
      </c>
      <c r="I119" t="s">
        <v>23</v>
      </c>
      <c r="J119" s="37">
        <v>42800</v>
      </c>
      <c r="K119">
        <v>1444</v>
      </c>
      <c r="L119">
        <v>2011</v>
      </c>
      <c r="M119" s="37">
        <v>42800</v>
      </c>
      <c r="U119" s="49">
        <f t="shared" si="1"/>
        <v>1</v>
      </c>
    </row>
    <row r="120" spans="1:22" x14ac:dyDescent="0.3">
      <c r="A120">
        <v>175</v>
      </c>
      <c r="B120" s="9">
        <v>306721</v>
      </c>
      <c r="C120" s="37">
        <v>42803</v>
      </c>
      <c r="D120">
        <v>906</v>
      </c>
      <c r="E120" s="32">
        <v>42810</v>
      </c>
      <c r="F120">
        <v>1440</v>
      </c>
      <c r="G120" s="32">
        <v>42802</v>
      </c>
      <c r="H120">
        <v>820</v>
      </c>
      <c r="I120" t="s">
        <v>23</v>
      </c>
      <c r="J120" s="37">
        <v>42802</v>
      </c>
      <c r="K120" t="s">
        <v>25</v>
      </c>
      <c r="L120">
        <v>2002</v>
      </c>
      <c r="M120" s="37">
        <v>42802</v>
      </c>
      <c r="N120">
        <v>2002</v>
      </c>
      <c r="O120" s="10">
        <v>20</v>
      </c>
      <c r="P120" s="32">
        <v>42805</v>
      </c>
      <c r="Q120">
        <v>1730</v>
      </c>
      <c r="R120" s="10">
        <v>28</v>
      </c>
      <c r="S120" s="32">
        <v>42810</v>
      </c>
      <c r="T120">
        <v>1524</v>
      </c>
      <c r="U120" s="49">
        <f t="shared" si="1"/>
        <v>6</v>
      </c>
    </row>
    <row r="121" spans="1:22" x14ac:dyDescent="0.3">
      <c r="A121">
        <v>176</v>
      </c>
      <c r="B121" s="9">
        <v>306730</v>
      </c>
      <c r="C121" s="37">
        <v>42804</v>
      </c>
      <c r="D121">
        <v>730</v>
      </c>
      <c r="E121" s="32">
        <v>42808</v>
      </c>
      <c r="F121">
        <v>1300</v>
      </c>
      <c r="G121" s="32">
        <v>42803</v>
      </c>
      <c r="H121">
        <v>729</v>
      </c>
      <c r="I121" t="s">
        <v>23</v>
      </c>
      <c r="J121" s="37">
        <v>42803</v>
      </c>
      <c r="K121" t="s">
        <v>25</v>
      </c>
      <c r="L121">
        <v>1942</v>
      </c>
      <c r="M121" s="37">
        <v>42803</v>
      </c>
      <c r="N121">
        <v>1942</v>
      </c>
      <c r="O121" s="10">
        <v>22</v>
      </c>
      <c r="P121" s="32">
        <v>42804</v>
      </c>
      <c r="Q121">
        <v>1051</v>
      </c>
      <c r="R121" s="10">
        <v>3</v>
      </c>
      <c r="S121" s="32">
        <v>42808</v>
      </c>
      <c r="T121">
        <v>1349</v>
      </c>
      <c r="U121" s="49">
        <f t="shared" si="1"/>
        <v>5</v>
      </c>
    </row>
    <row r="122" spans="1:22" x14ac:dyDescent="0.3">
      <c r="A122">
        <v>177</v>
      </c>
      <c r="B122" s="9" t="s">
        <v>25</v>
      </c>
      <c r="C122" s="37"/>
      <c r="F122"/>
      <c r="U122" s="49">
        <f t="shared" si="1"/>
        <v>1</v>
      </c>
    </row>
    <row r="123" spans="1:22" x14ac:dyDescent="0.3">
      <c r="A123">
        <v>178</v>
      </c>
      <c r="B123" s="9">
        <v>306730</v>
      </c>
      <c r="C123" s="37">
        <v>42810</v>
      </c>
      <c r="D123">
        <v>1000</v>
      </c>
      <c r="E123" s="32">
        <v>42816</v>
      </c>
      <c r="F123">
        <v>1500</v>
      </c>
      <c r="G123" s="32">
        <v>42809</v>
      </c>
      <c r="H123">
        <v>853</v>
      </c>
      <c r="I123" t="s">
        <v>23</v>
      </c>
      <c r="J123" s="37">
        <v>42809</v>
      </c>
      <c r="K123" t="s">
        <v>25</v>
      </c>
      <c r="L123">
        <v>2037</v>
      </c>
      <c r="M123" s="37">
        <v>42809</v>
      </c>
      <c r="N123">
        <v>2037</v>
      </c>
      <c r="O123" s="10">
        <v>18</v>
      </c>
      <c r="P123" s="32">
        <v>42811</v>
      </c>
      <c r="Q123">
        <v>1813</v>
      </c>
      <c r="R123" s="10">
        <v>30</v>
      </c>
      <c r="S123" s="32">
        <v>42816</v>
      </c>
      <c r="T123">
        <v>1701</v>
      </c>
      <c r="U123" s="49">
        <f t="shared" si="1"/>
        <v>6</v>
      </c>
    </row>
    <row r="124" spans="1:22" x14ac:dyDescent="0.3">
      <c r="A124">
        <v>179</v>
      </c>
      <c r="B124" s="9">
        <v>306726</v>
      </c>
      <c r="C124" s="37">
        <v>42811</v>
      </c>
      <c r="D124">
        <v>1658</v>
      </c>
      <c r="E124" s="32" t="s">
        <v>90</v>
      </c>
      <c r="F124"/>
      <c r="G124" s="32">
        <v>42811</v>
      </c>
      <c r="H124">
        <v>540</v>
      </c>
      <c r="I124" t="s">
        <v>23</v>
      </c>
      <c r="J124" s="37">
        <v>42811</v>
      </c>
      <c r="K124">
        <v>645</v>
      </c>
      <c r="L124">
        <v>1432</v>
      </c>
      <c r="M124" s="37">
        <v>42811</v>
      </c>
      <c r="N124">
        <v>1432</v>
      </c>
      <c r="O124" s="10">
        <v>28</v>
      </c>
      <c r="P124" s="32">
        <v>42815</v>
      </c>
      <c r="Q124">
        <v>1218</v>
      </c>
      <c r="R124" s="10">
        <v>28</v>
      </c>
      <c r="S124" s="32">
        <v>42829</v>
      </c>
      <c r="T124">
        <v>1652</v>
      </c>
      <c r="U124" s="49">
        <f t="shared" si="1"/>
        <v>15</v>
      </c>
    </row>
    <row r="125" spans="1:22" x14ac:dyDescent="0.3">
      <c r="A125">
        <v>180</v>
      </c>
      <c r="B125" s="9">
        <v>306721</v>
      </c>
      <c r="C125" s="37">
        <v>42815</v>
      </c>
      <c r="D125">
        <v>1647</v>
      </c>
      <c r="E125" s="32" t="s">
        <v>90</v>
      </c>
      <c r="F125"/>
      <c r="G125" s="32">
        <v>42810</v>
      </c>
      <c r="H125">
        <v>1811</v>
      </c>
      <c r="I125" t="s">
        <v>109</v>
      </c>
      <c r="J125" s="37">
        <v>42815</v>
      </c>
      <c r="K125">
        <v>617</v>
      </c>
      <c r="L125">
        <v>1422</v>
      </c>
      <c r="M125" s="37">
        <v>42815</v>
      </c>
      <c r="N125">
        <v>1422</v>
      </c>
      <c r="O125" s="10">
        <v>15</v>
      </c>
      <c r="P125" s="32">
        <v>42817</v>
      </c>
      <c r="Q125">
        <v>1342</v>
      </c>
      <c r="R125" s="10">
        <v>22</v>
      </c>
      <c r="S125" s="32">
        <v>42824</v>
      </c>
      <c r="T125">
        <v>1015</v>
      </c>
      <c r="U125" s="49">
        <f t="shared" si="1"/>
        <v>8</v>
      </c>
    </row>
    <row r="126" spans="1:22" ht="28.8" x14ac:dyDescent="0.3">
      <c r="A126">
        <v>181</v>
      </c>
      <c r="B126" s="9">
        <v>306739</v>
      </c>
      <c r="C126" s="37">
        <v>42817</v>
      </c>
      <c r="D126">
        <v>1108</v>
      </c>
      <c r="E126" s="32">
        <v>42830</v>
      </c>
      <c r="F126">
        <v>1800</v>
      </c>
      <c r="G126" s="32">
        <v>42807</v>
      </c>
      <c r="H126">
        <v>849</v>
      </c>
      <c r="I126" t="s">
        <v>22</v>
      </c>
      <c r="J126" s="37">
        <v>42815</v>
      </c>
      <c r="K126">
        <v>626</v>
      </c>
      <c r="L126">
        <v>1242</v>
      </c>
      <c r="M126" s="37">
        <v>42815</v>
      </c>
      <c r="N126">
        <v>1242</v>
      </c>
      <c r="O126" s="10">
        <v>17</v>
      </c>
      <c r="P126" s="32">
        <v>42824</v>
      </c>
      <c r="Q126">
        <v>1910</v>
      </c>
      <c r="R126" s="10">
        <v>4</v>
      </c>
      <c r="S126" s="32">
        <v>42830</v>
      </c>
      <c r="T126">
        <v>1858</v>
      </c>
      <c r="U126" s="49">
        <f t="shared" si="1"/>
        <v>7</v>
      </c>
      <c r="V126" s="15" t="s">
        <v>110</v>
      </c>
    </row>
    <row r="127" spans="1:22" x14ac:dyDescent="0.3">
      <c r="A127">
        <v>182</v>
      </c>
      <c r="B127" s="9">
        <v>306730</v>
      </c>
      <c r="C127" s="37">
        <v>42817</v>
      </c>
      <c r="D127">
        <v>1558</v>
      </c>
      <c r="E127" s="32" t="s">
        <v>90</v>
      </c>
      <c r="F127"/>
      <c r="G127" s="32">
        <v>42817</v>
      </c>
      <c r="H127">
        <v>648</v>
      </c>
      <c r="I127" t="s">
        <v>23</v>
      </c>
      <c r="J127" s="37">
        <v>42817</v>
      </c>
      <c r="K127" t="s">
        <v>25</v>
      </c>
      <c r="L127">
        <v>1335</v>
      </c>
      <c r="M127" s="37">
        <v>42817</v>
      </c>
      <c r="N127">
        <v>1335</v>
      </c>
      <c r="O127" s="10">
        <v>22</v>
      </c>
      <c r="P127" s="32">
        <v>42819</v>
      </c>
      <c r="Q127">
        <v>1749</v>
      </c>
      <c r="R127" s="10">
        <v>3</v>
      </c>
      <c r="S127" s="32">
        <v>42824</v>
      </c>
      <c r="T127">
        <v>1321</v>
      </c>
      <c r="U127" s="49">
        <f t="shared" si="1"/>
        <v>6</v>
      </c>
    </row>
    <row r="128" spans="1:22" x14ac:dyDescent="0.3">
      <c r="A128">
        <v>183</v>
      </c>
      <c r="B128" s="9">
        <v>306738</v>
      </c>
      <c r="C128" s="37">
        <v>42818</v>
      </c>
      <c r="D128">
        <v>1006</v>
      </c>
      <c r="E128" s="32" t="s">
        <v>90</v>
      </c>
      <c r="F128"/>
      <c r="G128" s="32">
        <v>42817</v>
      </c>
      <c r="H128">
        <v>737</v>
      </c>
      <c r="I128" t="s">
        <v>23</v>
      </c>
      <c r="J128" s="37">
        <v>42817</v>
      </c>
      <c r="K128" t="s">
        <v>25</v>
      </c>
      <c r="L128">
        <v>1901</v>
      </c>
      <c r="M128" s="37">
        <v>42817</v>
      </c>
      <c r="N128">
        <v>1901</v>
      </c>
      <c r="O128" s="10">
        <v>26</v>
      </c>
      <c r="P128" s="32">
        <v>42818</v>
      </c>
      <c r="Q128">
        <v>1228</v>
      </c>
      <c r="R128" s="10">
        <v>25</v>
      </c>
      <c r="S128" s="32">
        <v>42822</v>
      </c>
      <c r="T128">
        <v>1235</v>
      </c>
      <c r="U128" s="49">
        <f t="shared" si="1"/>
        <v>5</v>
      </c>
    </row>
    <row r="129" spans="1:22" x14ac:dyDescent="0.3">
      <c r="A129">
        <v>184</v>
      </c>
      <c r="B129" s="9">
        <v>306736</v>
      </c>
      <c r="C129" s="32">
        <v>42822</v>
      </c>
      <c r="D129">
        <v>810</v>
      </c>
      <c r="E129" s="32">
        <v>42825</v>
      </c>
      <c r="F129" s="10">
        <v>1500</v>
      </c>
      <c r="G129" s="32">
        <v>42821</v>
      </c>
      <c r="H129">
        <v>1042</v>
      </c>
      <c r="I129" t="s">
        <v>23</v>
      </c>
      <c r="J129" s="37">
        <v>42821</v>
      </c>
      <c r="K129" t="s">
        <v>25</v>
      </c>
      <c r="L129">
        <v>1654</v>
      </c>
      <c r="M129" s="37">
        <v>42821</v>
      </c>
      <c r="N129">
        <v>1654</v>
      </c>
      <c r="O129" s="10">
        <v>26</v>
      </c>
      <c r="P129" s="32">
        <v>42823</v>
      </c>
      <c r="Q129">
        <v>1513</v>
      </c>
      <c r="R129" s="10">
        <v>25</v>
      </c>
      <c r="S129" s="32">
        <v>42825</v>
      </c>
      <c r="T129">
        <v>1606</v>
      </c>
      <c r="U129" s="49">
        <f t="shared" si="1"/>
        <v>3</v>
      </c>
    </row>
    <row r="130" spans="1:22" x14ac:dyDescent="0.3">
      <c r="A130">
        <v>185</v>
      </c>
      <c r="B130" s="9" t="s">
        <v>25</v>
      </c>
      <c r="C130" s="32" t="s">
        <v>111</v>
      </c>
      <c r="U130" s="49">
        <f t="shared" si="1"/>
        <v>1</v>
      </c>
    </row>
    <row r="131" spans="1:22" x14ac:dyDescent="0.3">
      <c r="A131">
        <v>186</v>
      </c>
      <c r="B131" s="9">
        <v>306740</v>
      </c>
      <c r="C131" s="32">
        <v>42825</v>
      </c>
      <c r="D131">
        <v>1408</v>
      </c>
      <c r="E131" s="32" t="s">
        <v>90</v>
      </c>
      <c r="G131" s="32">
        <v>42823</v>
      </c>
      <c r="H131">
        <v>1023</v>
      </c>
      <c r="I131" t="s">
        <v>23</v>
      </c>
      <c r="J131" s="37">
        <v>42823</v>
      </c>
      <c r="K131" t="s">
        <v>25</v>
      </c>
      <c r="L131">
        <v>1819</v>
      </c>
      <c r="M131" s="37">
        <v>42823</v>
      </c>
      <c r="N131">
        <v>1819</v>
      </c>
      <c r="O131" s="10">
        <v>26</v>
      </c>
      <c r="P131" s="32">
        <v>42828</v>
      </c>
      <c r="Q131">
        <v>1400</v>
      </c>
      <c r="R131" s="10">
        <v>17</v>
      </c>
      <c r="S131" s="32">
        <v>42833</v>
      </c>
      <c r="T131">
        <v>1330</v>
      </c>
      <c r="U131" s="49">
        <f t="shared" si="1"/>
        <v>6</v>
      </c>
    </row>
    <row r="132" spans="1:22" x14ac:dyDescent="0.3">
      <c r="A132">
        <v>187</v>
      </c>
      <c r="B132" s="9">
        <v>306737</v>
      </c>
      <c r="C132" s="32">
        <v>42824</v>
      </c>
      <c r="D132">
        <v>1516</v>
      </c>
      <c r="E132" s="32" t="s">
        <v>90</v>
      </c>
      <c r="G132" s="32">
        <v>42824</v>
      </c>
      <c r="H132">
        <v>721</v>
      </c>
      <c r="I132" t="s">
        <v>112</v>
      </c>
      <c r="J132" s="37">
        <v>42824</v>
      </c>
      <c r="K132" t="s">
        <v>25</v>
      </c>
      <c r="L132">
        <v>1434</v>
      </c>
      <c r="M132" s="37">
        <v>42824</v>
      </c>
      <c r="N132">
        <v>1434</v>
      </c>
      <c r="O132" s="10">
        <v>16</v>
      </c>
      <c r="P132" s="32">
        <v>42825</v>
      </c>
      <c r="Q132">
        <v>1109</v>
      </c>
      <c r="R132" s="10">
        <v>19</v>
      </c>
      <c r="S132" s="32">
        <v>42832</v>
      </c>
      <c r="T132">
        <v>1206</v>
      </c>
      <c r="U132" s="49">
        <f t="shared" ref="U132:U195" si="2">1 + DATEDIF(P132,S132,"d")</f>
        <v>8</v>
      </c>
    </row>
    <row r="133" spans="1:22" x14ac:dyDescent="0.3">
      <c r="A133">
        <v>188</v>
      </c>
      <c r="B133" s="9">
        <v>306736</v>
      </c>
      <c r="C133" s="32">
        <v>42832</v>
      </c>
      <c r="D133">
        <v>941</v>
      </c>
      <c r="E133" s="32">
        <v>42835</v>
      </c>
      <c r="F133" s="10">
        <v>800</v>
      </c>
      <c r="G133" s="32">
        <v>42829</v>
      </c>
      <c r="H133">
        <v>924</v>
      </c>
      <c r="I133" t="s">
        <v>22</v>
      </c>
      <c r="J133" s="37">
        <v>42831</v>
      </c>
      <c r="K133">
        <v>1145</v>
      </c>
      <c r="L133">
        <v>1904</v>
      </c>
      <c r="M133" s="37">
        <v>42831</v>
      </c>
      <c r="N133">
        <v>1904</v>
      </c>
      <c r="O133" s="10">
        <v>19</v>
      </c>
      <c r="P133" s="32">
        <v>42833</v>
      </c>
      <c r="Q133">
        <v>1152</v>
      </c>
      <c r="R133" s="10">
        <v>19</v>
      </c>
      <c r="S133" s="32">
        <v>42836</v>
      </c>
      <c r="T133">
        <v>1556</v>
      </c>
      <c r="U133" s="49">
        <f t="shared" si="2"/>
        <v>4</v>
      </c>
    </row>
    <row r="134" spans="1:22" x14ac:dyDescent="0.3">
      <c r="A134">
        <v>189</v>
      </c>
      <c r="B134" s="9">
        <v>306739</v>
      </c>
      <c r="C134" s="32">
        <v>42836</v>
      </c>
      <c r="D134">
        <v>1040</v>
      </c>
      <c r="E134" s="32" t="s">
        <v>90</v>
      </c>
      <c r="G134" s="32">
        <v>42832</v>
      </c>
      <c r="H134">
        <v>723</v>
      </c>
      <c r="I134" t="s">
        <v>22</v>
      </c>
      <c r="J134" s="37">
        <v>42835</v>
      </c>
      <c r="K134">
        <v>1218</v>
      </c>
      <c r="L134">
        <v>2010</v>
      </c>
      <c r="M134" s="37">
        <v>42835</v>
      </c>
      <c r="N134">
        <v>2010</v>
      </c>
      <c r="O134" s="10">
        <v>26</v>
      </c>
      <c r="P134" s="32">
        <v>42840</v>
      </c>
      <c r="Q134">
        <v>1650</v>
      </c>
      <c r="R134" s="10">
        <v>14</v>
      </c>
      <c r="S134" s="32">
        <v>42872</v>
      </c>
      <c r="T134">
        <v>1350</v>
      </c>
      <c r="U134" s="49">
        <f t="shared" si="2"/>
        <v>33</v>
      </c>
    </row>
    <row r="135" spans="1:22" x14ac:dyDescent="0.3">
      <c r="A135">
        <v>190</v>
      </c>
      <c r="B135" s="9">
        <v>307476</v>
      </c>
      <c r="C135" s="32">
        <v>42844</v>
      </c>
      <c r="D135">
        <v>1622</v>
      </c>
      <c r="E135" s="32">
        <v>42848</v>
      </c>
      <c r="F135" s="10">
        <v>1330</v>
      </c>
      <c r="G135" s="32">
        <v>42844</v>
      </c>
      <c r="H135">
        <v>542</v>
      </c>
      <c r="I135" t="s">
        <v>112</v>
      </c>
      <c r="J135" s="37">
        <v>42844</v>
      </c>
      <c r="K135" t="s">
        <v>25</v>
      </c>
      <c r="L135">
        <v>1054</v>
      </c>
      <c r="M135" s="37">
        <v>42844</v>
      </c>
      <c r="N135">
        <v>1054</v>
      </c>
      <c r="O135" s="10">
        <v>30</v>
      </c>
      <c r="P135" s="32">
        <v>42846</v>
      </c>
      <c r="Q135">
        <v>1338</v>
      </c>
      <c r="R135" s="10">
        <v>12</v>
      </c>
      <c r="S135" s="32">
        <v>42848</v>
      </c>
      <c r="T135">
        <v>1354</v>
      </c>
      <c r="U135" s="49">
        <f t="shared" si="2"/>
        <v>3</v>
      </c>
    </row>
    <row r="136" spans="1:22" x14ac:dyDescent="0.3">
      <c r="A136">
        <v>191</v>
      </c>
      <c r="B136" s="9">
        <v>307625</v>
      </c>
      <c r="C136" s="32">
        <v>42844</v>
      </c>
      <c r="D136">
        <v>915</v>
      </c>
      <c r="E136" s="32" t="s">
        <v>90</v>
      </c>
      <c r="G136" s="32">
        <v>42843</v>
      </c>
      <c r="H136">
        <v>924</v>
      </c>
      <c r="I136" t="s">
        <v>112</v>
      </c>
      <c r="J136" s="37">
        <v>42843</v>
      </c>
      <c r="K136" t="s">
        <v>25</v>
      </c>
      <c r="L136">
        <v>1919</v>
      </c>
      <c r="M136" s="37">
        <v>42843</v>
      </c>
      <c r="N136">
        <v>1919</v>
      </c>
      <c r="O136" s="10">
        <v>26</v>
      </c>
      <c r="P136" s="32">
        <v>42844</v>
      </c>
      <c r="Q136">
        <v>1144</v>
      </c>
      <c r="R136" s="10">
        <v>28</v>
      </c>
      <c r="S136" s="32">
        <v>42858</v>
      </c>
      <c r="T136">
        <v>1218</v>
      </c>
      <c r="U136" s="49">
        <f t="shared" si="2"/>
        <v>15</v>
      </c>
    </row>
    <row r="137" spans="1:22" x14ac:dyDescent="0.3">
      <c r="A137">
        <v>192</v>
      </c>
      <c r="B137" s="9">
        <v>307475</v>
      </c>
      <c r="C137" s="32">
        <v>42845</v>
      </c>
      <c r="D137">
        <v>1115</v>
      </c>
      <c r="E137" s="32" t="s">
        <v>90</v>
      </c>
      <c r="G137" s="32">
        <v>42839</v>
      </c>
      <c r="H137">
        <v>1043</v>
      </c>
      <c r="I137" t="s">
        <v>22</v>
      </c>
      <c r="J137" s="37">
        <v>42844</v>
      </c>
      <c r="K137">
        <v>1459</v>
      </c>
      <c r="L137">
        <v>2309</v>
      </c>
      <c r="M137" s="37">
        <v>42844</v>
      </c>
      <c r="N137">
        <v>2309</v>
      </c>
      <c r="O137" s="10">
        <v>20</v>
      </c>
      <c r="P137" s="32">
        <v>42845</v>
      </c>
      <c r="Q137">
        <v>1533</v>
      </c>
      <c r="R137" s="10">
        <v>2</v>
      </c>
      <c r="S137" s="32">
        <v>42849</v>
      </c>
      <c r="T137">
        <v>1255</v>
      </c>
      <c r="U137" s="49">
        <f t="shared" si="2"/>
        <v>5</v>
      </c>
    </row>
    <row r="138" spans="1:22" x14ac:dyDescent="0.3">
      <c r="A138">
        <v>193</v>
      </c>
      <c r="B138" s="9">
        <v>307629</v>
      </c>
      <c r="C138" s="32">
        <v>42850</v>
      </c>
      <c r="D138">
        <v>1630</v>
      </c>
      <c r="E138" s="32">
        <v>42856</v>
      </c>
      <c r="F138" s="10">
        <v>1320</v>
      </c>
      <c r="G138" s="32">
        <v>42844</v>
      </c>
      <c r="H138">
        <v>2248</v>
      </c>
      <c r="I138" t="s">
        <v>113</v>
      </c>
      <c r="J138" s="37">
        <v>42850</v>
      </c>
      <c r="K138">
        <v>640</v>
      </c>
      <c r="L138">
        <v>1335</v>
      </c>
      <c r="M138" s="37">
        <v>42850</v>
      </c>
      <c r="N138">
        <v>1335</v>
      </c>
      <c r="O138" s="10">
        <v>26</v>
      </c>
      <c r="P138" s="32">
        <v>42852</v>
      </c>
      <c r="Q138">
        <v>1501</v>
      </c>
      <c r="R138" s="10">
        <v>17</v>
      </c>
      <c r="S138" s="32">
        <v>42856</v>
      </c>
      <c r="T138">
        <v>1352</v>
      </c>
      <c r="U138" s="49">
        <f t="shared" si="2"/>
        <v>5</v>
      </c>
    </row>
    <row r="139" spans="1:22" x14ac:dyDescent="0.3">
      <c r="A139">
        <v>194</v>
      </c>
      <c r="B139" s="9">
        <v>307626</v>
      </c>
      <c r="C139" s="32">
        <v>42851</v>
      </c>
      <c r="D139">
        <v>1550</v>
      </c>
      <c r="E139" s="32">
        <v>42867</v>
      </c>
      <c r="F139" s="10">
        <v>1400</v>
      </c>
      <c r="G139" s="32">
        <v>42833</v>
      </c>
      <c r="H139">
        <v>1757</v>
      </c>
      <c r="I139" t="s">
        <v>114</v>
      </c>
      <c r="J139" s="37">
        <v>42851</v>
      </c>
      <c r="K139">
        <v>621</v>
      </c>
      <c r="L139">
        <v>1511</v>
      </c>
      <c r="M139" s="37">
        <v>42851</v>
      </c>
      <c r="N139">
        <v>1511</v>
      </c>
      <c r="O139" s="10">
        <v>19</v>
      </c>
      <c r="P139" s="32">
        <v>42852</v>
      </c>
      <c r="Q139">
        <v>1326</v>
      </c>
      <c r="R139" s="10">
        <v>33</v>
      </c>
      <c r="S139" s="32">
        <v>42867</v>
      </c>
      <c r="T139">
        <v>1655</v>
      </c>
      <c r="U139" s="49">
        <f t="shared" si="2"/>
        <v>16</v>
      </c>
    </row>
    <row r="140" spans="1:22" x14ac:dyDescent="0.3">
      <c r="A140">
        <v>195</v>
      </c>
      <c r="B140" s="9">
        <v>307476</v>
      </c>
      <c r="C140" s="32">
        <v>42859</v>
      </c>
      <c r="D140">
        <v>940</v>
      </c>
      <c r="E140" s="32">
        <v>42866</v>
      </c>
      <c r="F140" s="10">
        <v>1800</v>
      </c>
      <c r="G140" s="32">
        <v>42856</v>
      </c>
      <c r="H140">
        <v>948</v>
      </c>
      <c r="I140" t="s">
        <v>22</v>
      </c>
      <c r="J140" s="37">
        <v>42858</v>
      </c>
      <c r="K140">
        <v>1448</v>
      </c>
      <c r="L140">
        <v>2117</v>
      </c>
      <c r="M140" s="37">
        <v>42858</v>
      </c>
      <c r="N140">
        <v>2117</v>
      </c>
      <c r="O140" s="10">
        <v>26</v>
      </c>
      <c r="P140" s="32">
        <v>42859</v>
      </c>
      <c r="Q140">
        <v>1507</v>
      </c>
      <c r="R140" s="10">
        <v>28</v>
      </c>
      <c r="S140" s="32">
        <v>42866</v>
      </c>
      <c r="T140">
        <v>1858</v>
      </c>
      <c r="U140" s="49">
        <f t="shared" si="2"/>
        <v>8</v>
      </c>
    </row>
    <row r="141" spans="1:22" x14ac:dyDescent="0.3">
      <c r="A141">
        <v>196</v>
      </c>
      <c r="B141" s="9" t="s">
        <v>25</v>
      </c>
      <c r="C141" s="32" t="s">
        <v>115</v>
      </c>
      <c r="U141" s="49">
        <f t="shared" si="2"/>
        <v>1</v>
      </c>
    </row>
    <row r="142" spans="1:22" x14ac:dyDescent="0.3">
      <c r="A142">
        <v>197</v>
      </c>
      <c r="B142" s="9">
        <v>307629</v>
      </c>
      <c r="C142" s="32">
        <v>42860</v>
      </c>
      <c r="D142">
        <v>1930</v>
      </c>
      <c r="E142" s="32">
        <v>42865</v>
      </c>
      <c r="F142" s="10">
        <v>1600</v>
      </c>
      <c r="G142" s="32">
        <v>42854</v>
      </c>
      <c r="H142">
        <v>1514</v>
      </c>
      <c r="I142" t="s">
        <v>116</v>
      </c>
      <c r="J142" s="37">
        <v>42860</v>
      </c>
      <c r="K142">
        <v>1416</v>
      </c>
      <c r="L142">
        <v>1747</v>
      </c>
      <c r="M142" s="37">
        <v>42860</v>
      </c>
      <c r="N142">
        <v>1747</v>
      </c>
      <c r="O142" s="10">
        <v>19</v>
      </c>
      <c r="P142" s="32">
        <v>42861</v>
      </c>
      <c r="Q142">
        <v>1250</v>
      </c>
      <c r="R142" s="10">
        <v>23</v>
      </c>
      <c r="S142" s="32">
        <v>42865</v>
      </c>
      <c r="T142">
        <v>1642</v>
      </c>
      <c r="U142" s="49">
        <f t="shared" si="2"/>
        <v>5</v>
      </c>
    </row>
    <row r="143" spans="1:22" x14ac:dyDescent="0.3">
      <c r="A143">
        <v>198</v>
      </c>
      <c r="B143" s="9">
        <v>307626</v>
      </c>
      <c r="C143" s="32">
        <v>42865</v>
      </c>
      <c r="D143">
        <v>1615</v>
      </c>
      <c r="E143" s="32">
        <v>42866</v>
      </c>
      <c r="F143" s="10">
        <v>1100</v>
      </c>
      <c r="G143" s="32">
        <v>42865</v>
      </c>
      <c r="H143">
        <v>530</v>
      </c>
      <c r="I143" t="s">
        <v>117</v>
      </c>
      <c r="J143" s="37">
        <v>42865</v>
      </c>
      <c r="K143" t="s">
        <v>25</v>
      </c>
      <c r="L143">
        <v>1241</v>
      </c>
      <c r="M143" s="37">
        <v>42865</v>
      </c>
      <c r="N143">
        <v>1241</v>
      </c>
      <c r="O143" s="10">
        <v>15</v>
      </c>
      <c r="P143" s="32">
        <v>42868</v>
      </c>
      <c r="Q143">
        <v>1238</v>
      </c>
      <c r="R143" s="10">
        <v>9</v>
      </c>
      <c r="S143" s="32">
        <v>42871</v>
      </c>
      <c r="T143">
        <v>1135</v>
      </c>
      <c r="U143" s="49">
        <f t="shared" si="2"/>
        <v>4</v>
      </c>
      <c r="V143" s="15" t="s">
        <v>118</v>
      </c>
    </row>
    <row r="144" spans="1:22" x14ac:dyDescent="0.3">
      <c r="A144">
        <v>199</v>
      </c>
      <c r="B144" s="9">
        <v>307629</v>
      </c>
      <c r="C144" s="32">
        <v>42867</v>
      </c>
      <c r="D144">
        <v>1347</v>
      </c>
      <c r="E144" s="32" t="s">
        <v>90</v>
      </c>
      <c r="G144" s="32">
        <v>42866</v>
      </c>
      <c r="H144">
        <v>1006</v>
      </c>
      <c r="I144" t="s">
        <v>117</v>
      </c>
      <c r="J144" s="37">
        <v>42866</v>
      </c>
      <c r="K144" t="s">
        <v>25</v>
      </c>
      <c r="L144">
        <v>2216</v>
      </c>
      <c r="M144" s="37">
        <v>42866</v>
      </c>
      <c r="N144">
        <v>2216</v>
      </c>
      <c r="O144" s="10">
        <v>23</v>
      </c>
      <c r="P144" s="32">
        <v>42870</v>
      </c>
      <c r="Q144">
        <v>1300</v>
      </c>
      <c r="R144" s="10">
        <v>20</v>
      </c>
      <c r="S144" s="32">
        <v>42879</v>
      </c>
      <c r="T144">
        <v>1015</v>
      </c>
      <c r="U144" s="49">
        <f t="shared" si="2"/>
        <v>10</v>
      </c>
    </row>
    <row r="145" spans="1:22" x14ac:dyDescent="0.3">
      <c r="A145">
        <v>200</v>
      </c>
      <c r="B145" s="9">
        <v>307626</v>
      </c>
      <c r="C145" s="32">
        <v>42867</v>
      </c>
      <c r="D145">
        <v>1600</v>
      </c>
      <c r="E145" s="32" t="s">
        <v>90</v>
      </c>
      <c r="G145" s="32">
        <v>42864</v>
      </c>
      <c r="H145">
        <v>1926</v>
      </c>
      <c r="I145" t="s">
        <v>119</v>
      </c>
      <c r="J145" s="37">
        <v>42867</v>
      </c>
      <c r="K145">
        <v>930</v>
      </c>
      <c r="L145">
        <v>1511</v>
      </c>
      <c r="M145" s="37">
        <v>42867</v>
      </c>
      <c r="N145">
        <v>1511</v>
      </c>
      <c r="O145" s="10">
        <v>20</v>
      </c>
      <c r="P145" s="32">
        <v>42870</v>
      </c>
      <c r="Q145">
        <v>1029</v>
      </c>
      <c r="R145" s="10">
        <v>29</v>
      </c>
      <c r="S145" s="32">
        <v>42872</v>
      </c>
      <c r="T145">
        <v>1618</v>
      </c>
      <c r="U145" s="49">
        <f t="shared" si="2"/>
        <v>3</v>
      </c>
    </row>
    <row r="146" spans="1:22" x14ac:dyDescent="0.3">
      <c r="A146">
        <v>201</v>
      </c>
      <c r="B146" s="9">
        <v>306736</v>
      </c>
      <c r="C146" s="32">
        <v>42871</v>
      </c>
      <c r="D146">
        <v>928</v>
      </c>
      <c r="E146" s="32" t="s">
        <v>90</v>
      </c>
      <c r="G146" s="32">
        <v>42870</v>
      </c>
      <c r="H146">
        <v>1016</v>
      </c>
      <c r="I146" t="s">
        <v>117</v>
      </c>
      <c r="J146" s="37">
        <v>42870</v>
      </c>
      <c r="K146" t="s">
        <v>25</v>
      </c>
      <c r="L146">
        <v>1740</v>
      </c>
      <c r="M146" s="37">
        <v>42870</v>
      </c>
      <c r="N146">
        <v>1740</v>
      </c>
      <c r="O146" s="10">
        <v>23</v>
      </c>
      <c r="P146" s="32">
        <v>42871</v>
      </c>
      <c r="Q146">
        <v>948</v>
      </c>
      <c r="R146" s="10">
        <v>26</v>
      </c>
      <c r="S146" s="32">
        <v>42875</v>
      </c>
      <c r="T146">
        <v>1210</v>
      </c>
      <c r="U146" s="49">
        <f t="shared" si="2"/>
        <v>5</v>
      </c>
    </row>
    <row r="147" spans="1:22" x14ac:dyDescent="0.3">
      <c r="A147">
        <v>202</v>
      </c>
      <c r="B147" s="9">
        <v>307625</v>
      </c>
      <c r="C147" s="32">
        <v>42872</v>
      </c>
      <c r="D147">
        <v>1808</v>
      </c>
      <c r="E147" s="32">
        <v>42877</v>
      </c>
      <c r="F147" s="10">
        <v>1300</v>
      </c>
      <c r="G147" s="32">
        <v>42871</v>
      </c>
      <c r="H147">
        <v>1817</v>
      </c>
      <c r="I147" t="s">
        <v>120</v>
      </c>
      <c r="J147" s="37">
        <v>42872</v>
      </c>
      <c r="K147">
        <v>634</v>
      </c>
      <c r="L147">
        <v>1419</v>
      </c>
      <c r="M147" s="37">
        <v>42872</v>
      </c>
      <c r="N147">
        <v>1419</v>
      </c>
      <c r="O147" s="10">
        <v>28</v>
      </c>
      <c r="P147" s="32">
        <v>42873</v>
      </c>
      <c r="Q147">
        <v>1227</v>
      </c>
      <c r="R147" s="10">
        <v>23</v>
      </c>
      <c r="S147" s="32">
        <v>42877</v>
      </c>
      <c r="T147">
        <v>1359</v>
      </c>
      <c r="U147" s="49">
        <f t="shared" si="2"/>
        <v>5</v>
      </c>
    </row>
    <row r="148" spans="1:22" x14ac:dyDescent="0.3">
      <c r="A148">
        <v>203</v>
      </c>
      <c r="B148" s="9">
        <v>307625</v>
      </c>
      <c r="C148" s="32">
        <v>42880</v>
      </c>
      <c r="D148">
        <v>1640</v>
      </c>
      <c r="E148" s="32">
        <v>42886</v>
      </c>
      <c r="F148" s="10">
        <v>1520</v>
      </c>
      <c r="G148" s="32">
        <v>42880</v>
      </c>
      <c r="H148">
        <v>628</v>
      </c>
      <c r="I148" t="s">
        <v>117</v>
      </c>
      <c r="J148" s="37">
        <v>42880</v>
      </c>
      <c r="K148" t="s">
        <v>25</v>
      </c>
      <c r="L148">
        <v>1434</v>
      </c>
      <c r="M148" s="37">
        <v>42880</v>
      </c>
      <c r="N148">
        <v>1434</v>
      </c>
      <c r="O148" s="10">
        <v>27</v>
      </c>
      <c r="P148" s="32">
        <v>42883</v>
      </c>
      <c r="Q148">
        <v>1543</v>
      </c>
      <c r="R148" s="10">
        <v>19</v>
      </c>
      <c r="S148" s="32">
        <v>42886</v>
      </c>
      <c r="T148">
        <v>1658</v>
      </c>
      <c r="U148" s="49">
        <f t="shared" si="2"/>
        <v>4</v>
      </c>
    </row>
    <row r="149" spans="1:22" ht="28.8" x14ac:dyDescent="0.3">
      <c r="A149">
        <v>204</v>
      </c>
      <c r="B149" s="9">
        <v>307476</v>
      </c>
      <c r="C149" s="32">
        <v>42873</v>
      </c>
      <c r="D149">
        <v>1658</v>
      </c>
      <c r="E149" s="32">
        <v>42876</v>
      </c>
      <c r="F149" s="10">
        <v>1700</v>
      </c>
      <c r="G149" s="32">
        <v>42873</v>
      </c>
      <c r="H149">
        <v>748</v>
      </c>
      <c r="I149" t="s">
        <v>117</v>
      </c>
      <c r="J149" s="37">
        <v>42873</v>
      </c>
      <c r="K149" t="s">
        <v>25</v>
      </c>
      <c r="L149">
        <v>1543</v>
      </c>
      <c r="M149" s="37">
        <v>42873</v>
      </c>
      <c r="N149">
        <v>1543</v>
      </c>
      <c r="O149" s="10">
        <v>24</v>
      </c>
      <c r="P149" s="32">
        <v>42874</v>
      </c>
      <c r="Q149">
        <v>1530</v>
      </c>
      <c r="R149" s="10">
        <v>29</v>
      </c>
      <c r="S149" s="32">
        <v>42886</v>
      </c>
      <c r="T149">
        <v>1325</v>
      </c>
      <c r="U149" s="49">
        <f t="shared" si="2"/>
        <v>13</v>
      </c>
      <c r="V149" s="15" t="s">
        <v>121</v>
      </c>
    </row>
    <row r="150" spans="1:22" x14ac:dyDescent="0.3">
      <c r="A150">
        <v>205</v>
      </c>
      <c r="B150" s="9">
        <v>307478</v>
      </c>
      <c r="C150" s="32">
        <v>42874</v>
      </c>
      <c r="D150">
        <v>1008</v>
      </c>
      <c r="E150" s="32">
        <v>42879</v>
      </c>
      <c r="F150" s="10">
        <v>1026</v>
      </c>
      <c r="G150" s="32">
        <v>42870</v>
      </c>
      <c r="H150">
        <v>1600</v>
      </c>
      <c r="I150" t="s">
        <v>22</v>
      </c>
      <c r="J150" s="37">
        <v>42873</v>
      </c>
      <c r="K150">
        <v>1457</v>
      </c>
      <c r="L150">
        <v>1939</v>
      </c>
      <c r="M150" s="37">
        <v>42873</v>
      </c>
      <c r="N150">
        <v>1939</v>
      </c>
      <c r="O150" s="10">
        <v>15</v>
      </c>
      <c r="P150" s="32">
        <v>42874</v>
      </c>
      <c r="Q150">
        <v>944</v>
      </c>
      <c r="R150" s="10">
        <v>7</v>
      </c>
      <c r="S150" s="32">
        <v>42879</v>
      </c>
      <c r="T150">
        <v>71326</v>
      </c>
      <c r="U150" s="49">
        <f t="shared" si="2"/>
        <v>6</v>
      </c>
    </row>
    <row r="151" spans="1:22" x14ac:dyDescent="0.3">
      <c r="A151">
        <v>206</v>
      </c>
      <c r="B151" s="9">
        <v>307478</v>
      </c>
      <c r="C151" s="32">
        <v>42887</v>
      </c>
      <c r="D151">
        <v>1449</v>
      </c>
      <c r="E151" s="32">
        <v>42894</v>
      </c>
      <c r="F151" s="10">
        <v>1215</v>
      </c>
      <c r="G151" s="32">
        <v>42887</v>
      </c>
      <c r="H151">
        <v>710</v>
      </c>
      <c r="I151" t="s">
        <v>117</v>
      </c>
      <c r="J151" s="37">
        <v>42887</v>
      </c>
      <c r="K151" t="s">
        <v>25</v>
      </c>
      <c r="L151">
        <v>1252</v>
      </c>
      <c r="M151" s="37">
        <v>42887</v>
      </c>
      <c r="N151">
        <v>1252</v>
      </c>
      <c r="O151" s="10">
        <v>21</v>
      </c>
      <c r="P151" s="32">
        <v>42888</v>
      </c>
      <c r="Q151">
        <v>1022</v>
      </c>
      <c r="R151" s="10">
        <v>15</v>
      </c>
      <c r="S151" s="32">
        <v>42894</v>
      </c>
      <c r="T151">
        <v>1232</v>
      </c>
      <c r="U151" s="49">
        <f t="shared" si="2"/>
        <v>7</v>
      </c>
    </row>
    <row r="152" spans="1:22" x14ac:dyDescent="0.3">
      <c r="A152">
        <v>207</v>
      </c>
      <c r="B152" s="9">
        <v>307625</v>
      </c>
      <c r="C152" s="32">
        <v>42892</v>
      </c>
      <c r="D152">
        <v>929</v>
      </c>
      <c r="E152" s="32">
        <v>42898</v>
      </c>
      <c r="F152" s="10">
        <v>1100</v>
      </c>
      <c r="G152" s="32">
        <v>42891</v>
      </c>
      <c r="H152">
        <v>959</v>
      </c>
      <c r="I152" t="s">
        <v>117</v>
      </c>
      <c r="J152" s="37">
        <v>42891</v>
      </c>
      <c r="K152" t="s">
        <v>25</v>
      </c>
      <c r="L152">
        <v>1730</v>
      </c>
      <c r="M152" s="37">
        <v>42891</v>
      </c>
      <c r="N152">
        <v>1730</v>
      </c>
      <c r="O152" s="10">
        <v>22</v>
      </c>
      <c r="P152" s="32">
        <v>42892</v>
      </c>
      <c r="Q152">
        <v>1053</v>
      </c>
      <c r="R152" s="10">
        <v>18</v>
      </c>
      <c r="S152" s="32">
        <v>42900</v>
      </c>
      <c r="T152">
        <v>1509</v>
      </c>
      <c r="U152" s="49">
        <f t="shared" si="2"/>
        <v>9</v>
      </c>
    </row>
    <row r="153" spans="1:22" x14ac:dyDescent="0.3">
      <c r="A153">
        <v>208</v>
      </c>
      <c r="B153" s="9">
        <v>307628</v>
      </c>
      <c r="C153" s="32">
        <v>42894</v>
      </c>
      <c r="D153">
        <v>1530</v>
      </c>
      <c r="E153" s="32">
        <v>42899</v>
      </c>
      <c r="F153" s="10">
        <v>1130</v>
      </c>
      <c r="G153" s="32">
        <v>42894</v>
      </c>
      <c r="H153">
        <v>659</v>
      </c>
      <c r="I153" t="s">
        <v>117</v>
      </c>
      <c r="J153" s="37">
        <v>42894</v>
      </c>
      <c r="K153" t="s">
        <v>25</v>
      </c>
      <c r="L153">
        <v>1420</v>
      </c>
      <c r="M153" s="37">
        <v>42891</v>
      </c>
      <c r="N153">
        <v>1420</v>
      </c>
      <c r="O153" s="10">
        <v>20</v>
      </c>
      <c r="P153" s="32">
        <v>42895</v>
      </c>
      <c r="Q153">
        <v>1204</v>
      </c>
      <c r="R153" s="10">
        <v>2</v>
      </c>
      <c r="S153" s="32">
        <v>42899</v>
      </c>
      <c r="T153">
        <v>1322</v>
      </c>
      <c r="U153" s="49">
        <f t="shared" si="2"/>
        <v>5</v>
      </c>
    </row>
    <row r="154" spans="1:22" x14ac:dyDescent="0.3">
      <c r="A154">
        <v>209</v>
      </c>
      <c r="B154" s="9">
        <v>307628</v>
      </c>
      <c r="C154" s="32">
        <v>42900</v>
      </c>
      <c r="D154">
        <v>1623</v>
      </c>
      <c r="E154" s="32">
        <v>42918</v>
      </c>
      <c r="F154" s="10">
        <v>1430</v>
      </c>
      <c r="G154" s="32">
        <v>42900</v>
      </c>
      <c r="H154">
        <v>529</v>
      </c>
      <c r="I154" t="s">
        <v>117</v>
      </c>
      <c r="J154" s="37">
        <v>42900</v>
      </c>
      <c r="K154" t="s">
        <v>25</v>
      </c>
      <c r="L154">
        <v>1457</v>
      </c>
      <c r="M154" s="37">
        <v>42900</v>
      </c>
      <c r="N154">
        <v>1457</v>
      </c>
      <c r="O154" s="10">
        <v>20</v>
      </c>
      <c r="P154" s="32">
        <v>42912</v>
      </c>
      <c r="Q154">
        <v>1229</v>
      </c>
      <c r="R154" s="10">
        <v>1</v>
      </c>
      <c r="S154" s="32">
        <v>42918</v>
      </c>
      <c r="T154">
        <v>1450</v>
      </c>
      <c r="U154" s="49">
        <f t="shared" si="2"/>
        <v>7</v>
      </c>
      <c r="V154" s="15" t="s">
        <v>122</v>
      </c>
    </row>
    <row r="155" spans="1:22" x14ac:dyDescent="0.3">
      <c r="A155">
        <v>210</v>
      </c>
      <c r="B155" s="9">
        <v>307476</v>
      </c>
      <c r="C155" s="32">
        <v>42901</v>
      </c>
      <c r="D155">
        <v>1640</v>
      </c>
      <c r="E155" s="32">
        <v>42905</v>
      </c>
      <c r="F155" s="10">
        <v>1600</v>
      </c>
      <c r="G155" s="32">
        <v>42901</v>
      </c>
      <c r="H155">
        <v>702</v>
      </c>
      <c r="I155" t="s">
        <v>117</v>
      </c>
      <c r="J155" s="37">
        <v>42901</v>
      </c>
      <c r="K155" t="s">
        <v>25</v>
      </c>
      <c r="L155">
        <v>1344</v>
      </c>
      <c r="M155" s="37">
        <v>42901</v>
      </c>
      <c r="N155">
        <v>1344</v>
      </c>
      <c r="O155" s="10">
        <v>25</v>
      </c>
      <c r="P155" s="32">
        <v>42902</v>
      </c>
      <c r="Q155">
        <v>1608</v>
      </c>
      <c r="R155" s="10">
        <v>11</v>
      </c>
      <c r="S155" s="32">
        <v>42905</v>
      </c>
      <c r="T155">
        <v>1620</v>
      </c>
      <c r="U155" s="49">
        <f t="shared" si="2"/>
        <v>4</v>
      </c>
    </row>
    <row r="156" spans="1:22" x14ac:dyDescent="0.3">
      <c r="A156">
        <v>211</v>
      </c>
      <c r="B156" s="9">
        <v>307477</v>
      </c>
      <c r="C156" s="32">
        <v>42906</v>
      </c>
      <c r="D156">
        <v>937</v>
      </c>
      <c r="E156" s="32">
        <v>42911</v>
      </c>
      <c r="F156" s="10">
        <v>1525</v>
      </c>
      <c r="G156" s="32">
        <v>42901</v>
      </c>
      <c r="H156">
        <v>1346</v>
      </c>
      <c r="I156" t="s">
        <v>123</v>
      </c>
      <c r="J156" s="37">
        <v>42905</v>
      </c>
      <c r="K156">
        <v>1220</v>
      </c>
      <c r="L156">
        <v>2237</v>
      </c>
      <c r="M156" s="37">
        <v>42905</v>
      </c>
      <c r="N156">
        <v>2237</v>
      </c>
      <c r="O156" s="10">
        <v>17</v>
      </c>
      <c r="P156" s="32">
        <v>42906</v>
      </c>
      <c r="Q156">
        <v>1408</v>
      </c>
      <c r="R156" s="10">
        <v>32</v>
      </c>
      <c r="S156" s="32">
        <v>42911</v>
      </c>
      <c r="T156">
        <v>1552</v>
      </c>
      <c r="U156" s="49">
        <f t="shared" si="2"/>
        <v>6</v>
      </c>
    </row>
    <row r="157" spans="1:22" x14ac:dyDescent="0.3">
      <c r="A157">
        <v>212</v>
      </c>
      <c r="B157" s="9">
        <v>307627</v>
      </c>
      <c r="C157" s="32">
        <v>42907</v>
      </c>
      <c r="D157">
        <v>809</v>
      </c>
      <c r="E157" s="32">
        <v>42911</v>
      </c>
      <c r="F157" s="10" t="s">
        <v>124</v>
      </c>
      <c r="G157" s="32">
        <v>42898</v>
      </c>
      <c r="H157">
        <v>1315</v>
      </c>
      <c r="I157" t="s">
        <v>125</v>
      </c>
      <c r="J157" s="37">
        <v>42906</v>
      </c>
      <c r="K157">
        <v>1213</v>
      </c>
      <c r="L157">
        <v>2013</v>
      </c>
      <c r="M157" s="37">
        <v>42906</v>
      </c>
      <c r="N157">
        <v>2013</v>
      </c>
      <c r="O157" s="10">
        <v>28</v>
      </c>
      <c r="P157" s="32">
        <v>42909</v>
      </c>
      <c r="Q157">
        <v>1104</v>
      </c>
      <c r="R157" s="10">
        <v>17</v>
      </c>
      <c r="S157" s="32">
        <v>42912</v>
      </c>
      <c r="T157">
        <v>1232</v>
      </c>
      <c r="U157" s="49">
        <f t="shared" si="2"/>
        <v>4</v>
      </c>
      <c r="V157" s="15" t="s">
        <v>126</v>
      </c>
    </row>
    <row r="158" spans="1:22" x14ac:dyDescent="0.3">
      <c r="A158">
        <v>213</v>
      </c>
      <c r="B158" s="9">
        <v>307479</v>
      </c>
      <c r="C158" s="32">
        <v>42909</v>
      </c>
      <c r="D158">
        <v>1005</v>
      </c>
      <c r="E158" s="32">
        <v>42914</v>
      </c>
      <c r="F158" s="10">
        <v>1155</v>
      </c>
      <c r="G158" s="32">
        <v>42906</v>
      </c>
      <c r="H158">
        <v>1027</v>
      </c>
      <c r="I158" t="s">
        <v>22</v>
      </c>
      <c r="J158" s="37">
        <v>42908</v>
      </c>
      <c r="K158">
        <v>1427</v>
      </c>
      <c r="L158">
        <v>1801</v>
      </c>
      <c r="M158" s="37">
        <v>42908</v>
      </c>
      <c r="N158">
        <v>1801</v>
      </c>
      <c r="O158" s="10">
        <v>20</v>
      </c>
      <c r="P158" s="32">
        <v>42911</v>
      </c>
      <c r="Q158">
        <v>1543</v>
      </c>
      <c r="R158" s="10">
        <v>19</v>
      </c>
      <c r="S158" s="32">
        <v>42914</v>
      </c>
      <c r="T158">
        <v>1655</v>
      </c>
      <c r="U158" s="49">
        <f t="shared" si="2"/>
        <v>4</v>
      </c>
    </row>
    <row r="159" spans="1:22" x14ac:dyDescent="0.3">
      <c r="A159">
        <v>214</v>
      </c>
      <c r="B159" s="9">
        <v>307478</v>
      </c>
      <c r="C159" s="32">
        <v>42912</v>
      </c>
      <c r="D159">
        <v>1635</v>
      </c>
      <c r="E159" s="32">
        <v>42916</v>
      </c>
      <c r="F159" s="10">
        <v>1010</v>
      </c>
      <c r="G159" s="32">
        <v>42912</v>
      </c>
      <c r="H159">
        <v>550</v>
      </c>
      <c r="I159" t="s">
        <v>117</v>
      </c>
      <c r="J159" s="37">
        <v>42912</v>
      </c>
      <c r="K159" t="s">
        <v>25</v>
      </c>
      <c r="L159">
        <v>1415</v>
      </c>
      <c r="M159" s="37">
        <v>42912</v>
      </c>
      <c r="N159">
        <v>1415</v>
      </c>
      <c r="O159" s="10">
        <v>27</v>
      </c>
      <c r="P159" s="32">
        <v>42913</v>
      </c>
      <c r="Q159">
        <v>1838</v>
      </c>
      <c r="R159" s="10">
        <v>4</v>
      </c>
      <c r="S159" s="32">
        <v>42916</v>
      </c>
      <c r="T159">
        <v>1215</v>
      </c>
      <c r="U159" s="49">
        <f t="shared" si="2"/>
        <v>4</v>
      </c>
    </row>
    <row r="160" spans="1:22" x14ac:dyDescent="0.3">
      <c r="A160">
        <v>215</v>
      </c>
      <c r="B160" s="9">
        <v>307477</v>
      </c>
      <c r="C160" s="32">
        <v>42914</v>
      </c>
      <c r="D160">
        <v>1438</v>
      </c>
      <c r="E160" s="32">
        <v>42920</v>
      </c>
      <c r="F160" s="10">
        <v>1744</v>
      </c>
      <c r="G160" s="32">
        <v>42909</v>
      </c>
      <c r="H160">
        <v>612</v>
      </c>
      <c r="I160" t="s">
        <v>22</v>
      </c>
      <c r="J160" s="37">
        <v>42914</v>
      </c>
      <c r="K160">
        <v>624</v>
      </c>
      <c r="L160">
        <v>1257</v>
      </c>
      <c r="M160" s="37">
        <v>42914</v>
      </c>
      <c r="N160">
        <v>1257</v>
      </c>
      <c r="O160" s="10">
        <v>25</v>
      </c>
      <c r="P160" s="32">
        <v>42916</v>
      </c>
      <c r="Q160">
        <v>959</v>
      </c>
      <c r="R160" s="10">
        <v>2</v>
      </c>
      <c r="S160" s="32">
        <v>42920</v>
      </c>
      <c r="T160">
        <v>1750</v>
      </c>
      <c r="U160" s="49">
        <f t="shared" si="2"/>
        <v>5</v>
      </c>
    </row>
    <row r="161" spans="1:23" x14ac:dyDescent="0.3">
      <c r="A161">
        <v>216</v>
      </c>
      <c r="B161" s="9">
        <v>302627</v>
      </c>
      <c r="C161" s="32">
        <v>42916</v>
      </c>
      <c r="D161">
        <v>1025</v>
      </c>
      <c r="E161" s="32">
        <v>42919</v>
      </c>
      <c r="F161" s="10">
        <v>1320</v>
      </c>
      <c r="G161" s="32">
        <v>42912</v>
      </c>
      <c r="H161">
        <v>733</v>
      </c>
      <c r="I161" t="s">
        <v>22</v>
      </c>
      <c r="J161" s="37">
        <v>42914</v>
      </c>
      <c r="K161">
        <v>1058</v>
      </c>
      <c r="L161">
        <v>1759</v>
      </c>
      <c r="M161" s="37">
        <v>42914</v>
      </c>
      <c r="N161">
        <v>1759</v>
      </c>
      <c r="O161" s="10">
        <v>19</v>
      </c>
      <c r="P161" s="32">
        <v>42915</v>
      </c>
      <c r="Q161">
        <v>1418</v>
      </c>
      <c r="R161" s="10">
        <v>12</v>
      </c>
      <c r="S161" s="32">
        <v>42919</v>
      </c>
      <c r="T161">
        <v>1400</v>
      </c>
      <c r="U161" s="49">
        <f t="shared" si="2"/>
        <v>5</v>
      </c>
    </row>
    <row r="162" spans="1:23" x14ac:dyDescent="0.3">
      <c r="A162">
        <v>217</v>
      </c>
      <c r="B162" s="9">
        <v>307479</v>
      </c>
      <c r="C162" s="32">
        <v>42921</v>
      </c>
      <c r="D162">
        <v>1359</v>
      </c>
      <c r="E162" s="32">
        <v>42924</v>
      </c>
      <c r="F162" s="10">
        <v>1200</v>
      </c>
      <c r="G162" s="32">
        <v>42921</v>
      </c>
      <c r="H162">
        <v>537</v>
      </c>
      <c r="I162" t="s">
        <v>117</v>
      </c>
      <c r="J162" s="37">
        <v>42921</v>
      </c>
      <c r="K162" t="s">
        <v>25</v>
      </c>
      <c r="L162">
        <v>1251</v>
      </c>
      <c r="M162" s="37">
        <v>42921</v>
      </c>
      <c r="N162">
        <v>1251</v>
      </c>
      <c r="O162" s="10">
        <v>22</v>
      </c>
      <c r="P162" s="32">
        <v>42923</v>
      </c>
      <c r="Q162">
        <v>1206</v>
      </c>
      <c r="R162" s="10">
        <v>14</v>
      </c>
      <c r="S162" s="32">
        <v>42928</v>
      </c>
      <c r="T162">
        <v>1246</v>
      </c>
      <c r="U162" s="49">
        <f t="shared" si="2"/>
        <v>6</v>
      </c>
    </row>
    <row r="163" spans="1:23" x14ac:dyDescent="0.3">
      <c r="A163">
        <v>218</v>
      </c>
      <c r="B163" s="15" t="s">
        <v>127</v>
      </c>
      <c r="C163" s="32" t="s">
        <v>128</v>
      </c>
      <c r="D163" t="s">
        <v>129</v>
      </c>
      <c r="E163" s="32">
        <v>42931</v>
      </c>
      <c r="F163" s="10">
        <v>1200</v>
      </c>
      <c r="G163" s="32">
        <v>42921</v>
      </c>
      <c r="H163">
        <v>559</v>
      </c>
      <c r="I163" t="s">
        <v>22</v>
      </c>
      <c r="J163" s="37">
        <v>42923</v>
      </c>
      <c r="K163">
        <v>1219</v>
      </c>
      <c r="L163">
        <v>1745</v>
      </c>
      <c r="M163" s="37">
        <v>42923</v>
      </c>
      <c r="N163">
        <v>1745</v>
      </c>
      <c r="O163" s="10">
        <v>26</v>
      </c>
      <c r="P163" s="32">
        <v>42927</v>
      </c>
      <c r="Q163">
        <v>956</v>
      </c>
      <c r="R163" s="10">
        <v>22</v>
      </c>
      <c r="S163" s="32">
        <v>42931</v>
      </c>
      <c r="T163">
        <v>1424</v>
      </c>
      <c r="U163" s="49">
        <f t="shared" si="2"/>
        <v>5</v>
      </c>
    </row>
    <row r="164" spans="1:23" ht="28.8" x14ac:dyDescent="0.3">
      <c r="A164">
        <v>219</v>
      </c>
      <c r="B164" s="9">
        <v>307483</v>
      </c>
      <c r="C164" s="32">
        <v>42927</v>
      </c>
      <c r="D164">
        <v>954</v>
      </c>
      <c r="E164" s="32">
        <v>42934</v>
      </c>
      <c r="F164" s="10">
        <v>1000</v>
      </c>
      <c r="G164" s="32">
        <v>42922</v>
      </c>
      <c r="H164">
        <v>2050</v>
      </c>
      <c r="I164" t="s">
        <v>130</v>
      </c>
      <c r="J164" s="37">
        <v>42926</v>
      </c>
      <c r="K164">
        <v>1242</v>
      </c>
      <c r="L164">
        <v>1934</v>
      </c>
      <c r="M164" s="37">
        <v>42926</v>
      </c>
      <c r="N164">
        <v>1934</v>
      </c>
      <c r="O164" s="10">
        <v>17</v>
      </c>
      <c r="P164" s="32">
        <v>42930</v>
      </c>
      <c r="Q164">
        <v>1048</v>
      </c>
      <c r="R164" s="10">
        <v>17</v>
      </c>
      <c r="S164" s="32" t="s">
        <v>25</v>
      </c>
      <c r="T164" t="s">
        <v>25</v>
      </c>
      <c r="V164" s="15" t="s">
        <v>131</v>
      </c>
    </row>
    <row r="165" spans="1:23" ht="43.2" x14ac:dyDescent="0.3">
      <c r="A165">
        <v>220</v>
      </c>
      <c r="B165" s="9">
        <v>307478</v>
      </c>
      <c r="C165" s="32">
        <v>42930</v>
      </c>
      <c r="D165">
        <v>643</v>
      </c>
      <c r="E165" s="32">
        <v>42940</v>
      </c>
      <c r="F165" s="10">
        <v>830</v>
      </c>
      <c r="G165" s="32">
        <v>42928</v>
      </c>
      <c r="H165">
        <v>818</v>
      </c>
      <c r="I165" t="s">
        <v>22</v>
      </c>
      <c r="J165" s="37">
        <v>42929</v>
      </c>
      <c r="K165">
        <v>755</v>
      </c>
      <c r="L165">
        <v>1705</v>
      </c>
      <c r="M165" s="37">
        <v>42929</v>
      </c>
      <c r="N165">
        <v>1705</v>
      </c>
      <c r="O165" s="10">
        <v>27</v>
      </c>
      <c r="P165" s="32">
        <v>42930</v>
      </c>
      <c r="Q165">
        <v>1829</v>
      </c>
      <c r="R165" s="10">
        <v>19</v>
      </c>
      <c r="S165" s="32">
        <v>42940</v>
      </c>
      <c r="T165">
        <v>1228</v>
      </c>
      <c r="U165" s="49">
        <f t="shared" si="2"/>
        <v>11</v>
      </c>
      <c r="V165" s="15" t="s">
        <v>132</v>
      </c>
    </row>
    <row r="166" spans="1:23" x14ac:dyDescent="0.3">
      <c r="A166">
        <v>221</v>
      </c>
      <c r="B166" s="9">
        <v>307484</v>
      </c>
      <c r="C166" s="32">
        <v>42930</v>
      </c>
      <c r="D166">
        <v>1625</v>
      </c>
      <c r="E166" s="32">
        <v>42936</v>
      </c>
      <c r="F166" s="10">
        <v>1540</v>
      </c>
      <c r="G166" s="32">
        <v>42930</v>
      </c>
      <c r="H166">
        <v>524</v>
      </c>
      <c r="I166" t="s">
        <v>117</v>
      </c>
      <c r="J166" s="37">
        <v>42930</v>
      </c>
      <c r="K166" t="s">
        <v>25</v>
      </c>
      <c r="L166">
        <v>1356</v>
      </c>
      <c r="M166" s="37">
        <v>42930</v>
      </c>
      <c r="N166">
        <v>1356</v>
      </c>
      <c r="O166" s="10">
        <v>20</v>
      </c>
      <c r="P166" s="32">
        <v>42931</v>
      </c>
      <c r="Q166">
        <v>1327</v>
      </c>
      <c r="R166" s="10">
        <v>11</v>
      </c>
      <c r="S166" s="32">
        <v>42936</v>
      </c>
      <c r="T166">
        <v>1621</v>
      </c>
      <c r="U166" s="49">
        <f t="shared" si="2"/>
        <v>6</v>
      </c>
    </row>
    <row r="167" spans="1:23" x14ac:dyDescent="0.3">
      <c r="A167">
        <v>222</v>
      </c>
      <c r="B167" s="9">
        <v>307479</v>
      </c>
      <c r="C167" s="32">
        <v>42934</v>
      </c>
      <c r="D167">
        <v>1000</v>
      </c>
      <c r="E167" s="32">
        <v>42939</v>
      </c>
      <c r="F167" s="10">
        <v>1100</v>
      </c>
      <c r="G167" s="32">
        <v>42933</v>
      </c>
      <c r="H167">
        <v>912</v>
      </c>
      <c r="I167" t="s">
        <v>117</v>
      </c>
      <c r="J167" s="37">
        <v>42933</v>
      </c>
      <c r="K167" t="s">
        <v>25</v>
      </c>
      <c r="L167">
        <v>1757</v>
      </c>
      <c r="M167" s="37">
        <v>42933</v>
      </c>
      <c r="N167">
        <v>1757</v>
      </c>
      <c r="O167" s="10">
        <v>22</v>
      </c>
      <c r="P167" s="32">
        <v>42934</v>
      </c>
      <c r="Q167">
        <v>1054</v>
      </c>
      <c r="R167" s="10">
        <v>14</v>
      </c>
      <c r="S167" s="32">
        <v>42939</v>
      </c>
      <c r="T167">
        <v>1138</v>
      </c>
      <c r="U167" s="49">
        <f t="shared" si="2"/>
        <v>6</v>
      </c>
    </row>
    <row r="168" spans="1:23" x14ac:dyDescent="0.3">
      <c r="A168">
        <v>223</v>
      </c>
      <c r="B168" s="9">
        <v>307634</v>
      </c>
      <c r="C168" s="32">
        <v>42943</v>
      </c>
      <c r="D168">
        <v>1520</v>
      </c>
      <c r="E168" s="32" t="s">
        <v>90</v>
      </c>
      <c r="G168" s="32">
        <v>42943</v>
      </c>
      <c r="H168">
        <v>655</v>
      </c>
      <c r="I168" t="s">
        <v>117</v>
      </c>
      <c r="J168" s="37">
        <v>42943</v>
      </c>
      <c r="K168" t="s">
        <v>25</v>
      </c>
      <c r="L168">
        <v>1400</v>
      </c>
      <c r="M168" s="37">
        <v>42943</v>
      </c>
      <c r="N168">
        <v>1400</v>
      </c>
      <c r="O168" s="10">
        <v>17</v>
      </c>
      <c r="P168" s="32">
        <v>42944</v>
      </c>
      <c r="Q168">
        <v>1222</v>
      </c>
      <c r="R168" s="10">
        <v>27</v>
      </c>
      <c r="S168" s="32">
        <v>42948</v>
      </c>
      <c r="T168">
        <v>1503</v>
      </c>
      <c r="U168" s="49">
        <f t="shared" si="2"/>
        <v>5</v>
      </c>
    </row>
    <row r="169" spans="1:23" x14ac:dyDescent="0.3">
      <c r="A169">
        <v>224</v>
      </c>
      <c r="B169" s="9">
        <v>307630</v>
      </c>
      <c r="C169" s="32">
        <v>42944</v>
      </c>
      <c r="D169">
        <v>1359</v>
      </c>
      <c r="E169" s="32">
        <v>42951</v>
      </c>
      <c r="F169" s="10">
        <v>940</v>
      </c>
      <c r="G169" s="32">
        <v>42944</v>
      </c>
      <c r="H169">
        <v>519</v>
      </c>
      <c r="I169" t="s">
        <v>117</v>
      </c>
      <c r="J169" s="37">
        <v>42944</v>
      </c>
      <c r="K169" t="s">
        <v>25</v>
      </c>
      <c r="L169">
        <v>1305</v>
      </c>
      <c r="M169" s="37">
        <v>42944</v>
      </c>
      <c r="N169">
        <v>1305</v>
      </c>
      <c r="O169" s="10">
        <v>21</v>
      </c>
      <c r="P169" s="32">
        <v>42946</v>
      </c>
      <c r="Q169">
        <v>1103</v>
      </c>
      <c r="R169" s="10">
        <v>4</v>
      </c>
      <c r="S169" s="32">
        <v>42951</v>
      </c>
      <c r="T169">
        <v>1102</v>
      </c>
      <c r="U169" s="49">
        <f t="shared" si="2"/>
        <v>6</v>
      </c>
    </row>
    <row r="170" spans="1:23" x14ac:dyDescent="0.3">
      <c r="A170">
        <v>225</v>
      </c>
      <c r="B170" s="9">
        <v>307484</v>
      </c>
      <c r="C170" s="32">
        <v>42948</v>
      </c>
      <c r="D170">
        <v>944</v>
      </c>
      <c r="E170" s="32">
        <v>42955</v>
      </c>
      <c r="F170" s="10" t="s">
        <v>133</v>
      </c>
      <c r="G170" s="32">
        <v>42947</v>
      </c>
      <c r="H170">
        <v>952</v>
      </c>
      <c r="I170" t="s">
        <v>117</v>
      </c>
      <c r="J170" s="37">
        <v>42947</v>
      </c>
      <c r="K170" t="s">
        <v>25</v>
      </c>
      <c r="L170">
        <v>1847</v>
      </c>
      <c r="M170" s="37">
        <v>42947</v>
      </c>
      <c r="N170">
        <v>1847</v>
      </c>
      <c r="O170" s="10">
        <v>22</v>
      </c>
      <c r="P170" s="32">
        <v>42949</v>
      </c>
      <c r="Q170">
        <v>1711</v>
      </c>
      <c r="R170" s="10">
        <v>24</v>
      </c>
      <c r="S170" s="32">
        <v>42955</v>
      </c>
      <c r="T170">
        <v>1656</v>
      </c>
      <c r="U170" s="49">
        <f t="shared" si="2"/>
        <v>7</v>
      </c>
    </row>
    <row r="171" spans="1:23" x14ac:dyDescent="0.3">
      <c r="A171">
        <v>226</v>
      </c>
      <c r="B171" s="9">
        <v>307480</v>
      </c>
      <c r="C171" s="32">
        <v>42949</v>
      </c>
      <c r="D171">
        <v>1624</v>
      </c>
      <c r="E171" s="32" t="s">
        <v>134</v>
      </c>
      <c r="G171" s="32">
        <v>42947</v>
      </c>
      <c r="H171">
        <v>912</v>
      </c>
      <c r="I171" t="s">
        <v>117</v>
      </c>
      <c r="J171" s="37">
        <v>42949</v>
      </c>
      <c r="K171">
        <v>625</v>
      </c>
      <c r="L171">
        <v>1606</v>
      </c>
      <c r="M171" s="37">
        <v>42949</v>
      </c>
      <c r="N171">
        <v>1606</v>
      </c>
      <c r="O171" s="10">
        <v>17</v>
      </c>
      <c r="P171" s="32">
        <v>42954</v>
      </c>
      <c r="Q171">
        <v>1830</v>
      </c>
      <c r="R171" s="10">
        <v>31</v>
      </c>
      <c r="S171" s="32">
        <v>42962</v>
      </c>
      <c r="T171">
        <v>1542</v>
      </c>
      <c r="U171" s="49">
        <f t="shared" si="2"/>
        <v>9</v>
      </c>
    </row>
    <row r="172" spans="1:23" ht="28.8" x14ac:dyDescent="0.3">
      <c r="A172">
        <v>227</v>
      </c>
      <c r="B172" s="9" t="s">
        <v>135</v>
      </c>
      <c r="C172" s="32" t="s">
        <v>136</v>
      </c>
      <c r="D172" t="s">
        <v>137</v>
      </c>
      <c r="E172" s="32" t="s">
        <v>138</v>
      </c>
      <c r="G172" s="32">
        <v>42950</v>
      </c>
      <c r="H172">
        <v>1118</v>
      </c>
      <c r="I172" t="s">
        <v>139</v>
      </c>
      <c r="J172" s="37">
        <v>42951</v>
      </c>
      <c r="K172">
        <v>628</v>
      </c>
      <c r="L172">
        <v>1322</v>
      </c>
      <c r="M172" s="37">
        <v>42951</v>
      </c>
      <c r="N172">
        <v>1322</v>
      </c>
      <c r="O172" s="10">
        <v>22</v>
      </c>
      <c r="P172" s="32">
        <v>42952</v>
      </c>
      <c r="Q172">
        <v>1639</v>
      </c>
      <c r="R172" s="10">
        <v>1</v>
      </c>
      <c r="S172" s="32">
        <v>42959</v>
      </c>
      <c r="T172">
        <v>1314</v>
      </c>
      <c r="U172" s="49">
        <f t="shared" si="2"/>
        <v>8</v>
      </c>
      <c r="V172" s="15" t="s">
        <v>140</v>
      </c>
      <c r="W172" s="15" t="s">
        <v>141</v>
      </c>
    </row>
    <row r="173" spans="1:23" ht="43.2" x14ac:dyDescent="0.3">
      <c r="A173">
        <v>228</v>
      </c>
      <c r="B173" s="9" t="s">
        <v>142</v>
      </c>
      <c r="C173" s="32" t="s">
        <v>143</v>
      </c>
      <c r="D173" t="s">
        <v>144</v>
      </c>
      <c r="E173" s="32" t="s">
        <v>145</v>
      </c>
      <c r="G173" s="32">
        <v>42946</v>
      </c>
      <c r="H173" s="12">
        <v>0.77013888888888893</v>
      </c>
      <c r="I173" t="s">
        <v>146</v>
      </c>
      <c r="J173" s="37">
        <v>42956</v>
      </c>
      <c r="K173" s="12">
        <v>0.28125</v>
      </c>
      <c r="L173" s="12">
        <v>0.65763888888888888</v>
      </c>
      <c r="M173" s="37">
        <v>42956</v>
      </c>
      <c r="N173" s="12">
        <v>0.65763888888888888</v>
      </c>
      <c r="O173" s="10">
        <v>25</v>
      </c>
      <c r="P173" s="32">
        <v>42961</v>
      </c>
      <c r="Q173" s="12">
        <v>0.43888888888888888</v>
      </c>
      <c r="R173" s="10">
        <v>23</v>
      </c>
      <c r="S173" s="32">
        <v>42970</v>
      </c>
      <c r="T173" s="12">
        <v>0.63611111111111118</v>
      </c>
      <c r="U173" s="49">
        <f t="shared" si="2"/>
        <v>10</v>
      </c>
      <c r="V173" s="15" t="s">
        <v>147</v>
      </c>
    </row>
    <row r="174" spans="1:23" x14ac:dyDescent="0.3">
      <c r="A174">
        <v>229</v>
      </c>
      <c r="B174" s="9">
        <v>307484</v>
      </c>
      <c r="C174" s="32">
        <v>42970</v>
      </c>
      <c r="D174">
        <v>1430</v>
      </c>
      <c r="E174" s="32">
        <v>42971</v>
      </c>
      <c r="F174" s="10">
        <v>1100</v>
      </c>
      <c r="G174" s="32">
        <v>42964</v>
      </c>
      <c r="H174">
        <v>1352</v>
      </c>
      <c r="I174" t="s">
        <v>22</v>
      </c>
      <c r="J174" s="37">
        <v>42970</v>
      </c>
      <c r="K174">
        <v>626</v>
      </c>
      <c r="L174">
        <v>1304</v>
      </c>
      <c r="M174" s="37">
        <v>42970</v>
      </c>
      <c r="N174">
        <v>1304</v>
      </c>
      <c r="O174" s="10">
        <v>26</v>
      </c>
      <c r="P174" s="32">
        <v>42971</v>
      </c>
      <c r="Q174">
        <v>1417</v>
      </c>
      <c r="R174" s="10">
        <v>21</v>
      </c>
      <c r="S174" s="32">
        <v>42979</v>
      </c>
      <c r="T174">
        <v>1233</v>
      </c>
      <c r="U174" s="49">
        <f t="shared" si="2"/>
        <v>9</v>
      </c>
      <c r="V174" s="15" t="s">
        <v>148</v>
      </c>
      <c r="W174" t="s">
        <v>149</v>
      </c>
    </row>
    <row r="175" spans="1:23" x14ac:dyDescent="0.3">
      <c r="A175">
        <v>230</v>
      </c>
      <c r="B175" s="9">
        <v>307483</v>
      </c>
      <c r="C175" s="32">
        <v>42971</v>
      </c>
      <c r="D175">
        <v>1230</v>
      </c>
      <c r="E175" s="32">
        <v>42975</v>
      </c>
      <c r="F175" s="10">
        <v>1145</v>
      </c>
      <c r="G175" s="32">
        <v>42970</v>
      </c>
      <c r="H175">
        <v>909</v>
      </c>
      <c r="I175" t="s">
        <v>117</v>
      </c>
      <c r="J175" s="32">
        <v>42970</v>
      </c>
      <c r="K175">
        <v>1810</v>
      </c>
      <c r="L175">
        <v>2352</v>
      </c>
      <c r="M175" s="37">
        <v>42970</v>
      </c>
      <c r="N175">
        <v>2352</v>
      </c>
      <c r="O175" s="10">
        <v>20</v>
      </c>
      <c r="P175" s="32">
        <v>42972</v>
      </c>
      <c r="Q175">
        <v>1401</v>
      </c>
      <c r="R175" s="10">
        <v>15</v>
      </c>
      <c r="S175" s="32">
        <v>42975</v>
      </c>
      <c r="T175">
        <v>1045</v>
      </c>
      <c r="U175" s="49">
        <f t="shared" si="2"/>
        <v>4</v>
      </c>
    </row>
    <row r="176" spans="1:23" x14ac:dyDescent="0.3">
      <c r="A176">
        <v>231</v>
      </c>
      <c r="B176" s="9" t="s">
        <v>150</v>
      </c>
      <c r="C176" s="32">
        <v>42975</v>
      </c>
      <c r="D176">
        <v>1651</v>
      </c>
      <c r="E176" s="32">
        <v>42981</v>
      </c>
      <c r="F176" s="10">
        <v>1111</v>
      </c>
      <c r="G176" s="32">
        <v>42975</v>
      </c>
      <c r="H176" s="12">
        <v>0.22708333333333333</v>
      </c>
      <c r="I176" t="s">
        <v>117</v>
      </c>
      <c r="J176" s="37">
        <v>42975</v>
      </c>
      <c r="K176" s="12">
        <v>0.28611111111111115</v>
      </c>
      <c r="L176" s="12">
        <v>0.52569444444444446</v>
      </c>
      <c r="M176" s="37">
        <v>42975</v>
      </c>
      <c r="N176" s="12">
        <v>0.52569444444444446</v>
      </c>
      <c r="O176" s="10">
        <v>31</v>
      </c>
      <c r="P176" s="32">
        <v>42989</v>
      </c>
      <c r="Q176" s="12">
        <v>0.70694444444444438</v>
      </c>
      <c r="R176" s="10">
        <v>8</v>
      </c>
      <c r="W176" t="s">
        <v>151</v>
      </c>
    </row>
    <row r="177" spans="1:23" x14ac:dyDescent="0.3">
      <c r="A177">
        <v>232</v>
      </c>
      <c r="B177" s="9">
        <v>307484</v>
      </c>
      <c r="C177" s="32">
        <v>42976</v>
      </c>
      <c r="D177">
        <v>943</v>
      </c>
      <c r="E177" s="32">
        <v>42983</v>
      </c>
      <c r="F177" s="10">
        <v>1615</v>
      </c>
      <c r="G177" s="32">
        <v>42966</v>
      </c>
      <c r="H177">
        <v>2058</v>
      </c>
      <c r="I177" t="s">
        <v>152</v>
      </c>
      <c r="J177" s="37">
        <v>42975</v>
      </c>
      <c r="K177">
        <v>1151</v>
      </c>
      <c r="L177">
        <v>1814</v>
      </c>
      <c r="M177" s="37">
        <v>42975</v>
      </c>
      <c r="N177">
        <v>1814</v>
      </c>
      <c r="O177" s="10">
        <v>20</v>
      </c>
      <c r="P177" s="32">
        <v>42978</v>
      </c>
      <c r="Q177">
        <v>1410</v>
      </c>
      <c r="S177" s="32">
        <v>42983</v>
      </c>
      <c r="T177">
        <v>1615</v>
      </c>
      <c r="U177" s="49">
        <f t="shared" si="2"/>
        <v>6</v>
      </c>
    </row>
    <row r="178" spans="1:23" x14ac:dyDescent="0.3">
      <c r="A178">
        <v>233</v>
      </c>
      <c r="B178" s="9" t="s">
        <v>153</v>
      </c>
      <c r="C178" s="32" t="s">
        <v>154</v>
      </c>
      <c r="D178" t="s">
        <v>155</v>
      </c>
      <c r="E178" s="32" t="s">
        <v>156</v>
      </c>
      <c r="F178" s="10" t="s">
        <v>157</v>
      </c>
      <c r="G178" s="32">
        <v>42964</v>
      </c>
      <c r="H178">
        <v>922</v>
      </c>
      <c r="I178" t="s">
        <v>146</v>
      </c>
      <c r="J178" s="37">
        <v>42977</v>
      </c>
      <c r="K178">
        <v>716</v>
      </c>
      <c r="L178">
        <v>1306</v>
      </c>
      <c r="M178" s="37">
        <v>42977</v>
      </c>
      <c r="N178">
        <v>1306</v>
      </c>
      <c r="O178" s="10">
        <v>25</v>
      </c>
      <c r="P178" s="32">
        <v>42982</v>
      </c>
      <c r="Q178">
        <v>1454</v>
      </c>
      <c r="R178" s="10">
        <v>7</v>
      </c>
      <c r="S178" s="32">
        <v>42990</v>
      </c>
      <c r="T178">
        <v>1415</v>
      </c>
      <c r="U178" s="49">
        <f t="shared" si="2"/>
        <v>9</v>
      </c>
      <c r="W178" t="s">
        <v>158</v>
      </c>
    </row>
    <row r="179" spans="1:23" x14ac:dyDescent="0.3">
      <c r="A179">
        <v>234</v>
      </c>
      <c r="B179" s="9">
        <v>307632</v>
      </c>
      <c r="C179" s="32">
        <v>42978</v>
      </c>
      <c r="D179">
        <v>1600</v>
      </c>
      <c r="E179" s="32">
        <v>42992</v>
      </c>
      <c r="F179" s="10">
        <v>1300</v>
      </c>
      <c r="G179" s="32">
        <v>42978</v>
      </c>
      <c r="H179">
        <v>715</v>
      </c>
      <c r="I179" t="s">
        <v>117</v>
      </c>
      <c r="J179" s="37">
        <v>42978</v>
      </c>
      <c r="K179">
        <v>715</v>
      </c>
      <c r="L179">
        <v>1447</v>
      </c>
      <c r="M179" s="37">
        <v>42978</v>
      </c>
      <c r="N179">
        <v>1447</v>
      </c>
      <c r="O179" s="10">
        <v>24</v>
      </c>
      <c r="P179" s="32">
        <v>42981</v>
      </c>
      <c r="Q179">
        <v>1218</v>
      </c>
      <c r="R179" s="10">
        <v>23</v>
      </c>
      <c r="S179" s="32">
        <v>42992</v>
      </c>
      <c r="T179">
        <v>1227</v>
      </c>
      <c r="U179" s="49">
        <f t="shared" si="2"/>
        <v>12</v>
      </c>
    </row>
    <row r="180" spans="1:23" x14ac:dyDescent="0.3">
      <c r="A180">
        <v>235</v>
      </c>
      <c r="B180" s="9">
        <v>307486</v>
      </c>
      <c r="C180" s="32">
        <v>42991</v>
      </c>
      <c r="D180">
        <v>1700</v>
      </c>
      <c r="E180" s="32">
        <v>42997</v>
      </c>
      <c r="F180" s="10">
        <v>1429</v>
      </c>
      <c r="G180" s="32">
        <v>42990</v>
      </c>
      <c r="H180">
        <v>529</v>
      </c>
      <c r="I180" t="s">
        <v>117</v>
      </c>
      <c r="J180" s="37">
        <v>42990</v>
      </c>
      <c r="K180">
        <v>529</v>
      </c>
      <c r="L180">
        <v>1620</v>
      </c>
      <c r="M180" s="37">
        <v>42990</v>
      </c>
      <c r="N180">
        <v>1620</v>
      </c>
      <c r="O180" s="10">
        <v>21</v>
      </c>
      <c r="P180" s="32">
        <v>42991</v>
      </c>
      <c r="Q180">
        <v>1730</v>
      </c>
      <c r="R180" s="10">
        <v>18</v>
      </c>
      <c r="S180" s="32">
        <v>42997</v>
      </c>
      <c r="T180">
        <v>1429</v>
      </c>
      <c r="U180" s="49">
        <f t="shared" si="2"/>
        <v>7</v>
      </c>
    </row>
    <row r="181" spans="1:23" x14ac:dyDescent="0.3">
      <c r="A181">
        <v>236</v>
      </c>
      <c r="B181" s="9">
        <v>307484</v>
      </c>
      <c r="C181" s="32">
        <v>42985</v>
      </c>
      <c r="D181">
        <v>1635</v>
      </c>
      <c r="E181" s="32">
        <v>42992</v>
      </c>
      <c r="F181" s="10">
        <v>1545</v>
      </c>
      <c r="G181" s="32">
        <v>42985</v>
      </c>
      <c r="H181">
        <v>723</v>
      </c>
      <c r="I181" t="s">
        <v>117</v>
      </c>
      <c r="U181" s="49">
        <f t="shared" si="2"/>
        <v>1</v>
      </c>
    </row>
    <row r="182" spans="1:23" x14ac:dyDescent="0.3">
      <c r="A182">
        <v>237</v>
      </c>
      <c r="B182" s="9">
        <v>307630</v>
      </c>
      <c r="C182" s="38">
        <v>42985</v>
      </c>
      <c r="D182">
        <v>1640</v>
      </c>
      <c r="E182" s="32" t="s">
        <v>159</v>
      </c>
      <c r="G182" s="32">
        <v>42986</v>
      </c>
      <c r="H182" s="12">
        <v>0.22777777777777777</v>
      </c>
      <c r="I182" t="s">
        <v>117</v>
      </c>
      <c r="J182" s="37">
        <v>42986</v>
      </c>
      <c r="K182" s="12">
        <v>0.28263888888888888</v>
      </c>
      <c r="L182" s="12">
        <v>0.59236111111111112</v>
      </c>
      <c r="M182" s="37">
        <v>42986</v>
      </c>
      <c r="N182" s="12">
        <v>0.59236111111111112</v>
      </c>
      <c r="O182" s="10">
        <v>29</v>
      </c>
      <c r="P182" s="32">
        <v>42991</v>
      </c>
      <c r="Q182" s="12">
        <v>0.45416666666666666</v>
      </c>
      <c r="R182" s="10">
        <v>6</v>
      </c>
      <c r="S182" s="32">
        <v>42997</v>
      </c>
      <c r="T182" s="12">
        <v>0.65625</v>
      </c>
      <c r="U182" s="49">
        <f t="shared" si="2"/>
        <v>7</v>
      </c>
    </row>
    <row r="183" spans="1:23" x14ac:dyDescent="0.3">
      <c r="A183">
        <v>238</v>
      </c>
      <c r="B183" s="9" t="s">
        <v>160</v>
      </c>
      <c r="C183" s="37" t="s">
        <v>160</v>
      </c>
      <c r="D183" s="9" t="s">
        <v>160</v>
      </c>
      <c r="E183" s="37" t="s">
        <v>160</v>
      </c>
      <c r="F183" s="9" t="s">
        <v>160</v>
      </c>
      <c r="G183" s="37" t="s">
        <v>160</v>
      </c>
      <c r="H183" s="9" t="s">
        <v>160</v>
      </c>
      <c r="I183" s="9" t="s">
        <v>160</v>
      </c>
      <c r="J183" s="37" t="s">
        <v>160</v>
      </c>
      <c r="K183" s="9" t="s">
        <v>160</v>
      </c>
      <c r="L183" s="9" t="s">
        <v>160</v>
      </c>
      <c r="M183" s="37" t="s">
        <v>160</v>
      </c>
      <c r="N183" s="9" t="s">
        <v>160</v>
      </c>
      <c r="U183" s="49">
        <f t="shared" si="2"/>
        <v>1</v>
      </c>
    </row>
    <row r="184" spans="1:23" x14ac:dyDescent="0.3">
      <c r="A184">
        <v>239</v>
      </c>
      <c r="B184" s="9">
        <v>307485</v>
      </c>
      <c r="C184" s="32">
        <v>42992</v>
      </c>
      <c r="D184">
        <v>1700</v>
      </c>
      <c r="E184" s="32" t="s">
        <v>161</v>
      </c>
      <c r="F184" s="10" t="s">
        <v>162</v>
      </c>
      <c r="G184" s="32">
        <v>42992</v>
      </c>
      <c r="H184" s="12">
        <v>0.27499999999999997</v>
      </c>
      <c r="I184" t="s">
        <v>117</v>
      </c>
      <c r="J184" s="37">
        <v>42992</v>
      </c>
      <c r="K184" s="12">
        <v>0.36527777777777781</v>
      </c>
      <c r="L184" s="12">
        <v>0.61875000000000002</v>
      </c>
      <c r="M184" s="37">
        <v>42992</v>
      </c>
      <c r="N184" s="12">
        <v>0.61875000000000002</v>
      </c>
      <c r="O184" s="10">
        <v>21</v>
      </c>
      <c r="P184" s="32" t="s">
        <v>26</v>
      </c>
      <c r="Q184" t="s">
        <v>26</v>
      </c>
      <c r="R184" t="s">
        <v>26</v>
      </c>
      <c r="S184" s="32">
        <v>43005</v>
      </c>
      <c r="T184" s="12">
        <v>0.84305555555555556</v>
      </c>
      <c r="V184" s="15" t="s">
        <v>163</v>
      </c>
    </row>
    <row r="185" spans="1:23" x14ac:dyDescent="0.3">
      <c r="A185">
        <v>240</v>
      </c>
      <c r="B185" s="9">
        <v>307489</v>
      </c>
      <c r="C185" s="32">
        <v>42996</v>
      </c>
      <c r="D185" s="12">
        <v>0.70833333333333337</v>
      </c>
      <c r="E185" s="32">
        <v>43005</v>
      </c>
      <c r="F185" s="13">
        <v>0.46527777777777773</v>
      </c>
      <c r="G185" s="32">
        <v>42996</v>
      </c>
      <c r="H185" s="12">
        <v>0.22777777777777777</v>
      </c>
      <c r="I185" t="s">
        <v>117</v>
      </c>
      <c r="J185" s="37">
        <v>42996</v>
      </c>
      <c r="K185" s="12">
        <v>0.28263888888888888</v>
      </c>
      <c r="L185" s="12">
        <v>0.59513888888888888</v>
      </c>
      <c r="M185" s="37">
        <v>42996</v>
      </c>
      <c r="N185" s="12">
        <v>0.59513888888888888</v>
      </c>
      <c r="O185" s="10">
        <v>25</v>
      </c>
      <c r="P185" s="32">
        <v>42997</v>
      </c>
      <c r="Q185" s="12">
        <v>0.68611111111111101</v>
      </c>
      <c r="R185" s="10">
        <v>20</v>
      </c>
      <c r="S185" s="32">
        <v>43005</v>
      </c>
      <c r="T185" s="12">
        <v>0.46527777777777773</v>
      </c>
      <c r="U185" s="49">
        <f t="shared" si="2"/>
        <v>9</v>
      </c>
    </row>
    <row r="186" spans="1:23" x14ac:dyDescent="0.3">
      <c r="A186">
        <v>241</v>
      </c>
      <c r="B186" s="9">
        <v>307488</v>
      </c>
      <c r="C186" s="32">
        <v>43005</v>
      </c>
      <c r="D186" s="12">
        <v>0.70833333333333337</v>
      </c>
      <c r="E186" s="32">
        <v>43012</v>
      </c>
      <c r="F186" s="13">
        <v>0.54166666666666663</v>
      </c>
      <c r="G186" s="32">
        <v>43005</v>
      </c>
      <c r="H186" s="12">
        <v>0.39444444444444443</v>
      </c>
      <c r="I186" t="s">
        <v>117</v>
      </c>
      <c r="J186" s="37">
        <v>43005</v>
      </c>
      <c r="K186" s="12">
        <v>0.42777777777777781</v>
      </c>
      <c r="L186" s="12">
        <v>0.66041666666666665</v>
      </c>
      <c r="M186" s="37">
        <v>43005</v>
      </c>
      <c r="N186" s="12">
        <v>0.66041666666666665</v>
      </c>
      <c r="O186" s="10">
        <v>21</v>
      </c>
      <c r="P186" s="32">
        <v>43009</v>
      </c>
      <c r="Q186" s="12">
        <v>0.55555555555555558</v>
      </c>
      <c r="R186" s="10">
        <v>28</v>
      </c>
      <c r="S186" s="32">
        <v>43012</v>
      </c>
      <c r="T186" s="12">
        <v>0.56458333333333333</v>
      </c>
      <c r="U186" s="49">
        <f t="shared" si="2"/>
        <v>4</v>
      </c>
    </row>
    <row r="187" spans="1:23" x14ac:dyDescent="0.3">
      <c r="A187">
        <v>242</v>
      </c>
      <c r="B187" s="9" t="s">
        <v>164</v>
      </c>
      <c r="C187" s="37" t="s">
        <v>164</v>
      </c>
      <c r="D187" s="9" t="s">
        <v>164</v>
      </c>
      <c r="E187" s="37" t="s">
        <v>164</v>
      </c>
      <c r="F187" s="9" t="s">
        <v>164</v>
      </c>
      <c r="G187" s="37" t="s">
        <v>164</v>
      </c>
      <c r="H187" s="9" t="s">
        <v>164</v>
      </c>
      <c r="I187" s="9" t="s">
        <v>164</v>
      </c>
      <c r="J187" s="37" t="s">
        <v>164</v>
      </c>
      <c r="K187" s="9" t="s">
        <v>164</v>
      </c>
      <c r="L187" s="9" t="s">
        <v>164</v>
      </c>
      <c r="M187" s="37" t="s">
        <v>164</v>
      </c>
      <c r="U187" s="49">
        <f t="shared" si="2"/>
        <v>1</v>
      </c>
    </row>
    <row r="188" spans="1:23" x14ac:dyDescent="0.3">
      <c r="A188">
        <v>243</v>
      </c>
      <c r="B188" s="9">
        <v>307486</v>
      </c>
      <c r="C188" s="32">
        <v>43013</v>
      </c>
      <c r="D188" s="12">
        <v>0.70833333333333337</v>
      </c>
      <c r="E188" s="32">
        <v>43021</v>
      </c>
      <c r="F188" s="13">
        <v>0.60416666666666663</v>
      </c>
      <c r="G188" s="32">
        <v>43012</v>
      </c>
      <c r="H188" s="12">
        <v>0.41041666666666665</v>
      </c>
      <c r="I188" t="s">
        <v>117</v>
      </c>
      <c r="J188" s="37">
        <v>43012</v>
      </c>
      <c r="K188" s="12">
        <v>0.44861111111111113</v>
      </c>
      <c r="L188" s="12">
        <v>0.77361111111111114</v>
      </c>
      <c r="M188" s="37">
        <v>43012</v>
      </c>
      <c r="N188" s="12">
        <v>0.77361111111111114</v>
      </c>
      <c r="O188" s="10">
        <v>21</v>
      </c>
      <c r="P188" s="32">
        <v>43013</v>
      </c>
      <c r="Q188" s="12">
        <v>0.5395833333333333</v>
      </c>
      <c r="R188" s="10">
        <v>26</v>
      </c>
      <c r="S188" s="32">
        <v>43021</v>
      </c>
      <c r="T188" s="12">
        <v>0.60416666666666663</v>
      </c>
      <c r="U188" s="49">
        <f t="shared" si="2"/>
        <v>9</v>
      </c>
    </row>
    <row r="189" spans="1:23" x14ac:dyDescent="0.3">
      <c r="A189">
        <v>244</v>
      </c>
      <c r="B189" s="9">
        <v>307638</v>
      </c>
      <c r="C189" s="32">
        <v>43014</v>
      </c>
      <c r="D189" s="12">
        <v>0.66666666666666663</v>
      </c>
      <c r="E189" s="32">
        <v>43018</v>
      </c>
      <c r="F189" s="13">
        <v>0.55763888888888891</v>
      </c>
      <c r="G189" s="32">
        <v>43014</v>
      </c>
      <c r="H189" s="12">
        <v>0.23055555555555554</v>
      </c>
      <c r="I189" t="s">
        <v>117</v>
      </c>
      <c r="J189" s="37">
        <v>43014</v>
      </c>
      <c r="K189" s="12">
        <v>0.28263888888888888</v>
      </c>
      <c r="L189" s="12">
        <v>0.46249999999999997</v>
      </c>
      <c r="M189" s="37">
        <v>43014</v>
      </c>
      <c r="N189" s="12">
        <v>0.46249999999999997</v>
      </c>
      <c r="O189" s="10">
        <v>21</v>
      </c>
      <c r="P189" s="32">
        <v>43015</v>
      </c>
      <c r="Q189" s="12">
        <v>0.46597222222222223</v>
      </c>
      <c r="R189" s="10">
        <v>2</v>
      </c>
      <c r="S189" s="32">
        <v>43018</v>
      </c>
      <c r="T189" s="12">
        <v>0.55763888888888891</v>
      </c>
      <c r="U189" s="49">
        <f t="shared" si="2"/>
        <v>4</v>
      </c>
    </row>
    <row r="190" spans="1:23" x14ac:dyDescent="0.3">
      <c r="A190">
        <v>245</v>
      </c>
      <c r="B190" s="9">
        <v>307635</v>
      </c>
      <c r="C190" s="32">
        <v>43019</v>
      </c>
      <c r="D190" s="12">
        <v>0.75</v>
      </c>
      <c r="E190" s="32">
        <v>43024</v>
      </c>
      <c r="F190" s="13">
        <v>0.50138888888888888</v>
      </c>
      <c r="G190" s="32">
        <v>43019</v>
      </c>
      <c r="H190" s="12">
        <v>0.31458333333333333</v>
      </c>
      <c r="I190" t="s">
        <v>117</v>
      </c>
      <c r="J190" s="37">
        <v>43019</v>
      </c>
      <c r="K190" s="12">
        <v>0.40138888888888885</v>
      </c>
      <c r="L190" s="12">
        <v>0.47152777777777777</v>
      </c>
      <c r="M190" s="37">
        <v>43019</v>
      </c>
      <c r="N190" s="12">
        <v>0.47152777777777777</v>
      </c>
      <c r="O190" s="10">
        <v>17</v>
      </c>
      <c r="P190" s="32">
        <v>43020</v>
      </c>
      <c r="Q190" s="12">
        <v>0.68055555555555547</v>
      </c>
      <c r="R190" s="10">
        <v>21</v>
      </c>
      <c r="S190" s="32">
        <v>43024</v>
      </c>
      <c r="T190" s="12">
        <v>0.50138888888888888</v>
      </c>
      <c r="U190" s="49">
        <f t="shared" si="2"/>
        <v>5</v>
      </c>
    </row>
    <row r="191" spans="1:23" x14ac:dyDescent="0.3">
      <c r="A191">
        <v>246</v>
      </c>
      <c r="B191" s="9" t="s">
        <v>164</v>
      </c>
      <c r="C191" s="37" t="s">
        <v>164</v>
      </c>
      <c r="D191" s="9" t="s">
        <v>164</v>
      </c>
      <c r="E191" s="37" t="s">
        <v>164</v>
      </c>
      <c r="F191" s="9" t="s">
        <v>164</v>
      </c>
      <c r="G191" s="37" t="s">
        <v>164</v>
      </c>
      <c r="H191" s="9" t="s">
        <v>164</v>
      </c>
      <c r="I191" s="9" t="s">
        <v>164</v>
      </c>
      <c r="J191" s="37" t="s">
        <v>164</v>
      </c>
      <c r="K191" s="9" t="s">
        <v>164</v>
      </c>
      <c r="L191" s="9" t="s">
        <v>164</v>
      </c>
      <c r="M191" s="37" t="s">
        <v>164</v>
      </c>
      <c r="U191" s="49">
        <f t="shared" si="2"/>
        <v>1</v>
      </c>
    </row>
    <row r="192" spans="1:23" x14ac:dyDescent="0.3">
      <c r="A192">
        <v>247</v>
      </c>
      <c r="B192" s="9">
        <v>307484</v>
      </c>
      <c r="C192" s="32">
        <v>43024</v>
      </c>
      <c r="D192" s="12">
        <v>0.70833333333333337</v>
      </c>
      <c r="E192" s="32">
        <v>43033</v>
      </c>
      <c r="F192" s="13">
        <v>0.54513888888888895</v>
      </c>
      <c r="G192" s="32">
        <v>43024</v>
      </c>
      <c r="H192" s="12">
        <v>0.25972222222222224</v>
      </c>
      <c r="I192" t="s">
        <v>117</v>
      </c>
      <c r="J192" s="37">
        <v>43024</v>
      </c>
      <c r="K192" s="12">
        <v>0.3125</v>
      </c>
      <c r="L192" s="12">
        <v>0.56666666666666665</v>
      </c>
      <c r="M192" s="37">
        <v>43024</v>
      </c>
      <c r="N192" s="12">
        <v>0.56666666666666665</v>
      </c>
      <c r="O192" s="10">
        <v>16</v>
      </c>
      <c r="P192" s="32">
        <v>43030</v>
      </c>
      <c r="Q192" s="12">
        <v>0.57986111111111105</v>
      </c>
      <c r="R192" s="10">
        <v>17</v>
      </c>
      <c r="S192" s="32">
        <v>43033</v>
      </c>
      <c r="T192" s="12">
        <v>0.54513888888888895</v>
      </c>
      <c r="U192" s="49">
        <f t="shared" si="2"/>
        <v>4</v>
      </c>
    </row>
    <row r="193" spans="1:22" x14ac:dyDescent="0.3">
      <c r="A193">
        <v>248</v>
      </c>
      <c r="B193" s="9">
        <v>307489</v>
      </c>
      <c r="C193" s="32">
        <v>43025</v>
      </c>
      <c r="D193" s="12">
        <v>0.70833333333333337</v>
      </c>
      <c r="E193" s="32">
        <v>43031</v>
      </c>
      <c r="F193" s="13">
        <v>0.51041666666666663</v>
      </c>
      <c r="G193" s="32">
        <v>43021</v>
      </c>
      <c r="H193" s="12">
        <v>0.44444444444444442</v>
      </c>
      <c r="I193" t="s">
        <v>165</v>
      </c>
      <c r="J193" s="37">
        <v>43025</v>
      </c>
      <c r="K193" s="12">
        <v>0.27847222222222223</v>
      </c>
      <c r="L193" s="12">
        <v>0.57013888888888886</v>
      </c>
      <c r="M193" s="37">
        <v>43025</v>
      </c>
      <c r="N193" s="12">
        <v>0.57013888888888886</v>
      </c>
      <c r="O193" s="10">
        <v>15</v>
      </c>
      <c r="P193" s="32">
        <v>43026</v>
      </c>
      <c r="Q193" s="12">
        <v>0.50347222222222221</v>
      </c>
      <c r="R193" s="10">
        <v>33</v>
      </c>
      <c r="S193" s="32">
        <v>43031</v>
      </c>
      <c r="T193" s="12">
        <v>0.51041666666666663</v>
      </c>
      <c r="U193" s="49">
        <f t="shared" si="2"/>
        <v>6</v>
      </c>
    </row>
    <row r="194" spans="1:22" x14ac:dyDescent="0.3">
      <c r="A194">
        <v>249</v>
      </c>
      <c r="B194" s="9">
        <v>307486</v>
      </c>
      <c r="C194" s="32">
        <v>43026</v>
      </c>
      <c r="D194" s="12">
        <v>0.70833333333333337</v>
      </c>
      <c r="E194" s="32" t="s">
        <v>166</v>
      </c>
      <c r="G194" s="32">
        <v>43026</v>
      </c>
      <c r="H194" s="12">
        <v>0.23819444444444446</v>
      </c>
      <c r="I194" t="s">
        <v>117</v>
      </c>
      <c r="J194" s="37">
        <v>43026</v>
      </c>
      <c r="K194" s="12">
        <v>0.28333333333333333</v>
      </c>
      <c r="L194" s="12">
        <v>0.53819444444444442</v>
      </c>
      <c r="M194" s="37">
        <v>43057</v>
      </c>
      <c r="N194" s="12">
        <v>0.53819444444444442</v>
      </c>
      <c r="O194" s="10">
        <v>22</v>
      </c>
      <c r="P194" s="32">
        <v>43031</v>
      </c>
      <c r="Q194" s="12">
        <v>0.6875</v>
      </c>
      <c r="R194" s="10">
        <v>8</v>
      </c>
      <c r="S194" s="32">
        <v>43038</v>
      </c>
      <c r="T194" s="12">
        <v>0.57916666666666672</v>
      </c>
      <c r="U194" s="49">
        <f t="shared" si="2"/>
        <v>8</v>
      </c>
    </row>
    <row r="195" spans="1:22" x14ac:dyDescent="0.3">
      <c r="A195">
        <v>250</v>
      </c>
      <c r="B195" s="9">
        <v>307636</v>
      </c>
      <c r="C195" s="32">
        <v>43028</v>
      </c>
      <c r="D195" s="12">
        <v>0.70833333333333337</v>
      </c>
      <c r="E195" s="32">
        <v>43033</v>
      </c>
      <c r="F195" s="13">
        <v>0.48888888888888887</v>
      </c>
      <c r="G195" s="32">
        <v>43024</v>
      </c>
      <c r="H195" s="12">
        <v>0.38750000000000001</v>
      </c>
      <c r="I195" t="s">
        <v>22</v>
      </c>
      <c r="J195" s="37">
        <v>43028</v>
      </c>
      <c r="K195" s="12">
        <v>0.4069444444444445</v>
      </c>
      <c r="L195" s="12">
        <v>0.63402777777777775</v>
      </c>
      <c r="M195" s="37">
        <v>43028</v>
      </c>
      <c r="N195" s="12">
        <v>0.63402777777777775</v>
      </c>
      <c r="O195" s="10">
        <v>17</v>
      </c>
      <c r="P195" s="32">
        <v>43030</v>
      </c>
      <c r="Q195" s="12">
        <v>0.78194444444444444</v>
      </c>
      <c r="R195" s="10">
        <v>20</v>
      </c>
      <c r="S195" s="32">
        <v>43033</v>
      </c>
      <c r="T195" s="12">
        <v>0.48888888888888887</v>
      </c>
      <c r="U195" s="49">
        <f t="shared" si="2"/>
        <v>4</v>
      </c>
    </row>
    <row r="196" spans="1:22" x14ac:dyDescent="0.3">
      <c r="A196">
        <v>251</v>
      </c>
      <c r="B196" s="9">
        <v>307635</v>
      </c>
      <c r="C196" s="32">
        <v>43032</v>
      </c>
      <c r="D196" s="12">
        <v>0.60416666666666663</v>
      </c>
      <c r="E196" s="32" t="s">
        <v>167</v>
      </c>
      <c r="F196" s="13">
        <v>0.66666666666666663</v>
      </c>
      <c r="G196" s="32">
        <v>43031</v>
      </c>
      <c r="H196" s="12">
        <v>0.40416666666666662</v>
      </c>
      <c r="I196" t="s">
        <v>117</v>
      </c>
      <c r="J196" s="37">
        <v>43031</v>
      </c>
      <c r="K196" s="12">
        <v>0.50624999999999998</v>
      </c>
      <c r="L196" s="12">
        <v>0.70416666666666661</v>
      </c>
      <c r="M196" s="37">
        <v>43031</v>
      </c>
      <c r="N196" s="12">
        <v>0.70416666666666661</v>
      </c>
      <c r="O196" s="10">
        <v>17</v>
      </c>
      <c r="U196" s="49">
        <f t="shared" ref="U196:U259" si="3">1 + DATEDIF(P196,S196,"d")</f>
        <v>1</v>
      </c>
    </row>
    <row r="197" spans="1:22" x14ac:dyDescent="0.3">
      <c r="A197">
        <v>252</v>
      </c>
      <c r="B197" s="9">
        <v>307639</v>
      </c>
      <c r="C197" s="32">
        <v>43035</v>
      </c>
      <c r="D197" s="12">
        <v>0.70833333333333337</v>
      </c>
      <c r="E197" s="32">
        <v>43040</v>
      </c>
      <c r="F197" s="13">
        <v>0.77916666666666667</v>
      </c>
      <c r="G197" s="32">
        <v>43035</v>
      </c>
      <c r="H197" s="12">
        <v>0.23333333333333331</v>
      </c>
      <c r="I197" t="s">
        <v>117</v>
      </c>
      <c r="J197" s="37">
        <v>43035</v>
      </c>
      <c r="K197" s="12">
        <v>0.28402777777777777</v>
      </c>
      <c r="L197" s="12">
        <v>0.52222222222222225</v>
      </c>
      <c r="M197" s="37">
        <v>43035</v>
      </c>
      <c r="N197" s="12">
        <v>0.52222222222222225</v>
      </c>
      <c r="O197" s="10">
        <v>22</v>
      </c>
      <c r="P197" s="32">
        <v>43036</v>
      </c>
      <c r="Q197" s="12">
        <v>0.68055555555555547</v>
      </c>
      <c r="R197" s="10">
        <v>20</v>
      </c>
      <c r="S197" s="32">
        <v>43040</v>
      </c>
      <c r="T197" s="12">
        <v>0.77916666666666667</v>
      </c>
      <c r="U197" s="49">
        <f t="shared" si="3"/>
        <v>5</v>
      </c>
    </row>
    <row r="198" spans="1:22" x14ac:dyDescent="0.3">
      <c r="A198">
        <v>253</v>
      </c>
      <c r="B198" s="9">
        <v>307489</v>
      </c>
      <c r="C198" s="32">
        <v>43039</v>
      </c>
      <c r="D198" s="12">
        <v>0.66666666666666663</v>
      </c>
      <c r="E198" s="32">
        <v>43045</v>
      </c>
      <c r="F198" s="13">
        <v>0.63541666666666663</v>
      </c>
      <c r="G198" s="32">
        <v>43038</v>
      </c>
      <c r="H198" s="12">
        <v>0.40972222222222227</v>
      </c>
      <c r="I198" t="s">
        <v>117</v>
      </c>
      <c r="J198" s="37">
        <v>43038</v>
      </c>
      <c r="K198" s="12">
        <v>0.50277777777777777</v>
      </c>
      <c r="L198" s="12">
        <v>0.76111111111111107</v>
      </c>
      <c r="M198" s="37">
        <v>43038</v>
      </c>
      <c r="N198" s="12">
        <v>0.76111111111111107</v>
      </c>
      <c r="O198" s="10">
        <v>21</v>
      </c>
      <c r="P198" s="32">
        <v>43039</v>
      </c>
      <c r="Q198" s="12">
        <v>0.66319444444444442</v>
      </c>
      <c r="R198" s="10">
        <v>32</v>
      </c>
      <c r="S198" s="32">
        <v>43045</v>
      </c>
      <c r="T198" s="12">
        <v>0.63541666666666663</v>
      </c>
      <c r="U198" s="49">
        <f t="shared" si="3"/>
        <v>7</v>
      </c>
    </row>
    <row r="199" spans="1:22" x14ac:dyDescent="0.3">
      <c r="A199">
        <v>254</v>
      </c>
      <c r="B199" s="9">
        <v>307484</v>
      </c>
      <c r="C199" s="32">
        <v>43046</v>
      </c>
      <c r="D199" s="12">
        <v>0.41666666666666669</v>
      </c>
      <c r="E199" s="32">
        <v>43050</v>
      </c>
      <c r="F199" s="13">
        <v>0.51041666666666663</v>
      </c>
      <c r="G199" s="32">
        <v>43045</v>
      </c>
      <c r="H199" s="12">
        <v>0.36874999999999997</v>
      </c>
      <c r="I199" t="s">
        <v>117</v>
      </c>
      <c r="J199" s="37">
        <v>43045</v>
      </c>
      <c r="K199" s="12">
        <v>0.4458333333333333</v>
      </c>
      <c r="L199" s="12">
        <v>0.63888888888888895</v>
      </c>
      <c r="M199" s="37">
        <v>43045</v>
      </c>
      <c r="N199" s="12">
        <v>0.63888888888888895</v>
      </c>
      <c r="O199" s="10">
        <v>22</v>
      </c>
      <c r="P199" s="32">
        <v>43047</v>
      </c>
      <c r="Q199" s="12">
        <v>0.42499999999999999</v>
      </c>
      <c r="R199" s="10">
        <v>8</v>
      </c>
      <c r="S199" s="32">
        <v>43050</v>
      </c>
      <c r="T199" s="12">
        <v>0.51041666666666663</v>
      </c>
      <c r="U199" s="49">
        <f t="shared" si="3"/>
        <v>4</v>
      </c>
    </row>
    <row r="200" spans="1:22" x14ac:dyDescent="0.3">
      <c r="A200">
        <v>255</v>
      </c>
      <c r="B200" s="9">
        <v>307639</v>
      </c>
      <c r="C200" s="32">
        <v>43048</v>
      </c>
      <c r="D200" s="12">
        <v>0.45833333333333331</v>
      </c>
      <c r="E200" s="32">
        <v>43053</v>
      </c>
      <c r="F200" s="13">
        <v>0.48472222222222222</v>
      </c>
      <c r="G200" s="32">
        <v>43047</v>
      </c>
      <c r="H200" s="12">
        <v>0.25069444444444444</v>
      </c>
      <c r="I200" t="s">
        <v>117</v>
      </c>
      <c r="J200" s="37">
        <v>43047</v>
      </c>
      <c r="K200" s="12">
        <v>0.29166666666666669</v>
      </c>
      <c r="L200" s="12">
        <v>0.57430555555555551</v>
      </c>
      <c r="M200" s="37">
        <v>43047</v>
      </c>
      <c r="N200" s="12">
        <v>0.57430555555555551</v>
      </c>
      <c r="O200" s="10">
        <v>18</v>
      </c>
      <c r="P200" s="32">
        <v>43048</v>
      </c>
      <c r="Q200" s="12">
        <v>0.47500000000000003</v>
      </c>
      <c r="R200" s="10">
        <v>7</v>
      </c>
      <c r="S200" s="32">
        <v>43053</v>
      </c>
      <c r="T200" s="12">
        <v>0.48472222222222222</v>
      </c>
      <c r="U200" s="49">
        <f t="shared" si="3"/>
        <v>6</v>
      </c>
    </row>
    <row r="201" spans="1:22" x14ac:dyDescent="0.3">
      <c r="A201">
        <v>256</v>
      </c>
      <c r="B201" s="9">
        <v>307489</v>
      </c>
      <c r="C201" s="32">
        <v>43050</v>
      </c>
      <c r="D201" s="12">
        <v>0.53125</v>
      </c>
      <c r="E201" s="32">
        <v>43057</v>
      </c>
      <c r="F201" s="13">
        <v>0.6875</v>
      </c>
      <c r="G201" s="32">
        <v>43049</v>
      </c>
      <c r="H201" s="12">
        <v>0.24027777777777778</v>
      </c>
      <c r="I201" t="s">
        <v>117</v>
      </c>
      <c r="J201" s="37">
        <v>43049</v>
      </c>
      <c r="K201" s="12">
        <v>0.27986111111111112</v>
      </c>
      <c r="L201" s="12">
        <v>0.5756944444444444</v>
      </c>
      <c r="M201" s="37">
        <v>43049</v>
      </c>
      <c r="N201" s="12">
        <v>0.5756944444444444</v>
      </c>
      <c r="O201" s="10">
        <v>26</v>
      </c>
      <c r="P201" s="32">
        <v>43050</v>
      </c>
      <c r="Q201" s="12">
        <v>0.62916666666666665</v>
      </c>
      <c r="R201" s="10">
        <v>6</v>
      </c>
      <c r="S201" s="32">
        <v>43057</v>
      </c>
      <c r="T201" s="12">
        <v>0.6875</v>
      </c>
      <c r="U201" s="49">
        <f t="shared" si="3"/>
        <v>8</v>
      </c>
      <c r="V201" s="15" t="s">
        <v>168</v>
      </c>
    </row>
    <row r="202" spans="1:22" x14ac:dyDescent="0.3">
      <c r="A202">
        <v>257</v>
      </c>
      <c r="B202" s="9" t="s">
        <v>169</v>
      </c>
      <c r="C202" s="32" t="s">
        <v>170</v>
      </c>
      <c r="D202" s="12" t="s">
        <v>171</v>
      </c>
      <c r="E202" s="32" t="s">
        <v>172</v>
      </c>
      <c r="F202" s="13" t="s">
        <v>173</v>
      </c>
      <c r="G202" s="32">
        <v>43052</v>
      </c>
      <c r="H202" s="12">
        <v>0.23194444444444443</v>
      </c>
      <c r="I202" t="s">
        <v>117</v>
      </c>
      <c r="J202" s="37">
        <v>43052</v>
      </c>
      <c r="K202" s="12">
        <v>0.28402777777777777</v>
      </c>
      <c r="L202" s="12">
        <v>0.44444444444444442</v>
      </c>
      <c r="M202" s="37">
        <v>43052</v>
      </c>
      <c r="N202" s="12">
        <v>0.44444444444444442</v>
      </c>
      <c r="O202" s="10">
        <v>21</v>
      </c>
      <c r="P202" s="32">
        <v>43053</v>
      </c>
      <c r="Q202" s="12">
        <v>0.46388888888888885</v>
      </c>
      <c r="R202" s="10">
        <v>1</v>
      </c>
      <c r="S202" s="32">
        <v>43057</v>
      </c>
      <c r="T202" s="12">
        <v>0.49513888888888885</v>
      </c>
      <c r="U202" s="49">
        <f t="shared" si="3"/>
        <v>5</v>
      </c>
    </row>
    <row r="203" spans="1:22" x14ac:dyDescent="0.3">
      <c r="A203">
        <v>258</v>
      </c>
      <c r="B203" s="9">
        <v>307636</v>
      </c>
      <c r="C203" s="32">
        <v>43066</v>
      </c>
      <c r="D203" s="12">
        <v>0.70833333333333337</v>
      </c>
      <c r="E203" s="32">
        <v>43073</v>
      </c>
      <c r="F203" s="13">
        <v>0.70486111111111116</v>
      </c>
      <c r="G203" s="32">
        <v>43066</v>
      </c>
      <c r="H203" s="12">
        <v>0.25347222222222221</v>
      </c>
      <c r="I203" t="s">
        <v>117</v>
      </c>
      <c r="J203" s="37">
        <v>43066</v>
      </c>
      <c r="K203" s="12">
        <v>0.29305555555555557</v>
      </c>
      <c r="L203" s="12">
        <v>0.57222222222222219</v>
      </c>
      <c r="M203" s="37">
        <v>43066</v>
      </c>
      <c r="N203" s="12">
        <v>0.57222222222222219</v>
      </c>
      <c r="O203" s="10">
        <v>22</v>
      </c>
      <c r="P203" s="32">
        <v>43067</v>
      </c>
      <c r="Q203" s="12">
        <v>0.56111111111111112</v>
      </c>
      <c r="R203" s="10">
        <v>24</v>
      </c>
      <c r="S203" s="32">
        <v>43073</v>
      </c>
      <c r="T203" s="12">
        <v>0.70486111111111116</v>
      </c>
      <c r="U203" s="49">
        <f t="shared" si="3"/>
        <v>7</v>
      </c>
    </row>
    <row r="204" spans="1:22" x14ac:dyDescent="0.3">
      <c r="A204">
        <v>259</v>
      </c>
      <c r="B204" s="9">
        <v>307488</v>
      </c>
      <c r="C204" s="32">
        <v>43068</v>
      </c>
      <c r="D204" s="12">
        <v>0.65277777777777779</v>
      </c>
      <c r="E204" s="32" t="s">
        <v>174</v>
      </c>
      <c r="F204" s="13">
        <v>0.39583333333333331</v>
      </c>
      <c r="G204" s="32">
        <v>43065</v>
      </c>
      <c r="H204" s="12">
        <v>0.4152777777777778</v>
      </c>
      <c r="I204" t="s">
        <v>175</v>
      </c>
      <c r="J204" s="37">
        <v>43067</v>
      </c>
      <c r="K204" s="12">
        <v>0.47986111111111113</v>
      </c>
      <c r="L204" s="12">
        <v>0.78680555555555554</v>
      </c>
      <c r="M204" s="37">
        <v>43067</v>
      </c>
      <c r="N204" s="12">
        <v>0.78680555555555554</v>
      </c>
      <c r="O204" s="10">
        <v>24</v>
      </c>
      <c r="P204" s="32">
        <v>43070</v>
      </c>
      <c r="Q204" s="12">
        <v>0.57916666666666672</v>
      </c>
      <c r="R204" s="10">
        <v>30</v>
      </c>
      <c r="S204" s="32">
        <v>43082</v>
      </c>
      <c r="T204" s="12">
        <v>0.75069444444444444</v>
      </c>
      <c r="U204" s="49">
        <f t="shared" si="3"/>
        <v>13</v>
      </c>
    </row>
    <row r="205" spans="1:22" x14ac:dyDescent="0.3">
      <c r="A205">
        <v>260</v>
      </c>
      <c r="B205" s="9">
        <v>307639</v>
      </c>
      <c r="C205" s="32">
        <v>43068</v>
      </c>
      <c r="D205" s="12">
        <v>0.65277777777777779</v>
      </c>
      <c r="E205" s="32" t="s">
        <v>176</v>
      </c>
      <c r="F205" s="13">
        <v>0.70833333333333337</v>
      </c>
      <c r="G205" s="32">
        <v>43064</v>
      </c>
      <c r="H205" s="12">
        <v>0.90833333333333333</v>
      </c>
      <c r="I205" t="s">
        <v>177</v>
      </c>
      <c r="J205" s="37">
        <v>43068</v>
      </c>
      <c r="K205" s="12">
        <v>0.28958333333333336</v>
      </c>
      <c r="L205" s="12">
        <v>0.58958333333333335</v>
      </c>
      <c r="M205" s="37">
        <v>43068</v>
      </c>
      <c r="N205" s="12">
        <v>0.58958333333333335</v>
      </c>
      <c r="O205" s="10">
        <v>25</v>
      </c>
      <c r="P205" s="32">
        <v>43070</v>
      </c>
      <c r="Q205" s="12">
        <v>0.4152777777777778</v>
      </c>
      <c r="R205" s="10">
        <v>22</v>
      </c>
      <c r="S205" s="32">
        <v>43074</v>
      </c>
      <c r="T205" s="12">
        <v>0.61805555555555558</v>
      </c>
      <c r="U205" s="49">
        <f t="shared" si="3"/>
        <v>5</v>
      </c>
    </row>
    <row r="206" spans="1:22" x14ac:dyDescent="0.3">
      <c r="A206">
        <v>261</v>
      </c>
      <c r="B206" s="9">
        <v>307493</v>
      </c>
      <c r="C206" s="32">
        <v>43070</v>
      </c>
      <c r="D206" s="12">
        <v>0.70833333333333337</v>
      </c>
      <c r="E206" s="32" t="s">
        <v>178</v>
      </c>
      <c r="F206" s="13">
        <v>0.61805555555555558</v>
      </c>
      <c r="G206" s="32">
        <v>43055</v>
      </c>
      <c r="H206" s="12">
        <v>0.90694444444444444</v>
      </c>
      <c r="I206" t="s">
        <v>179</v>
      </c>
      <c r="J206" s="37">
        <v>43070</v>
      </c>
      <c r="K206" s="12">
        <v>0.2951388888888889</v>
      </c>
      <c r="L206" s="12">
        <v>0.4861111111111111</v>
      </c>
      <c r="M206" s="37">
        <v>43070</v>
      </c>
      <c r="N206" s="12">
        <v>0.4861111111111111</v>
      </c>
      <c r="O206" s="10">
        <v>19</v>
      </c>
      <c r="P206" s="32">
        <v>43072</v>
      </c>
      <c r="Q206" s="12">
        <v>0.63750000000000007</v>
      </c>
      <c r="R206" s="10">
        <v>3</v>
      </c>
      <c r="S206" s="32">
        <v>43080</v>
      </c>
      <c r="T206" s="12">
        <v>0.77777777777777779</v>
      </c>
      <c r="U206" s="49">
        <f t="shared" si="3"/>
        <v>9</v>
      </c>
    </row>
    <row r="207" spans="1:22" x14ac:dyDescent="0.3">
      <c r="A207">
        <v>262</v>
      </c>
      <c r="B207" s="9">
        <v>307489</v>
      </c>
      <c r="C207" s="32">
        <v>43075</v>
      </c>
      <c r="D207" s="12">
        <v>0.71527777777777779</v>
      </c>
      <c r="E207" s="32" t="s">
        <v>180</v>
      </c>
      <c r="F207" s="13">
        <v>0.375</v>
      </c>
      <c r="G207" s="32">
        <v>43075</v>
      </c>
      <c r="H207" s="12">
        <v>0.22638888888888889</v>
      </c>
      <c r="I207" t="s">
        <v>117</v>
      </c>
      <c r="J207" s="37">
        <v>43075</v>
      </c>
      <c r="K207" s="12">
        <v>0.29930555555555555</v>
      </c>
      <c r="L207" s="12">
        <v>0.54097222222222219</v>
      </c>
      <c r="M207" s="37">
        <v>43075</v>
      </c>
      <c r="N207" s="12">
        <v>0.54097222222222219</v>
      </c>
      <c r="O207" s="10">
        <v>19</v>
      </c>
      <c r="P207" s="32">
        <v>43076</v>
      </c>
      <c r="Q207" s="12">
        <v>0.50069444444444444</v>
      </c>
      <c r="R207" s="10">
        <v>15</v>
      </c>
      <c r="S207" s="32">
        <v>43081</v>
      </c>
      <c r="T207" s="12">
        <v>0.59375</v>
      </c>
      <c r="U207" s="49">
        <f t="shared" si="3"/>
        <v>6</v>
      </c>
    </row>
    <row r="208" spans="1:22" x14ac:dyDescent="0.3">
      <c r="A208">
        <v>263</v>
      </c>
      <c r="B208" s="9" t="s">
        <v>181</v>
      </c>
      <c r="C208" s="37" t="s">
        <v>181</v>
      </c>
      <c r="D208" s="9" t="s">
        <v>181</v>
      </c>
      <c r="E208" s="37" t="s">
        <v>181</v>
      </c>
      <c r="F208" s="9" t="s">
        <v>181</v>
      </c>
      <c r="G208" s="32">
        <v>43077</v>
      </c>
      <c r="H208" s="12">
        <v>0.80555555555555547</v>
      </c>
      <c r="I208" t="s">
        <v>182</v>
      </c>
      <c r="J208" s="37">
        <v>43084</v>
      </c>
      <c r="K208" s="12">
        <v>0.28402777777777777</v>
      </c>
      <c r="L208" s="12">
        <v>5.7638888888888885E-2</v>
      </c>
      <c r="M208" s="37">
        <v>43085</v>
      </c>
      <c r="N208" s="12">
        <v>5.7638888888888885E-2</v>
      </c>
      <c r="O208" s="10">
        <v>31</v>
      </c>
      <c r="U208" s="49">
        <f t="shared" si="3"/>
        <v>1</v>
      </c>
      <c r="V208" s="15" t="s">
        <v>183</v>
      </c>
    </row>
    <row r="209" spans="1:21" x14ac:dyDescent="0.3">
      <c r="A209">
        <v>264</v>
      </c>
      <c r="B209" s="9" t="s">
        <v>184</v>
      </c>
      <c r="C209" s="32" t="s">
        <v>185</v>
      </c>
      <c r="D209" s="12" t="s">
        <v>186</v>
      </c>
      <c r="E209" s="32" t="s">
        <v>187</v>
      </c>
      <c r="F209" s="10" t="s">
        <v>188</v>
      </c>
      <c r="G209" s="32">
        <v>43087</v>
      </c>
      <c r="H209" s="12">
        <v>0.26666666666666666</v>
      </c>
      <c r="I209" t="s">
        <v>117</v>
      </c>
      <c r="J209" s="37">
        <v>43087</v>
      </c>
      <c r="K209" s="12">
        <v>0.30416666666666664</v>
      </c>
      <c r="L209" s="12">
        <v>0.53194444444444444</v>
      </c>
      <c r="M209" s="37">
        <v>43087</v>
      </c>
      <c r="N209" s="12">
        <v>0.53194444444444444</v>
      </c>
      <c r="O209" s="10">
        <v>18</v>
      </c>
      <c r="P209" s="32">
        <v>43090</v>
      </c>
      <c r="Q209" s="12">
        <v>0.76736111111111116</v>
      </c>
      <c r="R209" s="10">
        <v>8</v>
      </c>
      <c r="S209" s="32">
        <v>43097</v>
      </c>
      <c r="T209" s="12">
        <v>0.75694444444444453</v>
      </c>
      <c r="U209" s="49">
        <f t="shared" si="3"/>
        <v>8</v>
      </c>
    </row>
    <row r="210" spans="1:21" x14ac:dyDescent="0.3">
      <c r="A210">
        <v>265</v>
      </c>
      <c r="B210" s="9" t="s">
        <v>181</v>
      </c>
      <c r="C210" s="37" t="s">
        <v>181</v>
      </c>
      <c r="D210" s="9" t="s">
        <v>181</v>
      </c>
      <c r="E210" s="37" t="s">
        <v>181</v>
      </c>
      <c r="F210" s="9" t="s">
        <v>181</v>
      </c>
      <c r="G210" s="32">
        <v>43090</v>
      </c>
      <c r="H210" s="12">
        <v>0.27430555555555552</v>
      </c>
      <c r="I210" t="s">
        <v>117</v>
      </c>
      <c r="J210" s="37">
        <v>43090</v>
      </c>
      <c r="K210" s="12">
        <v>0.36180555555555555</v>
      </c>
      <c r="L210" s="12">
        <v>0.57013888888888886</v>
      </c>
      <c r="M210" s="37">
        <v>43090</v>
      </c>
      <c r="N210" s="12">
        <v>0.57013888888888886</v>
      </c>
      <c r="O210" s="10">
        <v>25</v>
      </c>
      <c r="P210" s="32">
        <v>43091</v>
      </c>
      <c r="Q210" s="12">
        <v>0.44236111111111115</v>
      </c>
      <c r="R210" s="10">
        <v>31</v>
      </c>
      <c r="S210" s="32">
        <v>43094</v>
      </c>
      <c r="T210" s="12">
        <v>0.61458333333333337</v>
      </c>
      <c r="U210" s="49">
        <f t="shared" si="3"/>
        <v>4</v>
      </c>
    </row>
    <row r="211" spans="1:21" x14ac:dyDescent="0.3">
      <c r="A211">
        <v>266</v>
      </c>
      <c r="B211" s="9" t="s">
        <v>181</v>
      </c>
      <c r="C211" s="37" t="s">
        <v>181</v>
      </c>
      <c r="D211" s="9" t="s">
        <v>181</v>
      </c>
      <c r="E211" s="37" t="s">
        <v>181</v>
      </c>
      <c r="F211" s="9" t="s">
        <v>181</v>
      </c>
      <c r="G211" s="32">
        <v>43091</v>
      </c>
      <c r="H211" s="12">
        <v>0.22916666666666666</v>
      </c>
      <c r="I211" t="s">
        <v>117</v>
      </c>
      <c r="J211" s="37">
        <v>43091</v>
      </c>
      <c r="K211" s="12">
        <v>0.28125</v>
      </c>
      <c r="L211" s="12">
        <v>0.56944444444444442</v>
      </c>
      <c r="M211" s="37">
        <v>43091</v>
      </c>
      <c r="N211" s="12">
        <v>0.56944444444444442</v>
      </c>
      <c r="O211" s="10">
        <v>25</v>
      </c>
      <c r="P211" s="32">
        <v>43094</v>
      </c>
      <c r="Q211" s="12">
        <v>0.62013888888888891</v>
      </c>
      <c r="R211" s="10">
        <v>24</v>
      </c>
      <c r="S211" s="32">
        <v>43103</v>
      </c>
      <c r="T211" s="12">
        <v>0.77708333333333324</v>
      </c>
      <c r="U211" s="49">
        <f t="shared" si="3"/>
        <v>10</v>
      </c>
    </row>
    <row r="212" spans="1:21" x14ac:dyDescent="0.3">
      <c r="A212">
        <v>267</v>
      </c>
      <c r="B212" s="9">
        <v>307490</v>
      </c>
      <c r="C212" s="32">
        <v>43103</v>
      </c>
      <c r="D212" s="12">
        <v>0.68055555555555547</v>
      </c>
      <c r="E212" s="32">
        <v>43116</v>
      </c>
      <c r="F212" s="13">
        <v>0.56944444444444442</v>
      </c>
      <c r="G212" s="32">
        <v>43103</v>
      </c>
      <c r="H212" s="12">
        <v>0.25</v>
      </c>
      <c r="I212" t="s">
        <v>117</v>
      </c>
      <c r="J212" s="37">
        <v>43103</v>
      </c>
      <c r="K212" s="12">
        <v>0.28125</v>
      </c>
      <c r="L212" s="12">
        <v>0.59444444444444444</v>
      </c>
      <c r="M212" s="37">
        <v>43103</v>
      </c>
      <c r="N212" s="12">
        <v>0.59444444444444444</v>
      </c>
      <c r="O212" s="10">
        <v>29</v>
      </c>
      <c r="P212" s="32">
        <v>43104</v>
      </c>
      <c r="Q212" s="12">
        <v>0.7104166666666667</v>
      </c>
      <c r="R212" s="10">
        <v>17</v>
      </c>
      <c r="S212" s="32">
        <v>43116</v>
      </c>
      <c r="T212" s="12">
        <v>0.56944444444444442</v>
      </c>
      <c r="U212" s="49">
        <f t="shared" si="3"/>
        <v>13</v>
      </c>
    </row>
    <row r="213" spans="1:21" x14ac:dyDescent="0.3">
      <c r="A213">
        <v>268</v>
      </c>
      <c r="B213" s="9">
        <v>307644</v>
      </c>
      <c r="C213" s="32">
        <v>43104</v>
      </c>
      <c r="D213" s="12">
        <v>0.70833333333333337</v>
      </c>
      <c r="E213" s="32">
        <v>43108</v>
      </c>
      <c r="F213" s="13">
        <v>0.53749999999999998</v>
      </c>
      <c r="G213" s="32">
        <v>43104</v>
      </c>
      <c r="H213" s="12">
        <v>0.32013888888888892</v>
      </c>
      <c r="I213" t="s">
        <v>117</v>
      </c>
      <c r="J213" s="37">
        <v>43104</v>
      </c>
      <c r="K213" s="12">
        <v>0.37152777777777773</v>
      </c>
      <c r="L213" s="12">
        <v>0.53680555555555554</v>
      </c>
      <c r="M213" s="37">
        <v>43104</v>
      </c>
      <c r="N213" s="12">
        <v>0.53680555555555554</v>
      </c>
      <c r="O213" s="10">
        <v>28</v>
      </c>
      <c r="P213" s="32">
        <v>43105</v>
      </c>
      <c r="Q213" s="12">
        <v>0.54166666666666663</v>
      </c>
      <c r="R213" s="10">
        <v>5</v>
      </c>
      <c r="S213" s="32">
        <v>43108</v>
      </c>
      <c r="T213" s="12">
        <v>0.53749999999999998</v>
      </c>
      <c r="U213" s="49">
        <f t="shared" si="3"/>
        <v>4</v>
      </c>
    </row>
    <row r="214" spans="1:21" x14ac:dyDescent="0.3">
      <c r="A214">
        <v>269</v>
      </c>
      <c r="B214" s="9">
        <v>307492</v>
      </c>
      <c r="C214" s="32">
        <v>43105</v>
      </c>
      <c r="D214" s="12">
        <v>0.70833333333333337</v>
      </c>
      <c r="E214" s="32" t="s">
        <v>189</v>
      </c>
      <c r="F214" s="13">
        <v>0.70833333333333337</v>
      </c>
      <c r="G214" s="32">
        <v>43105</v>
      </c>
      <c r="H214" s="12">
        <v>0.22638888888888889</v>
      </c>
      <c r="I214" t="s">
        <v>117</v>
      </c>
      <c r="J214" s="37">
        <v>43105</v>
      </c>
      <c r="K214" s="12">
        <v>0.28333333333333333</v>
      </c>
      <c r="L214" s="12">
        <v>0.50972222222222219</v>
      </c>
      <c r="M214" s="37">
        <v>43105</v>
      </c>
      <c r="N214" s="12">
        <v>0.50972222222222219</v>
      </c>
      <c r="O214" s="10">
        <v>16</v>
      </c>
      <c r="P214" s="32">
        <v>43108</v>
      </c>
      <c r="Q214" s="12">
        <v>0.63263888888888886</v>
      </c>
      <c r="R214" s="10">
        <v>25</v>
      </c>
      <c r="S214" s="32">
        <v>43115</v>
      </c>
      <c r="T214" s="12">
        <v>0.49444444444444446</v>
      </c>
      <c r="U214" s="49">
        <f t="shared" si="3"/>
        <v>8</v>
      </c>
    </row>
    <row r="215" spans="1:21" x14ac:dyDescent="0.3">
      <c r="A215">
        <v>270</v>
      </c>
      <c r="B215" s="9">
        <v>307643</v>
      </c>
      <c r="C215" s="32">
        <v>43108</v>
      </c>
      <c r="D215" s="12">
        <v>0.70833333333333337</v>
      </c>
      <c r="E215" s="32">
        <v>43119</v>
      </c>
      <c r="F215" s="13">
        <v>0.65069444444444446</v>
      </c>
      <c r="G215" s="32">
        <v>43108</v>
      </c>
      <c r="H215" s="12">
        <v>0.2298611111111111</v>
      </c>
      <c r="I215" t="s">
        <v>117</v>
      </c>
      <c r="J215" s="37">
        <v>43108</v>
      </c>
      <c r="K215" s="12">
        <v>0.28472222222222221</v>
      </c>
      <c r="L215" s="12">
        <v>0.53263888888888888</v>
      </c>
      <c r="M215" s="37">
        <v>43108</v>
      </c>
      <c r="N215" s="12">
        <v>0.53263888888888888</v>
      </c>
      <c r="O215" s="10">
        <v>22</v>
      </c>
      <c r="P215" s="32">
        <v>43109</v>
      </c>
      <c r="Q215" s="12">
        <v>0.73611111111111116</v>
      </c>
      <c r="R215" s="10">
        <v>32</v>
      </c>
      <c r="S215" s="32">
        <v>43119</v>
      </c>
      <c r="T215" s="12">
        <v>0.65069444444444446</v>
      </c>
      <c r="U215" s="49">
        <f t="shared" si="3"/>
        <v>11</v>
      </c>
    </row>
    <row r="216" spans="1:21" x14ac:dyDescent="0.3">
      <c r="A216">
        <v>271</v>
      </c>
      <c r="B216" s="9">
        <v>307632</v>
      </c>
      <c r="C216" s="32">
        <v>43110</v>
      </c>
      <c r="D216" s="12">
        <v>0.70833333333333337</v>
      </c>
      <c r="E216" s="32">
        <v>43122</v>
      </c>
      <c r="F216" s="13">
        <v>0.49583333333333335</v>
      </c>
      <c r="G216" s="32">
        <v>43104</v>
      </c>
      <c r="H216" s="12">
        <v>0.58333333333333337</v>
      </c>
      <c r="I216" t="s">
        <v>190</v>
      </c>
      <c r="J216" s="37">
        <v>43110</v>
      </c>
      <c r="K216" s="12">
        <v>0.27847222222222223</v>
      </c>
      <c r="L216" s="12">
        <v>0.56388888888888888</v>
      </c>
      <c r="M216" s="37">
        <v>43110</v>
      </c>
      <c r="N216" s="12">
        <v>0.56388888888888888</v>
      </c>
      <c r="O216" s="10">
        <v>22</v>
      </c>
      <c r="P216" s="32">
        <v>43115</v>
      </c>
      <c r="Q216" s="12">
        <v>0.4993055555555555</v>
      </c>
      <c r="R216" s="10">
        <v>15</v>
      </c>
      <c r="S216" s="32">
        <v>43122</v>
      </c>
      <c r="T216" s="12">
        <v>0.49583333333333335</v>
      </c>
      <c r="U216" s="49">
        <f t="shared" si="3"/>
        <v>8</v>
      </c>
    </row>
    <row r="217" spans="1:21" x14ac:dyDescent="0.3">
      <c r="A217">
        <v>272</v>
      </c>
      <c r="B217" s="9" t="s">
        <v>191</v>
      </c>
      <c r="C217" s="32">
        <v>43123</v>
      </c>
      <c r="D217" s="12">
        <v>0.64583333333333337</v>
      </c>
      <c r="E217" s="32" t="s">
        <v>192</v>
      </c>
      <c r="F217" s="13" t="s">
        <v>193</v>
      </c>
      <c r="G217" s="32">
        <v>43122</v>
      </c>
      <c r="H217" s="12">
        <v>0.23263888888888887</v>
      </c>
      <c r="I217" t="s">
        <v>117</v>
      </c>
      <c r="J217" s="37">
        <v>43122</v>
      </c>
      <c r="K217" s="12">
        <v>0.31736111111111115</v>
      </c>
      <c r="L217" s="12">
        <v>0.55902777777777779</v>
      </c>
      <c r="M217" s="37">
        <v>43122</v>
      </c>
      <c r="N217" s="12">
        <v>0.55902777777777779</v>
      </c>
      <c r="O217" s="10">
        <v>16</v>
      </c>
      <c r="P217" s="32">
        <v>43130</v>
      </c>
      <c r="Q217" s="12">
        <v>0.49305555555555558</v>
      </c>
      <c r="R217" s="10">
        <v>11</v>
      </c>
      <c r="S217" s="32">
        <v>43139</v>
      </c>
      <c r="T217" s="12">
        <v>0.45069444444444445</v>
      </c>
      <c r="U217" s="49">
        <f t="shared" si="3"/>
        <v>10</v>
      </c>
    </row>
    <row r="218" spans="1:21" x14ac:dyDescent="0.3">
      <c r="A218">
        <v>273</v>
      </c>
      <c r="B218" s="9">
        <v>307632</v>
      </c>
      <c r="C218" s="32">
        <v>43124</v>
      </c>
      <c r="D218" s="12">
        <v>0.625</v>
      </c>
      <c r="E218" s="32">
        <v>43130</v>
      </c>
      <c r="F218" s="13">
        <v>0.61111111111111105</v>
      </c>
      <c r="G218" s="32">
        <v>43121</v>
      </c>
      <c r="H218" s="12">
        <v>0.9159722222222223</v>
      </c>
      <c r="I218" t="s">
        <v>194</v>
      </c>
      <c r="J218" s="37">
        <v>43124</v>
      </c>
      <c r="K218" s="12">
        <v>0.28402777777777777</v>
      </c>
      <c r="L218" s="12">
        <v>0.55625000000000002</v>
      </c>
      <c r="M218" s="37">
        <v>43124</v>
      </c>
      <c r="N218" s="12">
        <v>0.55625000000000002</v>
      </c>
      <c r="O218" s="10">
        <v>23</v>
      </c>
      <c r="P218" s="32">
        <v>43125</v>
      </c>
      <c r="Q218" s="12">
        <v>0.70833333333333337</v>
      </c>
      <c r="R218" s="10">
        <v>22</v>
      </c>
      <c r="S218" s="32">
        <v>43130</v>
      </c>
      <c r="T218" s="12">
        <v>0.61111111111111105</v>
      </c>
      <c r="U218" s="49">
        <f t="shared" si="3"/>
        <v>6</v>
      </c>
    </row>
    <row r="219" spans="1:21" x14ac:dyDescent="0.3">
      <c r="A219">
        <v>274</v>
      </c>
      <c r="B219" s="9">
        <v>307643</v>
      </c>
      <c r="C219" s="32">
        <v>43125</v>
      </c>
      <c r="D219" s="12">
        <v>0.64583333333333337</v>
      </c>
      <c r="E219" s="32" t="s">
        <v>195</v>
      </c>
      <c r="F219" s="13">
        <v>0.64583333333333337</v>
      </c>
      <c r="G219" s="32">
        <v>43125</v>
      </c>
      <c r="H219" s="12">
        <v>0.32291666666666669</v>
      </c>
      <c r="I219" t="s">
        <v>117</v>
      </c>
      <c r="J219" s="37">
        <v>43125</v>
      </c>
      <c r="K219" s="12">
        <v>0.36736111111111108</v>
      </c>
      <c r="L219" s="12">
        <v>0.61111111111111105</v>
      </c>
      <c r="M219" s="37">
        <v>43125</v>
      </c>
      <c r="N219" s="12">
        <v>0.61111111111111105</v>
      </c>
      <c r="O219" s="10">
        <v>29</v>
      </c>
      <c r="P219" s="32">
        <v>43126</v>
      </c>
      <c r="Q219" s="12">
        <v>0.76388888888888884</v>
      </c>
      <c r="R219" s="10">
        <v>16</v>
      </c>
      <c r="S219" s="32">
        <v>43131</v>
      </c>
      <c r="T219" s="12">
        <v>0.53055555555555556</v>
      </c>
      <c r="U219" s="49">
        <f t="shared" si="3"/>
        <v>6</v>
      </c>
    </row>
    <row r="220" spans="1:21" x14ac:dyDescent="0.3">
      <c r="A220">
        <v>275</v>
      </c>
      <c r="B220" s="9">
        <v>307641</v>
      </c>
      <c r="C220" s="32">
        <v>43131</v>
      </c>
      <c r="D220" s="12">
        <v>0.63888888888888895</v>
      </c>
      <c r="E220" s="32" t="s">
        <v>196</v>
      </c>
      <c r="F220" s="13" t="s">
        <v>197</v>
      </c>
      <c r="G220" s="32">
        <v>43121</v>
      </c>
      <c r="H220" s="12">
        <v>0.78749999999999998</v>
      </c>
      <c r="I220" t="s">
        <v>182</v>
      </c>
      <c r="J220" s="37">
        <v>43131</v>
      </c>
      <c r="K220" s="12">
        <v>0.28611111111111115</v>
      </c>
      <c r="L220" s="12">
        <v>0.56180555555555556</v>
      </c>
      <c r="M220" s="37">
        <v>43131</v>
      </c>
      <c r="N220" s="12">
        <v>0.5625</v>
      </c>
      <c r="O220" s="10">
        <v>31</v>
      </c>
      <c r="P220" s="32">
        <v>43138</v>
      </c>
      <c r="Q220" s="12">
        <v>0.46180555555555558</v>
      </c>
      <c r="R220" s="10">
        <v>27</v>
      </c>
      <c r="S220" s="32">
        <v>43142</v>
      </c>
      <c r="T220" s="12">
        <v>0.59097222222222223</v>
      </c>
      <c r="U220" s="49">
        <f t="shared" si="3"/>
        <v>5</v>
      </c>
    </row>
    <row r="221" spans="1:21" x14ac:dyDescent="0.3">
      <c r="A221">
        <v>276</v>
      </c>
      <c r="B221" s="9">
        <v>307642</v>
      </c>
      <c r="C221" s="32">
        <v>43133</v>
      </c>
      <c r="D221" s="12">
        <v>0.625</v>
      </c>
      <c r="E221" s="32">
        <v>43140</v>
      </c>
      <c r="F221" s="13">
        <v>0.625</v>
      </c>
      <c r="G221" s="32">
        <v>43132</v>
      </c>
      <c r="H221" s="12">
        <v>0.26180555555555557</v>
      </c>
      <c r="I221" t="s">
        <v>117</v>
      </c>
      <c r="J221" s="37">
        <v>43132</v>
      </c>
      <c r="K221" s="12">
        <v>0.37013888888888885</v>
      </c>
      <c r="L221" s="12">
        <v>0.59375</v>
      </c>
      <c r="M221" s="37">
        <v>43132</v>
      </c>
      <c r="N221" s="12">
        <v>0.59375</v>
      </c>
      <c r="O221" s="10">
        <v>16</v>
      </c>
      <c r="P221" s="32">
        <v>43135</v>
      </c>
      <c r="Q221" s="12">
        <v>0.57361111111111118</v>
      </c>
      <c r="R221" s="10">
        <v>19</v>
      </c>
      <c r="S221" s="32">
        <v>43140</v>
      </c>
      <c r="T221" s="12">
        <v>0.625</v>
      </c>
      <c r="U221" s="49">
        <f t="shared" si="3"/>
        <v>6</v>
      </c>
    </row>
    <row r="222" spans="1:21" x14ac:dyDescent="0.3">
      <c r="A222">
        <v>277</v>
      </c>
      <c r="B222" s="9">
        <v>307640</v>
      </c>
      <c r="C222" s="32">
        <v>43133</v>
      </c>
      <c r="D222" s="12">
        <v>0.625</v>
      </c>
      <c r="E222" s="32">
        <v>43140</v>
      </c>
      <c r="F222" s="13">
        <v>0.5</v>
      </c>
      <c r="G222" s="32">
        <v>43133</v>
      </c>
      <c r="H222" s="12">
        <v>0.24722222222222223</v>
      </c>
      <c r="I222" t="s">
        <v>117</v>
      </c>
      <c r="J222" s="37">
        <v>43133</v>
      </c>
      <c r="K222" s="12">
        <v>0.28958333333333336</v>
      </c>
      <c r="L222" s="12">
        <v>0.56111111111111112</v>
      </c>
      <c r="M222" s="37">
        <v>43133</v>
      </c>
      <c r="N222" s="12">
        <v>0.56111111111111112</v>
      </c>
      <c r="O222" s="10">
        <v>18</v>
      </c>
      <c r="P222" s="32">
        <v>43136</v>
      </c>
      <c r="Q222" s="12">
        <v>0.65625</v>
      </c>
      <c r="R222" s="10">
        <v>30</v>
      </c>
      <c r="S222" s="32">
        <v>43140</v>
      </c>
      <c r="T222" s="12">
        <v>0.5</v>
      </c>
      <c r="U222" s="49">
        <f t="shared" si="3"/>
        <v>5</v>
      </c>
    </row>
    <row r="223" spans="1:21" x14ac:dyDescent="0.3">
      <c r="A223">
        <v>278</v>
      </c>
      <c r="B223" s="9">
        <v>307484</v>
      </c>
      <c r="C223" s="32">
        <v>43136</v>
      </c>
      <c r="D223" s="12">
        <v>0.62847222222222221</v>
      </c>
      <c r="E223" s="32">
        <v>43143</v>
      </c>
      <c r="F223" s="13">
        <v>0.4909722222222222</v>
      </c>
      <c r="G223" s="32">
        <v>43136</v>
      </c>
      <c r="H223" s="12">
        <v>0.23472222222222219</v>
      </c>
      <c r="I223" t="s">
        <v>117</v>
      </c>
      <c r="J223" s="37">
        <v>43136</v>
      </c>
      <c r="K223" s="12">
        <v>0.28958333333333336</v>
      </c>
      <c r="L223" s="12">
        <v>0.6020833333333333</v>
      </c>
      <c r="M223" s="37">
        <v>43136</v>
      </c>
      <c r="N223" s="12">
        <v>0.6020833333333333</v>
      </c>
      <c r="O223" s="10">
        <v>30</v>
      </c>
      <c r="P223" s="32">
        <v>43139</v>
      </c>
      <c r="Q223" s="12">
        <v>0.4826388888888889</v>
      </c>
      <c r="R223" s="10">
        <v>32</v>
      </c>
      <c r="S223" s="32">
        <v>43143</v>
      </c>
      <c r="T223" s="12">
        <v>0.4909722222222222</v>
      </c>
      <c r="U223" s="49">
        <f t="shared" si="3"/>
        <v>5</v>
      </c>
    </row>
    <row r="224" spans="1:21" x14ac:dyDescent="0.3">
      <c r="A224">
        <v>279</v>
      </c>
      <c r="B224" s="9">
        <v>308931</v>
      </c>
      <c r="C224" s="32">
        <v>43138</v>
      </c>
      <c r="D224" s="12">
        <v>0.66666666666666663</v>
      </c>
      <c r="E224" s="32" t="s">
        <v>198</v>
      </c>
      <c r="F224" s="13">
        <v>0.45833333333333331</v>
      </c>
      <c r="G224" s="32">
        <v>43134</v>
      </c>
      <c r="H224" s="12">
        <v>0.52361111111111114</v>
      </c>
      <c r="I224" t="s">
        <v>190</v>
      </c>
      <c r="J224" s="37">
        <v>43138</v>
      </c>
      <c r="K224" s="12">
        <v>0.28958333333333336</v>
      </c>
      <c r="L224" s="12">
        <v>0.59166666666666667</v>
      </c>
      <c r="M224" s="37">
        <v>43138</v>
      </c>
      <c r="N224" s="12">
        <v>0.59166666666666667</v>
      </c>
      <c r="O224" s="10">
        <v>26</v>
      </c>
      <c r="P224" s="32">
        <v>43140</v>
      </c>
      <c r="Q224" s="12">
        <v>0.6020833333333333</v>
      </c>
      <c r="R224" s="10">
        <v>26</v>
      </c>
      <c r="S224" s="32">
        <v>43161</v>
      </c>
      <c r="T224" s="12">
        <v>0.78125</v>
      </c>
      <c r="U224" s="49">
        <f t="shared" si="3"/>
        <v>22</v>
      </c>
    </row>
    <row r="225" spans="1:23" x14ac:dyDescent="0.3">
      <c r="A225">
        <v>280</v>
      </c>
      <c r="B225" s="9">
        <v>307640</v>
      </c>
      <c r="C225" s="32">
        <v>43144</v>
      </c>
      <c r="D225" s="12">
        <v>0.59375</v>
      </c>
      <c r="E225" s="32" t="s">
        <v>199</v>
      </c>
      <c r="F225" s="13">
        <v>0.58333333333333337</v>
      </c>
      <c r="G225" s="32">
        <v>43143</v>
      </c>
      <c r="H225" s="12">
        <v>0.2298611111111111</v>
      </c>
      <c r="I225" t="s">
        <v>117</v>
      </c>
      <c r="J225" s="37">
        <v>43143</v>
      </c>
      <c r="K225" s="12">
        <v>0.30486111111111108</v>
      </c>
      <c r="L225" s="12">
        <v>0.55625000000000002</v>
      </c>
      <c r="M225" s="37">
        <v>43143</v>
      </c>
      <c r="N225" s="12">
        <v>0.55625000000000002</v>
      </c>
      <c r="O225" s="10">
        <v>27</v>
      </c>
      <c r="P225" s="32">
        <v>43146</v>
      </c>
      <c r="Q225" s="12">
        <v>0.79027777777777775</v>
      </c>
      <c r="R225" s="10">
        <v>8</v>
      </c>
      <c r="S225" s="32">
        <v>43151</v>
      </c>
      <c r="T225" s="12">
        <v>0.50624999999999998</v>
      </c>
      <c r="U225" s="49">
        <f t="shared" si="3"/>
        <v>6</v>
      </c>
    </row>
    <row r="226" spans="1:23" x14ac:dyDescent="0.3">
      <c r="A226">
        <v>281</v>
      </c>
      <c r="B226" s="9">
        <v>307642</v>
      </c>
      <c r="C226" s="32">
        <v>43147</v>
      </c>
      <c r="D226" s="12">
        <v>0.54166666666666663</v>
      </c>
      <c r="E226" s="32">
        <v>43149</v>
      </c>
      <c r="F226" s="13">
        <v>0.56597222222222221</v>
      </c>
      <c r="G226" s="32">
        <v>43143</v>
      </c>
      <c r="H226" s="12">
        <v>0.8208333333333333</v>
      </c>
      <c r="I226" t="s">
        <v>200</v>
      </c>
      <c r="J226" s="37">
        <v>43147</v>
      </c>
      <c r="K226" s="12">
        <v>0.28472222222222221</v>
      </c>
      <c r="L226" s="12">
        <v>0.5</v>
      </c>
      <c r="M226" s="37">
        <v>43147</v>
      </c>
      <c r="N226" s="12">
        <v>0.5</v>
      </c>
      <c r="O226" s="10">
        <v>16</v>
      </c>
      <c r="P226" s="32">
        <v>43148</v>
      </c>
      <c r="Q226" s="12">
        <v>0.58958333333333335</v>
      </c>
      <c r="R226" s="10">
        <v>15</v>
      </c>
      <c r="S226" s="32">
        <v>43154</v>
      </c>
      <c r="T226" s="12">
        <v>0.56597222222222221</v>
      </c>
      <c r="U226" s="49">
        <f t="shared" si="3"/>
        <v>7</v>
      </c>
    </row>
    <row r="227" spans="1:23" x14ac:dyDescent="0.3">
      <c r="A227">
        <v>282</v>
      </c>
      <c r="B227" s="9">
        <v>307641</v>
      </c>
      <c r="C227" s="32">
        <v>43147</v>
      </c>
      <c r="D227" s="12">
        <v>0.40277777777777773</v>
      </c>
      <c r="E227" s="32">
        <v>43151</v>
      </c>
      <c r="F227" s="13">
        <v>0.61458333333333337</v>
      </c>
      <c r="G227" s="32">
        <v>43146</v>
      </c>
      <c r="H227" s="12">
        <v>0.27638888888888885</v>
      </c>
      <c r="I227" t="s">
        <v>117</v>
      </c>
      <c r="J227" s="37">
        <v>43146</v>
      </c>
      <c r="K227" s="12">
        <v>0.36249999999999999</v>
      </c>
      <c r="L227" s="12">
        <v>0.65625</v>
      </c>
      <c r="M227" s="37">
        <v>43146</v>
      </c>
      <c r="N227" s="12">
        <v>0.65625</v>
      </c>
      <c r="O227" s="10">
        <v>18</v>
      </c>
      <c r="P227" s="32">
        <v>43147</v>
      </c>
      <c r="Q227" s="12">
        <v>0.4826388888888889</v>
      </c>
      <c r="R227" s="10">
        <v>19</v>
      </c>
      <c r="S227" s="32">
        <v>43151</v>
      </c>
      <c r="T227" s="12">
        <v>0.61458333333333337</v>
      </c>
      <c r="U227" s="49">
        <f t="shared" si="3"/>
        <v>5</v>
      </c>
    </row>
    <row r="228" spans="1:23" x14ac:dyDescent="0.3">
      <c r="A228">
        <v>283</v>
      </c>
      <c r="B228" s="9">
        <v>307490</v>
      </c>
      <c r="C228" s="32">
        <v>43151</v>
      </c>
      <c r="D228" s="12">
        <v>0.625</v>
      </c>
      <c r="E228" s="32">
        <v>43154</v>
      </c>
      <c r="F228" s="13">
        <v>0.54166666666666663</v>
      </c>
      <c r="G228" s="32">
        <v>43148</v>
      </c>
      <c r="H228" s="12">
        <v>0.75138888888888899</v>
      </c>
      <c r="I228" t="s">
        <v>201</v>
      </c>
      <c r="J228" s="37">
        <v>43151</v>
      </c>
      <c r="K228" s="12">
        <v>0.28472222222222221</v>
      </c>
      <c r="L228" s="12">
        <v>0.5625</v>
      </c>
      <c r="M228" s="37">
        <v>43151</v>
      </c>
      <c r="N228" s="12">
        <v>0.5625</v>
      </c>
      <c r="O228" s="10">
        <v>27</v>
      </c>
      <c r="P228" s="32">
        <v>43156</v>
      </c>
      <c r="Q228" s="12">
        <v>0.74375000000000002</v>
      </c>
      <c r="R228" s="10">
        <v>16</v>
      </c>
      <c r="S228" s="32">
        <v>43163</v>
      </c>
      <c r="T228" s="12">
        <v>0.61111111111111105</v>
      </c>
      <c r="U228" s="49">
        <f t="shared" si="3"/>
        <v>8</v>
      </c>
    </row>
    <row r="229" spans="1:23" x14ac:dyDescent="0.3">
      <c r="A229">
        <v>284</v>
      </c>
      <c r="B229" s="9">
        <v>307641</v>
      </c>
      <c r="C229" s="32">
        <v>43153</v>
      </c>
      <c r="D229" s="12">
        <v>0.31736111111111115</v>
      </c>
      <c r="E229" s="32">
        <v>43158</v>
      </c>
      <c r="F229" s="13">
        <v>0.4513888888888889</v>
      </c>
      <c r="G229" s="32">
        <v>43145</v>
      </c>
      <c r="H229" s="12">
        <v>0.8930555555555556</v>
      </c>
      <c r="I229" t="s">
        <v>202</v>
      </c>
      <c r="J229" s="37">
        <v>43152</v>
      </c>
      <c r="K229" s="12">
        <v>0.28472222222222221</v>
      </c>
      <c r="L229" s="12">
        <v>0.53819444444444442</v>
      </c>
      <c r="M229" s="37">
        <v>43152</v>
      </c>
      <c r="N229" s="12">
        <v>0.53819444444444442</v>
      </c>
      <c r="O229" s="10">
        <v>29</v>
      </c>
      <c r="P229" s="32">
        <v>43153</v>
      </c>
      <c r="Q229" s="12">
        <v>0.65277777777777779</v>
      </c>
      <c r="R229" s="10">
        <v>33</v>
      </c>
      <c r="S229" s="32">
        <v>43158</v>
      </c>
      <c r="T229" s="12">
        <v>0.4513888888888889</v>
      </c>
      <c r="U229" s="49">
        <f t="shared" si="3"/>
        <v>6</v>
      </c>
    </row>
    <row r="230" spans="1:23" x14ac:dyDescent="0.3">
      <c r="A230">
        <v>285</v>
      </c>
      <c r="B230" s="9">
        <v>307421</v>
      </c>
      <c r="C230" s="32">
        <v>43154</v>
      </c>
      <c r="D230" s="12">
        <v>0.61458333333333337</v>
      </c>
      <c r="E230" s="32">
        <v>43167</v>
      </c>
      <c r="F230" s="13">
        <v>0.58333333333333337</v>
      </c>
      <c r="G230" s="32">
        <v>43154</v>
      </c>
      <c r="H230" s="12">
        <v>0.22291666666666665</v>
      </c>
      <c r="I230" t="s">
        <v>117</v>
      </c>
      <c r="J230" s="37">
        <v>43154</v>
      </c>
      <c r="K230" s="12">
        <v>0.28958333333333336</v>
      </c>
      <c r="L230" s="12">
        <v>0.5708333333333333</v>
      </c>
      <c r="M230" s="37">
        <v>43154</v>
      </c>
      <c r="N230" s="12">
        <v>0.5708333333333333</v>
      </c>
      <c r="O230" s="10">
        <v>17</v>
      </c>
      <c r="P230" s="32">
        <v>43157</v>
      </c>
      <c r="Q230" s="12">
        <v>0.77083333333333337</v>
      </c>
      <c r="R230" s="10">
        <v>2</v>
      </c>
      <c r="S230" s="32">
        <v>43167</v>
      </c>
      <c r="T230" s="12">
        <v>0.64930555555555558</v>
      </c>
      <c r="U230" s="49">
        <f t="shared" si="3"/>
        <v>11</v>
      </c>
    </row>
    <row r="231" spans="1:23" x14ac:dyDescent="0.3">
      <c r="A231">
        <v>286</v>
      </c>
      <c r="B231" s="9">
        <v>308933</v>
      </c>
      <c r="C231" s="32">
        <v>43158</v>
      </c>
      <c r="D231" s="12">
        <v>0.66666666666666663</v>
      </c>
      <c r="E231" s="32" t="s">
        <v>203</v>
      </c>
      <c r="F231" s="13">
        <v>0.5</v>
      </c>
      <c r="G231" s="32">
        <v>43154</v>
      </c>
      <c r="H231" s="12">
        <v>0.92499999999999993</v>
      </c>
      <c r="I231" t="s">
        <v>177</v>
      </c>
      <c r="J231" s="37">
        <v>43158</v>
      </c>
      <c r="K231" s="12">
        <v>0.28750000000000003</v>
      </c>
      <c r="L231" s="12">
        <v>0.62708333333333333</v>
      </c>
      <c r="M231" s="37">
        <v>43158</v>
      </c>
      <c r="N231" s="12">
        <v>0.62708333333333333</v>
      </c>
      <c r="O231" s="10">
        <v>21</v>
      </c>
      <c r="P231" s="32">
        <v>43160</v>
      </c>
      <c r="Q231" s="12">
        <v>0.60972222222222217</v>
      </c>
      <c r="R231" s="10">
        <v>24</v>
      </c>
      <c r="S231" s="32">
        <v>43172</v>
      </c>
      <c r="T231" s="12">
        <v>0.69791666666666663</v>
      </c>
      <c r="U231" s="49">
        <f t="shared" si="3"/>
        <v>13</v>
      </c>
    </row>
    <row r="232" spans="1:23" x14ac:dyDescent="0.3">
      <c r="A232">
        <v>287</v>
      </c>
      <c r="B232" s="9">
        <v>307642</v>
      </c>
      <c r="C232" s="32">
        <v>43160</v>
      </c>
      <c r="D232" s="12">
        <v>0.66666666666666663</v>
      </c>
      <c r="E232" s="32">
        <v>43169</v>
      </c>
      <c r="F232" s="13">
        <v>0.58333333333333337</v>
      </c>
      <c r="G232" s="32">
        <v>43154</v>
      </c>
      <c r="H232" s="12">
        <v>0.75694444444444453</v>
      </c>
      <c r="I232" t="s">
        <v>204</v>
      </c>
      <c r="J232" s="37">
        <v>43160</v>
      </c>
      <c r="K232" s="12">
        <v>0.36944444444444446</v>
      </c>
      <c r="L232" s="12">
        <v>0.33680555555555558</v>
      </c>
      <c r="M232" s="37">
        <v>43160</v>
      </c>
      <c r="N232" s="12">
        <v>0.6333333333333333</v>
      </c>
      <c r="O232" s="10">
        <v>18</v>
      </c>
      <c r="P232" s="32">
        <v>43171</v>
      </c>
      <c r="Q232" s="12">
        <v>0.7715277777777777</v>
      </c>
      <c r="R232" s="10">
        <v>1</v>
      </c>
      <c r="S232" s="32">
        <v>43180</v>
      </c>
      <c r="T232" s="12">
        <v>0.35069444444444442</v>
      </c>
      <c r="U232" s="49">
        <f t="shared" si="3"/>
        <v>10</v>
      </c>
    </row>
    <row r="233" spans="1:23" x14ac:dyDescent="0.3">
      <c r="A233">
        <v>288</v>
      </c>
      <c r="B233" s="9">
        <v>307423</v>
      </c>
      <c r="C233" s="32">
        <v>43164</v>
      </c>
      <c r="D233" s="12">
        <v>0.70833333333333337</v>
      </c>
      <c r="G233" s="32">
        <v>43160</v>
      </c>
      <c r="H233" s="12">
        <v>0.8930555555555556</v>
      </c>
      <c r="I233" t="s">
        <v>205</v>
      </c>
      <c r="J233" s="37">
        <v>43164</v>
      </c>
      <c r="K233" s="12">
        <v>0.28055555555555556</v>
      </c>
      <c r="L233" s="12">
        <v>0.55277777777777781</v>
      </c>
      <c r="M233" s="37">
        <v>43164</v>
      </c>
      <c r="N233" s="12">
        <v>0.55277777777777781</v>
      </c>
      <c r="O233" s="10">
        <v>25</v>
      </c>
      <c r="P233" s="32">
        <v>43166</v>
      </c>
      <c r="Q233" s="12">
        <v>0.59861111111111109</v>
      </c>
      <c r="R233" s="10">
        <v>25</v>
      </c>
      <c r="S233" s="32">
        <v>43174</v>
      </c>
      <c r="T233" s="12">
        <v>0.57638888888888895</v>
      </c>
      <c r="U233" s="49">
        <f t="shared" si="3"/>
        <v>9</v>
      </c>
    </row>
    <row r="234" spans="1:23" x14ac:dyDescent="0.3">
      <c r="A234">
        <v>289</v>
      </c>
      <c r="B234" s="9">
        <v>308930</v>
      </c>
      <c r="C234" s="32">
        <v>43167</v>
      </c>
      <c r="D234" s="12">
        <v>0.58333333333333337</v>
      </c>
      <c r="E234" s="32">
        <v>43172</v>
      </c>
      <c r="F234" s="13">
        <v>0.47916666666666669</v>
      </c>
      <c r="G234" s="32">
        <v>43167</v>
      </c>
      <c r="H234" s="12">
        <v>0.30208333333333331</v>
      </c>
      <c r="I234" t="s">
        <v>117</v>
      </c>
      <c r="J234" s="37">
        <v>43167</v>
      </c>
      <c r="K234" s="12">
        <v>0.36458333333333331</v>
      </c>
      <c r="L234" s="12">
        <v>0.62777777777777777</v>
      </c>
      <c r="M234" s="37">
        <v>43167</v>
      </c>
      <c r="N234" s="12">
        <v>0.62777777777777777</v>
      </c>
      <c r="O234" s="10">
        <v>23</v>
      </c>
      <c r="P234" s="32">
        <v>43168</v>
      </c>
      <c r="Q234" s="12">
        <v>0.5131944444444444</v>
      </c>
      <c r="R234" s="10">
        <v>19</v>
      </c>
      <c r="S234" s="32">
        <v>43172</v>
      </c>
      <c r="T234" s="12">
        <v>0.47916666666666669</v>
      </c>
      <c r="U234" s="49">
        <f t="shared" si="3"/>
        <v>5</v>
      </c>
    </row>
    <row r="235" spans="1:23" x14ac:dyDescent="0.3">
      <c r="A235">
        <v>290</v>
      </c>
      <c r="B235" s="9">
        <v>308934</v>
      </c>
      <c r="C235" s="32">
        <v>43168</v>
      </c>
      <c r="D235" s="12">
        <v>0.60416666666666663</v>
      </c>
      <c r="E235" s="32">
        <v>43170</v>
      </c>
      <c r="F235" s="10" t="s">
        <v>206</v>
      </c>
      <c r="G235" s="32">
        <v>43168</v>
      </c>
      <c r="H235" s="12">
        <v>0.23333333333333331</v>
      </c>
      <c r="I235" t="s">
        <v>117</v>
      </c>
      <c r="J235" s="37">
        <v>43168</v>
      </c>
      <c r="K235" s="12">
        <v>0.31388888888888888</v>
      </c>
      <c r="L235" s="12">
        <v>0.56041666666666667</v>
      </c>
      <c r="M235" s="37">
        <v>43168</v>
      </c>
      <c r="N235" s="12">
        <v>0.56041666666666667</v>
      </c>
      <c r="O235" s="10">
        <v>24</v>
      </c>
      <c r="P235" s="32">
        <v>43169</v>
      </c>
      <c r="Q235" s="12">
        <v>0.61805555555555558</v>
      </c>
      <c r="R235" s="10">
        <v>26</v>
      </c>
      <c r="S235" s="32">
        <v>43173</v>
      </c>
      <c r="T235" s="12">
        <v>0.48472222222222222</v>
      </c>
      <c r="U235" s="49">
        <f t="shared" si="3"/>
        <v>5</v>
      </c>
    </row>
    <row r="236" spans="1:23" x14ac:dyDescent="0.3">
      <c r="A236">
        <v>291</v>
      </c>
      <c r="B236" s="9">
        <v>308934</v>
      </c>
      <c r="C236" s="32">
        <v>43174</v>
      </c>
      <c r="D236" s="12">
        <v>0.39583333333333331</v>
      </c>
      <c r="F236" s="10" t="s">
        <v>207</v>
      </c>
      <c r="G236" s="32">
        <v>43173</v>
      </c>
      <c r="H236" s="12">
        <v>0.33194444444444443</v>
      </c>
      <c r="I236" t="s">
        <v>117</v>
      </c>
      <c r="J236" s="37">
        <v>43173</v>
      </c>
      <c r="K236" s="12">
        <v>0.46249999999999997</v>
      </c>
      <c r="L236" s="12">
        <v>0.69513888888888886</v>
      </c>
      <c r="M236" s="37">
        <v>43173</v>
      </c>
      <c r="N236" s="12">
        <v>0.69513888888888886</v>
      </c>
      <c r="O236" s="10">
        <v>22</v>
      </c>
      <c r="P236" s="32">
        <v>43174</v>
      </c>
      <c r="Q236" s="12">
        <v>0.67361111111111116</v>
      </c>
      <c r="R236" s="10">
        <v>26</v>
      </c>
      <c r="S236" s="32">
        <v>43178</v>
      </c>
      <c r="T236" s="12">
        <v>0.56805555555555554</v>
      </c>
      <c r="U236" s="49">
        <f t="shared" si="3"/>
        <v>5</v>
      </c>
      <c r="W236" t="s">
        <v>208</v>
      </c>
    </row>
    <row r="237" spans="1:23" x14ac:dyDescent="0.3">
      <c r="A237">
        <v>292</v>
      </c>
      <c r="B237" s="9" t="s">
        <v>209</v>
      </c>
      <c r="C237" s="32">
        <v>43178</v>
      </c>
      <c r="D237" t="s">
        <v>209</v>
      </c>
      <c r="E237" s="32" t="s">
        <v>210</v>
      </c>
      <c r="F237" s="10" t="s">
        <v>211</v>
      </c>
      <c r="G237" s="32">
        <v>43178</v>
      </c>
      <c r="H237" s="12">
        <v>0.23263888888888887</v>
      </c>
      <c r="I237" t="s">
        <v>117</v>
      </c>
      <c r="J237" s="37">
        <v>43178</v>
      </c>
      <c r="K237" s="12">
        <v>0.2902777777777778</v>
      </c>
      <c r="L237" s="12">
        <v>0.53472222222222221</v>
      </c>
      <c r="M237" s="37">
        <v>43178</v>
      </c>
      <c r="N237" s="12">
        <v>0.53472222222222221</v>
      </c>
      <c r="O237" s="10">
        <v>24</v>
      </c>
      <c r="P237" s="32">
        <v>43179</v>
      </c>
      <c r="Q237" s="12">
        <v>0.4861111111111111</v>
      </c>
      <c r="R237" s="10">
        <v>16</v>
      </c>
      <c r="S237" s="32">
        <v>43183</v>
      </c>
      <c r="T237" s="12">
        <v>0.64444444444444449</v>
      </c>
      <c r="U237" s="49">
        <f t="shared" si="3"/>
        <v>5</v>
      </c>
      <c r="W237" t="s">
        <v>212</v>
      </c>
    </row>
    <row r="238" spans="1:23" x14ac:dyDescent="0.3">
      <c r="A238">
        <v>293</v>
      </c>
      <c r="B238" s="9" t="s">
        <v>26</v>
      </c>
      <c r="C238" s="32" t="s">
        <v>26</v>
      </c>
      <c r="E238" s="32" t="s">
        <v>26</v>
      </c>
      <c r="F238" s="10" t="s">
        <v>213</v>
      </c>
      <c r="G238" s="32">
        <v>43167</v>
      </c>
      <c r="H238" s="12">
        <v>0.55833333333333335</v>
      </c>
      <c r="I238" t="s">
        <v>214</v>
      </c>
      <c r="J238" s="37">
        <v>43179</v>
      </c>
      <c r="K238" s="12">
        <v>0.28541666666666665</v>
      </c>
      <c r="L238" s="12">
        <v>0.5444444444444444</v>
      </c>
      <c r="M238" s="37">
        <v>43179</v>
      </c>
      <c r="N238" s="12">
        <v>0.5444444444444444</v>
      </c>
      <c r="O238" s="10">
        <v>24</v>
      </c>
      <c r="P238" s="32">
        <v>43180</v>
      </c>
      <c r="Q238" s="12">
        <v>0.45902777777777781</v>
      </c>
      <c r="R238" s="10">
        <v>26</v>
      </c>
      <c r="S238" s="32">
        <v>43193</v>
      </c>
      <c r="T238" s="12">
        <v>0.56666666666666665</v>
      </c>
      <c r="U238" s="49">
        <f t="shared" si="3"/>
        <v>14</v>
      </c>
      <c r="W238" t="s">
        <v>215</v>
      </c>
    </row>
    <row r="239" spans="1:23" x14ac:dyDescent="0.3">
      <c r="A239">
        <v>294</v>
      </c>
      <c r="B239" s="9">
        <v>308930</v>
      </c>
      <c r="C239" s="32">
        <v>43185</v>
      </c>
      <c r="D239" s="12">
        <v>0.66597222222222219</v>
      </c>
      <c r="E239" s="32">
        <v>43190</v>
      </c>
      <c r="F239" s="10" t="s">
        <v>216</v>
      </c>
      <c r="G239" s="32">
        <v>43185</v>
      </c>
      <c r="H239" s="12">
        <v>0.23263888888888887</v>
      </c>
      <c r="I239" t="s">
        <v>117</v>
      </c>
      <c r="J239" s="37">
        <v>43185</v>
      </c>
      <c r="K239" s="12">
        <v>0.29305555555555557</v>
      </c>
      <c r="L239" s="12">
        <v>0.49513888888888885</v>
      </c>
      <c r="M239" s="37">
        <v>43185</v>
      </c>
      <c r="N239" s="12">
        <v>0.49513888888888885</v>
      </c>
      <c r="O239" s="10">
        <v>21</v>
      </c>
      <c r="P239" s="32">
        <v>43187</v>
      </c>
      <c r="Q239" s="12">
        <v>0.45208333333333334</v>
      </c>
      <c r="R239" s="10">
        <v>24</v>
      </c>
      <c r="S239" s="32">
        <v>43190</v>
      </c>
      <c r="T239" s="12">
        <v>0.50972222222222219</v>
      </c>
      <c r="U239" s="49">
        <f t="shared" si="3"/>
        <v>4</v>
      </c>
    </row>
    <row r="240" spans="1:23" x14ac:dyDescent="0.3">
      <c r="A240">
        <v>295</v>
      </c>
      <c r="B240" s="9">
        <v>307423</v>
      </c>
      <c r="C240" s="32">
        <v>43194</v>
      </c>
      <c r="D240" s="12">
        <v>0.62777777777777777</v>
      </c>
      <c r="E240" s="32">
        <v>43199</v>
      </c>
      <c r="F240" s="13">
        <v>0.44444444444444442</v>
      </c>
      <c r="G240" s="32">
        <v>43194</v>
      </c>
      <c r="H240" s="12">
        <v>0.24236111111111111</v>
      </c>
      <c r="I240" t="s">
        <v>117</v>
      </c>
      <c r="J240" s="37">
        <v>43194</v>
      </c>
      <c r="K240" s="12">
        <v>0.28472222222222221</v>
      </c>
      <c r="L240" s="12">
        <v>0.50624999999999998</v>
      </c>
      <c r="M240" s="37">
        <v>43194</v>
      </c>
      <c r="N240" s="12">
        <v>0.50624999999999998</v>
      </c>
      <c r="O240" s="10">
        <v>23</v>
      </c>
      <c r="P240" s="32">
        <v>43195</v>
      </c>
      <c r="Q240" s="12">
        <v>0.72777777777777775</v>
      </c>
      <c r="R240" s="10">
        <v>2</v>
      </c>
      <c r="S240" s="32">
        <v>43199</v>
      </c>
      <c r="T240" s="12">
        <v>0.47916666666666669</v>
      </c>
      <c r="U240" s="49">
        <f t="shared" si="3"/>
        <v>5</v>
      </c>
    </row>
    <row r="241" spans="1:23" x14ac:dyDescent="0.3">
      <c r="A241">
        <v>296</v>
      </c>
      <c r="B241" s="9">
        <v>308930</v>
      </c>
      <c r="C241" s="32">
        <v>43197</v>
      </c>
      <c r="D241" s="12">
        <v>0.46527777777777773</v>
      </c>
      <c r="E241" s="32">
        <v>43201</v>
      </c>
      <c r="F241" s="13">
        <v>0.39583333333333331</v>
      </c>
      <c r="G241" s="32">
        <v>43191</v>
      </c>
      <c r="H241" s="12">
        <v>0.59652777777777777</v>
      </c>
      <c r="I241" t="s">
        <v>190</v>
      </c>
      <c r="J241" s="37">
        <v>43561</v>
      </c>
      <c r="K241" s="12">
        <v>0.28611111111111115</v>
      </c>
      <c r="L241" s="12">
        <v>0.54583333333333328</v>
      </c>
      <c r="M241" s="37">
        <v>43196</v>
      </c>
      <c r="N241" s="12">
        <v>0.54583333333333328</v>
      </c>
      <c r="O241" s="10">
        <v>17</v>
      </c>
      <c r="P241" s="32">
        <v>43198</v>
      </c>
      <c r="Q241" s="12">
        <v>0.61111111111111105</v>
      </c>
      <c r="R241" s="10">
        <v>27</v>
      </c>
      <c r="S241" s="32">
        <v>43201</v>
      </c>
      <c r="T241" s="12">
        <v>0.52777777777777779</v>
      </c>
      <c r="U241" s="49">
        <f t="shared" si="3"/>
        <v>4</v>
      </c>
    </row>
    <row r="242" spans="1:23" x14ac:dyDescent="0.3">
      <c r="A242">
        <v>297</v>
      </c>
      <c r="B242" s="9">
        <v>307421</v>
      </c>
      <c r="C242" s="32">
        <v>43200</v>
      </c>
      <c r="D242" s="12">
        <v>0.36041666666666666</v>
      </c>
      <c r="E242" s="32">
        <v>43202</v>
      </c>
      <c r="F242" s="10" t="s">
        <v>216</v>
      </c>
      <c r="G242" s="32">
        <v>43193</v>
      </c>
      <c r="H242" s="12">
        <v>0.20972222222222223</v>
      </c>
      <c r="I242" t="s">
        <v>214</v>
      </c>
      <c r="J242" s="37">
        <v>43199</v>
      </c>
      <c r="K242" s="12">
        <v>0.28819444444444448</v>
      </c>
      <c r="L242" s="12">
        <v>0.5493055555555556</v>
      </c>
      <c r="M242" s="37">
        <v>43199</v>
      </c>
      <c r="N242" s="12">
        <v>0.5493055555555556</v>
      </c>
      <c r="O242" s="10">
        <v>26</v>
      </c>
      <c r="P242" s="32">
        <v>43202</v>
      </c>
      <c r="Q242" s="12">
        <v>0.50694444444444442</v>
      </c>
      <c r="R242" s="10">
        <v>29</v>
      </c>
      <c r="S242" s="32">
        <v>43207</v>
      </c>
      <c r="T242" s="12">
        <v>0.58333333333333337</v>
      </c>
      <c r="U242" s="49">
        <f t="shared" si="3"/>
        <v>6</v>
      </c>
      <c r="W242" t="s">
        <v>217</v>
      </c>
    </row>
    <row r="243" spans="1:23" x14ac:dyDescent="0.3">
      <c r="A243">
        <v>298</v>
      </c>
      <c r="B243" s="9">
        <v>307420</v>
      </c>
      <c r="C243" s="32">
        <v>43203</v>
      </c>
      <c r="D243" s="12">
        <v>0.57152777777777775</v>
      </c>
      <c r="F243" s="10" t="s">
        <v>218</v>
      </c>
      <c r="G243" s="32">
        <v>43193</v>
      </c>
      <c r="H243" s="12">
        <v>0.5444444444444444</v>
      </c>
      <c r="I243" t="s">
        <v>22</v>
      </c>
      <c r="J243" s="37">
        <v>43201</v>
      </c>
      <c r="K243" s="12">
        <v>0.5229166666666667</v>
      </c>
      <c r="L243" s="12">
        <v>0.84513888888888899</v>
      </c>
      <c r="M243" s="37">
        <v>43201</v>
      </c>
      <c r="N243" s="12">
        <v>0.84513888888888899</v>
      </c>
      <c r="O243" s="10">
        <v>25</v>
      </c>
      <c r="P243" s="32">
        <v>43206</v>
      </c>
      <c r="Q243" s="12">
        <v>0.43194444444444446</v>
      </c>
      <c r="R243" s="10">
        <v>8</v>
      </c>
      <c r="S243" s="32">
        <v>43210</v>
      </c>
      <c r="T243" s="12">
        <v>0.49791666666666662</v>
      </c>
      <c r="U243" s="49">
        <f t="shared" si="3"/>
        <v>5</v>
      </c>
      <c r="W243" t="s">
        <v>219</v>
      </c>
    </row>
    <row r="244" spans="1:23" x14ac:dyDescent="0.3">
      <c r="A244">
        <v>299</v>
      </c>
      <c r="B244" s="9">
        <v>307494</v>
      </c>
      <c r="C244" s="32">
        <v>43208</v>
      </c>
      <c r="D244" s="12">
        <v>0.39583333333333331</v>
      </c>
      <c r="F244" s="10" t="s">
        <v>220</v>
      </c>
      <c r="G244" s="32">
        <v>43201</v>
      </c>
      <c r="H244" s="12">
        <v>0.93055555555555547</v>
      </c>
      <c r="I244" t="s">
        <v>190</v>
      </c>
      <c r="J244" s="37">
        <v>43207</v>
      </c>
      <c r="K244" s="12">
        <v>0.5180555555555556</v>
      </c>
      <c r="L244" s="12">
        <v>0.8125</v>
      </c>
      <c r="M244" s="37">
        <v>43207</v>
      </c>
      <c r="N244" s="12">
        <v>0.8125</v>
      </c>
      <c r="O244" s="10">
        <v>24</v>
      </c>
      <c r="P244" s="32">
        <v>43209</v>
      </c>
      <c r="Q244" s="12">
        <v>0.59652777777777777</v>
      </c>
      <c r="R244" s="10">
        <v>9</v>
      </c>
      <c r="S244" s="32">
        <v>43214</v>
      </c>
      <c r="T244" s="12">
        <v>0.49305555555555558</v>
      </c>
      <c r="U244" s="49">
        <f t="shared" si="3"/>
        <v>6</v>
      </c>
      <c r="W244" t="s">
        <v>221</v>
      </c>
    </row>
    <row r="245" spans="1:23" x14ac:dyDescent="0.3">
      <c r="A245">
        <v>300</v>
      </c>
      <c r="B245" s="9">
        <v>308934</v>
      </c>
      <c r="C245" s="32">
        <v>43209</v>
      </c>
      <c r="D245" s="12">
        <v>0.4236111111111111</v>
      </c>
      <c r="E245" s="32" t="s">
        <v>216</v>
      </c>
      <c r="F245" s="10" t="s">
        <v>216</v>
      </c>
      <c r="G245" s="32">
        <v>43204</v>
      </c>
      <c r="H245" s="12">
        <v>0.44791666666666669</v>
      </c>
      <c r="I245" t="s">
        <v>194</v>
      </c>
      <c r="J245" s="37">
        <v>43208</v>
      </c>
      <c r="K245" s="12">
        <v>0.28263888888888888</v>
      </c>
      <c r="L245" s="12">
        <v>0.57638888888888895</v>
      </c>
      <c r="M245" s="37">
        <v>43208</v>
      </c>
      <c r="N245" s="12">
        <v>0.57638888888888895</v>
      </c>
      <c r="O245" s="10">
        <v>15</v>
      </c>
      <c r="P245" s="32">
        <v>43211</v>
      </c>
      <c r="Q245" s="12">
        <v>0.48194444444444445</v>
      </c>
      <c r="R245" s="10">
        <v>18</v>
      </c>
      <c r="S245" s="32">
        <v>43219</v>
      </c>
      <c r="T245" s="12">
        <v>0.66319444444444442</v>
      </c>
      <c r="U245" s="49">
        <f t="shared" si="3"/>
        <v>9</v>
      </c>
      <c r="W245" t="s">
        <v>222</v>
      </c>
    </row>
    <row r="246" spans="1:23" x14ac:dyDescent="0.3">
      <c r="A246">
        <v>301</v>
      </c>
      <c r="B246" s="9">
        <v>307423</v>
      </c>
      <c r="C246" s="32">
        <v>43210</v>
      </c>
      <c r="D246" s="12">
        <v>0.40972222222222227</v>
      </c>
      <c r="E246" s="32">
        <v>43216</v>
      </c>
      <c r="F246" s="13">
        <v>0.5083333333333333</v>
      </c>
      <c r="G246" s="32">
        <v>43209</v>
      </c>
      <c r="H246" s="12">
        <v>0.28125</v>
      </c>
      <c r="I246" t="s">
        <v>117</v>
      </c>
      <c r="J246" s="37">
        <v>43209</v>
      </c>
      <c r="K246" s="12">
        <v>0.36249999999999999</v>
      </c>
      <c r="L246" s="12">
        <v>0.56874999999999998</v>
      </c>
      <c r="M246" s="37">
        <v>43209</v>
      </c>
      <c r="N246" s="12">
        <v>0.56874999999999998</v>
      </c>
      <c r="O246" s="10">
        <v>30</v>
      </c>
      <c r="P246" s="32">
        <v>43210</v>
      </c>
      <c r="Q246" s="12">
        <v>0.4597222222222222</v>
      </c>
      <c r="R246" s="10">
        <v>23</v>
      </c>
      <c r="S246" s="32">
        <v>43216</v>
      </c>
      <c r="T246" s="12">
        <v>0.57361111111111118</v>
      </c>
      <c r="U246" s="49">
        <f t="shared" si="3"/>
        <v>7</v>
      </c>
    </row>
    <row r="247" spans="1:23" x14ac:dyDescent="0.3">
      <c r="A247">
        <v>302</v>
      </c>
      <c r="B247" s="9">
        <v>307423</v>
      </c>
      <c r="C247" s="32">
        <v>43224</v>
      </c>
      <c r="D247" s="12">
        <v>0.36527777777777781</v>
      </c>
      <c r="E247" s="32">
        <v>43228</v>
      </c>
      <c r="F247" s="13">
        <v>0.58333333333333337</v>
      </c>
      <c r="G247" s="32">
        <v>43222</v>
      </c>
      <c r="H247" s="12">
        <v>0.25069444444444444</v>
      </c>
      <c r="I247" t="s">
        <v>22</v>
      </c>
      <c r="J247" s="37">
        <v>43223</v>
      </c>
      <c r="K247" s="12">
        <v>0.3611111111111111</v>
      </c>
      <c r="L247" s="12">
        <v>0.67986111111111114</v>
      </c>
      <c r="M247" s="37">
        <v>43223</v>
      </c>
      <c r="N247" s="12">
        <v>0.67986111111111114</v>
      </c>
      <c r="O247" s="10">
        <v>17</v>
      </c>
      <c r="P247" s="32">
        <v>43224</v>
      </c>
      <c r="Q247" s="12">
        <v>0.67708333333333337</v>
      </c>
      <c r="R247" s="10">
        <v>30</v>
      </c>
      <c r="S247" s="32">
        <v>43228</v>
      </c>
      <c r="T247" s="12">
        <v>0.63888888888888895</v>
      </c>
      <c r="U247" s="49">
        <f t="shared" si="3"/>
        <v>5</v>
      </c>
    </row>
    <row r="248" spans="1:23" x14ac:dyDescent="0.3">
      <c r="A248">
        <v>303</v>
      </c>
      <c r="B248" s="9">
        <v>307423</v>
      </c>
      <c r="C248" s="32">
        <v>43229</v>
      </c>
      <c r="D248" s="12">
        <v>0.58680555555555558</v>
      </c>
      <c r="E248" s="32">
        <v>43235</v>
      </c>
      <c r="F248" s="10" t="s">
        <v>216</v>
      </c>
      <c r="G248" s="32">
        <v>43224</v>
      </c>
      <c r="H248" s="12">
        <v>0.60138888888888886</v>
      </c>
      <c r="I248" t="s">
        <v>223</v>
      </c>
      <c r="J248" s="37">
        <v>43229</v>
      </c>
      <c r="K248" s="12">
        <v>0.29375000000000001</v>
      </c>
      <c r="L248" s="12">
        <v>0.54861111111111105</v>
      </c>
      <c r="M248" s="37">
        <v>43229</v>
      </c>
      <c r="N248" s="12">
        <v>0.54861111111111105</v>
      </c>
      <c r="O248" s="10">
        <v>23</v>
      </c>
      <c r="P248" s="32">
        <v>43230</v>
      </c>
      <c r="Q248" s="12">
        <v>0.7319444444444444</v>
      </c>
      <c r="R248" s="10">
        <v>15</v>
      </c>
      <c r="S248" s="32">
        <v>43235</v>
      </c>
      <c r="T248" s="12">
        <v>0.63263888888888886</v>
      </c>
      <c r="U248" s="49">
        <f t="shared" si="3"/>
        <v>6</v>
      </c>
      <c r="W248" t="s">
        <v>224</v>
      </c>
    </row>
    <row r="249" spans="1:23" x14ac:dyDescent="0.3">
      <c r="A249">
        <v>304</v>
      </c>
      <c r="B249" s="9">
        <v>308930</v>
      </c>
      <c r="C249" s="32">
        <v>43234</v>
      </c>
      <c r="D249" s="12">
        <v>0.62361111111111112</v>
      </c>
      <c r="E249" s="32">
        <v>43241</v>
      </c>
      <c r="F249" s="10" t="s">
        <v>216</v>
      </c>
      <c r="G249" s="32">
        <v>43228</v>
      </c>
      <c r="H249" s="12">
        <v>0.25833333333333336</v>
      </c>
      <c r="I249" t="s">
        <v>22</v>
      </c>
      <c r="J249" s="37">
        <v>43234</v>
      </c>
      <c r="K249" s="12">
        <v>0.29305555555555557</v>
      </c>
      <c r="L249" s="12">
        <v>0.52777777777777779</v>
      </c>
      <c r="M249" s="37">
        <v>43234</v>
      </c>
      <c r="N249" s="12">
        <v>0.52777777777777779</v>
      </c>
      <c r="O249" s="10">
        <v>18</v>
      </c>
      <c r="P249" s="32">
        <v>43236</v>
      </c>
      <c r="Q249" s="12">
        <v>0.87708333333333333</v>
      </c>
      <c r="R249" s="10">
        <v>8</v>
      </c>
      <c r="S249" s="32">
        <v>43241</v>
      </c>
      <c r="T249" s="12">
        <v>0.83333333333333337</v>
      </c>
      <c r="U249" s="49">
        <f t="shared" si="3"/>
        <v>6</v>
      </c>
      <c r="W249" t="s">
        <v>225</v>
      </c>
    </row>
    <row r="250" spans="1:23" x14ac:dyDescent="0.3">
      <c r="A250">
        <v>305</v>
      </c>
      <c r="B250" s="9">
        <v>307423</v>
      </c>
      <c r="C250" s="32">
        <v>43235</v>
      </c>
      <c r="D250" s="12">
        <v>0.69097222222222221</v>
      </c>
      <c r="E250" s="32">
        <v>43244</v>
      </c>
      <c r="F250" s="13">
        <v>0.47916666666666669</v>
      </c>
      <c r="G250" s="32">
        <v>43234</v>
      </c>
      <c r="H250" s="12">
        <v>0.48958333333333331</v>
      </c>
      <c r="I250" t="s">
        <v>194</v>
      </c>
      <c r="J250" s="37">
        <v>43235</v>
      </c>
      <c r="K250" s="12">
        <v>0.27916666666666667</v>
      </c>
      <c r="L250" s="12">
        <v>0.56527777777777777</v>
      </c>
      <c r="M250" s="37">
        <v>43235</v>
      </c>
      <c r="N250" s="12">
        <v>0.56527777777777777</v>
      </c>
      <c r="O250" s="10">
        <v>24</v>
      </c>
      <c r="P250" s="32">
        <v>43238</v>
      </c>
      <c r="Q250" s="12">
        <v>0.4916666666666667</v>
      </c>
      <c r="R250" s="10">
        <v>12</v>
      </c>
      <c r="S250" s="32">
        <v>43244</v>
      </c>
      <c r="T250" s="12">
        <v>0.50138888888888888</v>
      </c>
      <c r="U250" s="49">
        <f t="shared" si="3"/>
        <v>7</v>
      </c>
    </row>
    <row r="251" spans="1:23" x14ac:dyDescent="0.3">
      <c r="A251">
        <v>306</v>
      </c>
      <c r="B251" s="9">
        <v>307421</v>
      </c>
      <c r="C251" s="32">
        <v>43237</v>
      </c>
      <c r="D251" s="12">
        <v>0.66666666666666663</v>
      </c>
      <c r="E251" s="32">
        <v>43242</v>
      </c>
      <c r="F251" s="10" t="s">
        <v>216</v>
      </c>
      <c r="G251" s="32">
        <v>43237</v>
      </c>
      <c r="H251" s="12">
        <v>0.28958333333333336</v>
      </c>
      <c r="I251" t="s">
        <v>117</v>
      </c>
      <c r="J251" s="37">
        <v>43237</v>
      </c>
      <c r="K251" s="12">
        <v>0.37916666666666665</v>
      </c>
      <c r="L251" s="12">
        <v>0.58888888888888891</v>
      </c>
      <c r="M251" s="37">
        <v>43237</v>
      </c>
      <c r="N251" s="12">
        <v>0.58888888888888891</v>
      </c>
      <c r="O251" s="10">
        <v>18</v>
      </c>
      <c r="P251" s="32">
        <v>43238</v>
      </c>
      <c r="Q251" s="12">
        <v>0.45069444444444445</v>
      </c>
      <c r="R251" s="10">
        <v>9</v>
      </c>
      <c r="S251" s="32">
        <v>43242</v>
      </c>
      <c r="T251" s="12">
        <v>0.46180555555555558</v>
      </c>
      <c r="U251" s="49">
        <f t="shared" si="3"/>
        <v>5</v>
      </c>
      <c r="V251" s="15" t="s">
        <v>226</v>
      </c>
      <c r="W251" t="s">
        <v>227</v>
      </c>
    </row>
    <row r="252" spans="1:23" x14ac:dyDescent="0.3">
      <c r="A252">
        <v>307</v>
      </c>
      <c r="B252" s="9">
        <v>307422</v>
      </c>
      <c r="C252" s="32">
        <v>43241</v>
      </c>
      <c r="D252" s="12">
        <v>0.54166666666666663</v>
      </c>
      <c r="E252" s="32">
        <v>43247</v>
      </c>
      <c r="F252" s="13" t="s">
        <v>216</v>
      </c>
      <c r="G252" s="32">
        <v>43241</v>
      </c>
      <c r="H252" s="12">
        <v>0.23750000000000002</v>
      </c>
      <c r="I252" t="s">
        <v>117</v>
      </c>
      <c r="J252" s="37">
        <v>43241</v>
      </c>
      <c r="K252" s="12">
        <v>0.28611111111111115</v>
      </c>
      <c r="L252" s="12">
        <v>0.51527777777777783</v>
      </c>
      <c r="M252" s="37">
        <v>43241</v>
      </c>
      <c r="N252" s="12">
        <v>0.51527777777777783</v>
      </c>
      <c r="O252" s="10">
        <v>25</v>
      </c>
      <c r="P252" s="32">
        <v>43242</v>
      </c>
      <c r="Q252" s="12">
        <v>0.52777777777777779</v>
      </c>
      <c r="R252" s="10">
        <v>20</v>
      </c>
      <c r="S252" s="32">
        <v>43247</v>
      </c>
      <c r="T252" s="12">
        <v>0.62777777777777777</v>
      </c>
      <c r="U252" s="49">
        <f t="shared" si="3"/>
        <v>6</v>
      </c>
      <c r="W252" t="s">
        <v>228</v>
      </c>
    </row>
    <row r="253" spans="1:23" x14ac:dyDescent="0.3">
      <c r="A253">
        <v>308</v>
      </c>
      <c r="B253" s="9" t="s">
        <v>229</v>
      </c>
      <c r="C253" s="32" t="s">
        <v>230</v>
      </c>
      <c r="D253" s="12" t="s">
        <v>231</v>
      </c>
      <c r="E253" s="32" t="s">
        <v>232</v>
      </c>
      <c r="F253" s="10" t="s">
        <v>233</v>
      </c>
      <c r="G253" s="32">
        <v>43241</v>
      </c>
      <c r="H253" s="12">
        <v>0.3888888888888889</v>
      </c>
      <c r="I253" t="s">
        <v>22</v>
      </c>
      <c r="J253" s="37">
        <v>43242</v>
      </c>
      <c r="K253" s="12">
        <v>0.28680555555555554</v>
      </c>
      <c r="L253" s="12">
        <v>0.57916666666666672</v>
      </c>
      <c r="M253" s="37">
        <v>43242</v>
      </c>
      <c r="N253" s="12">
        <v>0.57916666666666672</v>
      </c>
      <c r="O253" s="10">
        <v>22</v>
      </c>
      <c r="P253" s="32">
        <v>43243</v>
      </c>
      <c r="Q253" s="12">
        <v>0.875</v>
      </c>
      <c r="R253" s="10">
        <v>24</v>
      </c>
      <c r="S253" s="32">
        <v>43248</v>
      </c>
      <c r="T253" s="12">
        <v>0.60625000000000007</v>
      </c>
      <c r="U253" s="49">
        <f t="shared" si="3"/>
        <v>6</v>
      </c>
      <c r="V253" s="15" t="s">
        <v>234</v>
      </c>
      <c r="W253" t="s">
        <v>235</v>
      </c>
    </row>
    <row r="254" spans="1:23" x14ac:dyDescent="0.3">
      <c r="A254">
        <v>309</v>
      </c>
      <c r="B254" s="9">
        <v>307430</v>
      </c>
      <c r="C254" s="32">
        <v>43244</v>
      </c>
      <c r="D254" s="12">
        <v>0.68611111111111101</v>
      </c>
      <c r="E254" s="32">
        <v>43249</v>
      </c>
      <c r="F254" s="10" t="s">
        <v>216</v>
      </c>
      <c r="G254" s="32">
        <v>43242</v>
      </c>
      <c r="H254" s="12">
        <v>0.8222222222222223</v>
      </c>
      <c r="I254" t="s">
        <v>194</v>
      </c>
      <c r="J254" s="37">
        <v>43244</v>
      </c>
      <c r="K254" s="12">
        <v>0.36388888888888887</v>
      </c>
      <c r="L254" s="12">
        <v>0.62152777777777779</v>
      </c>
      <c r="M254" s="37">
        <v>43244</v>
      </c>
      <c r="N254" s="12">
        <v>0.62152777777777779</v>
      </c>
      <c r="O254" s="10">
        <v>28</v>
      </c>
      <c r="P254" s="32">
        <v>43245</v>
      </c>
      <c r="Q254" s="12">
        <v>0.50972222222222219</v>
      </c>
      <c r="R254" s="10">
        <v>14</v>
      </c>
      <c r="S254" s="32">
        <v>43249</v>
      </c>
      <c r="T254" s="12">
        <v>0.73611111111111116</v>
      </c>
      <c r="U254" s="49">
        <f t="shared" si="3"/>
        <v>5</v>
      </c>
      <c r="W254" t="s">
        <v>236</v>
      </c>
    </row>
    <row r="255" spans="1:23" x14ac:dyDescent="0.3">
      <c r="A255">
        <v>310</v>
      </c>
      <c r="B255" s="9">
        <v>307421</v>
      </c>
      <c r="C255" s="32">
        <v>43245</v>
      </c>
      <c r="D255" s="12">
        <v>0.61319444444444449</v>
      </c>
      <c r="E255" s="32">
        <v>43250</v>
      </c>
      <c r="F255" s="10" t="s">
        <v>216</v>
      </c>
      <c r="G255" s="32">
        <v>43245</v>
      </c>
      <c r="H255" s="12">
        <v>0.23263888888888887</v>
      </c>
      <c r="I255" t="s">
        <v>117</v>
      </c>
      <c r="J255" s="37">
        <v>43245</v>
      </c>
      <c r="K255" s="12">
        <v>0.28194444444444444</v>
      </c>
      <c r="L255" s="12">
        <v>0.47847222222222219</v>
      </c>
      <c r="M255" s="37">
        <v>43245</v>
      </c>
      <c r="N255" s="12">
        <v>0.47847222222222219</v>
      </c>
      <c r="O255" s="10">
        <v>16</v>
      </c>
      <c r="P255" s="32">
        <v>43246</v>
      </c>
      <c r="Q255" s="12">
        <v>0.89930555555555547</v>
      </c>
      <c r="R255" s="10">
        <v>26</v>
      </c>
      <c r="S255" s="32">
        <v>43250</v>
      </c>
      <c r="T255" s="12">
        <v>0.70833333333333337</v>
      </c>
      <c r="U255" s="49">
        <f t="shared" si="3"/>
        <v>5</v>
      </c>
      <c r="W255" t="s">
        <v>237</v>
      </c>
    </row>
    <row r="256" spans="1:23" x14ac:dyDescent="0.3">
      <c r="A256">
        <v>311</v>
      </c>
      <c r="B256" s="9">
        <v>307434</v>
      </c>
      <c r="C256" s="32">
        <v>43249</v>
      </c>
      <c r="D256" s="12">
        <v>0.67499999999999993</v>
      </c>
      <c r="E256" s="32">
        <v>43254</v>
      </c>
      <c r="F256" s="10" t="s">
        <v>216</v>
      </c>
      <c r="G256" s="32">
        <v>43249</v>
      </c>
      <c r="H256" s="12">
        <v>0.23402777777777781</v>
      </c>
      <c r="I256" t="s">
        <v>117</v>
      </c>
      <c r="J256" s="37">
        <v>43249</v>
      </c>
      <c r="K256" s="12">
        <v>0.29166666666666669</v>
      </c>
      <c r="L256" s="12">
        <v>0.50694444444444442</v>
      </c>
      <c r="M256" s="37">
        <v>43249</v>
      </c>
      <c r="N256" s="12">
        <v>0.50694444444444442</v>
      </c>
      <c r="O256" s="10">
        <v>17</v>
      </c>
      <c r="P256" s="32">
        <v>43250</v>
      </c>
      <c r="Q256" s="12">
        <v>0.50486111111111109</v>
      </c>
      <c r="R256" s="10">
        <v>27</v>
      </c>
      <c r="S256" s="32">
        <v>43254</v>
      </c>
      <c r="T256" s="12">
        <v>0.64583333333333337</v>
      </c>
      <c r="U256" s="49">
        <f t="shared" si="3"/>
        <v>5</v>
      </c>
      <c r="W256" t="s">
        <v>238</v>
      </c>
    </row>
    <row r="257" spans="1:23" x14ac:dyDescent="0.3">
      <c r="A257">
        <v>312</v>
      </c>
      <c r="B257" s="9">
        <v>307423</v>
      </c>
      <c r="C257" s="32">
        <v>43250</v>
      </c>
      <c r="D257" s="12">
        <v>0.5805555555555556</v>
      </c>
      <c r="E257" s="32">
        <v>43257</v>
      </c>
      <c r="F257" s="10" t="s">
        <v>216</v>
      </c>
      <c r="G257" s="32">
        <v>43250</v>
      </c>
      <c r="H257" s="12">
        <v>0.23194444444444443</v>
      </c>
      <c r="I257" t="s">
        <v>117</v>
      </c>
      <c r="J257" s="37">
        <v>43250</v>
      </c>
      <c r="K257" s="12">
        <v>0.28125</v>
      </c>
      <c r="L257" s="12">
        <v>0.54583333333333328</v>
      </c>
      <c r="M257" s="37">
        <v>43250</v>
      </c>
      <c r="N257" s="12">
        <v>0.54583333333333328</v>
      </c>
      <c r="O257" s="10">
        <v>16</v>
      </c>
      <c r="P257" s="32">
        <v>43251</v>
      </c>
      <c r="Q257" s="12">
        <v>0.73055555555555562</v>
      </c>
      <c r="R257" s="10">
        <v>22</v>
      </c>
      <c r="S257" s="32">
        <v>43257</v>
      </c>
      <c r="T257" s="12">
        <v>0.55902777777777779</v>
      </c>
      <c r="U257" s="49">
        <f t="shared" si="3"/>
        <v>7</v>
      </c>
      <c r="W257" t="s">
        <v>239</v>
      </c>
    </row>
    <row r="258" spans="1:23" x14ac:dyDescent="0.3">
      <c r="A258">
        <v>313</v>
      </c>
      <c r="B258" s="9">
        <v>308932</v>
      </c>
      <c r="C258" s="32">
        <v>43250</v>
      </c>
      <c r="D258" s="12">
        <v>0.6645833333333333</v>
      </c>
      <c r="E258" s="32">
        <v>43256</v>
      </c>
      <c r="F258" s="10" t="s">
        <v>216</v>
      </c>
      <c r="G258" s="32">
        <v>43251</v>
      </c>
      <c r="H258" s="12">
        <v>0.29444444444444445</v>
      </c>
      <c r="I258" t="s">
        <v>117</v>
      </c>
      <c r="J258" s="37">
        <v>43251</v>
      </c>
      <c r="K258" s="12">
        <v>0.36319444444444443</v>
      </c>
      <c r="L258" s="12">
        <v>0.53333333333333333</v>
      </c>
      <c r="M258" s="37">
        <v>43251</v>
      </c>
      <c r="N258" s="12">
        <v>0.53333333333333333</v>
      </c>
      <c r="O258" s="10">
        <v>19</v>
      </c>
      <c r="P258" s="32">
        <v>43252</v>
      </c>
      <c r="Q258" s="12">
        <v>0.60069444444444442</v>
      </c>
      <c r="R258" s="10">
        <v>9</v>
      </c>
      <c r="S258" s="32">
        <v>43256</v>
      </c>
      <c r="T258" s="12">
        <v>0.46875</v>
      </c>
      <c r="U258" s="49">
        <f t="shared" si="3"/>
        <v>5</v>
      </c>
      <c r="W258" t="s">
        <v>240</v>
      </c>
    </row>
    <row r="259" spans="1:23" x14ac:dyDescent="0.3">
      <c r="A259">
        <v>314</v>
      </c>
      <c r="B259" s="9">
        <v>307421</v>
      </c>
      <c r="C259" s="32">
        <v>43256</v>
      </c>
      <c r="D259" s="12">
        <v>0.6694444444444444</v>
      </c>
      <c r="G259" s="32">
        <v>43255</v>
      </c>
      <c r="H259" s="12">
        <v>0.24027777777777778</v>
      </c>
      <c r="I259" t="s">
        <v>117</v>
      </c>
      <c r="J259" s="37">
        <v>43255</v>
      </c>
      <c r="K259" s="12">
        <v>0.3520833333333333</v>
      </c>
      <c r="M259" s="37">
        <v>43255</v>
      </c>
      <c r="O259" s="10">
        <v>31</v>
      </c>
      <c r="P259" s="32">
        <v>43263</v>
      </c>
      <c r="Q259" s="12">
        <v>0.87361111111111101</v>
      </c>
      <c r="R259" s="10">
        <v>24</v>
      </c>
      <c r="S259" s="32">
        <v>43272</v>
      </c>
      <c r="T259" s="12">
        <v>0.77569444444444446</v>
      </c>
      <c r="U259" s="49">
        <f t="shared" si="3"/>
        <v>10</v>
      </c>
      <c r="V259" s="15" t="s">
        <v>241</v>
      </c>
      <c r="W259" t="s">
        <v>242</v>
      </c>
    </row>
    <row r="260" spans="1:23" x14ac:dyDescent="0.3">
      <c r="A260">
        <v>315</v>
      </c>
      <c r="B260" s="9">
        <v>307434</v>
      </c>
      <c r="C260" s="32">
        <v>43257</v>
      </c>
      <c r="D260" s="12">
        <v>0.59722222222222221</v>
      </c>
      <c r="E260" s="32">
        <v>43264</v>
      </c>
      <c r="F260" s="10" t="s">
        <v>216</v>
      </c>
      <c r="G260" s="32">
        <v>43257</v>
      </c>
      <c r="H260" s="12">
        <v>0.24722222222222223</v>
      </c>
      <c r="I260" t="s">
        <v>117</v>
      </c>
      <c r="J260" s="37">
        <v>43257</v>
      </c>
      <c r="K260" s="12">
        <v>0.28472222222222221</v>
      </c>
      <c r="L260" s="12">
        <v>0.46875</v>
      </c>
      <c r="M260" s="37">
        <v>43257</v>
      </c>
      <c r="N260" s="12">
        <v>0.46875</v>
      </c>
      <c r="O260" s="10">
        <v>15</v>
      </c>
      <c r="P260" s="32">
        <v>43258</v>
      </c>
      <c r="Q260" s="12">
        <v>0.52638888888888891</v>
      </c>
      <c r="R260" s="10">
        <v>18</v>
      </c>
      <c r="S260" s="32">
        <v>43264</v>
      </c>
      <c r="T260" s="12">
        <v>0.4201388888888889</v>
      </c>
      <c r="U260" s="49">
        <f t="shared" ref="U260:U289" si="4">1 + DATEDIF(P260,S260,"d")</f>
        <v>7</v>
      </c>
      <c r="W260" t="s">
        <v>243</v>
      </c>
    </row>
    <row r="261" spans="1:23" x14ac:dyDescent="0.3">
      <c r="A261">
        <v>316</v>
      </c>
      <c r="B261" s="9" t="s">
        <v>244</v>
      </c>
      <c r="C261" s="32" t="s">
        <v>245</v>
      </c>
      <c r="D261" s="12" t="s">
        <v>246</v>
      </c>
      <c r="E261" s="32">
        <v>43264</v>
      </c>
      <c r="F261" s="13">
        <v>0.58333333333333337</v>
      </c>
      <c r="G261" s="32">
        <v>43259</v>
      </c>
      <c r="H261" s="12">
        <v>0.22847222222222222</v>
      </c>
      <c r="I261" t="s">
        <v>117</v>
      </c>
      <c r="J261" s="37">
        <v>43259</v>
      </c>
      <c r="K261" s="12">
        <v>0.28402777777777777</v>
      </c>
      <c r="L261" s="12">
        <v>0.54791666666666672</v>
      </c>
      <c r="M261" s="37">
        <v>43259</v>
      </c>
      <c r="N261" s="12">
        <v>0.54791666666666672</v>
      </c>
      <c r="O261" s="10">
        <v>16</v>
      </c>
      <c r="P261" s="32">
        <v>43260</v>
      </c>
      <c r="Q261" s="12">
        <v>0.46458333333333335</v>
      </c>
      <c r="R261" s="10">
        <v>12</v>
      </c>
      <c r="S261" s="32">
        <v>43264</v>
      </c>
      <c r="T261" s="12">
        <v>0.59027777777777779</v>
      </c>
      <c r="U261" s="49">
        <f t="shared" si="4"/>
        <v>5</v>
      </c>
    </row>
    <row r="262" spans="1:23" x14ac:dyDescent="0.3">
      <c r="A262">
        <v>317</v>
      </c>
      <c r="B262" s="9">
        <v>308935</v>
      </c>
      <c r="C262" s="32">
        <v>43262</v>
      </c>
      <c r="D262" s="12">
        <v>0.58819444444444446</v>
      </c>
      <c r="E262" s="32" t="s">
        <v>216</v>
      </c>
      <c r="F262" s="10" t="s">
        <v>216</v>
      </c>
      <c r="G262" s="32">
        <v>43262</v>
      </c>
      <c r="H262" s="12">
        <v>0.22916666666666666</v>
      </c>
      <c r="I262" t="s">
        <v>117</v>
      </c>
      <c r="J262" s="37">
        <v>43262</v>
      </c>
      <c r="K262" s="12">
        <v>0.29722222222222222</v>
      </c>
      <c r="L262" s="12">
        <v>0.50763888888888886</v>
      </c>
      <c r="M262" s="37">
        <v>43262</v>
      </c>
      <c r="N262" s="12">
        <v>0.50763888888888886</v>
      </c>
      <c r="O262" s="10">
        <v>21</v>
      </c>
      <c r="P262" s="32">
        <v>43263</v>
      </c>
      <c r="Q262" s="12">
        <v>0.43541666666666662</v>
      </c>
      <c r="R262" s="10">
        <v>17</v>
      </c>
      <c r="S262" s="32">
        <v>43268</v>
      </c>
      <c r="T262" s="12">
        <v>0.53055555555555556</v>
      </c>
      <c r="U262" s="49">
        <f t="shared" si="4"/>
        <v>6</v>
      </c>
      <c r="W262" t="s">
        <v>247</v>
      </c>
    </row>
    <row r="263" spans="1:23" x14ac:dyDescent="0.3">
      <c r="A263">
        <v>318</v>
      </c>
      <c r="B263" s="9">
        <v>307423</v>
      </c>
      <c r="C263" s="32">
        <v>43264</v>
      </c>
      <c r="D263" s="12">
        <v>0.57777777777777783</v>
      </c>
      <c r="E263" s="32">
        <v>43271</v>
      </c>
      <c r="F263" s="10" t="s">
        <v>216</v>
      </c>
      <c r="G263" s="32">
        <v>43262</v>
      </c>
      <c r="H263" s="12">
        <v>0.26944444444444443</v>
      </c>
      <c r="I263" t="s">
        <v>22</v>
      </c>
      <c r="J263" s="37">
        <v>43264</v>
      </c>
      <c r="K263" s="12">
        <v>0.28750000000000003</v>
      </c>
      <c r="L263" s="12">
        <v>0.49027777777777781</v>
      </c>
      <c r="M263" s="37">
        <v>43264</v>
      </c>
      <c r="N263" s="12">
        <v>0.49027777777777781</v>
      </c>
      <c r="O263" s="10">
        <v>24</v>
      </c>
      <c r="P263" s="32">
        <v>43265</v>
      </c>
      <c r="Q263" s="12">
        <v>0.52083333333333337</v>
      </c>
      <c r="R263" s="10">
        <v>23</v>
      </c>
      <c r="S263" s="32">
        <v>43271</v>
      </c>
      <c r="T263" s="12">
        <v>0.77916666666666667</v>
      </c>
      <c r="U263" s="49">
        <f t="shared" si="4"/>
        <v>7</v>
      </c>
      <c r="W263" t="s">
        <v>248</v>
      </c>
    </row>
    <row r="264" spans="1:23" x14ac:dyDescent="0.3">
      <c r="A264">
        <v>319</v>
      </c>
      <c r="B264" s="9">
        <v>308935</v>
      </c>
      <c r="C264" s="32">
        <v>43273</v>
      </c>
      <c r="D264" s="12">
        <v>0.51874999999999993</v>
      </c>
      <c r="E264" s="32">
        <v>43283</v>
      </c>
      <c r="F264" s="10" t="s">
        <v>216</v>
      </c>
      <c r="G264" s="32">
        <v>43273</v>
      </c>
      <c r="H264" s="12">
        <v>0.22916666666666666</v>
      </c>
      <c r="I264" t="s">
        <v>117</v>
      </c>
      <c r="J264" s="37">
        <v>43273</v>
      </c>
      <c r="K264" s="12">
        <v>0.28541666666666665</v>
      </c>
      <c r="L264" s="12">
        <v>0.4465277777777778</v>
      </c>
      <c r="M264" s="37">
        <v>43273</v>
      </c>
      <c r="N264" s="12">
        <v>0.4465277777777778</v>
      </c>
      <c r="O264" s="10">
        <v>15</v>
      </c>
      <c r="P264" s="32">
        <v>43274</v>
      </c>
      <c r="Q264" s="12">
        <v>0.49444444444444446</v>
      </c>
      <c r="R264" s="10">
        <v>8</v>
      </c>
      <c r="S264" s="32">
        <v>43283</v>
      </c>
      <c r="T264" s="12">
        <v>0.75</v>
      </c>
      <c r="U264" s="49">
        <f t="shared" si="4"/>
        <v>10</v>
      </c>
      <c r="W264" t="s">
        <v>249</v>
      </c>
    </row>
    <row r="265" spans="1:23" x14ac:dyDescent="0.3">
      <c r="A265">
        <v>320</v>
      </c>
      <c r="B265" s="9">
        <v>307632</v>
      </c>
      <c r="C265" s="32">
        <v>43276</v>
      </c>
      <c r="D265" s="12">
        <v>0.60763888888888895</v>
      </c>
      <c r="E265" s="32" t="s">
        <v>216</v>
      </c>
      <c r="F265" s="10" t="s">
        <v>216</v>
      </c>
      <c r="G265" s="32">
        <v>43276</v>
      </c>
      <c r="H265" s="12">
        <v>0.2590277777777778</v>
      </c>
      <c r="I265" t="s">
        <v>117</v>
      </c>
      <c r="J265" s="37">
        <v>43276</v>
      </c>
      <c r="K265" s="12">
        <v>0.29097222222222224</v>
      </c>
      <c r="L265" s="12">
        <v>0.57777777777777783</v>
      </c>
      <c r="M265" s="37">
        <v>43276</v>
      </c>
      <c r="N265" s="12">
        <v>0.57777777777777783</v>
      </c>
      <c r="O265" s="10">
        <v>18</v>
      </c>
      <c r="P265" s="32">
        <v>43278</v>
      </c>
      <c r="Q265" s="12">
        <v>0.43472222222222223</v>
      </c>
      <c r="R265" s="10">
        <v>14</v>
      </c>
      <c r="S265" s="32">
        <v>43283</v>
      </c>
      <c r="T265" s="12">
        <v>0.46736111111111112</v>
      </c>
      <c r="U265" s="49">
        <f t="shared" si="4"/>
        <v>6</v>
      </c>
      <c r="W265" t="s">
        <v>250</v>
      </c>
    </row>
    <row r="266" spans="1:23" x14ac:dyDescent="0.3">
      <c r="A266">
        <v>321</v>
      </c>
      <c r="B266" s="9">
        <v>307423</v>
      </c>
      <c r="C266" s="32">
        <v>43278</v>
      </c>
      <c r="D266" s="12">
        <v>0.59305555555555556</v>
      </c>
      <c r="E266" s="32">
        <v>43284</v>
      </c>
      <c r="F266" s="10" t="s">
        <v>216</v>
      </c>
      <c r="G266" s="32">
        <v>43278</v>
      </c>
      <c r="H266" s="12">
        <v>0.24374999999999999</v>
      </c>
      <c r="I266" t="s">
        <v>117</v>
      </c>
      <c r="J266" s="37">
        <v>43278</v>
      </c>
      <c r="K266" s="12">
        <v>0.28055555555555556</v>
      </c>
      <c r="L266" s="12">
        <v>0.54305555555555551</v>
      </c>
      <c r="M266" s="37">
        <v>43278</v>
      </c>
      <c r="N266" s="12">
        <v>0.54305555555555551</v>
      </c>
      <c r="O266" s="10">
        <v>18</v>
      </c>
      <c r="P266" s="32">
        <v>43279</v>
      </c>
      <c r="Q266" s="12">
        <v>0.52152777777777781</v>
      </c>
      <c r="R266" s="10">
        <v>26</v>
      </c>
      <c r="S266" s="32">
        <v>43284</v>
      </c>
      <c r="T266" s="12">
        <v>0.49791666666666662</v>
      </c>
      <c r="U266" s="49">
        <f t="shared" si="4"/>
        <v>6</v>
      </c>
      <c r="W266" t="s">
        <v>251</v>
      </c>
    </row>
    <row r="267" spans="1:23" x14ac:dyDescent="0.3">
      <c r="A267">
        <v>322</v>
      </c>
      <c r="B267" s="9" t="s">
        <v>252</v>
      </c>
      <c r="C267" s="32" t="s">
        <v>253</v>
      </c>
      <c r="D267" s="12">
        <v>0.66666666666666663</v>
      </c>
      <c r="E267" s="32">
        <v>43284</v>
      </c>
      <c r="F267" s="10" t="s">
        <v>216</v>
      </c>
      <c r="G267" s="32">
        <v>43279</v>
      </c>
      <c r="H267" s="12">
        <v>0.32291666666666669</v>
      </c>
      <c r="I267" t="s">
        <v>117</v>
      </c>
      <c r="J267" s="37">
        <v>43279</v>
      </c>
      <c r="K267" s="12">
        <v>0.36319444444444443</v>
      </c>
      <c r="L267" s="12">
        <v>0.63680555555555551</v>
      </c>
      <c r="M267" s="37">
        <v>43279</v>
      </c>
      <c r="N267" s="12">
        <v>0.63680555555555551</v>
      </c>
      <c r="O267" s="10">
        <v>16</v>
      </c>
      <c r="P267" s="32">
        <v>43280</v>
      </c>
      <c r="Q267" s="12">
        <v>0.52013888888888882</v>
      </c>
      <c r="R267" s="10">
        <v>29</v>
      </c>
      <c r="S267" s="32">
        <v>43284</v>
      </c>
      <c r="T267" s="12">
        <v>0.4916666666666667</v>
      </c>
      <c r="U267" s="49">
        <f t="shared" si="4"/>
        <v>5</v>
      </c>
      <c r="W267" t="s">
        <v>254</v>
      </c>
    </row>
    <row r="268" spans="1:23" x14ac:dyDescent="0.3">
      <c r="A268">
        <v>323</v>
      </c>
      <c r="B268" s="9">
        <v>307641</v>
      </c>
      <c r="C268" s="32">
        <v>43283</v>
      </c>
      <c r="D268" s="12">
        <v>0.5854166666666667</v>
      </c>
      <c r="E268" s="32">
        <v>43287</v>
      </c>
      <c r="F268" s="10" t="s">
        <v>216</v>
      </c>
      <c r="G268" s="32">
        <v>43283</v>
      </c>
      <c r="H268" s="12">
        <v>0.24166666666666667</v>
      </c>
      <c r="I268" t="s">
        <v>117</v>
      </c>
      <c r="J268" s="37">
        <v>43283</v>
      </c>
      <c r="K268" s="12">
        <v>0.28750000000000003</v>
      </c>
      <c r="L268" s="12">
        <v>0.56944444444444442</v>
      </c>
      <c r="M268" s="37">
        <v>43283</v>
      </c>
      <c r="N268" s="12">
        <v>0.56944444444444442</v>
      </c>
      <c r="O268" s="10">
        <v>20</v>
      </c>
      <c r="P268" s="32">
        <v>43284</v>
      </c>
      <c r="Q268" s="12">
        <v>0.70972222222222225</v>
      </c>
      <c r="R268" s="10">
        <v>29</v>
      </c>
      <c r="S268" s="32">
        <v>43287</v>
      </c>
      <c r="T268" s="12">
        <v>0.61319444444444449</v>
      </c>
      <c r="U268" s="49">
        <f t="shared" si="4"/>
        <v>4</v>
      </c>
      <c r="W268" t="s">
        <v>255</v>
      </c>
    </row>
    <row r="269" spans="1:23" x14ac:dyDescent="0.3">
      <c r="A269">
        <v>324</v>
      </c>
      <c r="B269" s="9">
        <v>307434</v>
      </c>
      <c r="C269" s="32">
        <v>43287</v>
      </c>
      <c r="D269" s="12">
        <v>0.60416666666666663</v>
      </c>
      <c r="E269" s="32">
        <v>43294</v>
      </c>
      <c r="F269" s="13">
        <v>0.66249999999999998</v>
      </c>
      <c r="G269" s="32">
        <v>43287</v>
      </c>
      <c r="H269" s="12">
        <v>0.23541666666666669</v>
      </c>
      <c r="I269" t="s">
        <v>117</v>
      </c>
      <c r="J269" s="37">
        <v>43287</v>
      </c>
      <c r="K269" s="12">
        <v>0.28194444444444444</v>
      </c>
      <c r="L269" s="12">
        <v>0.51736111111111105</v>
      </c>
      <c r="M269" s="37">
        <v>43287</v>
      </c>
      <c r="N269" s="12">
        <v>0.51736111111111105</v>
      </c>
      <c r="O269" s="10">
        <v>16</v>
      </c>
      <c r="P269" s="32">
        <v>43291</v>
      </c>
      <c r="Q269" s="12">
        <v>0.49722222222222223</v>
      </c>
      <c r="R269" s="10">
        <v>16</v>
      </c>
      <c r="S269" s="32">
        <v>43294</v>
      </c>
      <c r="T269" s="12">
        <v>0.6694444444444444</v>
      </c>
      <c r="U269" s="49">
        <f t="shared" si="4"/>
        <v>4</v>
      </c>
    </row>
    <row r="270" spans="1:23" x14ac:dyDescent="0.3">
      <c r="A270">
        <v>325</v>
      </c>
      <c r="B270" s="9">
        <v>307423</v>
      </c>
      <c r="C270" s="32">
        <v>43290</v>
      </c>
      <c r="D270" s="12">
        <v>0.60763888888888895</v>
      </c>
      <c r="E270" s="32" t="s">
        <v>216</v>
      </c>
      <c r="F270" s="10" t="s">
        <v>216</v>
      </c>
      <c r="G270" s="32">
        <v>43290</v>
      </c>
      <c r="H270" s="12">
        <v>0.23263888888888887</v>
      </c>
      <c r="I270" t="s">
        <v>117</v>
      </c>
      <c r="J270" s="37">
        <v>43290</v>
      </c>
      <c r="K270" s="12">
        <v>0.28680555555555554</v>
      </c>
      <c r="L270" s="12">
        <v>0.4993055555555555</v>
      </c>
      <c r="M270" s="37">
        <v>43290</v>
      </c>
      <c r="N270" s="12">
        <v>0.4993055555555555</v>
      </c>
      <c r="O270" s="10">
        <v>25</v>
      </c>
      <c r="P270" s="32">
        <v>43291</v>
      </c>
      <c r="Q270" s="12">
        <v>0.48125000000000001</v>
      </c>
      <c r="R270" s="10">
        <v>8</v>
      </c>
      <c r="S270" s="32">
        <v>43296</v>
      </c>
      <c r="T270" s="12">
        <v>0.46111111111111108</v>
      </c>
      <c r="U270" s="49">
        <f t="shared" si="4"/>
        <v>6</v>
      </c>
      <c r="W270" s="15" t="s">
        <v>256</v>
      </c>
    </row>
    <row r="271" spans="1:23" x14ac:dyDescent="0.3">
      <c r="A271">
        <v>326</v>
      </c>
      <c r="B271" s="9">
        <v>308932</v>
      </c>
      <c r="C271" s="32">
        <v>43291</v>
      </c>
      <c r="D271" s="12">
        <v>0.59027777777777779</v>
      </c>
      <c r="E271" s="32" t="s">
        <v>216</v>
      </c>
      <c r="F271" s="10" t="s">
        <v>216</v>
      </c>
      <c r="G271" s="32">
        <v>43291</v>
      </c>
      <c r="H271" s="12">
        <v>0.23055555555555554</v>
      </c>
      <c r="I271" t="s">
        <v>117</v>
      </c>
      <c r="J271" s="37">
        <v>43291</v>
      </c>
      <c r="K271" s="12">
        <v>0.28472222222222221</v>
      </c>
      <c r="L271" s="12">
        <v>0.55972222222222223</v>
      </c>
      <c r="M271" s="37">
        <v>43291</v>
      </c>
      <c r="N271" s="12">
        <v>0.55972222222222223</v>
      </c>
      <c r="O271" s="10">
        <v>19</v>
      </c>
      <c r="P271" s="32">
        <v>43293</v>
      </c>
      <c r="Q271" s="12">
        <v>0.71944444444444444</v>
      </c>
      <c r="R271" s="10">
        <v>20</v>
      </c>
      <c r="S271" s="32">
        <v>43298</v>
      </c>
      <c r="T271" s="12">
        <v>0.48055555555555557</v>
      </c>
      <c r="U271" s="49">
        <f t="shared" si="4"/>
        <v>6</v>
      </c>
      <c r="W271" t="s">
        <v>257</v>
      </c>
    </row>
    <row r="272" spans="1:23" x14ac:dyDescent="0.3">
      <c r="A272">
        <v>327</v>
      </c>
      <c r="B272" s="9">
        <v>307641</v>
      </c>
      <c r="C272" s="32">
        <v>43293</v>
      </c>
      <c r="D272" s="12">
        <v>0.67361111111111116</v>
      </c>
      <c r="E272" s="32" t="s">
        <v>216</v>
      </c>
      <c r="F272" t="s">
        <v>216</v>
      </c>
      <c r="G272" s="32">
        <v>43293</v>
      </c>
      <c r="H272" s="12">
        <v>0.28263888888888888</v>
      </c>
      <c r="I272" t="s">
        <v>117</v>
      </c>
      <c r="J272" s="37">
        <v>43293</v>
      </c>
      <c r="K272" s="12">
        <v>0.36736111111111108</v>
      </c>
      <c r="L272" s="12">
        <v>0.64861111111111114</v>
      </c>
      <c r="M272" s="37">
        <v>43293</v>
      </c>
      <c r="N272" s="12">
        <v>0.64861111111111114</v>
      </c>
      <c r="O272" s="10">
        <v>18</v>
      </c>
      <c r="P272" s="32">
        <v>43295</v>
      </c>
      <c r="Q272" s="12">
        <v>0.49791666666666662</v>
      </c>
      <c r="R272" s="10">
        <v>22</v>
      </c>
      <c r="S272" s="32">
        <v>43301</v>
      </c>
      <c r="T272" s="12">
        <v>0.83750000000000002</v>
      </c>
      <c r="U272" s="49">
        <f t="shared" si="4"/>
        <v>7</v>
      </c>
      <c r="W272" t="s">
        <v>258</v>
      </c>
    </row>
    <row r="273" spans="1:24" x14ac:dyDescent="0.3">
      <c r="A273">
        <v>328</v>
      </c>
      <c r="B273" s="9">
        <v>307434</v>
      </c>
      <c r="C273" s="32">
        <v>43294</v>
      </c>
      <c r="D273" s="12">
        <v>0.67499999999999993</v>
      </c>
      <c r="E273" s="32">
        <v>43300</v>
      </c>
      <c r="F273" s="13">
        <v>0.50347222222222221</v>
      </c>
      <c r="G273" s="32">
        <v>43294</v>
      </c>
      <c r="H273" s="12">
        <v>0.22430555555555556</v>
      </c>
      <c r="I273" t="s">
        <v>117</v>
      </c>
      <c r="J273" s="37">
        <v>43294</v>
      </c>
      <c r="K273" s="12">
        <v>0.28263888888888888</v>
      </c>
      <c r="L273" s="12">
        <v>0.56111111111111112</v>
      </c>
      <c r="M273" s="37">
        <v>43294</v>
      </c>
      <c r="N273" s="12">
        <v>0.56111111111111112</v>
      </c>
      <c r="O273" s="10">
        <v>15</v>
      </c>
      <c r="P273" s="32">
        <v>43296</v>
      </c>
      <c r="Q273" s="12">
        <v>0.46319444444444446</v>
      </c>
      <c r="R273" s="10">
        <v>6</v>
      </c>
      <c r="S273" s="32">
        <v>43300</v>
      </c>
      <c r="T273" s="12">
        <v>0.71875</v>
      </c>
      <c r="U273" s="49">
        <f t="shared" si="4"/>
        <v>5</v>
      </c>
    </row>
    <row r="274" spans="1:24" x14ac:dyDescent="0.3">
      <c r="A274">
        <v>329</v>
      </c>
      <c r="B274" s="9">
        <v>308935</v>
      </c>
      <c r="C274" s="32">
        <v>43297</v>
      </c>
      <c r="D274" s="12">
        <v>0.60416666666666663</v>
      </c>
      <c r="E274" s="32">
        <v>43306</v>
      </c>
      <c r="F274" s="13">
        <v>0.59097222222222223</v>
      </c>
      <c r="G274" s="32">
        <v>43292</v>
      </c>
      <c r="H274" s="12">
        <v>0.81874999999999998</v>
      </c>
      <c r="I274" t="s">
        <v>190</v>
      </c>
      <c r="J274" s="37">
        <v>43297</v>
      </c>
      <c r="K274" s="12">
        <v>0.28611111111111115</v>
      </c>
      <c r="L274" s="12">
        <v>0.57708333333333328</v>
      </c>
      <c r="M274" s="37">
        <v>43297</v>
      </c>
      <c r="N274" s="12">
        <v>0.57708333333333328</v>
      </c>
      <c r="O274" s="10">
        <v>15</v>
      </c>
      <c r="P274" s="32">
        <v>43299</v>
      </c>
      <c r="Q274" s="12">
        <v>0.72291666666666676</v>
      </c>
      <c r="R274" s="10">
        <v>24</v>
      </c>
      <c r="S274" s="32">
        <v>43306</v>
      </c>
      <c r="T274" s="12">
        <v>0.69027777777777777</v>
      </c>
      <c r="U274" s="49">
        <f t="shared" si="4"/>
        <v>8</v>
      </c>
    </row>
    <row r="275" spans="1:24" x14ac:dyDescent="0.3">
      <c r="A275">
        <v>330</v>
      </c>
      <c r="B275" s="9">
        <v>307484</v>
      </c>
      <c r="C275" s="32">
        <v>43301</v>
      </c>
      <c r="D275" s="12">
        <v>0.34722222222222227</v>
      </c>
      <c r="E275" s="32" t="s">
        <v>216</v>
      </c>
      <c r="F275" t="s">
        <v>216</v>
      </c>
      <c r="G275" s="32">
        <v>43300</v>
      </c>
      <c r="H275" s="12">
        <v>0.28611111111111115</v>
      </c>
      <c r="I275" t="s">
        <v>117</v>
      </c>
      <c r="J275" s="37">
        <v>43300</v>
      </c>
      <c r="K275" s="12">
        <v>0.37083333333333335</v>
      </c>
      <c r="L275" s="12">
        <v>0.56805555555555554</v>
      </c>
      <c r="M275" s="37">
        <v>43300</v>
      </c>
      <c r="N275" s="12">
        <v>0.56805555555555554</v>
      </c>
      <c r="O275" s="10">
        <v>15</v>
      </c>
      <c r="P275" s="32">
        <v>43301</v>
      </c>
      <c r="Q275" s="12">
        <v>0.42430555555555555</v>
      </c>
      <c r="R275" s="10">
        <v>6</v>
      </c>
      <c r="S275" s="32">
        <v>43304</v>
      </c>
      <c r="T275" s="12">
        <v>0.65972222222222221</v>
      </c>
      <c r="U275" s="49">
        <f t="shared" si="4"/>
        <v>4</v>
      </c>
      <c r="W275" t="s">
        <v>259</v>
      </c>
    </row>
    <row r="276" spans="1:24" x14ac:dyDescent="0.3">
      <c r="A276">
        <v>331</v>
      </c>
      <c r="B276" s="9">
        <v>307434</v>
      </c>
      <c r="C276" s="32">
        <v>43304</v>
      </c>
      <c r="D276" s="12">
        <v>0.56041666666666667</v>
      </c>
      <c r="E276" s="32">
        <v>43311</v>
      </c>
      <c r="F276" s="13">
        <v>0.60277777777777775</v>
      </c>
      <c r="G276" s="32">
        <v>43300</v>
      </c>
      <c r="H276" s="12">
        <v>0.73819444444444438</v>
      </c>
      <c r="I276" t="s">
        <v>194</v>
      </c>
      <c r="J276" s="37">
        <v>43304</v>
      </c>
      <c r="K276" s="12">
        <v>0.28680555555555554</v>
      </c>
      <c r="L276" s="12">
        <v>0.53055555555555556</v>
      </c>
      <c r="M276" s="37">
        <v>43304</v>
      </c>
      <c r="N276" s="12">
        <v>0.53055555555555556</v>
      </c>
      <c r="O276" s="10">
        <v>23</v>
      </c>
      <c r="P276" s="32">
        <v>43307</v>
      </c>
      <c r="Q276" s="12">
        <v>0.78680555555555554</v>
      </c>
      <c r="R276" s="10">
        <v>27</v>
      </c>
      <c r="S276" s="32">
        <v>43311</v>
      </c>
      <c r="T276" s="12">
        <v>0.67083333333333339</v>
      </c>
      <c r="U276" s="49">
        <f t="shared" si="4"/>
        <v>5</v>
      </c>
    </row>
    <row r="277" spans="1:24" x14ac:dyDescent="0.3">
      <c r="A277">
        <v>332</v>
      </c>
      <c r="B277" s="9" t="s">
        <v>260</v>
      </c>
      <c r="C277" s="32" t="s">
        <v>261</v>
      </c>
      <c r="D277" s="12" t="s">
        <v>262</v>
      </c>
      <c r="E277" s="32" t="s">
        <v>216</v>
      </c>
      <c r="F277" s="10" t="s">
        <v>216</v>
      </c>
      <c r="G277" s="32">
        <v>43301</v>
      </c>
      <c r="H277" s="12">
        <v>0.40208333333333335</v>
      </c>
      <c r="I277" t="s">
        <v>22</v>
      </c>
      <c r="J277" s="37">
        <v>43305</v>
      </c>
      <c r="K277" s="12">
        <v>0.28472222222222221</v>
      </c>
      <c r="L277" s="12">
        <v>0.5131944444444444</v>
      </c>
      <c r="M277" s="37">
        <v>43305</v>
      </c>
      <c r="N277" s="12">
        <v>0.5131944444444444</v>
      </c>
      <c r="O277" s="10">
        <v>18</v>
      </c>
      <c r="P277" s="32">
        <v>43306</v>
      </c>
      <c r="Q277" s="12">
        <v>0.65069444444444446</v>
      </c>
      <c r="R277" s="10">
        <v>2</v>
      </c>
      <c r="S277" s="32">
        <v>43310</v>
      </c>
      <c r="T277" s="12">
        <v>0.5444444444444444</v>
      </c>
      <c r="U277" s="49">
        <f t="shared" si="4"/>
        <v>5</v>
      </c>
      <c r="W277" t="s">
        <v>263</v>
      </c>
    </row>
    <row r="278" spans="1:24" x14ac:dyDescent="0.3">
      <c r="A278">
        <v>333</v>
      </c>
      <c r="B278" s="9">
        <v>307484</v>
      </c>
      <c r="C278" s="32">
        <v>43306</v>
      </c>
      <c r="D278" s="12">
        <v>0.57847222222222217</v>
      </c>
      <c r="E278" s="32" t="s">
        <v>216</v>
      </c>
      <c r="F278" t="s">
        <v>216</v>
      </c>
      <c r="G278" s="32">
        <v>43306</v>
      </c>
      <c r="H278" s="12">
        <v>0.23402777777777781</v>
      </c>
      <c r="I278" t="s">
        <v>117</v>
      </c>
      <c r="J278" s="37">
        <v>43306</v>
      </c>
      <c r="K278" s="12">
        <v>0.28125</v>
      </c>
      <c r="L278" s="12">
        <v>0.54861111111111105</v>
      </c>
      <c r="M278" s="37">
        <v>43306</v>
      </c>
      <c r="N278" s="12">
        <v>0.54861111111111105</v>
      </c>
      <c r="O278" s="10">
        <v>21</v>
      </c>
      <c r="P278" s="32">
        <v>43307</v>
      </c>
      <c r="Q278" s="12">
        <v>0.62361111111111112</v>
      </c>
      <c r="R278" s="10">
        <v>3</v>
      </c>
      <c r="S278" s="32">
        <v>43310</v>
      </c>
      <c r="T278" s="12">
        <v>0.59652777777777777</v>
      </c>
      <c r="U278" s="49">
        <f t="shared" si="4"/>
        <v>4</v>
      </c>
      <c r="W278" t="s">
        <v>264</v>
      </c>
    </row>
    <row r="279" spans="1:24" x14ac:dyDescent="0.3">
      <c r="A279">
        <v>334</v>
      </c>
      <c r="B279" s="9">
        <v>307434</v>
      </c>
      <c r="C279" s="32">
        <v>43313</v>
      </c>
      <c r="D279" s="12">
        <v>0.54861111111111105</v>
      </c>
      <c r="E279" s="32">
        <v>43319</v>
      </c>
      <c r="F279" s="13">
        <v>0.56111111111111112</v>
      </c>
      <c r="G279" s="32">
        <v>43313</v>
      </c>
      <c r="H279" s="12">
        <v>0.24027777777777778</v>
      </c>
      <c r="I279" t="s">
        <v>117</v>
      </c>
      <c r="J279" s="37">
        <v>43313</v>
      </c>
      <c r="K279" s="12">
        <v>0.28055555555555556</v>
      </c>
      <c r="L279" s="12">
        <v>0.52222222222222225</v>
      </c>
      <c r="M279" s="37">
        <v>43313</v>
      </c>
      <c r="N279" s="12">
        <v>0.52222222222222225</v>
      </c>
      <c r="O279" s="10">
        <v>26</v>
      </c>
      <c r="P279" s="32">
        <v>43314</v>
      </c>
      <c r="Q279" s="12">
        <v>0.48125000000000001</v>
      </c>
      <c r="R279" s="10">
        <v>7</v>
      </c>
      <c r="S279" s="32">
        <v>43319</v>
      </c>
      <c r="T279" s="12">
        <v>0.67361111111111116</v>
      </c>
      <c r="U279" s="49">
        <f t="shared" si="4"/>
        <v>6</v>
      </c>
    </row>
    <row r="280" spans="1:24" x14ac:dyDescent="0.3">
      <c r="A280">
        <v>335</v>
      </c>
      <c r="B280" s="9" t="s">
        <v>265</v>
      </c>
      <c r="C280" s="32" t="s">
        <v>266</v>
      </c>
      <c r="D280" s="12" t="s">
        <v>267</v>
      </c>
      <c r="E280" s="32" t="s">
        <v>216</v>
      </c>
      <c r="F280" s="10" t="s">
        <v>216</v>
      </c>
      <c r="G280" s="32">
        <v>43312</v>
      </c>
      <c r="H280" s="12">
        <v>0.55347222222222225</v>
      </c>
      <c r="I280" t="s">
        <v>268</v>
      </c>
      <c r="J280" s="37">
        <v>43314</v>
      </c>
      <c r="K280" s="12">
        <v>0.42638888888888887</v>
      </c>
      <c r="L280" s="12">
        <v>0.74513888888888891</v>
      </c>
      <c r="M280" s="37">
        <v>43314</v>
      </c>
      <c r="N280" s="12">
        <v>0.74513888888888891</v>
      </c>
      <c r="O280" s="10">
        <v>30</v>
      </c>
      <c r="P280" s="32" t="s">
        <v>25</v>
      </c>
      <c r="Q280" t="s">
        <v>25</v>
      </c>
      <c r="R280" s="10" t="s">
        <v>25</v>
      </c>
      <c r="S280" s="32">
        <v>43341</v>
      </c>
      <c r="T280" s="12">
        <v>0.43402777777777773</v>
      </c>
      <c r="W280" t="s">
        <v>269</v>
      </c>
    </row>
    <row r="281" spans="1:24" x14ac:dyDescent="0.3">
      <c r="A281">
        <v>336</v>
      </c>
      <c r="B281" s="9">
        <v>307431</v>
      </c>
      <c r="C281" s="32">
        <v>43315</v>
      </c>
      <c r="D281" s="12">
        <v>0.40972222222222227</v>
      </c>
      <c r="E281" s="32">
        <v>43328</v>
      </c>
      <c r="F281" s="13">
        <v>0.60347222222222219</v>
      </c>
      <c r="G281" s="32">
        <v>43314</v>
      </c>
      <c r="H281" s="12">
        <v>0.55555555555555558</v>
      </c>
      <c r="I281" t="s">
        <v>22</v>
      </c>
      <c r="J281" s="37">
        <v>43315</v>
      </c>
      <c r="K281" s="12">
        <v>0.28680555555555554</v>
      </c>
      <c r="L281" s="12">
        <v>0.62569444444444444</v>
      </c>
      <c r="M281" s="37">
        <v>43315</v>
      </c>
      <c r="N281" s="12">
        <v>0.62569444444444444</v>
      </c>
      <c r="O281" s="10">
        <v>18</v>
      </c>
      <c r="P281" s="32">
        <v>43319</v>
      </c>
      <c r="Q281" s="12">
        <v>0.44861111111111113</v>
      </c>
      <c r="R281" s="10">
        <v>3</v>
      </c>
      <c r="S281" s="32">
        <v>43328</v>
      </c>
      <c r="T281" s="12">
        <v>0.64097222222222217</v>
      </c>
      <c r="U281" s="49">
        <f t="shared" si="4"/>
        <v>10</v>
      </c>
      <c r="X281" s="49">
        <v>112</v>
      </c>
    </row>
    <row r="282" spans="1:24" x14ac:dyDescent="0.3">
      <c r="A282">
        <v>337</v>
      </c>
      <c r="B282" s="9">
        <v>307421</v>
      </c>
      <c r="C282" s="32">
        <v>43319</v>
      </c>
      <c r="D282" s="12">
        <v>0.62777777777777777</v>
      </c>
      <c r="E282" s="32" t="s">
        <v>216</v>
      </c>
      <c r="F282" s="10" t="s">
        <v>216</v>
      </c>
      <c r="G282" s="32">
        <v>43319</v>
      </c>
      <c r="H282" s="12">
        <v>0.24166666666666667</v>
      </c>
      <c r="I282" t="s">
        <v>117</v>
      </c>
      <c r="J282" s="37">
        <v>43319</v>
      </c>
      <c r="K282" s="12">
        <v>0.28541666666666665</v>
      </c>
      <c r="L282" s="12">
        <v>0.58194444444444449</v>
      </c>
      <c r="M282" s="37">
        <v>43319</v>
      </c>
      <c r="N282" s="12">
        <v>0.58194444444444449</v>
      </c>
      <c r="O282" s="10">
        <v>17</v>
      </c>
      <c r="P282" s="32">
        <v>43326</v>
      </c>
      <c r="Q282" s="12">
        <v>0.44097222222222227</v>
      </c>
      <c r="R282" s="10">
        <v>25</v>
      </c>
      <c r="S282" s="32">
        <v>43333</v>
      </c>
      <c r="T282" s="12">
        <v>0.47500000000000003</v>
      </c>
      <c r="U282" s="49">
        <f t="shared" si="4"/>
        <v>8</v>
      </c>
      <c r="W282" t="s">
        <v>270</v>
      </c>
      <c r="X282" s="49">
        <v>113</v>
      </c>
    </row>
    <row r="283" spans="1:24" x14ac:dyDescent="0.3">
      <c r="A283">
        <v>338</v>
      </c>
      <c r="B283" s="9">
        <v>307644</v>
      </c>
      <c r="C283" s="32">
        <v>43321</v>
      </c>
      <c r="D283" s="12">
        <v>0.70833333333333337</v>
      </c>
      <c r="E283" s="32" t="s">
        <v>216</v>
      </c>
      <c r="F283" s="10" t="s">
        <v>216</v>
      </c>
      <c r="G283" s="32">
        <v>43321</v>
      </c>
      <c r="H283" s="12">
        <v>0.31319444444444444</v>
      </c>
      <c r="I283" t="s">
        <v>117</v>
      </c>
      <c r="J283" s="37">
        <v>43321</v>
      </c>
      <c r="K283" s="12">
        <v>0.36319444444444443</v>
      </c>
      <c r="L283" s="12">
        <v>0.68958333333333333</v>
      </c>
      <c r="M283" s="37">
        <v>43321</v>
      </c>
      <c r="N283" s="12">
        <v>0.68958333333333333</v>
      </c>
      <c r="O283" s="10">
        <v>19</v>
      </c>
      <c r="P283" s="32">
        <v>43322</v>
      </c>
      <c r="Q283" s="12">
        <v>0.90555555555555556</v>
      </c>
      <c r="R283" s="10">
        <v>26</v>
      </c>
      <c r="S283" s="32">
        <v>43326</v>
      </c>
      <c r="T283" s="12">
        <v>0.4368055555555555</v>
      </c>
      <c r="U283" s="49">
        <f t="shared" si="4"/>
        <v>5</v>
      </c>
      <c r="W283" t="s">
        <v>271</v>
      </c>
      <c r="X283" s="49">
        <v>114</v>
      </c>
    </row>
    <row r="284" spans="1:24" x14ac:dyDescent="0.3">
      <c r="A284">
        <v>339</v>
      </c>
      <c r="B284" s="9">
        <v>307434</v>
      </c>
      <c r="C284" s="32">
        <v>43322</v>
      </c>
      <c r="D284" s="12">
        <v>0.5805555555555556</v>
      </c>
      <c r="E284" s="32" t="s">
        <v>216</v>
      </c>
      <c r="F284" s="10" t="s">
        <v>216</v>
      </c>
      <c r="G284" s="32">
        <v>43316</v>
      </c>
      <c r="H284" s="12">
        <v>0.86597222222222225</v>
      </c>
      <c r="I284" t="s">
        <v>272</v>
      </c>
      <c r="J284" s="37">
        <v>43322</v>
      </c>
      <c r="K284" s="12">
        <v>0.29236111111111113</v>
      </c>
      <c r="L284" s="12">
        <v>0.54583333333333328</v>
      </c>
      <c r="M284" s="37">
        <v>43322</v>
      </c>
      <c r="N284" s="12">
        <v>0.54583333333333328</v>
      </c>
      <c r="O284" s="10">
        <v>16</v>
      </c>
      <c r="P284" s="32">
        <v>43323</v>
      </c>
      <c r="Q284" s="12">
        <v>0.57916666666666672</v>
      </c>
      <c r="R284" s="10">
        <v>7</v>
      </c>
      <c r="S284" s="32">
        <v>43328</v>
      </c>
      <c r="T284" s="12">
        <v>0.56597222222222221</v>
      </c>
      <c r="U284" s="49">
        <f t="shared" si="4"/>
        <v>6</v>
      </c>
      <c r="W284" t="s">
        <v>273</v>
      </c>
      <c r="X284" s="49">
        <v>115</v>
      </c>
    </row>
    <row r="285" spans="1:24" x14ac:dyDescent="0.3">
      <c r="A285">
        <v>340</v>
      </c>
      <c r="B285" s="9">
        <v>308935</v>
      </c>
      <c r="C285" s="32">
        <v>43325</v>
      </c>
      <c r="D285" s="12">
        <v>0.58124999999999993</v>
      </c>
      <c r="E285" s="32" t="s">
        <v>216</v>
      </c>
      <c r="F285" s="10" t="s">
        <v>216</v>
      </c>
      <c r="G285" s="32">
        <v>43325</v>
      </c>
      <c r="H285" s="12">
        <v>0.23124999999999998</v>
      </c>
      <c r="I285" t="s">
        <v>117</v>
      </c>
      <c r="J285" s="37">
        <v>43325</v>
      </c>
      <c r="K285" s="12">
        <v>0.28472222222222221</v>
      </c>
      <c r="L285" s="12">
        <v>0.51944444444444449</v>
      </c>
      <c r="M285" s="37">
        <v>43325</v>
      </c>
      <c r="N285" s="12">
        <v>0.51944444444444449</v>
      </c>
      <c r="O285" s="10">
        <v>16</v>
      </c>
      <c r="P285" s="32">
        <v>43326</v>
      </c>
      <c r="Q285" s="12">
        <v>0.74097222222222225</v>
      </c>
      <c r="R285" s="10">
        <v>32</v>
      </c>
      <c r="S285" s="32">
        <v>43328</v>
      </c>
      <c r="T285" s="12">
        <v>0.625</v>
      </c>
      <c r="U285" s="49">
        <f t="shared" si="4"/>
        <v>3</v>
      </c>
      <c r="W285" t="s">
        <v>274</v>
      </c>
      <c r="X285" s="49">
        <v>116</v>
      </c>
    </row>
    <row r="286" spans="1:24" x14ac:dyDescent="0.3">
      <c r="A286">
        <v>341</v>
      </c>
      <c r="B286" s="9">
        <v>308934</v>
      </c>
      <c r="C286" s="32">
        <v>43327</v>
      </c>
      <c r="D286" s="12">
        <v>0.77777777777777779</v>
      </c>
      <c r="E286" s="32" t="s">
        <v>216</v>
      </c>
      <c r="F286" s="10" t="s">
        <v>216</v>
      </c>
      <c r="G286" s="32">
        <v>43327</v>
      </c>
      <c r="H286" s="12">
        <v>0.24027777777777778</v>
      </c>
      <c r="I286" t="s">
        <v>117</v>
      </c>
      <c r="J286" s="37">
        <v>43327</v>
      </c>
      <c r="K286" s="12">
        <v>0.28958333333333336</v>
      </c>
      <c r="L286" s="12">
        <v>0.55625000000000002</v>
      </c>
      <c r="M286" s="37">
        <v>43327</v>
      </c>
      <c r="N286" s="12">
        <v>0.55625000000000002</v>
      </c>
      <c r="O286" s="10">
        <v>31</v>
      </c>
      <c r="P286" s="32">
        <v>43330</v>
      </c>
      <c r="Q286" s="12">
        <v>0.52361111111111114</v>
      </c>
      <c r="R286" s="10">
        <v>3</v>
      </c>
      <c r="S286" s="32">
        <v>43337</v>
      </c>
      <c r="T286" s="12">
        <v>0.60347222222222219</v>
      </c>
      <c r="U286" s="49">
        <f t="shared" si="4"/>
        <v>8</v>
      </c>
      <c r="V286" s="15" t="s">
        <v>275</v>
      </c>
      <c r="W286" t="s">
        <v>276</v>
      </c>
      <c r="X286" s="49">
        <v>117</v>
      </c>
    </row>
    <row r="287" spans="1:24" x14ac:dyDescent="0.3">
      <c r="A287">
        <v>342</v>
      </c>
      <c r="B287" s="9">
        <v>308935</v>
      </c>
      <c r="C287" s="32">
        <v>43329</v>
      </c>
      <c r="D287" s="12">
        <v>0.54097222222222219</v>
      </c>
      <c r="E287" s="32" t="s">
        <v>216</v>
      </c>
      <c r="F287" s="10" t="s">
        <v>216</v>
      </c>
      <c r="G287" s="32">
        <v>43285</v>
      </c>
      <c r="H287" s="12">
        <v>4.3055555555555562E-2</v>
      </c>
      <c r="I287" t="s">
        <v>277</v>
      </c>
      <c r="J287" s="37">
        <v>43328</v>
      </c>
      <c r="K287" s="12">
        <v>0.36736111111111108</v>
      </c>
      <c r="L287" s="12">
        <v>0.63194444444444442</v>
      </c>
      <c r="M287" s="37">
        <v>43328</v>
      </c>
      <c r="N287" s="12">
        <v>0.63194444444444442</v>
      </c>
      <c r="O287" s="10">
        <v>24</v>
      </c>
      <c r="P287" s="32">
        <v>43329</v>
      </c>
      <c r="Q287" s="12">
        <v>0.62083333333333335</v>
      </c>
      <c r="R287" s="10">
        <v>32</v>
      </c>
      <c r="S287" s="32">
        <v>43336</v>
      </c>
      <c r="T287" s="12">
        <v>0.62847222222222221</v>
      </c>
      <c r="U287" s="49">
        <f t="shared" si="4"/>
        <v>8</v>
      </c>
      <c r="W287" t="s">
        <v>278</v>
      </c>
      <c r="X287" s="49">
        <v>118</v>
      </c>
    </row>
    <row r="288" spans="1:24" x14ac:dyDescent="0.3">
      <c r="A288">
        <v>343</v>
      </c>
      <c r="B288" s="9">
        <v>307484</v>
      </c>
      <c r="C288" s="32">
        <v>43333</v>
      </c>
      <c r="D288" s="12">
        <v>0.67708333333333337</v>
      </c>
      <c r="E288" s="32" t="s">
        <v>216</v>
      </c>
      <c r="F288" s="10" t="s">
        <v>216</v>
      </c>
      <c r="G288" s="32">
        <v>43333</v>
      </c>
      <c r="H288" s="12">
        <v>0.23472222222222219</v>
      </c>
      <c r="I288" t="s">
        <v>117</v>
      </c>
      <c r="J288" s="37">
        <v>43333</v>
      </c>
      <c r="K288" s="12">
        <v>0.28402777777777777</v>
      </c>
      <c r="L288" s="12">
        <v>0.54722222222222217</v>
      </c>
      <c r="M288" s="37">
        <v>43333</v>
      </c>
      <c r="N288" s="12">
        <v>0.54722222222222217</v>
      </c>
      <c r="O288" s="10">
        <v>21</v>
      </c>
      <c r="P288" s="32">
        <v>43335</v>
      </c>
      <c r="Q288" s="12">
        <v>0.44236111111111115</v>
      </c>
      <c r="R288" s="10">
        <v>24</v>
      </c>
      <c r="S288" s="32">
        <v>43338</v>
      </c>
      <c r="T288" s="12">
        <v>0.49652777777777773</v>
      </c>
      <c r="U288" s="49">
        <f t="shared" si="4"/>
        <v>4</v>
      </c>
      <c r="W288" t="s">
        <v>279</v>
      </c>
      <c r="X288" s="49">
        <v>119</v>
      </c>
    </row>
    <row r="289" spans="1:24" x14ac:dyDescent="0.3">
      <c r="A289">
        <v>344</v>
      </c>
      <c r="B289" s="9">
        <v>307433</v>
      </c>
      <c r="C289" s="32">
        <v>43433</v>
      </c>
      <c r="D289" s="12">
        <v>0.59444444444444444</v>
      </c>
      <c r="E289" s="32" t="s">
        <v>216</v>
      </c>
      <c r="F289" s="10" t="s">
        <v>216</v>
      </c>
      <c r="G289" s="32">
        <v>43433</v>
      </c>
      <c r="H289" s="12">
        <v>0.29444444444444445</v>
      </c>
      <c r="I289" t="s">
        <v>117</v>
      </c>
      <c r="J289" s="37">
        <v>43433</v>
      </c>
      <c r="K289" s="12">
        <v>0.36388888888888887</v>
      </c>
      <c r="L289" s="12">
        <v>0.55625000000000002</v>
      </c>
      <c r="M289" s="37">
        <v>43433</v>
      </c>
      <c r="N289" s="12">
        <v>0.55625000000000002</v>
      </c>
      <c r="O289" s="10">
        <v>21</v>
      </c>
      <c r="P289" s="32">
        <v>43435</v>
      </c>
      <c r="Q289" s="12">
        <v>0.61875000000000002</v>
      </c>
      <c r="R289" s="10">
        <v>9</v>
      </c>
      <c r="S289" s="32">
        <v>43441</v>
      </c>
      <c r="T289" s="12">
        <v>0.49027777777777781</v>
      </c>
      <c r="U289" s="49">
        <f t="shared" si="4"/>
        <v>7</v>
      </c>
      <c r="W289" t="s">
        <v>280</v>
      </c>
      <c r="X289" s="49">
        <v>120</v>
      </c>
    </row>
    <row r="290" spans="1:24" x14ac:dyDescent="0.3">
      <c r="A290">
        <v>345</v>
      </c>
      <c r="B290" s="9">
        <v>308934</v>
      </c>
      <c r="C290" s="32">
        <v>43488</v>
      </c>
      <c r="D290" s="12">
        <v>0.33263888888888887</v>
      </c>
      <c r="G290" s="32">
        <v>43487</v>
      </c>
      <c r="H290" s="12">
        <v>0.25069444444444444</v>
      </c>
      <c r="I290" t="s">
        <v>117</v>
      </c>
      <c r="J290" s="37">
        <v>43487</v>
      </c>
      <c r="K290" s="12">
        <v>0.28819444444444448</v>
      </c>
      <c r="L290" s="12">
        <v>0.55138888888888882</v>
      </c>
      <c r="M290" s="37">
        <v>43487</v>
      </c>
      <c r="N290" s="12">
        <v>0.55138888888888882</v>
      </c>
      <c r="O290" s="10">
        <v>25</v>
      </c>
      <c r="P290" s="32">
        <v>43488</v>
      </c>
      <c r="Q290" s="12">
        <v>0.59722222222222221</v>
      </c>
      <c r="R290" s="10">
        <v>23</v>
      </c>
      <c r="X290" s="49">
        <v>121</v>
      </c>
    </row>
    <row r="291" spans="1:24" x14ac:dyDescent="0.3">
      <c r="A291">
        <v>346</v>
      </c>
      <c r="B291" s="9">
        <v>307433</v>
      </c>
      <c r="C291" s="32">
        <v>43489</v>
      </c>
      <c r="D291" s="12">
        <v>0.3263888888888889</v>
      </c>
      <c r="G291" s="32">
        <v>43476</v>
      </c>
      <c r="H291" s="12">
        <v>0.79583333333333339</v>
      </c>
      <c r="I291" t="s">
        <v>281</v>
      </c>
      <c r="J291" s="37">
        <v>43488</v>
      </c>
      <c r="K291" s="12">
        <v>0.36874999999999997</v>
      </c>
      <c r="L291" s="12">
        <v>0.66319444444444442</v>
      </c>
      <c r="M291" s="37">
        <v>43489</v>
      </c>
      <c r="N291" s="12">
        <v>0.66319444444444442</v>
      </c>
      <c r="O291" s="10">
        <v>24</v>
      </c>
      <c r="X291" s="49">
        <v>122</v>
      </c>
    </row>
    <row r="292" spans="1:24" x14ac:dyDescent="0.3">
      <c r="A292">
        <v>347</v>
      </c>
      <c r="B292" s="9">
        <v>307421</v>
      </c>
      <c r="X292" s="49">
        <v>123</v>
      </c>
    </row>
  </sheetData>
  <mergeCells count="1">
    <mergeCell ref="B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Johns Hopkins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Healy</dc:creator>
  <cp:keywords/>
  <dc:description/>
  <cp:lastModifiedBy>Benjamin</cp:lastModifiedBy>
  <cp:revision/>
  <dcterms:created xsi:type="dcterms:W3CDTF">2016-09-20T17:11:17Z</dcterms:created>
  <dcterms:modified xsi:type="dcterms:W3CDTF">2019-01-30T21:03:00Z</dcterms:modified>
  <cp:category/>
  <cp:contentStatus/>
</cp:coreProperties>
</file>