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go\Desktop\cs50p\final\"/>
    </mc:Choice>
  </mc:AlternateContent>
  <xr:revisionPtr revIDLastSave="0" documentId="13_ncr:1_{973330BF-A8C0-4FEA-9774-B61A25FB807D}" xr6:coauthVersionLast="47" xr6:coauthVersionMax="47" xr10:uidLastSave="{00000000-0000-0000-0000-000000000000}"/>
  <bookViews>
    <workbookView xWindow="-120" yWindow="-120" windowWidth="29040" windowHeight="15720" xr2:uid="{0C708732-E1C0-4847-A454-4B706B1407D6}"/>
  </bookViews>
  <sheets>
    <sheet name="Facturas" sheetId="1" r:id="rId1"/>
    <sheet name="Clie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<sst xmlns="http://schemas.openxmlformats.org/spreadsheetml/2006/main" count="86" uniqueCount="52">
  <si>
    <t>name</t>
  </si>
  <si>
    <t>identification</t>
  </si>
  <si>
    <t>addreess</t>
  </si>
  <si>
    <t>postal_code</t>
  </si>
  <si>
    <t>id</t>
  </si>
  <si>
    <t>city</t>
  </si>
  <si>
    <t>country</t>
  </si>
  <si>
    <t>invoice_number</t>
  </si>
  <si>
    <t>date</t>
  </si>
  <si>
    <t>notes</t>
  </si>
  <si>
    <t>item_description</t>
  </si>
  <si>
    <t>price_per</t>
  </si>
  <si>
    <t>client_id</t>
  </si>
  <si>
    <t>John Doe</t>
  </si>
  <si>
    <t>JD123</t>
  </si>
  <si>
    <t>123 Main St.</t>
  </si>
  <si>
    <t>New York</t>
  </si>
  <si>
    <t>USA</t>
  </si>
  <si>
    <t>Jane Smith</t>
  </si>
  <si>
    <t>JS456</t>
  </si>
  <si>
    <t>456 Pine Ave.</t>
  </si>
  <si>
    <t>Los Angeles</t>
  </si>
  <si>
    <t>Maria Garcia</t>
  </si>
  <si>
    <t>MG789</t>
  </si>
  <si>
    <t>789 Oak Dr.</t>
  </si>
  <si>
    <t>Miami</t>
  </si>
  <si>
    <t>Pedro Martinez</t>
  </si>
  <si>
    <t>PM321</t>
  </si>
  <si>
    <t>321 Cherry Blossom Way</t>
  </si>
  <si>
    <t>Houston</t>
  </si>
  <si>
    <t>INV001</t>
  </si>
  <si>
    <t>Payment for June</t>
  </si>
  <si>
    <t>Monthly Subscription</t>
  </si>
  <si>
    <t>100.00</t>
  </si>
  <si>
    <t>INV002</t>
  </si>
  <si>
    <t>120.00</t>
  </si>
  <si>
    <t>INV003</t>
  </si>
  <si>
    <t>110.00</t>
  </si>
  <si>
    <t>INV004</t>
  </si>
  <si>
    <t>105.00</t>
  </si>
  <si>
    <t>INV005</t>
  </si>
  <si>
    <t>115.00</t>
  </si>
  <si>
    <t>INV006</t>
  </si>
  <si>
    <t>125.00</t>
  </si>
  <si>
    <t>INV007</t>
  </si>
  <si>
    <t>Payment for July</t>
  </si>
  <si>
    <t>INV008</t>
  </si>
  <si>
    <t>INV009</t>
  </si>
  <si>
    <t>INV010</t>
  </si>
  <si>
    <t>currency</t>
  </si>
  <si>
    <t>€</t>
  </si>
  <si>
    <t>amunt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</si>
</sst>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F33A-F460-4E66-A303-3A3A00928C07}">
  <dimension ref="A1:I11"/>
  <sheetViews>
    <sheetView tabSelected="1" workbookViewId="0">
      <selection activeCell="G1" sqref="G1"/>
    </sheetView>
  </sheetViews>
  <sheetFormatPr defaultRowHeight="15" x14ac:dyDescent="0.25"/>
  <cols>
    <col min="1" max="1" width="18.140625" customWidth="1"/>
    <col min="2" max="2" width="11.140625" customWidth="1"/>
    <col min="3" max="3" width="21.85546875" customWidth="1"/>
    <col min="4" max="4" width="22.140625" customWidth="1"/>
    <col min="5" max="5" width="6.7109375" bestFit="1" customWidth="1"/>
    <col min="6" max="6" width="14.85546875" customWidth="1"/>
    <col min="7" max="7" width="11.7109375" customWidth="1"/>
  </cols>
  <sheetData>
    <row r="1" spans="1:9" x14ac:dyDescent="0.25">
      <c r="A1" t="s">
        <v>7</v>
      </c>
      <c r="B1" t="s">
        <v>8</v>
      </c>
      <c r="C1" t="s">
        <v>9</v>
      </c>
      <c r="D1" t="s">
        <v>10</v>
      </c>
      <c r="E1" t="s">
        <v>51</v>
      </c>
      <c r="F1" t="s">
        <v>11</v>
      </c>
      <c r="G1" s="3" t="s">
        <v>49</v>
      </c>
      <c r="H1" t="s">
        <v>12</v>
      </c>
      <c r="I1" t="s">
        <v>0</v>
      </c>
    </row>
    <row r="2" spans="1:9" x14ac:dyDescent="0.25">
      <c r="A2" t="s">
        <v>30</v>
      </c>
      <c r="B2" s="2">
        <v>45078</v>
      </c>
      <c r="C2" t="s">
        <v>31</v>
      </c>
      <c r="D2" t="s">
        <v>32</v>
      </c>
      <c r="E2">
        <v>1</v>
      </c>
      <c r="F2" t="s">
        <v>33</v>
      </c>
      <c r="G2" t="s">
        <v>50</v>
      </c>
      <c r="H2">
        <v>1</v>
      </c>
      <c r="I2" t="str">
        <f>VLOOKUP(H2,Clientes!A:B,2,FALSE)</f>
        <v>John Doe</v>
      </c>
    </row>
    <row r="3" spans="1:9" x14ac:dyDescent="0.25">
      <c r="A3" t="s">
        <v>34</v>
      </c>
      <c r="B3" s="2">
        <v>45082</v>
      </c>
      <c r="C3" t="s">
        <v>31</v>
      </c>
      <c r="D3" t="s">
        <v>32</v>
      </c>
      <c r="E3">
        <v>2</v>
      </c>
      <c r="F3" t="s">
        <v>35</v>
      </c>
      <c r="G3" t="s">
        <v>50</v>
      </c>
      <c r="H3">
        <v>2</v>
      </c>
      <c r="I3" t="str">
        <f>VLOOKUP(H3,Clientes!A:B,2,FALSE)</f>
        <v>Jane Smith</v>
      </c>
    </row>
    <row r="4" spans="1:9" x14ac:dyDescent="0.25">
      <c r="A4" t="s">
        <v>36</v>
      </c>
      <c r="B4" s="2">
        <v>45087</v>
      </c>
      <c r="C4" t="s">
        <v>31</v>
      </c>
      <c r="D4" t="s">
        <v>32</v>
      </c>
      <c r="E4">
        <v>2</v>
      </c>
      <c r="F4" t="s">
        <v>37</v>
      </c>
      <c r="G4" t="s">
        <v>50</v>
      </c>
      <c r="H4">
        <v>3</v>
      </c>
      <c r="I4" t="str">
        <f>VLOOKUP(H4,Clientes!A:B,2,FALSE)</f>
        <v>Maria Garcia</v>
      </c>
    </row>
    <row r="5" spans="1:9" x14ac:dyDescent="0.25">
      <c r="A5" t="s">
        <v>38</v>
      </c>
      <c r="B5" s="2">
        <v>45092</v>
      </c>
      <c r="C5" t="s">
        <v>31</v>
      </c>
      <c r="D5" t="s">
        <v>32</v>
      </c>
      <c r="E5">
        <v>1</v>
      </c>
      <c r="F5" t="s">
        <v>39</v>
      </c>
      <c r="G5" t="s">
        <v>50</v>
      </c>
      <c r="H5">
        <v>4</v>
      </c>
      <c r="I5" t="str">
        <f>VLOOKUP(H5,Clientes!A:B,2,FALSE)</f>
        <v>Pedro Martinez</v>
      </c>
    </row>
    <row r="6" spans="1:9" x14ac:dyDescent="0.25">
      <c r="A6" t="s">
        <v>40</v>
      </c>
      <c r="B6" s="2">
        <v>45097</v>
      </c>
      <c r="C6" t="s">
        <v>31</v>
      </c>
      <c r="D6" t="s">
        <v>32</v>
      </c>
      <c r="E6">
        <v>1</v>
      </c>
      <c r="F6" t="s">
        <v>41</v>
      </c>
      <c r="G6" t="s">
        <v>50</v>
      </c>
      <c r="H6">
        <v>1</v>
      </c>
      <c r="I6" t="str">
        <f>VLOOKUP(H6,Clientes!A:B,2,FALSE)</f>
        <v>John Doe</v>
      </c>
    </row>
    <row r="7" spans="1:9" x14ac:dyDescent="0.25">
      <c r="A7" t="s">
        <v>42</v>
      </c>
      <c r="B7" s="2">
        <v>45102</v>
      </c>
      <c r="C7" t="s">
        <v>31</v>
      </c>
      <c r="D7" t="s">
        <v>32</v>
      </c>
      <c r="E7">
        <v>1</v>
      </c>
      <c r="F7" t="s">
        <v>43</v>
      </c>
      <c r="G7" t="s">
        <v>50</v>
      </c>
      <c r="H7">
        <v>2</v>
      </c>
      <c r="I7" t="str">
        <f>VLOOKUP(H7,Clientes!A:B,2,FALSE)</f>
        <v>Jane Smith</v>
      </c>
    </row>
    <row r="8" spans="1:9" x14ac:dyDescent="0.25">
      <c r="A8" t="s">
        <v>44</v>
      </c>
      <c r="B8" s="2">
        <v>45108</v>
      </c>
      <c r="C8" t="s">
        <v>45</v>
      </c>
      <c r="D8" t="s">
        <v>32</v>
      </c>
      <c r="E8">
        <v>2</v>
      </c>
      <c r="F8" t="s">
        <v>33</v>
      </c>
      <c r="G8" t="s">
        <v>50</v>
      </c>
      <c r="H8">
        <v>3</v>
      </c>
      <c r="I8" t="str">
        <f>VLOOKUP(H8,Clientes!A:B,2,FALSE)</f>
        <v>Maria Garcia</v>
      </c>
    </row>
    <row r="9" spans="1:9" x14ac:dyDescent="0.25">
      <c r="A9" t="s">
        <v>46</v>
      </c>
      <c r="B9" s="2">
        <v>45112</v>
      </c>
      <c r="C9" t="s">
        <v>45</v>
      </c>
      <c r="D9" t="s">
        <v>32</v>
      </c>
      <c r="E9">
        <v>3</v>
      </c>
      <c r="F9" t="s">
        <v>35</v>
      </c>
      <c r="G9" t="s">
        <v>50</v>
      </c>
      <c r="H9">
        <v>4</v>
      </c>
      <c r="I9" t="str">
        <f>VLOOKUP(H9,Clientes!A:B,2,FALSE)</f>
        <v>Pedro Martinez</v>
      </c>
    </row>
    <row r="10" spans="1:9" x14ac:dyDescent="0.25">
      <c r="A10" t="s">
        <v>47</v>
      </c>
      <c r="B10" s="2">
        <v>45117</v>
      </c>
      <c r="C10" t="s">
        <v>45</v>
      </c>
      <c r="D10" t="s">
        <v>32</v>
      </c>
      <c r="E10">
        <v>1</v>
      </c>
      <c r="F10" t="s">
        <v>37</v>
      </c>
      <c r="G10" t="s">
        <v>50</v>
      </c>
      <c r="H10">
        <v>1</v>
      </c>
      <c r="I10" t="str">
        <f>VLOOKUP(H10,Clientes!A:B,2,FALSE)</f>
        <v>John Doe</v>
      </c>
    </row>
    <row r="11" spans="1:9" x14ac:dyDescent="0.25">
      <c r="A11" t="s">
        <v>48</v>
      </c>
      <c r="B11" s="2">
        <v>45122</v>
      </c>
      <c r="C11" t="s">
        <v>45</v>
      </c>
      <c r="D11" t="s">
        <v>32</v>
      </c>
      <c r="E11">
        <v>1</v>
      </c>
      <c r="F11" t="s">
        <v>39</v>
      </c>
      <c r="G11" t="s">
        <v>50</v>
      </c>
      <c r="H11">
        <v>2</v>
      </c>
      <c r="I11" t="str">
        <f>VLOOKUP(H11,Clientes!A:B,2,FALSE)</f>
        <v>Jane Smith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D217-332F-4740-887B-BD97D1478B82}">
  <dimension ref="A1:G5"/>
  <sheetViews>
    <sheetView workbookViewId="0"/>
  </sheetViews>
  <sheetFormatPr defaultRowHeight="15" x14ac:dyDescent="0.25"/>
  <cols>
    <col min="2" max="2" width="14.7109375" customWidth="1"/>
    <col min="3" max="3" width="15.7109375" customWidth="1"/>
    <col min="4" max="4" width="19" customWidth="1"/>
    <col min="5" max="5" width="12" customWidth="1"/>
  </cols>
  <sheetData>
    <row r="1" spans="1:7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1</v>
      </c>
      <c r="B2" t="s">
        <v>13</v>
      </c>
      <c r="C2" t="s">
        <v>14</v>
      </c>
      <c r="D2" t="s">
        <v>15</v>
      </c>
      <c r="E2">
        <v>12345</v>
      </c>
      <c r="F2" t="s">
        <v>16</v>
      </c>
      <c r="G2" t="s">
        <v>17</v>
      </c>
    </row>
    <row r="3" spans="1:7" x14ac:dyDescent="0.25">
      <c r="A3">
        <v>2</v>
      </c>
      <c r="B3" t="s">
        <v>18</v>
      </c>
      <c r="C3" t="s">
        <v>19</v>
      </c>
      <c r="D3" t="s">
        <v>20</v>
      </c>
      <c r="E3">
        <v>67890</v>
      </c>
      <c r="F3" t="s">
        <v>21</v>
      </c>
      <c r="G3" t="s">
        <v>17</v>
      </c>
    </row>
    <row r="4" spans="1:7" x14ac:dyDescent="0.25">
      <c r="A4">
        <v>3</v>
      </c>
      <c r="B4" t="s">
        <v>22</v>
      </c>
      <c r="C4" t="s">
        <v>23</v>
      </c>
      <c r="D4" t="s">
        <v>24</v>
      </c>
      <c r="E4">
        <v>11223</v>
      </c>
      <c r="F4" t="s">
        <v>25</v>
      </c>
      <c r="G4" t="s">
        <v>17</v>
      </c>
    </row>
    <row r="5" spans="1:7" x14ac:dyDescent="0.25">
      <c r="A5">
        <v>4</v>
      </c>
      <c r="B5" t="s">
        <v>26</v>
      </c>
      <c r="C5" t="s">
        <v>27</v>
      </c>
      <c r="D5" t="s">
        <v>28</v>
      </c>
      <c r="E5">
        <v>44556</v>
      </c>
      <c r="F5" t="s">
        <v>29</v>
      </c>
      <c r="G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inigo</dc:creator>
  <cp:lastModifiedBy>inigo</cp:lastModifiedBy>
  <dcterms:created xsi:type="dcterms:W3CDTF">2023-06-18T20:17:24Z</dcterms:created>
  <dcterms:modified xsi:type="dcterms:W3CDTF">2023-07-02T20:01:05Z</dcterms:modified>
</cp:coreProperties>
</file>