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baira\Downloads\"/>
    </mc:Choice>
  </mc:AlternateContent>
  <xr:revisionPtr revIDLastSave="0" documentId="13_ncr:1_{63243FB6-468B-4F60-9BC5-8F85392C4148}" xr6:coauthVersionLast="47" xr6:coauthVersionMax="47" xr10:uidLastSave="{00000000-0000-0000-0000-000000000000}"/>
  <bookViews>
    <workbookView xWindow="-120" yWindow="-120" windowWidth="29040" windowHeight="15840" tabRatio="377" xr2:uid="{00000000-000D-0000-FFFF-FFFF00000000}"/>
  </bookViews>
  <sheets>
    <sheet name="Прайс" sheetId="7" r:id="rId1"/>
  </sheets>
  <definedNames>
    <definedName name="_xlnm._FilterDatabase" localSheetId="0" hidden="1">Прайс!$A$7:$L$1876</definedName>
    <definedName name="https___2egaming.com_product_2e_gaming_monitor_g3223b" comment="Подробнее" localSheetId="0">Прайс!#REF!</definedName>
    <definedName name="https___2egaming.com_product_2e_gaming_monitor_g3223b" comment="Подробнее">#REF!</definedName>
    <definedName name="Подробнее" localSheetId="0">Прайс!#REF!</definedName>
    <definedName name="Подробнее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73" i="7" l="1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04" i="7"/>
  <c r="I1603" i="7"/>
  <c r="I1602" i="7"/>
  <c r="I1601" i="7"/>
  <c r="I1600" i="7"/>
  <c r="I1599" i="7"/>
  <c r="I1598" i="7"/>
  <c r="I1597" i="7"/>
  <c r="I1596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5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3" i="7"/>
  <c r="I1492" i="7"/>
  <c r="I1491" i="7"/>
  <c r="I1490" i="7"/>
  <c r="I1489" i="7"/>
  <c r="I1486" i="7"/>
  <c r="I1485" i="7"/>
  <c r="I1484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2" i="7"/>
  <c r="I1446" i="7"/>
  <c r="I1445" i="7"/>
  <c r="I1444" i="7"/>
  <c r="I1443" i="7"/>
  <c r="I1442" i="7"/>
  <c r="I1441" i="7"/>
  <c r="I1440" i="7"/>
  <c r="I1439" i="7"/>
  <c r="I1438" i="7"/>
  <c r="I1437" i="7"/>
  <c r="I1436" i="7"/>
  <c r="I1434" i="7"/>
  <c r="I1433" i="7"/>
  <c r="I1432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0" i="7"/>
  <c r="I1377" i="7"/>
  <c r="I1372" i="7"/>
  <c r="I1364" i="7"/>
  <c r="I1363" i="7"/>
  <c r="I1362" i="7"/>
  <c r="I1359" i="7"/>
  <c r="I1358" i="7"/>
  <c r="I1357" i="7"/>
  <c r="I1356" i="7"/>
  <c r="I1355" i="7"/>
  <c r="I1354" i="7"/>
  <c r="I1353" i="7"/>
  <c r="I1352" i="7"/>
  <c r="I1351" i="7"/>
  <c r="I1350" i="7"/>
  <c r="I1349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7" i="7"/>
  <c r="I1326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0" i="7"/>
  <c r="I1269" i="7"/>
  <c r="I1268" i="7"/>
  <c r="I1267" i="7"/>
  <c r="I1266" i="7"/>
  <c r="I1261" i="7"/>
  <c r="I1260" i="7"/>
  <c r="I1259" i="7"/>
  <c r="I1258" i="7"/>
  <c r="I1256" i="7"/>
  <c r="I1251" i="7"/>
  <c r="I1250" i="7"/>
  <c r="I1249" i="7"/>
  <c r="I1245" i="7"/>
  <c r="I1244" i="7"/>
  <c r="I1243" i="7"/>
  <c r="I1242" i="7"/>
  <c r="I1239" i="7"/>
  <c r="I1238" i="7"/>
  <c r="I1237" i="7"/>
  <c r="I1236" i="7"/>
  <c r="I1235" i="7"/>
  <c r="I1234" i="7"/>
  <c r="I1233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49" i="7"/>
  <c r="I1147" i="7"/>
  <c r="I1146" i="7"/>
  <c r="I1145" i="7"/>
  <c r="I1144" i="7"/>
  <c r="I1143" i="7"/>
  <c r="I1142" i="7"/>
  <c r="I1141" i="7"/>
  <c r="I1139" i="7"/>
  <c r="I1138" i="7"/>
  <c r="I1137" i="7"/>
  <c r="I1136" i="7"/>
  <c r="I1135" i="7"/>
  <c r="I1133" i="7"/>
  <c r="I1131" i="7"/>
  <c r="I1130" i="7"/>
  <c r="I1129" i="7"/>
  <c r="I1126" i="7"/>
  <c r="I1121" i="7"/>
  <c r="I1120" i="7"/>
  <c r="I1119" i="7"/>
  <c r="I1118" i="7"/>
  <c r="I1117" i="7"/>
  <c r="I1116" i="7"/>
  <c r="I1114" i="7"/>
  <c r="I1113" i="7"/>
  <c r="I1112" i="7"/>
  <c r="I1110" i="7"/>
  <c r="I1109" i="7"/>
  <c r="I1108" i="7"/>
  <c r="I1107" i="7"/>
  <c r="I1105" i="7"/>
  <c r="I1102" i="7"/>
  <c r="I1101" i="7"/>
  <c r="I1095" i="7"/>
  <c r="I1093" i="7"/>
  <c r="I1091" i="7"/>
  <c r="I1090" i="7"/>
  <c r="I1083" i="7"/>
  <c r="I1082" i="7"/>
  <c r="I1079" i="7"/>
  <c r="I1077" i="7"/>
  <c r="I1076" i="7"/>
  <c r="I1075" i="7"/>
  <c r="I1074" i="7"/>
  <c r="I1073" i="7"/>
  <c r="I1072" i="7"/>
  <c r="I1071" i="7"/>
  <c r="I1070" i="7"/>
  <c r="I1068" i="7"/>
  <c r="I1067" i="7"/>
  <c r="I1066" i="7"/>
  <c r="I1065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5" i="7"/>
  <c r="I882" i="7"/>
  <c r="I881" i="7"/>
  <c r="I880" i="7"/>
  <c r="I879" i="7"/>
  <c r="I878" i="7"/>
  <c r="I876" i="7"/>
  <c r="I873" i="7"/>
  <c r="I872" i="7"/>
  <c r="I871" i="7"/>
  <c r="I870" i="7"/>
  <c r="I869" i="7"/>
  <c r="I868" i="7"/>
  <c r="I867" i="7"/>
  <c r="I866" i="7"/>
  <c r="I865" i="7"/>
  <c r="I864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88" i="7"/>
  <c r="I787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1" i="7"/>
  <c r="I669" i="7"/>
  <c r="I668" i="7"/>
  <c r="I667" i="7"/>
  <c r="I666" i="7"/>
  <c r="I665" i="7"/>
  <c r="I664" i="7"/>
  <c r="I663" i="7"/>
  <c r="I662" i="7"/>
  <c r="I661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0" i="7"/>
  <c r="I639" i="7"/>
  <c r="I635" i="7"/>
  <c r="I634" i="7"/>
  <c r="I632" i="7"/>
  <c r="I631" i="7"/>
  <c r="I630" i="7"/>
  <c r="I629" i="7"/>
  <c r="I628" i="7"/>
  <c r="I627" i="7"/>
  <c r="I626" i="7"/>
  <c r="I625" i="7"/>
  <c r="I624" i="7"/>
  <c r="I623" i="7"/>
  <c r="I621" i="7"/>
  <c r="I619" i="7"/>
  <c r="I618" i="7"/>
  <c r="I617" i="7"/>
  <c r="I616" i="7"/>
  <c r="I615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7" i="7"/>
  <c r="I586" i="7"/>
  <c r="I585" i="7"/>
  <c r="I584" i="7"/>
  <c r="I583" i="7"/>
  <c r="I582" i="7"/>
  <c r="I581" i="7"/>
  <c r="I580" i="7"/>
  <c r="I579" i="7"/>
  <c r="I542" i="7"/>
  <c r="I541" i="7"/>
  <c r="I540" i="7"/>
  <c r="I539" i="7"/>
  <c r="I538" i="7"/>
  <c r="I537" i="7"/>
  <c r="I535" i="7"/>
  <c r="I534" i="7"/>
  <c r="I533" i="7"/>
  <c r="I532" i="7"/>
  <c r="I531" i="7"/>
  <c r="I530" i="7"/>
  <c r="I529" i="7"/>
  <c r="I528" i="7"/>
  <c r="I527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0" i="7"/>
  <c r="I509" i="7"/>
  <c r="I508" i="7"/>
  <c r="I507" i="7"/>
  <c r="I506" i="7"/>
  <c r="I504" i="7"/>
  <c r="I503" i="7"/>
  <c r="I500" i="7"/>
  <c r="I499" i="7"/>
  <c r="I498" i="7"/>
  <c r="I497" i="7"/>
  <c r="I496" i="7"/>
  <c r="I495" i="7"/>
  <c r="I494" i="7"/>
  <c r="I492" i="7"/>
  <c r="I491" i="7"/>
  <c r="I490" i="7"/>
  <c r="I489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69" i="7"/>
  <c r="I468" i="7"/>
  <c r="I467" i="7"/>
  <c r="I466" i="7"/>
  <c r="I465" i="7"/>
  <c r="I464" i="7"/>
  <c r="I463" i="7"/>
  <c r="I462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39" i="7"/>
  <c r="I438" i="7"/>
  <c r="I437" i="7"/>
  <c r="I436" i="7"/>
  <c r="I434" i="7"/>
  <c r="I433" i="7"/>
  <c r="I432" i="7"/>
  <c r="I431" i="7"/>
  <c r="I428" i="7"/>
  <c r="I427" i="7"/>
  <c r="I426" i="7"/>
  <c r="I425" i="7"/>
  <c r="I423" i="7"/>
  <c r="I422" i="7"/>
  <c r="I401" i="7"/>
  <c r="I400" i="7"/>
  <c r="I399" i="7"/>
  <c r="I389" i="7"/>
  <c r="I387" i="7"/>
  <c r="I386" i="7"/>
  <c r="I385" i="7"/>
  <c r="I384" i="7"/>
  <c r="I383" i="7"/>
  <c r="I382" i="7"/>
  <c r="I381" i="7"/>
  <c r="I380" i="7"/>
  <c r="I378" i="7"/>
  <c r="I377" i="7"/>
  <c r="I375" i="7"/>
  <c r="I373" i="7"/>
  <c r="I372" i="7"/>
  <c r="I371" i="7"/>
  <c r="I370" i="7"/>
  <c r="I369" i="7"/>
  <c r="I368" i="7"/>
  <c r="I367" i="7"/>
  <c r="I366" i="7"/>
  <c r="I365" i="7"/>
  <c r="I361" i="7"/>
  <c r="I360" i="7"/>
  <c r="I359" i="7"/>
  <c r="I358" i="7"/>
  <c r="I357" i="7"/>
  <c r="I355" i="7"/>
  <c r="I354" i="7"/>
  <c r="I353" i="7"/>
  <c r="I350" i="7"/>
  <c r="I349" i="7"/>
  <c r="I346" i="7"/>
  <c r="I345" i="7"/>
  <c r="I342" i="7"/>
  <c r="I340" i="7"/>
  <c r="I339" i="7"/>
  <c r="I338" i="7"/>
  <c r="I337" i="7"/>
  <c r="I336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1" i="7"/>
  <c r="I320" i="7"/>
  <c r="I319" i="7"/>
  <c r="I318" i="7"/>
  <c r="I314" i="7"/>
  <c r="I313" i="7"/>
  <c r="I312" i="7"/>
  <c r="I311" i="7"/>
  <c r="I310" i="7"/>
  <c r="I309" i="7"/>
  <c r="I308" i="7"/>
  <c r="I307" i="7"/>
  <c r="I306" i="7"/>
  <c r="I305" i="7"/>
  <c r="I302" i="7"/>
  <c r="I300" i="7"/>
  <c r="I299" i="7"/>
  <c r="I298" i="7"/>
  <c r="I297" i="7"/>
  <c r="I295" i="7"/>
  <c r="I294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7" i="7"/>
  <c r="I276" i="7"/>
  <c r="I275" i="7"/>
  <c r="I274" i="7"/>
  <c r="I273" i="7"/>
  <c r="I272" i="7"/>
  <c r="I271" i="7"/>
  <c r="I270" i="7"/>
  <c r="I268" i="7"/>
  <c r="I267" i="7"/>
  <c r="I266" i="7"/>
  <c r="I265" i="7"/>
  <c r="I264" i="7"/>
  <c r="I263" i="7"/>
  <c r="I261" i="7"/>
  <c r="I260" i="7"/>
  <c r="I259" i="7"/>
  <c r="I258" i="7"/>
  <c r="I257" i="7"/>
  <c r="I256" i="7"/>
  <c r="I255" i="7"/>
  <c r="I254" i="7"/>
  <c r="I252" i="7"/>
  <c r="I251" i="7"/>
  <c r="I250" i="7"/>
  <c r="I249" i="7"/>
  <c r="I247" i="7"/>
  <c r="I246" i="7"/>
  <c r="I245" i="7"/>
  <c r="I244" i="7"/>
  <c r="I242" i="7"/>
  <c r="I241" i="7"/>
  <c r="I240" i="7"/>
  <c r="I237" i="7"/>
  <c r="I236" i="7"/>
  <c r="I235" i="7"/>
  <c r="I234" i="7"/>
  <c r="I233" i="7"/>
  <c r="I232" i="7"/>
  <c r="I230" i="7"/>
  <c r="I229" i="7"/>
  <c r="I228" i="7"/>
  <c r="I227" i="7"/>
  <c r="I226" i="7"/>
  <c r="I225" i="7"/>
  <c r="I223" i="7"/>
  <c r="I222" i="7"/>
  <c r="I221" i="7"/>
  <c r="I220" i="7"/>
  <c r="I219" i="7"/>
  <c r="I218" i="7"/>
  <c r="I217" i="7"/>
  <c r="I215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69" i="7"/>
  <c r="I168" i="7"/>
  <c r="I167" i="7"/>
  <c r="I166" i="7"/>
  <c r="I165" i="7"/>
  <c r="I163" i="7"/>
  <c r="I162" i="7"/>
  <c r="I159" i="7"/>
  <c r="I158" i="7"/>
  <c r="I157" i="7"/>
  <c r="I156" i="7"/>
  <c r="I155" i="7"/>
  <c r="I154" i="7"/>
  <c r="I153" i="7"/>
  <c r="I151" i="7"/>
  <c r="I150" i="7"/>
  <c r="I149" i="7"/>
  <c r="I148" i="7"/>
  <c r="I147" i="7"/>
  <c r="I145" i="7"/>
  <c r="I144" i="7"/>
  <c r="I143" i="7"/>
  <c r="I142" i="7"/>
  <c r="I141" i="7"/>
  <c r="I140" i="7"/>
  <c r="I138" i="7"/>
  <c r="I137" i="7"/>
  <c r="I136" i="7"/>
  <c r="I135" i="7"/>
  <c r="I134" i="7"/>
  <c r="I132" i="7"/>
  <c r="I131" i="7"/>
  <c r="I129" i="7"/>
  <c r="I128" i="7"/>
  <c r="I126" i="7"/>
  <c r="I125" i="7"/>
  <c r="I124" i="7"/>
  <c r="I122" i="7"/>
  <c r="I121" i="7"/>
  <c r="I120" i="7"/>
  <c r="I119" i="7"/>
  <c r="I117" i="7"/>
  <c r="I116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4" i="7"/>
  <c r="I83" i="7"/>
  <c r="I82" i="7"/>
  <c r="I81" i="7"/>
  <c r="I80" i="7"/>
  <c r="I79" i="7"/>
  <c r="I78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0" i="7"/>
  <c r="I39" i="7"/>
  <c r="I38" i="7"/>
  <c r="I37" i="7"/>
  <c r="I36" i="7"/>
  <c r="I35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7" i="7"/>
  <c r="I16" i="7"/>
  <c r="I14" i="7"/>
  <c r="I13" i="7"/>
  <c r="I12" i="7"/>
  <c r="I11" i="7"/>
  <c r="I10" i="7"/>
</calcChain>
</file>

<file path=xl/sharedStrings.xml><?xml version="1.0" encoding="utf-8"?>
<sst xmlns="http://schemas.openxmlformats.org/spreadsheetml/2006/main" count="9181" uniqueCount="3542">
  <si>
    <t>Александр Губанов</t>
  </si>
  <si>
    <t>Alexandr.Gubanov@erc.international  +7 707 335 33 55</t>
  </si>
  <si>
    <t>Насфия Матайбаева</t>
  </si>
  <si>
    <t>Nasfiya.Mataibayeva@erc.international  +7 777 007 33 65</t>
  </si>
  <si>
    <t>Сервис Центр:</t>
  </si>
  <si>
    <t>Сергей Зверев</t>
  </si>
  <si>
    <t>sergey.zverev@erc.international  +7 777 014 0553</t>
  </si>
  <si>
    <t>Адрес:</t>
  </si>
  <si>
    <t>категория 1</t>
  </si>
  <si>
    <t>категория 2</t>
  </si>
  <si>
    <t>Brand</t>
  </si>
  <si>
    <t>Articule</t>
  </si>
  <si>
    <t>Product name</t>
  </si>
  <si>
    <t>Stock</t>
  </si>
  <si>
    <t>RDP</t>
  </si>
  <si>
    <t>RRP</t>
  </si>
  <si>
    <t>Margin</t>
  </si>
  <si>
    <t>ссылки</t>
  </si>
  <si>
    <t>Barcodes</t>
  </si>
  <si>
    <t>Акция</t>
  </si>
  <si>
    <t>Клавиатуры, Кышки, Коврики, Подставки, Кресла</t>
  </si>
  <si>
    <t>Игровые кресла 2E</t>
  </si>
  <si>
    <t>Гейминг</t>
  </si>
  <si>
    <t>Кресло</t>
  </si>
  <si>
    <t>2E</t>
  </si>
  <si>
    <t>2E-GC-BUS-BKRD</t>
  </si>
  <si>
    <t>Игровое кресло 2E GAMING Chair BUSHIDO Black/Red II</t>
  </si>
  <si>
    <t>Подробнее</t>
  </si>
  <si>
    <t>2E-GC-BUS-WT</t>
  </si>
  <si>
    <t>Игровое кресло 2E GAMING Chair BUSHIDO White/Black II</t>
  </si>
  <si>
    <t>2E-GC-OGA-BKRGB</t>
  </si>
  <si>
    <t>Игровое кресло 2E GAMING OGAMA RGB Black II</t>
  </si>
  <si>
    <t>Столы 2E</t>
  </si>
  <si>
    <t>периферия для пк</t>
  </si>
  <si>
    <t>Столы</t>
  </si>
  <si>
    <t>2E-CE120B-MOTORIZED</t>
  </si>
  <si>
    <t>Стол компьютерный 2E СЕ120B-MOTORIZED с регулировкой высоты</t>
  </si>
  <si>
    <t>2E-CE150W-MOTORIZED</t>
  </si>
  <si>
    <t>Стол компьютерный 2Е CE150W-MOTORIZED с регулировкой высоты</t>
  </si>
  <si>
    <t xml:space="preserve">Клавиатура </t>
  </si>
  <si>
    <t>Asus</t>
  </si>
  <si>
    <t>Игровая гарнитура</t>
  </si>
  <si>
    <t>Продукция Ducky</t>
  </si>
  <si>
    <t>Ducky</t>
  </si>
  <si>
    <t>DKON2061ST-CRUPDAZT1</t>
  </si>
  <si>
    <t>Клавиатура Ducky One 2 Mini Cherry Blue RGB LED Black-White</t>
  </si>
  <si>
    <t>DKON2061ST-BRUPDAZT1</t>
  </si>
  <si>
    <t>Клавиатура Ducky One 2 Mini Cherry Brown RGB LED Black-White</t>
  </si>
  <si>
    <t>DKON2061ST-RRUPDAZT1</t>
  </si>
  <si>
    <t>Клавиатура Ducky One 2 Mini Cherry Red RGB LED Black-White</t>
  </si>
  <si>
    <t>DKON2061ST-SRUPDAZT1</t>
  </si>
  <si>
    <t>Клавиатура Ducky One 2 Mini Cherry Silent Red RGB LED Black-White</t>
  </si>
  <si>
    <t>DKON2061ST-PRUPDAZT1</t>
  </si>
  <si>
    <t>Клавиатура Ducky One 2 Mini Cherry Speed Silver RGB LED Black-White</t>
  </si>
  <si>
    <t>DKON2061ST-PRUPDWWT1</t>
  </si>
  <si>
    <t>Клавиатура Ducky One 2 Mini Cherry Speed Silver, RGB LED, RU PBT, White</t>
  </si>
  <si>
    <t>DKON1967ST-ARUPDAZT1</t>
  </si>
  <si>
    <t>Клавиатура Ducky One 2 SF Cherry Black RGB LED Black-White</t>
  </si>
  <si>
    <t>DKON1967ST-CRUPDAZT1</t>
  </si>
  <si>
    <t>Клавиатура Ducky One 2 SF Cherry Blue RGB LED Black-White</t>
  </si>
  <si>
    <t>DKON1967ST-RRUPDAZT1</t>
  </si>
  <si>
    <t>Клавиатура Ducky One 2 SF Cherry Red RGB LED Black-White</t>
  </si>
  <si>
    <t>DKON1967ST-SRUPDAZT1</t>
  </si>
  <si>
    <t>Клавиатура Ducky One 2 SF Cherry Silent Red RGB LED Black-White</t>
  </si>
  <si>
    <t>DKON1967ST-PRUPDAZT1</t>
  </si>
  <si>
    <t>Клавиатура Ducky One 2 SF Cherry Speed Silver RGB LED Black-White</t>
  </si>
  <si>
    <t>DKON1967ST-CRUPDWWT1</t>
  </si>
  <si>
    <t>Клавиатура Ducky One 2 SF Cherry Blue, RGB LED, RU, White</t>
  </si>
  <si>
    <t>DKON1967ST-BRUPDAZT1</t>
  </si>
  <si>
    <t>Клавиатура Ducky One 2 SF Cherry Brown, RGB LED, RU, Black-White</t>
  </si>
  <si>
    <t>DKON1967ST-RRUPDWWT1</t>
  </si>
  <si>
    <t>Клавиатура Ducky One 2 SF Cherry Red, RGB LED, RU, White</t>
  </si>
  <si>
    <t>DKON1967ST-PRUPDWWT1</t>
  </si>
  <si>
    <t>Клавиатура Ducky One 2 SF Cherry Speed Silver, RGB LED, RU, White</t>
  </si>
  <si>
    <t>Аксессуары Keychron</t>
  </si>
  <si>
    <t>Подставка под запястья</t>
  </si>
  <si>
    <t>KEYCHRON</t>
  </si>
  <si>
    <t>PR2_Keychron</t>
  </si>
  <si>
    <t>Подставка под запястья Keychron K4 Walnut Wood Palm Rest</t>
  </si>
  <si>
    <t>CAB1_KEYCHRON</t>
  </si>
  <si>
    <t>Кабель Type-A/Type-C Keychron Premium Coiled Aviator Cable-Straight Purpule</t>
  </si>
  <si>
    <t>CAB2_KEYCHRON</t>
  </si>
  <si>
    <t>Кабель Type-A/Type-C Keychron Premium Coiled Aviator Cable-Straight Red</t>
  </si>
  <si>
    <t>CAB3_KEYCHRON</t>
  </si>
  <si>
    <t>Кабель Type-A/Type-C Keychron Premium Coiled Aviator Cable-Angled Purpule</t>
  </si>
  <si>
    <t>CAB4_KEYCHRON</t>
  </si>
  <si>
    <t>Кабель Type-A/Type-C Keychron Premium Coiled Aviator Cable-Angled Red</t>
  </si>
  <si>
    <t>CAB5_KEYCHRON</t>
  </si>
  <si>
    <t>Кабель Type-A/Type-C Keychron Premium Coiled Aviator Cable-Straight Rainbow Palted black</t>
  </si>
  <si>
    <t>CAB6_KEYCHRON</t>
  </si>
  <si>
    <t>Кабель Type-A/Type-C Keychron Premium Coiled Aviator Cable-Straight Rainbow Palted Blue</t>
  </si>
  <si>
    <t>CABG_KEYCHRON</t>
  </si>
  <si>
    <t>Кабель Type-A/Type-C Keychron Coiled Cable Grey</t>
  </si>
  <si>
    <t>CABL_KEYCHRON</t>
  </si>
  <si>
    <t>Кабель Type-A/Type-C Keychron Coiled Cable Blue</t>
  </si>
  <si>
    <t>CC5_KEYCHRON</t>
  </si>
  <si>
    <t xml:space="preserve">Чехол для клавиатуры Keychron Carrying Case Black Q1 </t>
  </si>
  <si>
    <t>K2JSB_KEYCHRON</t>
  </si>
  <si>
    <t>Чехол для клавиатуры Keychron Carrying Case - For K2 Aluminum Frame</t>
  </si>
  <si>
    <t>K2SLB_KEYCHRON</t>
  </si>
  <si>
    <t>Чехол для клавиатуры Keychron Carrying Case - For K2 Plastic Frame</t>
  </si>
  <si>
    <t>K4JSB_KEYCHRON</t>
  </si>
  <si>
    <t>Чехол для клавиатуры Keychron Carrying Case - For K4 Aluminum Frame</t>
  </si>
  <si>
    <t>K4SLB_KEYCHRON</t>
  </si>
  <si>
    <t>Чехол для клавиатуры Keychron Carrying Case - For K4 Plastic Frame</t>
  </si>
  <si>
    <t>K6SLB_KEYCHRON</t>
  </si>
  <si>
    <t>Чехол для клавиатуры Keychron Carrying Case - For K6 Plastic Frame</t>
  </si>
  <si>
    <t>K6JSB_KEYCHRON</t>
  </si>
  <si>
    <t>Чехол для клавиатуры Keychron Carrying Case - For K6 Aluminum Frame</t>
  </si>
  <si>
    <t>K8JSB_KEYCHRON</t>
  </si>
  <si>
    <t>Чехол для клавиатуры Keychron Carrying Case - For K8 Aluminum Frame</t>
  </si>
  <si>
    <t>Q6JSB_KEYCHRON</t>
  </si>
  <si>
    <t>Чехол для клавиатуры Keychron Carrying Case - Q1/V1 Black</t>
  </si>
  <si>
    <t>KLUBE_105_KEYCHRON</t>
  </si>
  <si>
    <t>Смазка для переключателей Keychron Klube Lubricant</t>
  </si>
  <si>
    <t>Клавиатуры Keychron</t>
  </si>
  <si>
    <t>Keychron Q1</t>
  </si>
  <si>
    <t>Q1M1_Keychron</t>
  </si>
  <si>
    <t>Клавиатура Keychron Q1-M1 Black Knob Red Switch RGB Hot-Swap Gateron G pro Mechanical</t>
  </si>
  <si>
    <t>Q1M2_Keychron</t>
  </si>
  <si>
    <t>Клавиатура Keychron Q1-M2 Black Knob Blue Switch RGB Hot-Swap Gateron G pro Mechanical</t>
  </si>
  <si>
    <t>Q1M2Z_Keychron</t>
  </si>
  <si>
    <t>Клавиатура Keychron Q1-M2Z Black Knob Blue Switch RGB Hot-Swap Gateron G pro Mechanical</t>
  </si>
  <si>
    <t>Q1M3_Keychron</t>
  </si>
  <si>
    <t>Клавиатура Keychron Q1-M3 Black Knob Brown Switch RGB Hot-Swap Gateron G pro Mechanical</t>
  </si>
  <si>
    <t>Q1N1_Keychron</t>
  </si>
  <si>
    <t>Клавиатура Keychron Q1-N1 Grey Knob Red Switch RGB Hot-Swap Gateron G pro Mechanical</t>
  </si>
  <si>
    <t>Q1N2_Keychron</t>
  </si>
  <si>
    <t>Клавиатура Keychron Q1-N2 Grey Knob Blue Switch RGB Hot-Swap Gateron G pro Mechanical</t>
  </si>
  <si>
    <t>Q1N2Z_Keychron</t>
  </si>
  <si>
    <t>Клавиатура Keychron Q1-N2Z Grey Knob Blue Switch RGB Hot-Swap Gateron G pro Mechanical</t>
  </si>
  <si>
    <t>Q1N3_Keychron</t>
  </si>
  <si>
    <t>Клавиатура Keychron Q1-N3 Grey Knob Brown Switch RGB Hot-Swap Gateron G pro Mechanical</t>
  </si>
  <si>
    <t>Q1N3Z_Keychron</t>
  </si>
  <si>
    <t>Клавиатура Keychron Q1-N3Z Grey Knob Brown Switch RGB Hot-Swap Gateron G pro Mechanical</t>
  </si>
  <si>
    <t>Q1O1_Keychron</t>
  </si>
  <si>
    <t>Клавиатура Keychron Q1-O1 Blue Knob Red Switch RGB Hot-Swap Gateron G pro Mechanical</t>
  </si>
  <si>
    <t>Q1O2_Keychron</t>
  </si>
  <si>
    <t>Клавиатура Keychron Q1-O2 Blue Knob Blue Switch RGB Hot-Swap Gateron G pro Mechanical</t>
  </si>
  <si>
    <t>Q1O2Z_Keychron</t>
  </si>
  <si>
    <t>Клавиатура Keychron Q1-O2Z Blue Knob Blue Switch RGB Hot-Swap Gateron G pro Mechanical</t>
  </si>
  <si>
    <t>Q1O3_Keychron</t>
  </si>
  <si>
    <t>Клавиатура Keychron Q1-O3 Blue Knob Brown Switch RGB Hot-Swap Gateron G pro Mechanical</t>
  </si>
  <si>
    <t>Q1O3Z_Keychron</t>
  </si>
  <si>
    <t>Клавиатура Keychron Q1-O3Z Blue Knob Brown Switch RGB Hot-Swap Gateron G pro Mechanical</t>
  </si>
  <si>
    <t>Keychron Q6</t>
  </si>
  <si>
    <t>Q6M1_KEYCHRON</t>
  </si>
  <si>
    <t>Клавиатура Keychron Q6-M1 Black Knob Red Switch RGB Hot-Swap Gateron G pro Mechanical</t>
  </si>
  <si>
    <t>Q6M1Z_KEYCHRON</t>
  </si>
  <si>
    <t>Клавиатура Keychron Q6-M1Z Black Knob Red Switch RGB Hot-Swap Gateron G pro Mechanical</t>
  </si>
  <si>
    <t>Q6M2_KEYCHRON</t>
  </si>
  <si>
    <t>Клавиатура Keychron Q6-M2 Black Knob Blue Switch RGB Hot-Swap Gateron G pro Mechanical</t>
  </si>
  <si>
    <t>Q6M2Z_KEYCHRON</t>
  </si>
  <si>
    <t>Клавиатура Keychron Q6-M2Z Black Knob Blue Switch RGB Hot-Swap Gateron G pro Mechanical</t>
  </si>
  <si>
    <t>Q6M3_KEYCHRON</t>
  </si>
  <si>
    <t>Клавиатура Keychron Q6-M3 Black Knob Brown Switch RGB Hot-Swap Gateron G pro Mechanical</t>
  </si>
  <si>
    <t>Q6M3Z_KEYCHRON</t>
  </si>
  <si>
    <t>Клавиатура Keychron Q6-M3Z Black Knob Brown Switch RGB Hot-Swap Gateron G pro Mechanical</t>
  </si>
  <si>
    <t>Клавиатура Varmilo</t>
  </si>
  <si>
    <t>Varmilo CMYK</t>
  </si>
  <si>
    <t>Varmilo</t>
  </si>
  <si>
    <t>A33A024A8A3A17A007</t>
  </si>
  <si>
    <t>Клавиатура Varmilo VEM87 CMYK EC V2 Daisy UA</t>
  </si>
  <si>
    <t>Varmilo Moonlight</t>
  </si>
  <si>
    <t>A33A023B1A3A06A007</t>
  </si>
  <si>
    <t>Клавиатура Varmilo MA87M V2 Moonlight, EC Ivy V2,RU</t>
  </si>
  <si>
    <t>A36A023A8A3A06A007</t>
  </si>
  <si>
    <t>Клавиатура Varmilo MA108M V2 Moonlight, EC Daisy V2,RU</t>
  </si>
  <si>
    <t>Varmilo Panda</t>
  </si>
  <si>
    <t>A33A029A8A3A17A026</t>
  </si>
  <si>
    <t>Клавиатура Varmilo VEM87 Panda R2 EC V2 Daisy UA</t>
  </si>
  <si>
    <t>A33A029B1A3A17A026</t>
  </si>
  <si>
    <t>Клавиатура Varmilo VEM87 Panda R2 EC V2 Ivy UA</t>
  </si>
  <si>
    <t>A26A029D2A3A17A026</t>
  </si>
  <si>
    <t>Клавиатура Varmilo VEA108 Panda R2 Cherry Mx Blue UA</t>
  </si>
  <si>
    <t>A36A029B1A3A17A026</t>
  </si>
  <si>
    <t>Клавиатура Varmilo VEM108 Panda R2 EC V2 Ivy UA</t>
  </si>
  <si>
    <t>Varmilo Sakura</t>
  </si>
  <si>
    <t>A33A042A8A3A17A036</t>
  </si>
  <si>
    <t>Клавиатура Varmilo VEM87 Sakura R1 EC V2 Daisy UA</t>
  </si>
  <si>
    <t>A33A042B1A3A17A036</t>
  </si>
  <si>
    <t>Клавиатура Varmilo VEM87 Sakura R1 EC V2 Ivy UA</t>
  </si>
  <si>
    <t>A36A042B1A3A17A036</t>
  </si>
  <si>
    <t>Клавиатура Varmilo VEM108 Sakura R1 EC V2 Ivy UA</t>
  </si>
  <si>
    <t>Varmilo Sea Melody</t>
  </si>
  <si>
    <t>A33A038A8A3A17A033</t>
  </si>
  <si>
    <t>Клавиатура Varmilo VEM87 Sea Melody EC V2 Daisy UA</t>
  </si>
  <si>
    <t>A33A038B1A3A17A033</t>
  </si>
  <si>
    <t>Клавиатура Varmilo VEM87 Sea Melody EC V2 Ivy UA</t>
  </si>
  <si>
    <t>A33A038A9A3A17A033</t>
  </si>
  <si>
    <t>Клавиатура Varmilo VEM87 Sea Melody EC V2 Sakura UA</t>
  </si>
  <si>
    <t>VA108MN2W/WBPE7HR</t>
  </si>
  <si>
    <t>Клавиатура Varmilo VA108M Sea Melody, Cherry MX Brown</t>
  </si>
  <si>
    <t>VA108MR2W/WBPE7HR</t>
  </si>
  <si>
    <t>Клавиатура Varmilo VA108M Sea Melody, Cherry MX Red</t>
  </si>
  <si>
    <t>Varmilo Summit</t>
  </si>
  <si>
    <t>A33A022A8A3A06A007</t>
  </si>
  <si>
    <t>Клавиатура Varmilo MA87M V2 Summit R2, EC Daisy V2,RU</t>
  </si>
  <si>
    <t>A33A022B1A3A06A007</t>
  </si>
  <si>
    <t>Клавиатура Varmilo MA87M V2 Summit R2, EC Ivy V2,RU</t>
  </si>
  <si>
    <t>VA87MA022A2A2A06A007</t>
  </si>
  <si>
    <t>Клавиатура Varmilo VA87M Summit R2 Cherry MX Brown,RU</t>
  </si>
  <si>
    <t>VA108MA022A1A2A06A007</t>
  </si>
  <si>
    <t>Клавиатура Varmilo VA108M Summit R2 Cherry MX Blue,RU</t>
  </si>
  <si>
    <t>VA108MA022A2A2A06A007</t>
  </si>
  <si>
    <t>Клавиатура Varmilo VA108M Summit R2 Cherry MX Brown,RU</t>
  </si>
  <si>
    <t>Varmilo Crane</t>
  </si>
  <si>
    <t>A03A037D3A0A17A031</t>
  </si>
  <si>
    <t>Клавиатура Varmilo Lure VBS108 Crane Cherry MX Brown UA</t>
  </si>
  <si>
    <t>A03A037D4A0A17A031</t>
  </si>
  <si>
    <t>Клавиатура Varmilo Lure VBS108 Crane Cherry MX Red UA</t>
  </si>
  <si>
    <t>A03A037D5A0A17A031</t>
  </si>
  <si>
    <t>Клавиатура Varmilo Lure VBS108 Crane Cherry MX Silent Red UA</t>
  </si>
  <si>
    <t>A01A037A8A4A17A031</t>
  </si>
  <si>
    <t>Клавиатура Varmilo Lure VBM108 Crane EC V2 Daisy UA</t>
  </si>
  <si>
    <t>A01A037D7A4A17A031</t>
  </si>
  <si>
    <t>Клавиатура Varmilo Lure VBM108 Crane EC V2 Jasmine UA</t>
  </si>
  <si>
    <t>A03A037D9A0A17A031</t>
  </si>
  <si>
    <t>Клавиатура Varmilo Lure VBM108 Crane Kailh Crane UA</t>
  </si>
  <si>
    <t>Varmilo Beijing Opera</t>
  </si>
  <si>
    <t>A26A028D2A3A17A025</t>
  </si>
  <si>
    <t>Клавиатура Varmilo VEA108 Beijing Opera Cherry Mx Blue UA</t>
  </si>
  <si>
    <t>A26A028D3A3A17A025</t>
  </si>
  <si>
    <t>Клавиатура Varmilo VEA108 Beijing Opera Cherry Mx Brown UA</t>
  </si>
  <si>
    <t>A26A028D5A3A17A025</t>
  </si>
  <si>
    <t>Клавиатура Varmilo VEA108 Beijing Opera Cherry Mx Silent Red UA</t>
  </si>
  <si>
    <t>A36A028A8A3A17A025</t>
  </si>
  <si>
    <t>Клавиатура Varmilo VEM108 Beijing Opera EC V2 Daisy UA</t>
  </si>
  <si>
    <t>A36A028C3A3A17A025</t>
  </si>
  <si>
    <t>Клавиатура Varmilo VEM108 Beijing Opera EC V2 Iris UA</t>
  </si>
  <si>
    <t>Varmilo Dreams On Board</t>
  </si>
  <si>
    <t>A29A030D3A0A17A028</t>
  </si>
  <si>
    <t>Клавиатура Varmilo VED87 Dreams On Board Cherry Mx Brown UA</t>
  </si>
  <si>
    <t>A29A030D4A0A17A028</t>
  </si>
  <si>
    <t>Клавиатура Varmilo VED87 Dreams On Board Cherry Mx Red UA</t>
  </si>
  <si>
    <t>A29A030D5A0A17A028</t>
  </si>
  <si>
    <t>Клавиатура Varmilo VED87 Dreams On Board Cherry Mx Silent Red UA</t>
  </si>
  <si>
    <t>A33A030D7A3A17A028</t>
  </si>
  <si>
    <t>Клавиатура Varmilo VEM87 Dreams On Board EC V2 Jasmine UA</t>
  </si>
  <si>
    <t>A36A030B0A3A17A028</t>
  </si>
  <si>
    <t>Клавиатура Varmilo VEM108 Dreams On Board EC V2 Rose UA</t>
  </si>
  <si>
    <t>A31A030D4A0A17A028</t>
  </si>
  <si>
    <t>Клавиатура Varmilo VED108 Dreams On Board Cherry Mx Red UA</t>
  </si>
  <si>
    <t>A31A030D5A0A17A028</t>
  </si>
  <si>
    <t>Клавиатура Varmilo VED108 Dreams On Board Cherry Mx Silent Red UA</t>
  </si>
  <si>
    <t>Продукция Xtrfy</t>
  </si>
  <si>
    <t>Клавиатура Игровая Xtrfy</t>
  </si>
  <si>
    <t>Xtrfy</t>
  </si>
  <si>
    <t>XG-K4-RGB-R-RUS</t>
  </si>
  <si>
    <t xml:space="preserve">Клавиатура игровая Xtrfy K4 RGB Kailh Red </t>
  </si>
  <si>
    <t>XG-K4-RGB-TKL-R-RUS</t>
  </si>
  <si>
    <t xml:space="preserve">Клавиатура игровая Xtrfy K4 TKL RGB Kailh Red </t>
  </si>
  <si>
    <t>Мышь Игровая Xtrfy</t>
  </si>
  <si>
    <t>Игровая мышь</t>
  </si>
  <si>
    <t>XG-MZ1-WHITE-RGB</t>
  </si>
  <si>
    <t>Мышь игровая Xtrfy MZ1 RGB USB White</t>
  </si>
  <si>
    <t>XG-M42-RGB-RETRO</t>
  </si>
  <si>
    <t>Мышь игровая Xtrfy M42 RGB USB Retro</t>
  </si>
  <si>
    <t>XG-M4-RGB-BLUE</t>
  </si>
  <si>
    <t>Мышь игровая Xtrfy M4 RGB Miami Blue</t>
  </si>
  <si>
    <t>XG-M4-RGB-PINK</t>
  </si>
  <si>
    <t>Мышь игровая Xtrfy M4 RGB Pink</t>
  </si>
  <si>
    <t>XG-MZ1-RGB</t>
  </si>
  <si>
    <t>Мышь игровая Xtrfy MZ1 RGB USB Black</t>
  </si>
  <si>
    <t>Продукция 2E</t>
  </si>
  <si>
    <t>Мышь 2Е</t>
  </si>
  <si>
    <t>Мышь USB</t>
  </si>
  <si>
    <t>2E-MF110UB</t>
  </si>
  <si>
    <t>Мышь 2Е MF110 USB Black</t>
  </si>
  <si>
    <t>2E-MF110UW</t>
  </si>
  <si>
    <t>Мышь 2Е MF110 USB White</t>
  </si>
  <si>
    <t>2E-MF1010UB</t>
  </si>
  <si>
    <t>Мышь 2Е MF1010 Black</t>
  </si>
  <si>
    <t>2E-MF1012UB</t>
  </si>
  <si>
    <t>Мышь 2Е MF1012 USB Black</t>
  </si>
  <si>
    <t>Мышь 2Е Беспроводная</t>
  </si>
  <si>
    <t>2E-MF209WC11</t>
  </si>
  <si>
    <t>Мышь 2Е MF209 WL Fox</t>
  </si>
  <si>
    <t>2E-MF209WC13</t>
  </si>
  <si>
    <t>Мышь 2Е MF209 WL Tomcat</t>
  </si>
  <si>
    <t>2E-MF209WC14</t>
  </si>
  <si>
    <t>Мышь 2Е MF209 WL Рenguin</t>
  </si>
  <si>
    <t>2E-MF210WB</t>
  </si>
  <si>
    <t>Мышь 2Е MF210 WL Black</t>
  </si>
  <si>
    <t>2E-MF210WW</t>
  </si>
  <si>
    <t>Мышь 2E MF210 WL White</t>
  </si>
  <si>
    <t>2E-MF211WR</t>
  </si>
  <si>
    <t>Мышь 2Е MF211 WL Red</t>
  </si>
  <si>
    <t>2E-MF230WB</t>
  </si>
  <si>
    <t>Мышь 2Е MF230 WL Black Silent</t>
  </si>
  <si>
    <t>2E-MF250WBK</t>
  </si>
  <si>
    <t>Мышь 2E MF250 WL Black Silent</t>
  </si>
  <si>
    <t>2E-MF250WBL</t>
  </si>
  <si>
    <t>Мышь 2E MF250 WL Blue Silent</t>
  </si>
  <si>
    <t>2E-MF2020WC</t>
  </si>
  <si>
    <t>Мышь 2Е MF2020 WL Black Gray and Blue</t>
  </si>
  <si>
    <t>2E-MF2020WB</t>
  </si>
  <si>
    <t>Мышь 2Е MF2020 WL Black and Red</t>
  </si>
  <si>
    <t>2E-MF2030WG</t>
  </si>
  <si>
    <t>Мышь 2E MF2030 Rechargeable WL Grey</t>
  </si>
  <si>
    <t>2E-MF2030WR</t>
  </si>
  <si>
    <t>Мышь 2E MF2030 Rechargeable WL Red</t>
  </si>
  <si>
    <t>2E-MF218WBK</t>
  </si>
  <si>
    <t>Мышь 2E MF218 Silent WL BT Black</t>
  </si>
  <si>
    <t>2E-MF218WBG</t>
  </si>
  <si>
    <t>Мышь 2E MF218 Silent WL BT Black/Gray</t>
  </si>
  <si>
    <t>2E-MF225WBK</t>
  </si>
  <si>
    <t>Мышь 2E MF225 Silent WL BT Black</t>
  </si>
  <si>
    <t>2E-MF270WWH</t>
  </si>
  <si>
    <t>Мышь 2E MF270 Silent Rechargeable WL  White</t>
  </si>
  <si>
    <t>2E-MF270WBK</t>
  </si>
  <si>
    <t>Мышь 2E MF270 Silent Rechargeable WL Black</t>
  </si>
  <si>
    <t>2E-MF280WBK</t>
  </si>
  <si>
    <t>Мышь 2E MF280 Silent WL BT Black</t>
  </si>
  <si>
    <t>2E-MF300WGN</t>
  </si>
  <si>
    <t>Мышь 2E MF300 Silent WL BT Ashen green</t>
  </si>
  <si>
    <t>2E-MF300WBL</t>
  </si>
  <si>
    <t>Мышь 2E MF300 Silent WL BT Stone blue</t>
  </si>
  <si>
    <t>Клавиатура 2Е</t>
  </si>
  <si>
    <t>2E-KS101UB</t>
  </si>
  <si>
    <t>Клавиатура 2E KS101 USB Black</t>
  </si>
  <si>
    <t>2E-KS108UB</t>
  </si>
  <si>
    <t>Клавиатура 2E KS108 USB Black</t>
  </si>
  <si>
    <t>2E-KS120UB</t>
  </si>
  <si>
    <t>Клавиатура 2E KS120 White backlight USB Black</t>
  </si>
  <si>
    <t>2E-KS130UB</t>
  </si>
  <si>
    <t>Клавиатура 2Е KS130 USB Black</t>
  </si>
  <si>
    <t>2E-KM1040UB</t>
  </si>
  <si>
    <t>Клавиатура 2E KM1040 USB Black</t>
  </si>
  <si>
    <t>Клавиатура 2Е Беспроводная</t>
  </si>
  <si>
    <t>2E-KS210WB</t>
  </si>
  <si>
    <t>Клавиатура 2E KS210 Slim WL Black</t>
  </si>
  <si>
    <t>2E-KS220WB</t>
  </si>
  <si>
    <t>Клавиатура 2Е KS220 WL Black</t>
  </si>
  <si>
    <t>2E-KS230WB</t>
  </si>
  <si>
    <t>Клавиатура 2E KS230 Slim WL Black</t>
  </si>
  <si>
    <t>2E-KS240WG</t>
  </si>
  <si>
    <t>Клавиатура 2E KS240 WL BT Gray</t>
  </si>
  <si>
    <t>2E-KS250WBK</t>
  </si>
  <si>
    <t>Клавиатура 2E KS250 WL BT Black</t>
  </si>
  <si>
    <t>Комплект Клавиатура + Мышь 2Е</t>
  </si>
  <si>
    <t>Проводной комплект</t>
  </si>
  <si>
    <t>2E-MK401UB</t>
  </si>
  <si>
    <t>Проводной комплект 2E MK401 USB Black</t>
  </si>
  <si>
    <t>2E-MK404UB</t>
  </si>
  <si>
    <t>Проводной комплект 2Е MK404 USB Black</t>
  </si>
  <si>
    <t>Беспроводной комплект</t>
  </si>
  <si>
    <t>2E-MK410MWB</t>
  </si>
  <si>
    <t>Беспроводной комплект 2E MK410 WL BLACK</t>
  </si>
  <si>
    <t>2E-MK420WB</t>
  </si>
  <si>
    <t>Беспроводной комплект 2Е MK420 WL Black</t>
  </si>
  <si>
    <t>Продукция 2E Gaming</t>
  </si>
  <si>
    <t>Очки 2E Gaming</t>
  </si>
  <si>
    <t>Защитные очки</t>
  </si>
  <si>
    <t>2E-GLS310BB</t>
  </si>
  <si>
    <t>Очки 2Е Gaming Anti-blue Glasses Black-Blue с антибликовым покрытием</t>
  </si>
  <si>
    <t>2E-GLS310BR</t>
  </si>
  <si>
    <t>Очки 2Е Gaming Anti-blue Glasses Black-Red с антибликовым покрытием</t>
  </si>
  <si>
    <t>2E-GLS310BK</t>
  </si>
  <si>
    <t>Очки 2E Gaming Anti-blue Glasses Black-Black с антибликовым покрытием</t>
  </si>
  <si>
    <t>Гарнитура 2E Gaming</t>
  </si>
  <si>
    <t>2E-HG330BK-7.1</t>
  </si>
  <si>
    <t>Гарнитура игровая 2E GAMING HG330 RGB USB 7.1 Black</t>
  </si>
  <si>
    <t>2E-HG340BK-7.1</t>
  </si>
  <si>
    <t>Гарнитура игровая 2E GAMING HG340 RGB USB 7.1 Black</t>
  </si>
  <si>
    <t>2E-HG350BK-7.1</t>
  </si>
  <si>
    <t>Гарнитура игровая 2E GAMING HG350 RGB USB 7.1 Black</t>
  </si>
  <si>
    <t>2E-HG360BK-WL</t>
  </si>
  <si>
    <t>Гарнитура игровая 2E GAMING HG360 RGB WL 7.1 Black</t>
  </si>
  <si>
    <t>Клавиатура Игровая 2E Gaming</t>
  </si>
  <si>
    <t xml:space="preserve">Игровая клавиатура </t>
  </si>
  <si>
    <t>2E-KG280UB</t>
  </si>
  <si>
    <t>Клавиатура игровая 2E Gaming KG280 104 keys LED USB Black</t>
  </si>
  <si>
    <t>2E-KG380UBK-BL</t>
  </si>
  <si>
    <t>Клавиатура игровая 2E Gaming KG380 RGB 68key Blue Switch BT/USB Black</t>
  </si>
  <si>
    <t>2E-KG380UBK-BR</t>
  </si>
  <si>
    <t>Клавиатура игровая 2E Gaming KG380 RGB 68key Brown Switch BT/USB Black</t>
  </si>
  <si>
    <t>2E-KG380UBK-RD</t>
  </si>
  <si>
    <t>Клавиатура игровая 2E Gaming KG380 RGB 68key Red Switch BT/USB Black</t>
  </si>
  <si>
    <t>Мышь Игровая 2E Gaming</t>
  </si>
  <si>
    <t>2E-MG330UB</t>
  </si>
  <si>
    <t>Мышь Игровая 2E GAMING MG330 Black</t>
  </si>
  <si>
    <t>2E-MG350UB-WL</t>
  </si>
  <si>
    <t>Мышь игровая 2E GAMING MG350 WL, RGB USB Black</t>
  </si>
  <si>
    <t>2E-MG345TR</t>
  </si>
  <si>
    <t>Мышь игровая 2E GAMING MG345 RGB USB Transparent</t>
  </si>
  <si>
    <t>2E-MGHDL-WT</t>
  </si>
  <si>
    <t>Мышь игровая 2E GAMING HyperDrive Lite, RGB White</t>
  </si>
  <si>
    <t>2E-MGHDPR-BK</t>
  </si>
  <si>
    <t>Мышь игровая 2E GAMING HyperDrive Pro, RGB Black</t>
  </si>
  <si>
    <t>2E-MGHSL-BK</t>
  </si>
  <si>
    <t>Мышь игровая 2E GAMING HyperSpeed Lite, RGB Black</t>
  </si>
  <si>
    <t>2E-MGHSPR-BK</t>
  </si>
  <si>
    <t>Мышь игровая 2E GAMING HyperSpeed Pro, RGB Black</t>
  </si>
  <si>
    <t>2E-MGHSPR-WT</t>
  </si>
  <si>
    <t>Мышь игровая 2E GAMING HyperSpeed Pro, RGB Retro White</t>
  </si>
  <si>
    <t>Мышь Игровая 2E Gaming Беспроводная</t>
  </si>
  <si>
    <t>2E-MGHDL-WL-BK</t>
  </si>
  <si>
    <t>Мышь игровая 2E GAMING HyperDrive Lite WL, RGB Black</t>
  </si>
  <si>
    <t>2E-MGHSL-WL-BK</t>
  </si>
  <si>
    <t>Мышь игровая 2E GAMING HyperSpeed Lite WL, RGB Black</t>
  </si>
  <si>
    <t>2E-MGHSL-WL-WT</t>
  </si>
  <si>
    <t>Мышь игровая 2E GAMING HyperSpeed Lite WL, RGB Retro white</t>
  </si>
  <si>
    <t>2E-MGHSPR-WL-BK</t>
  </si>
  <si>
    <t>Мышь игровая 2E GAMING HyperSpeed Pro WL, RGB Black</t>
  </si>
  <si>
    <t>2E-MGHSPR-WL-WT</t>
  </si>
  <si>
    <t>Мышь игровая 2E GAMING HyperSpeed Pro WL, RGB Retro white</t>
  </si>
  <si>
    <t>2E-MG340UB-WL</t>
  </si>
  <si>
    <t>Мышь игровая 2E Gaming MG340 WL, RGB USB Black</t>
  </si>
  <si>
    <t>Игровая поверхность</t>
  </si>
  <si>
    <t>2E-SPEED-L-WH-PRO</t>
  </si>
  <si>
    <t>Коврик для мыши 2E GAMING PRO Speed L White (450*400*3 мм)</t>
  </si>
  <si>
    <t>2E-SPEED-M-WH-PRO</t>
  </si>
  <si>
    <t>Коврик для мыши 2E GAMING PRO Speed M White (360*275*3 мм)</t>
  </si>
  <si>
    <t>2E-SPEED-XL-WH-PRO</t>
  </si>
  <si>
    <t>Коврик для мыши 2E GAMING PRO Speed XL White (800*450*3мм)</t>
  </si>
  <si>
    <t>2E-SPEED-2XL-WH-PRO</t>
  </si>
  <si>
    <t>Коврик для мыши 2E GAMING PRO Speed 2XL White (940*450*4 мм)</t>
  </si>
  <si>
    <t>2E-SPEED-3XL-WH-PRO</t>
  </si>
  <si>
    <t>Коврик для мыши 2E GAMING PRO Speed 3XL White (1200*550*4 мм)</t>
  </si>
  <si>
    <t>2E-SPEED-2XL-BK-PRO</t>
  </si>
  <si>
    <t>Коврик для мыши 2E GAMING PRO Speed 2XL (940x450x4мм), чёрный</t>
  </si>
  <si>
    <t>2E-SPEED-L-BK-PRO</t>
  </si>
  <si>
    <t>Коврик для мыши 2E GAMING PRO Speed L (450x400x3мм), чёрный</t>
  </si>
  <si>
    <t>2E-SPEED-M-BK-PRO</t>
  </si>
  <si>
    <t>Коврик для мыши 2E GAMING PRO Speed M (360x275x3мм), чёрный</t>
  </si>
  <si>
    <t>2E-SPEED-XL-BK-PRO</t>
  </si>
  <si>
    <t>Коврик для мыши 2E GAMING PRO Speed XL (800x450x3мм), чёрный</t>
  </si>
  <si>
    <t>2E USB Хаб</t>
  </si>
  <si>
    <t>Аксессуары</t>
  </si>
  <si>
    <t>Охлаждающая подставка</t>
  </si>
  <si>
    <t>2E-W1406</t>
  </si>
  <si>
    <t>USB-хаб 2E USB-C - 4xUSB 3.0 Hub with switch 0.25m Black</t>
  </si>
  <si>
    <t>2E-W1405</t>
  </si>
  <si>
    <t>USB-хаб 2Е USB-A - 4хUSB 3.0 Hub with switch 0.25m Black</t>
  </si>
  <si>
    <t>Подставка для Ноутбука 2E Gaming</t>
  </si>
  <si>
    <t>2E-CPG-007-WT</t>
  </si>
  <si>
    <t>Подставка для монитора 2E GAMING CPG-007 White (550*205*70)</t>
  </si>
  <si>
    <t>Подставка для Ноутбука Zalman</t>
  </si>
  <si>
    <t>Zalman</t>
  </si>
  <si>
    <t>ZM-NS3000</t>
  </si>
  <si>
    <t>Подставка для ноутбука Zalman ZM-NS3000</t>
  </si>
  <si>
    <t>Кейсы, Блоки питания, Кулеры, Системы охлаждения, крепления</t>
  </si>
  <si>
    <t>Блок питания</t>
  </si>
  <si>
    <t>БП</t>
  </si>
  <si>
    <t>ASUS</t>
  </si>
  <si>
    <t>Блоки Питания 2E</t>
  </si>
  <si>
    <t>2E-BP400-120APFC</t>
  </si>
  <si>
    <t>Блок питания 2E BASIC POWER  (400W), 80%, 120mm, 1xMB 24pin(20+4), 1xCPU 8pin(4+4), 3xMolex, 4xSATA,</t>
  </si>
  <si>
    <t>2E-BP500-120APFC</t>
  </si>
  <si>
    <t>Блок питания 2E BASIC POWER  (500W), 80%, 120mm, 1xMB 24pin(20+4), 1xCPU 8pin(4+4), 3xMolex, 4xSATA,</t>
  </si>
  <si>
    <t>2E-BP600-120APFC</t>
  </si>
  <si>
    <t>Блок питания 2E BASIC POWER  (600W), 80%, 120mm, 1xMB 24pin(20+4), 1xCPU 8pin(4+4), 3xMolex, 4xSATA,</t>
  </si>
  <si>
    <t>2E-EP750GM-140</t>
  </si>
  <si>
    <t>Блок питания 2E GAMING EXTRA POWER  (750W), &gt;90%, 80+ Gold, 140mm, 1xMB 24pin(20+4), 1xCPU 8pin(4+4)</t>
  </si>
  <si>
    <t>2E-EP1000GM-140</t>
  </si>
  <si>
    <t>Блок питания 2E GAMING EXTRA POWER (1000W), &gt;90%, 80+ Gold, 140mm, 1xMB 24pin(20+4), 2xCPU 8pin(4+4)</t>
  </si>
  <si>
    <t>2E-SP600BR-120</t>
  </si>
  <si>
    <t>Блок питания 2E GAMING SOLID POWER  (600W), &gt;85%, 80+ Bronze, 120mm, 1xMB 24pin(20+4), 1xCPU 8pin(4+</t>
  </si>
  <si>
    <t>2E-SP700BR-120</t>
  </si>
  <si>
    <t>Блок питания 2E GAMING SOLID POWER  (700W), &gt;85%, 80+ Bronze, 120mm, 1xMB 24pin(20+4), 1xCPU 8pin(4+</t>
  </si>
  <si>
    <t>2E-MP550-120APFC</t>
  </si>
  <si>
    <t>Блок питания 2E MASTER POWER  (550W), &gt;80%, 80+ White, 120mm, 1xMB 24pin(20+4), 1xCPU 8pin(4+4), 3xM</t>
  </si>
  <si>
    <t>2E-MP650-120APFC</t>
  </si>
  <si>
    <t>Блок питания 2E MASTER POWER  (650W), &gt;80%, 80+ White, 120mm, 1xMB 24pin(20+4), 1xCPU 8pin(4+4), 3xM</t>
  </si>
  <si>
    <t>2E-MP750-120APFC</t>
  </si>
  <si>
    <t>Блок питания 2E MASTER POWER  (750W), &gt;80%, 80+ White, 120mm, 1xMB 24pin(20+4), 1xCPU 8pin(4+4), 3xM</t>
  </si>
  <si>
    <t>Блоки Питания CHIEFTEC</t>
  </si>
  <si>
    <t>Thermaltake</t>
  </si>
  <si>
    <t>Блоки Питания Zalman</t>
  </si>
  <si>
    <t>ZM500-TXII</t>
  </si>
  <si>
    <t>Блок питания Zalman ZM500-TXII (500W) 80Plus White 230V EU,KR</t>
  </si>
  <si>
    <t>ZM850-TMX2</t>
  </si>
  <si>
    <t>Блок питания Zalman Teramax 2 (850W) &gt;90%, 80+ Gold, 120mm, 1xMB 28pin (18+10), 2xCPU 8pin(4+4), 3xMolex, 12xSATA, 4xPCIe 8pin(6+2), 1х12VHPWR, Fully Modular</t>
  </si>
  <si>
    <t>ZM1200-TMX2WH</t>
  </si>
  <si>
    <t>Блок питания Zalman Teramax 2 WH (1200W) &gt;90%, 80+ Gold, 120mm, 1xMB 28pin (18+10), 2xCPU 8pin(4+4), 3xMolex, 12xSATA, 4xPCIe 8pin(6+2), 1х12VHPWR, Fully Modular</t>
  </si>
  <si>
    <t>PC Cases</t>
  </si>
  <si>
    <t>Кейсы</t>
  </si>
  <si>
    <t>Компьютерные корпуса 2E</t>
  </si>
  <si>
    <t>2E-E130</t>
  </si>
  <si>
    <t>Корпус 2E ALFA (E130) без блока питания 2xUSB3.0 1xUSB2.0 1x80mm VGA 320mm ATX черный</t>
  </si>
  <si>
    <t>2E-E190-3U</t>
  </si>
  <si>
    <t>Корпус 2E ALFA (E190-3U) MidT, 2xUSB2.0, 1xUSB3.0, сталь (боковая панель), без БП, черн</t>
  </si>
  <si>
    <t>2E-RD850</t>
  </si>
  <si>
    <t>Корпус 2E BASIS (RD850)MiniT, MicroATX, Mini ITX, 2xUSB2.0, 1xUSB3.0, 1x120мм ARGB, акр</t>
  </si>
  <si>
    <t>2E-G205A</t>
  </si>
  <si>
    <t>Корпус 2E GAMING INFINITY G205А, без БП, 2xUSB 3.0, 1xUSB Type-C, 1x120mm ARGB fan</t>
  </si>
  <si>
    <t>2E-GI01B</t>
  </si>
  <si>
    <t>Корпус 2E GAMING VERTEX GI01B, без БП, 2xUSB 3.0, 1xUSB Type-C, 3x140mm ARGB fans, 1x12</t>
  </si>
  <si>
    <t>2E-GI01W</t>
  </si>
  <si>
    <t>Корпус 2E GAMING VERTEX GI01W, без БП, 2xUSB 3.0, 1xUSB Type-C, 3x140mm ARGB fans, 1x12</t>
  </si>
  <si>
    <t>2E-G3301NW</t>
  </si>
  <si>
    <t>Корпус 2E GAMING VIRTUS NEO G3301NW, без БП, 2xUSB 3.0, 1xUSB 2.0, 3x140mm ARGB fans, 1</t>
  </si>
  <si>
    <t>2E-GW05</t>
  </si>
  <si>
    <t>Корпус 2E GAMING CONTEGO NEO GW05, без БП, 2xUSB3.0, 1хUSB Type-C, 2x200mm ARGB fans</t>
  </si>
  <si>
    <t>2E-G2057B</t>
  </si>
  <si>
    <t>Корпус 2E GAMING TURBO (G2057B) MidT,2xUSB2.0,1xUSB3.0,1x200+3x120ARGB, стекло (боковая</t>
  </si>
  <si>
    <t>2E-G2057W</t>
  </si>
  <si>
    <t>Корпус 2E GAMING TURBO (G2057W) MidT,2xUSB2.0,1xUSB3.0,1x200+3x120ARGB, стекло (боковая</t>
  </si>
  <si>
    <t>Компьютерные корпуса Zalman</t>
  </si>
  <si>
    <t>I6BLACK</t>
  </si>
  <si>
    <t>Корпус Zalman I6 Black, without PSU, 1xUSB3.0, 1xUSB2.0, 1хUSB Type-C, 4x140mm RGB, TG Side Panel, ATX, черный</t>
  </si>
  <si>
    <t>P30BLACK</t>
  </si>
  <si>
    <t>Корпус Zalman P30 Black, without PSU, 1xUSB3.0, 1хUSB Type-C, 3x120mm ARGB, TG Front/Side Panel, mATX, черный</t>
  </si>
  <si>
    <t>Z10DUOWHITE</t>
  </si>
  <si>
    <t>Корпус Zalman Z10 Duo WHITE, MidT, 2xUSB3.0, 1 x USB Type-C, 4x120mm ARGB ZM-IF120, TG</t>
  </si>
  <si>
    <t>Z8TG</t>
  </si>
  <si>
    <t>Корпус Zalman Z8 TG, MidT, 1xUSB2.0,2xUSB3.0, 3x120mm, TG (side panel), without PSU, bl</t>
  </si>
  <si>
    <t>K1REV.B</t>
  </si>
  <si>
    <t>Корпус Zalman K1 Rev.B, MidT, MidT,2xUSB2.0,2xUSB3.0, 1x120ARGB, 1x120mm,TG (side panel</t>
  </si>
  <si>
    <t>CA-1P8-00M1WN-00</t>
  </si>
  <si>
    <t>Корпус Thermaltake Thermaltake Level 20 RS ARGB Mid Tower</t>
  </si>
  <si>
    <t>Аксессуары Zalman</t>
  </si>
  <si>
    <t>ZM-RCG422</t>
  </si>
  <si>
    <t>Райзер кабель Zalman RCG422, PCI-E 4.0, PCI-E x 16 Male to PCI x 16 Female, 220mm, Black</t>
  </si>
  <si>
    <t>Микрофон</t>
  </si>
  <si>
    <t>ZM-MIC1</t>
  </si>
  <si>
    <t>Микрофон для наушников Zalman MIC1</t>
  </si>
  <si>
    <t>Корпусные вентиляторы Zalman</t>
  </si>
  <si>
    <t>Охлаждение</t>
  </si>
  <si>
    <t>Кулер для корпуса</t>
  </si>
  <si>
    <t>ARGB</t>
  </si>
  <si>
    <t>ZM-SF120A3</t>
  </si>
  <si>
    <t>Комплект корпусных вентиляторов Zalman SF120A3 3in1 ARGB, 3x120mm, 1500rpm, 4pin PWM+3pin ARGB, 28dB</t>
  </si>
  <si>
    <t>ZM-SF140A3</t>
  </si>
  <si>
    <t>Комплект корпусных вентиляторов Zalman SF140A3 3in1 ARGB, 3x140mm, 1500rpm, 4pin PWM+3pin ARGB, 29dB</t>
  </si>
  <si>
    <t>Кулера Zalman</t>
  </si>
  <si>
    <t>Воздушное Охлаждение Zalman</t>
  </si>
  <si>
    <t>Кулер для CPU</t>
  </si>
  <si>
    <t>CNPS4XBLACK</t>
  </si>
  <si>
    <t>Кулер для процессора Zalman CNPS4X BLACK, TDP150W</t>
  </si>
  <si>
    <t>Жидкостное Охлаждение Zalman</t>
  </si>
  <si>
    <t>СЖО</t>
  </si>
  <si>
    <t>RESERATOR5Z36ARGBBLACK</t>
  </si>
  <si>
    <t>Система жидкостного охлаждения Zalman Reserator 5 Z36 ARGB Black, LGA 1700, 1200, 2011, 2011-V3, 2066, 115x, AM5, AM4, TDP350W</t>
  </si>
  <si>
    <t>Крепление</t>
  </si>
  <si>
    <t>ZM-1700MKD</t>
  </si>
  <si>
    <t>Крепления для LGA1700 Zalman ZM-1700MKD CNPS9X OPTIMA RGB, CNPS10X OPTIMA II BLACK/WHITE RGB, CNPS10</t>
  </si>
  <si>
    <t>ZM-1700MKA</t>
  </si>
  <si>
    <t>Крепления для LGA1700 Zalman ZM-1700MKA CNPS9X PERFORMA BLACK/WHITE, CNPS10X PERFORMA ST, CNPS16X B</t>
  </si>
  <si>
    <t>CNPS16XWhite</t>
  </si>
  <si>
    <t>Кулер для процессора Zalman CNPS16X White ARGB</t>
  </si>
  <si>
    <t>ZM-1700MKB</t>
  </si>
  <si>
    <t>Крепления для LGA1700 Zalman ZM-1700MKB RESERATOR5Z24BLACK/WHITE, RESERATOR 5Z36 BLACK/ WHITE</t>
  </si>
  <si>
    <t>Кулера 2E</t>
  </si>
  <si>
    <t>2E-LGA1700-AC</t>
  </si>
  <si>
    <t>Комплект креплений (LGA1700-AC) 2E</t>
  </si>
  <si>
    <t>2E-ACM90D4</t>
  </si>
  <si>
    <t>Процессорный кулер 2E GAMING AIR COOL ACM90D4 ARGB, TDP 180W</t>
  </si>
  <si>
    <t>2E-ACN120-S</t>
  </si>
  <si>
    <t>Процессорный кулер 2E GAMING AIR COOL ACN120-S, TDP 180W</t>
  </si>
  <si>
    <t>2E-AC120D4-ARGB</t>
  </si>
  <si>
    <t>Процессорный кулер 2E GAMING AIR COOL (AC120D4) ARGB,775,115X,1366,2011,FM1,FM2,AM2,AM2+,AM3,AM3+,AM</t>
  </si>
  <si>
    <t>2E-AC120D6-ARGB</t>
  </si>
  <si>
    <t>Процессорный кулер 2E GAMING AIR COOL AC120D6 ARGB, TDP 180W</t>
  </si>
  <si>
    <t>2E-AC120Z-RGB</t>
  </si>
  <si>
    <t>Процессорный кулер 2E GAMING AIR COOL AC120Z RGB, TDP 95W</t>
  </si>
  <si>
    <t>2E-SCPB-AM5</t>
  </si>
  <si>
    <t>Контактная рамка для процессора 2E GAMING AIR COOL SCPB-AM5, Aluminum, Black</t>
  </si>
  <si>
    <t>Корпусные Вентиляторы 2E</t>
  </si>
  <si>
    <t>2E-F120-SN</t>
  </si>
  <si>
    <t>Корпусный вентилятор 2E F120-SN 120мм 1500rpm 4pin 24dBa чёрный</t>
  </si>
  <si>
    <t>RGB</t>
  </si>
  <si>
    <t>2E-ACF120B-RGB</t>
  </si>
  <si>
    <t>Корпусной вентилятор 2E GAMING AIR COOL (ACF120B-RGB), 120мм, Molex 4PIN +2510-3PIN, черные лопасти,</t>
  </si>
  <si>
    <t>2E-ACF120PW-RGB</t>
  </si>
  <si>
    <t>Корпусной вентилятор 2E GAMING AIR COOL (ACF120PW-RGB), 120мм,2510-4PIN, белые лопасти, черная рамка</t>
  </si>
  <si>
    <t>2E-F120IR-ARGB</t>
  </si>
  <si>
    <t>Корпусной вентилятор 2E GAMING (F120IR-ARGB) 120мм,3+3pin5VAura,черн.лопасти,рамка, inner LED</t>
  </si>
  <si>
    <t>2E-F120OI-ARGB</t>
  </si>
  <si>
    <t>Корпусной вентилятор 2E GAMING (F120OI-ARGB) 120мм,3+3pin5VAura,черн.лопасти/рамка, outer/inner LED</t>
  </si>
  <si>
    <t>2E-F120OR-ARGB</t>
  </si>
  <si>
    <t>Корпусной вентилятор 2E GAMING (F120OR-ARGB) 120мм,3+3pin 5VAura,черн.лопасти,рамка, outer LED</t>
  </si>
  <si>
    <t>2E-ACF120PA-ARGB</t>
  </si>
  <si>
    <t>Корпусной вентилятор 2E GAMING AIR COOL (ACF120PA-ARGB ), 120мм,2510-4PIN + 5V 3PIN RGB, белые лопас</t>
  </si>
  <si>
    <t>2E-ACF120IW-ARGB</t>
  </si>
  <si>
    <t>Корпусной вентилятор 2E GAMING AIR COOL INFINITY ACF120IW-ARGB, 120mm, 1200rpm, 3pin, 3pin+5VAura, 2</t>
  </si>
  <si>
    <t>2E-CONTR-B</t>
  </si>
  <si>
    <t>Контроллер 2E GAMING CONTR-B ARGB, 6 fans, 3pin fan + 5V 3pin ARGB, 2 pin LED, remote</t>
  </si>
  <si>
    <t>Кулера Antec</t>
  </si>
  <si>
    <t>Antec</t>
  </si>
  <si>
    <t>0-761345-77513-7</t>
  </si>
  <si>
    <t>Кулер для корпуса ANTEC PRIZM 140 ARGB 2+C</t>
  </si>
  <si>
    <t>Кулера Thermaltake</t>
  </si>
  <si>
    <t>Кулера ASUS</t>
  </si>
  <si>
    <t>90RC00A0-M0UAY0</t>
  </si>
  <si>
    <t>Система жидкостного охлаждения ASUS ROG RYUJIN II 240</t>
  </si>
  <si>
    <t>90RC00E2-M0UAY0</t>
  </si>
  <si>
    <t>Система жидкостного охлаждения ASUS ROG STRIX LC II 240 ARGB WE</t>
  </si>
  <si>
    <t>ROG_STRIX_LC_240_RGB_WHI</t>
  </si>
  <si>
    <t>Система жидкостного охлаждения ASUS ROG STRIX LC 240 RGB WE</t>
  </si>
  <si>
    <t>ROG-RYUJIN-240</t>
  </si>
  <si>
    <t>Система жидкостного охлаждения ASUS ROG RYUJIN 240</t>
  </si>
  <si>
    <t>Термопаста 2E</t>
  </si>
  <si>
    <t>Видеокарты</t>
  </si>
  <si>
    <t>INNO</t>
  </si>
  <si>
    <t>Видеокарта</t>
  </si>
  <si>
    <t>N40601-08D6-173050N</t>
  </si>
  <si>
    <t>Видеокарта INNO3D GeForce RTX 4060 8GB GDDR6 Compact</t>
  </si>
  <si>
    <t>83516800337-8</t>
  </si>
  <si>
    <t>N40602-08D6X-173051W</t>
  </si>
  <si>
    <t>Видеокарта INNO3D GeForce RTX 4060 8GB GDDR6 TWIN X2 OC WHITE</t>
  </si>
  <si>
    <t>83516800341-5</t>
  </si>
  <si>
    <t>C406T3-08D6X-17113389</t>
  </si>
  <si>
    <t>Видеокарта INNO3D GeForce RTX 4060 Ti 8GB GDDR6 ICHILL X3</t>
  </si>
  <si>
    <t>83516800327-9</t>
  </si>
  <si>
    <t>Оперативная память</t>
  </si>
  <si>
    <t>Материнские платы</t>
  </si>
  <si>
    <t>MSI</t>
  </si>
  <si>
    <t>Socket 1700</t>
  </si>
  <si>
    <t>Intel 12th</t>
  </si>
  <si>
    <t>Материнская плата</t>
  </si>
  <si>
    <t>Мат плата</t>
  </si>
  <si>
    <t>Intel 13th</t>
  </si>
  <si>
    <t>911-7E03-001</t>
  </si>
  <si>
    <t>Материнcкая плата MSI MPG Z790I EDGE WIFI s1700 Z790 2xDDR5 M.2 HDMI DP Wi-Fi BT mITX</t>
  </si>
  <si>
    <t>4711377011747</t>
  </si>
  <si>
    <t>911-7D85-001</t>
  </si>
  <si>
    <t>Материнcкая плата MSI MEG Z790 GODLIKE s1700 Z790 4xDDR5 M.2 WiFi BT E-ATX</t>
  </si>
  <si>
    <t>4711377025539</t>
  </si>
  <si>
    <t>911-7D98-033</t>
  </si>
  <si>
    <t>Материнcкая плата MSI PRO B760-P WIFI DDR4 s1700 B760 4xDDR4 HDMI DP ATX</t>
  </si>
  <si>
    <t>Socket sAM5</t>
  </si>
  <si>
    <t>911-7D68-001</t>
  </si>
  <si>
    <t>Материнcкая плата MSI MEG X670E GODLIKE sAM5 X670 4xDDR5 M.2 WiFi BT E-ATX</t>
  </si>
  <si>
    <t>4711377010122</t>
  </si>
  <si>
    <t>Socket sAM4</t>
  </si>
  <si>
    <t>Socket sTRX4</t>
  </si>
  <si>
    <t>PRIME TRX40-PRO S</t>
  </si>
  <si>
    <t>Материнская плата Asus PRIME TRX40-PRO S TRX40 8DDR4 PCI-E 3x16 ATX</t>
  </si>
  <si>
    <t>90MB1BX0-M0EAY0</t>
  </si>
  <si>
    <t>ASUS ROG MAXIMUS Z690 HERO EVA s1700 Z690 4xDDR5 M.2 HDMI Thunderbolt WiFi BT ATX</t>
  </si>
  <si>
    <t>Мониторы</t>
  </si>
  <si>
    <t>Монитор</t>
  </si>
  <si>
    <t>2E-H2420B-01.UA</t>
  </si>
  <si>
    <t>Монитор 2E LCD 23.8" 2E H2420B D-Sub, DVI, HDMI, DP, Audio, IPS, 2560x1440, FreeSync, HAS</t>
  </si>
  <si>
    <t>2E-F2723B-01.UA</t>
  </si>
  <si>
    <t>Монитор LCD 27" 2E F2723B D-Sub, HDMI, IPS, 75Hz</t>
  </si>
  <si>
    <t>2E Gaming</t>
  </si>
  <si>
    <t>2E-G2423B-01.UA</t>
  </si>
  <si>
    <t>Монитор LCD 23.8" 2E GAMING G2423B HDMI, DP, Type-C, IPS, 165Hz, 1ms, FreeSync</t>
  </si>
  <si>
    <t>2E-G2723B-01.UA</t>
  </si>
  <si>
    <t>Монитор LCD 27" 2E GAMING G2723B HDMI, DP, Type-C, IPS, 165Hz, 1ms, FreeSync</t>
  </si>
  <si>
    <t>2E-G3223B-01.UA</t>
  </si>
  <si>
    <t>Монитор LCD 31.5" 2E GAMING G3223B 2xHDMI, DP, MM, VA, 2560x1440, 165Hz, 1ms, CURVED, G-SYNC, FreeSync</t>
  </si>
  <si>
    <t>2E-G2721B-01.UA</t>
  </si>
  <si>
    <t>Монитор 2E LCD 27" GAMING G2721B 2xHDMI, DP, MM, USB, IPS, Pivot, 2560x1440, 165Hz, 1ms, FreeSync</t>
  </si>
  <si>
    <t>Адаптеры для мониторов</t>
  </si>
  <si>
    <t>Чистящие средства</t>
  </si>
  <si>
    <t>Сетевой фильтр 2Е</t>
  </si>
  <si>
    <t>Сетевой фильтр</t>
  </si>
  <si>
    <t>2E-AD431WH</t>
  </si>
  <si>
    <t>2E-ADC331WH</t>
  </si>
  <si>
    <t>2E-SP515M2WH</t>
  </si>
  <si>
    <t>Сетевой Фильтр 2E 5XSchuko 3G*1.5мм, 2м, white</t>
  </si>
  <si>
    <t>2E-SP515M3WH</t>
  </si>
  <si>
    <t>Сетевой Фильтр 2E 5XSchuko 3G*1.5мм, 3м, white</t>
  </si>
  <si>
    <t>2E-SP515M5WH</t>
  </si>
  <si>
    <t>Сетевой Фильтр 2E 5XSchuko 3G*1.5мм, 5м, white</t>
  </si>
  <si>
    <t>2E-SP815M3USBWH</t>
  </si>
  <si>
    <t>Сетевой Фильтр 2E 8XSchuko 3G*1.5мм, 4*USB-A, 3м, white</t>
  </si>
  <si>
    <t>2E-U0510M1.5</t>
  </si>
  <si>
    <t>Сетевой Фильтр 2Е 5XCEE7/17, 2G*1.0мм, 1.5м, white</t>
  </si>
  <si>
    <t>2E-U0510M1.5BK</t>
  </si>
  <si>
    <t>Сетевой Фильтр 2Е 5XCEE7/17, 2G*1.0мм, 1.5м, black</t>
  </si>
  <si>
    <t>Мультимедиа 2Е</t>
  </si>
  <si>
    <t>Акустические системы 2Е</t>
  </si>
  <si>
    <t>Беспроводные колонки 2Е</t>
  </si>
  <si>
    <t>Портативная акустическая система</t>
  </si>
  <si>
    <t>2E-BSSXBWBK</t>
  </si>
  <si>
    <t>Портативная акустическая система 2E SoundXBlock Waterproof Black</t>
  </si>
  <si>
    <t>2E-BSSXBWBL</t>
  </si>
  <si>
    <t>Портативная акустическая система 2E SoundXBlock TWS, MP3, Wireless, Waterproof Blue</t>
  </si>
  <si>
    <t>2E-BSSXBWRD</t>
  </si>
  <si>
    <t>Портативная акустическая система 2E SoundXBlock Waterproof Red</t>
  </si>
  <si>
    <t>2E-BSSXPWBK</t>
  </si>
  <si>
    <t>Портативная акустическая система 2E SoundXPod TWS, MP3, Wireless, Waterproof Black</t>
  </si>
  <si>
    <t>2E-BSSXTWBK</t>
  </si>
  <si>
    <t>Портативная акустическая система 2E SoundXTube Waterproof Black</t>
  </si>
  <si>
    <t>2E-BSSXTWGY</t>
  </si>
  <si>
    <t>Портативная акустическая система 2E SoundXTube Waterproof Grey</t>
  </si>
  <si>
    <t>2E-BSSXTWRD</t>
  </si>
  <si>
    <t>Портативная акустическая система 2E SoundXTube Waterproof Red</t>
  </si>
  <si>
    <t>2E-BSSXTWTQ</t>
  </si>
  <si>
    <t>Портативная акустическая система 2E SoundXTube Waterproof Turquoise</t>
  </si>
  <si>
    <t>2E-BSSXTPWBK</t>
  </si>
  <si>
    <t>Портативная акустическая система 2E SoundXTube Plus Waterproof Black</t>
  </si>
  <si>
    <t>2E-BSSXTPWBL</t>
  </si>
  <si>
    <t>Портативная акустическая система 2E SoundXTube Plus Waterproof Blue</t>
  </si>
  <si>
    <t>2E-BSSXTPWRD</t>
  </si>
  <si>
    <t>Портативная акустическая система 2E SoundXTube Plus Waterproof Red</t>
  </si>
  <si>
    <t>Наушники 2Е</t>
  </si>
  <si>
    <t>Наушники Koss</t>
  </si>
  <si>
    <t>Сумки, рюкзаки, чехлы</t>
  </si>
  <si>
    <t>Термо Сумки/Рюкзаки 2Е</t>
  </si>
  <si>
    <t>Рюкзак</t>
  </si>
  <si>
    <t>2E-TWBP50L-DB</t>
  </si>
  <si>
    <t>Термосумка на колёсах 2E Picnic 50л, синяя</t>
  </si>
  <si>
    <t>подробнее</t>
  </si>
  <si>
    <t>2E-TWBP50L-DO</t>
  </si>
  <si>
    <t>Термосумка на колёсах 2E Picnic 50л, тёмно-оливковая</t>
  </si>
  <si>
    <t>Рюкзаки 2Е</t>
  </si>
  <si>
    <t>2E-BPK63148BK</t>
  </si>
  <si>
    <t>Рюкзак 2E-BPK63148BK 16" чёрный</t>
  </si>
  <si>
    <t>2E-BPT6114BK</t>
  </si>
  <si>
    <t>Рюкзак 2Е, TeensPack Triangles, чёрный</t>
  </si>
  <si>
    <t>2E-BPT6114PK</t>
  </si>
  <si>
    <t>Рюкзак 2Е, TeensPack Palms, розовый</t>
  </si>
  <si>
    <t>2E-BPN9086GB</t>
  </si>
  <si>
    <t>Рюкзак 2E, Slant 16", серый</t>
  </si>
  <si>
    <t>2E-BPT9197OB</t>
  </si>
  <si>
    <t>Рюкзак 2E, Barrel Xpack 16", оранжевый</t>
  </si>
  <si>
    <t>Сумки 2Е</t>
  </si>
  <si>
    <t>Сумка</t>
  </si>
  <si>
    <t>2E-CBN9265BK</t>
  </si>
  <si>
    <t>Сумка для ноутбука 2E-CBN9265BK, Melange 16", чёрная</t>
  </si>
  <si>
    <t>2E-CBN9198BK</t>
  </si>
  <si>
    <t>Сумка для ноутбука CrossSquares 16", чёрная</t>
  </si>
  <si>
    <t>2E-CBT9175BK</t>
  </si>
  <si>
    <t>Сумка для ноутбука Urban Groove 16", чёрная</t>
  </si>
  <si>
    <t>2E-CBN313GY</t>
  </si>
  <si>
    <t>Сумка для ноутбука 2E 13.3" 2E-CBN313GY, серый</t>
  </si>
  <si>
    <t>2E-CBN313BK</t>
  </si>
  <si>
    <t>Сумка для ноутбука 2E-CBN313BK 13.3" чёрная</t>
  </si>
  <si>
    <t>2E-CBN315BK</t>
  </si>
  <si>
    <t>Сумка для ноутбука 2E-CBN315BK 16" чёрная</t>
  </si>
  <si>
    <t>2E-CBN315GY</t>
  </si>
  <si>
    <t>Сумка для ноутбука 2E-CBN315GY 16" серая</t>
  </si>
  <si>
    <t>2E-CBN317GY</t>
  </si>
  <si>
    <t>Сумка для ноутбука 2E-CBN317GY 17" серая</t>
  </si>
  <si>
    <t>2E-CBN313DO</t>
  </si>
  <si>
    <t>Сумка для ноутбука Beginner 13.3", тёмно-оливковая</t>
  </si>
  <si>
    <t>2E-CBN313DB</t>
  </si>
  <si>
    <t>Сумка для ноутбука Beginner 13.3", тёмно-синяя</t>
  </si>
  <si>
    <t>2E-CBN315DO</t>
  </si>
  <si>
    <t>Сумка для ноутбука Beginner 16", тёмно-оливковая</t>
  </si>
  <si>
    <t>2E-CBN315DB</t>
  </si>
  <si>
    <t>Сумка для ноутбука Beginner 16", тёмно-синяя</t>
  </si>
  <si>
    <t>2E-CBN317DO</t>
  </si>
  <si>
    <t>Сумка для ноутбука Beginner 17", тёмно-оливковая</t>
  </si>
  <si>
    <t>2E-CBN317DB</t>
  </si>
  <si>
    <t>Сумка для ноутбука Beginner 17", тёмно-синяя</t>
  </si>
  <si>
    <t>Tucano</t>
  </si>
  <si>
    <t>Чехол</t>
  </si>
  <si>
    <t>BFM910-BK</t>
  </si>
  <si>
    <t xml:space="preserve"> Чехол Tucano Melange для 9/10" планшетов/нетбуков, (чёрный), Артикул: BFM910-BK /Китай/</t>
  </si>
  <si>
    <t>BPCOBK-BX</t>
  </si>
  <si>
    <t xml:space="preserve"> Рюкзак раскладной, Tucano Compatto XL, (бордо), Артикул: BPCOBK-BX /Китай/</t>
  </si>
  <si>
    <t>BPCOBK-F</t>
  </si>
  <si>
    <t xml:space="preserve"> Рюкзак раскладной, Tucano Compatto XL, (розовый), Артикул: BPCOBK-F /Китай/</t>
  </si>
  <si>
    <t>BPCOBK-Z</t>
  </si>
  <si>
    <t xml:space="preserve"> Рюкзак раскладной, Tucano Compatto XL, (голубой), Артикул: BPCOBK-Z /Китай/</t>
  </si>
  <si>
    <t>BSVO15</t>
  </si>
  <si>
    <t xml:space="preserve"> Сумка Tucano Svolta для ноутбука 15.6-16" (чёрная), Артикул: BSVO15 /Китай/</t>
  </si>
  <si>
    <t>BSVO15-B</t>
  </si>
  <si>
    <t xml:space="preserve"> Сумка Tucano Svolta для ноутбука 15.6-16" (синяя), Артикул: BSVO15-B /Китай/</t>
  </si>
  <si>
    <t>Продукция Sonos</t>
  </si>
  <si>
    <t>Акустика Sonos</t>
  </si>
  <si>
    <t>Стойки, Крепления, Саундбары Sonos</t>
  </si>
  <si>
    <t>Кабельная продукция</t>
  </si>
  <si>
    <t>Кабель</t>
  </si>
  <si>
    <t>KITS</t>
  </si>
  <si>
    <t>KITS-W-003</t>
  </si>
  <si>
    <t>Кабель KITs USB 2.0 to Lightning cable, 2A, black, 1m, Артикул: KITS-W-003 /Китай/</t>
  </si>
  <si>
    <t>KITS-W-004</t>
  </si>
  <si>
    <t>Кабель KITs USB 2.0 to USB Type-C cable, 2A, black, 1m, Артикул: KITS-W-004 /Китай/</t>
  </si>
  <si>
    <t>SIP-телефон Fanvil</t>
  </si>
  <si>
    <t>Телефония</t>
  </si>
  <si>
    <t>SIP-телефон</t>
  </si>
  <si>
    <t>Fanvil</t>
  </si>
  <si>
    <t>X5U</t>
  </si>
  <si>
    <t>SIP-телефон/Fanvil SIP Phone X5U</t>
  </si>
  <si>
    <t>X7</t>
  </si>
  <si>
    <t>SIP-телефон/Fanvil SIP Phone X7</t>
  </si>
  <si>
    <t>Server Components</t>
  </si>
  <si>
    <t>Server</t>
  </si>
  <si>
    <t>INS600SAS10</t>
  </si>
  <si>
    <t>Жесткий диск HDD 600G SAS 12Gbps 10Krpm 2.5in Enterprise</t>
  </si>
  <si>
    <t>INS32G2933</t>
  </si>
  <si>
    <t>Память 32GB DDR4-2933 MEMORY</t>
  </si>
  <si>
    <t>INS4214R</t>
  </si>
  <si>
    <t>Процессор  Intel Xeon Gold 4214R (12C, 100W, 2.4GHz) Processor Option Kit</t>
  </si>
  <si>
    <t>INS240SATA</t>
  </si>
  <si>
    <t>Твердотельный накопитель SSD 480G SATA 6Gbps 2.5in</t>
  </si>
  <si>
    <t>Server Inspur</t>
  </si>
  <si>
    <t>Inspur</t>
  </si>
  <si>
    <t>NF5280M5_ST_3</t>
  </si>
  <si>
    <t>Сервер NF5280M5 12*3.5\2x3206R\6x16Gb\HDD: 2x12Tb\SSD: 2x960Gb\2x10Gb\PM8204-2Gb\Rails\2x800W</t>
  </si>
  <si>
    <t>Продукция для детей</t>
  </si>
  <si>
    <t>Same Toy</t>
  </si>
  <si>
    <t>Toys</t>
  </si>
  <si>
    <t>Same toy</t>
  </si>
  <si>
    <t>X241UT-1</t>
  </si>
  <si>
    <t>Игровой набор Same Toy Пальчиковый театр 2 ед, Леопард и Лев</t>
  </si>
  <si>
    <t>X241UT-5</t>
  </si>
  <si>
    <t>Игровой набор Same Toy Пальчиковый театр 2 ед, Носорог и Слон</t>
  </si>
  <si>
    <t>X241UT-3</t>
  </si>
  <si>
    <t>Игровой набор Same Toy Пальчиковый театр 2 ед, Слон и Леопард</t>
  </si>
  <si>
    <t>X236UT-3</t>
  </si>
  <si>
    <t>Игровой набор Same Toy Пальчиковый театр 2 ед, Спинозавр и Тиранозавр</t>
  </si>
  <si>
    <t>X236UT-2</t>
  </si>
  <si>
    <t>Игровой набор Same Toy Пальчиковый театр 2 ед, Тиранозавр и Трицератопс</t>
  </si>
  <si>
    <t>X236UT</t>
  </si>
  <si>
    <t>Игровой набор Same Toy Пальчиковый театр "Динозавры", 2 ед. X236UT</t>
  </si>
  <si>
    <t>X241UT</t>
  </si>
  <si>
    <t>Игровой набор Same Toy Пальчиковый театр "Животные", 2 ед. X241UT</t>
  </si>
  <si>
    <t>X326-B-UT</t>
  </si>
  <si>
    <t>Игрушка-перчатка Same Toy Кот черный X326-B-UT</t>
  </si>
  <si>
    <t>X303UT</t>
  </si>
  <si>
    <t>Игрушка-перчатка Same Toy Лев X303Ut</t>
  </si>
  <si>
    <t>X318UT</t>
  </si>
  <si>
    <t>Игрушка-перчатка Same Toy Волк X318Ut</t>
  </si>
  <si>
    <t>X315UT</t>
  </si>
  <si>
    <t>Игрушка-перчатка Same Toy Карнотавр X315Ut</t>
  </si>
  <si>
    <t>X336UT</t>
  </si>
  <si>
    <t>Игрушка-перчатка Same Toy Кот серый X336UT</t>
  </si>
  <si>
    <t>X352UT</t>
  </si>
  <si>
    <t>Игрушка-перчатка Same Toy Саблезубый тигр X352UT</t>
  </si>
  <si>
    <t>X307UT</t>
  </si>
  <si>
    <t>Игрушка-перчатка Same Toy Собака Лабрадор X307Ut</t>
  </si>
  <si>
    <t>X325UT</t>
  </si>
  <si>
    <t>Игрушка-перчатка Same Toy Собака Хаски X325UT</t>
  </si>
  <si>
    <t>X305UT</t>
  </si>
  <si>
    <t>Игрушка-перчатка Same Toy Тигр X305Ut</t>
  </si>
  <si>
    <t>X311UT</t>
  </si>
  <si>
    <t>Игрушка-перчатка Same Toy Тиранозавр X311Ut</t>
  </si>
  <si>
    <t>X371UT</t>
  </si>
  <si>
    <t>Игрушка-перчатка Same Toy Тиранозавр, зеленый X371Ut</t>
  </si>
  <si>
    <t>X372UT</t>
  </si>
  <si>
    <t>Игрушка-перчатка Same Toy Трицератопс X372Ut</t>
  </si>
  <si>
    <t>SY8015Ut-4</t>
  </si>
  <si>
    <t>Самолет металический инерционный Same Toy Aircraft cиний со светом и музыкой SY8015Ut-4</t>
  </si>
  <si>
    <t>SY8016AUt-1</t>
  </si>
  <si>
    <t>Самолет металический инерционный Same Toy Aircraft желтый SY8016AUt-1</t>
  </si>
  <si>
    <t>SY8015Ut-1</t>
  </si>
  <si>
    <t>Самолет металический инерционный Same Toy Aircraft желтый со светом и музыкой SY8015Ut-1</t>
  </si>
  <si>
    <t>SY8013AUt-4</t>
  </si>
  <si>
    <t>Самолет металический инерционный Same Toy Aircraft зеленый SY8013AUt-4</t>
  </si>
  <si>
    <t>SY8016AUt-2</t>
  </si>
  <si>
    <t>Самолет металический инерционный Same Toy Aircraft зеленый SY8016AUt-2</t>
  </si>
  <si>
    <t>SY8012Ut-4</t>
  </si>
  <si>
    <t>Самолет металический инерционный Same Toy Aircraft зеленый со светом и музыкой SY8012Ut-4</t>
  </si>
  <si>
    <t>SY8015Ut-2</t>
  </si>
  <si>
    <t>Самолет металический инерционный Same Toy Aircraft зеленый со светом и музыкой SY8015Ut-2</t>
  </si>
  <si>
    <t>SY8016AUt-3</t>
  </si>
  <si>
    <t>Самолет металический инерционный Same Toy Aircraft коричневый SY8016AUt-3</t>
  </si>
  <si>
    <t>SY8015Ut-3</t>
  </si>
  <si>
    <t>Самолет металический инерционный Same Toy Aircraft коричневый со светом и музыкой SY8015Ut-3</t>
  </si>
  <si>
    <t>SY8013AUt-1</t>
  </si>
  <si>
    <t>Самолет металический инерционный Same Toy Aircraft оранжевый SY8013AUt-1</t>
  </si>
  <si>
    <t>SY8012Ut-1</t>
  </si>
  <si>
    <t>Самолет металический инерционный Same Toy Aircraft оранжевый со светом и музыкой SY8012Ut-1</t>
  </si>
  <si>
    <t>SY8016AUt-4</t>
  </si>
  <si>
    <t>Самолет металический инерционный Same Toy Aircraft синий  SY8016AUt-4</t>
  </si>
  <si>
    <t>SY8012Ut-2</t>
  </si>
  <si>
    <t>Самолет металический инерционный Same Toy Aircraft синий со светом и музыкой SY8012Ut-2</t>
  </si>
  <si>
    <t>Плюшевые игрушки</t>
  </si>
  <si>
    <t>THT664</t>
  </si>
  <si>
    <t>Мягкая игрушка Same Toy Полярный мишка 13см, бежевый</t>
  </si>
  <si>
    <t>THT663</t>
  </si>
  <si>
    <t>Мягкая игрушка Same Toy Полярный мишка 13см, белый</t>
  </si>
  <si>
    <t>THT667</t>
  </si>
  <si>
    <t>Мягкая игрушка Same Toy Полярный мишка 13см, коричневый</t>
  </si>
  <si>
    <t>THT666</t>
  </si>
  <si>
    <t>Мягкая игрушка Same Toy Полярный мишка 13см, светло-коричневый</t>
  </si>
  <si>
    <t>THT665</t>
  </si>
  <si>
    <t>Мягкая игрушка Same Toy Полярный мишка 13см, серый</t>
  </si>
  <si>
    <t>Мыльные пузыри</t>
  </si>
  <si>
    <t>Настольные игры</t>
  </si>
  <si>
    <t>Goliath</t>
  </si>
  <si>
    <t>Детские спорт товары</t>
  </si>
  <si>
    <t>БЕГОВЕЛЫ</t>
  </si>
  <si>
    <t>YVOLUTION</t>
  </si>
  <si>
    <t>Miqilong</t>
  </si>
  <si>
    <t>САМОКАТЫ</t>
  </si>
  <si>
    <t>ALAMO-125-GREEN</t>
  </si>
  <si>
    <t>Самокат Miqilong Alamo Зеленый</t>
  </si>
  <si>
    <t>BEAGLE-200-GRAY</t>
  </si>
  <si>
    <t>Самокат Miqilong Beagle Серый</t>
  </si>
  <si>
    <t>NEON</t>
  </si>
  <si>
    <t>NS32B4</t>
  </si>
  <si>
    <t>Самокат NEON Apex LED Голубой</t>
  </si>
  <si>
    <t>NS32E4</t>
  </si>
  <si>
    <t>Самокат NEON Apex LED Серый</t>
  </si>
  <si>
    <t>NS12S2</t>
  </si>
  <si>
    <t>Самокат Neon Flash 2020</t>
  </si>
  <si>
    <t>N101166</t>
  </si>
  <si>
    <t>САМОКАТ NEON GHOST</t>
  </si>
  <si>
    <t>N100964</t>
  </si>
  <si>
    <t>САМОКАТ NEON GLIDER BLUE 4L/13L CL 2PK</t>
  </si>
  <si>
    <t>N100965</t>
  </si>
  <si>
    <t>САМОКАТ NEON GLIDER GREEN 4L/13L CL 2PK</t>
  </si>
  <si>
    <t>N100966</t>
  </si>
  <si>
    <t>Самокат Neon Glider Розовый N100966</t>
  </si>
  <si>
    <t>NS06S2</t>
  </si>
  <si>
    <t>Самокат Neon Spectre</t>
  </si>
  <si>
    <t>NT05G2</t>
  </si>
  <si>
    <t>Самокат Neon Vector 2020 Зеленый</t>
  </si>
  <si>
    <t>NT05P2</t>
  </si>
  <si>
    <t>Самокат Neon Vector Розовый</t>
  </si>
  <si>
    <t>Yvolution</t>
  </si>
  <si>
    <t>Y101056</t>
  </si>
  <si>
    <t>Самокат Yvolution YFliker A1 Зеленый</t>
  </si>
  <si>
    <t>Y101259</t>
  </si>
  <si>
    <t>Самокат Yvolution YGlider KIWI Зеленый</t>
  </si>
  <si>
    <t>Y101258</t>
  </si>
  <si>
    <t>Самокат Yvolution YGlider KIWI Красный</t>
  </si>
  <si>
    <t>Y101260</t>
  </si>
  <si>
    <t>Самокат Yvolution YGlider KIWI Розовый</t>
  </si>
  <si>
    <t>Y101257</t>
  </si>
  <si>
    <t>Самокат Yvolution YGlider KIWI Синий</t>
  </si>
  <si>
    <t>Y101263</t>
  </si>
  <si>
    <t>Самокат Yvolution YGlider NUA Зеленый</t>
  </si>
  <si>
    <t>Y101264</t>
  </si>
  <si>
    <t>Самокат Yvolution YGlider NUA Розовый</t>
  </si>
  <si>
    <t>Y101261</t>
  </si>
  <si>
    <t>Самокат Yvolution YGlider NUA Синий</t>
  </si>
  <si>
    <t>Транспорт Janod</t>
  </si>
  <si>
    <t>Janod</t>
  </si>
  <si>
    <t>J02083</t>
  </si>
  <si>
    <t>Игра Janod Магнитный дартс Веселая ярмарка J02083</t>
  </si>
  <si>
    <t>J02084</t>
  </si>
  <si>
    <t>Игра Janod Магнитный дартс Драконы J02084</t>
  </si>
  <si>
    <t>J02076</t>
  </si>
  <si>
    <t>Игра Janod Магнитный дартс Монстры</t>
  </si>
  <si>
    <t>J02073</t>
  </si>
  <si>
    <t>Игра Janod Магнитный дартс Роботы J02073</t>
  </si>
  <si>
    <t>J02074</t>
  </si>
  <si>
    <t>Игра Janod Магнитный дартс Цирк J02074</t>
  </si>
  <si>
    <t>J02075</t>
  </si>
  <si>
    <t>Игра Janod Магнитный дартс Сад J02075</t>
  </si>
  <si>
    <t>J05491</t>
  </si>
  <si>
    <t>Игровой магнитный набор Janod Тело человека J05491</t>
  </si>
  <si>
    <t>J08579</t>
  </si>
  <si>
    <t>Игровой набор Janod Корабль пиратов 3D J08579</t>
  </si>
  <si>
    <t>J04719</t>
  </si>
  <si>
    <t>Игрушка для купания Janod Пазл Карта мира J04719</t>
  </si>
  <si>
    <t>J05206</t>
  </si>
  <si>
    <t>Конструктор магнитный Janod Вертолет J05206</t>
  </si>
  <si>
    <t>J02984</t>
  </si>
  <si>
    <t>Кубики картонные Janod Пираты J02984</t>
  </si>
  <si>
    <t>J02588</t>
  </si>
  <si>
    <t>Магнитна книга Janod Crазки J02588</t>
  </si>
  <si>
    <t>J05462</t>
  </si>
  <si>
    <t>Магнитная карта Janod Солнечная система J05462</t>
  </si>
  <si>
    <t>J02719</t>
  </si>
  <si>
    <t>Магнитная книга Janod Наряды для мальчика J02719</t>
  </si>
  <si>
    <t>J02725</t>
  </si>
  <si>
    <t>Магнитная книга Janod Принцессы J02725</t>
  </si>
  <si>
    <t>J02717</t>
  </si>
  <si>
    <t>Магнитная книга Janod Смешные лица - девочка J02717</t>
  </si>
  <si>
    <t>J02716</t>
  </si>
  <si>
    <t>Магнитная книга Janod Смешные лица - мальчик J02716</t>
  </si>
  <si>
    <t>J02724</t>
  </si>
  <si>
    <t>Магнитная книга Janod Учимся называть время J02724</t>
  </si>
  <si>
    <t>J02720</t>
  </si>
  <si>
    <t>Магнитная книга Janod Формы J02720</t>
  </si>
  <si>
    <t>J05461</t>
  </si>
  <si>
    <t>Магнитный набор Janod Дерево J05461</t>
  </si>
  <si>
    <t>J05463</t>
  </si>
  <si>
    <t>Магнитный набор Janod Сад J05463</t>
  </si>
  <si>
    <t>J02746</t>
  </si>
  <si>
    <t>Настольная игра Janod Шашки J02746</t>
  </si>
  <si>
    <t>J02819</t>
  </si>
  <si>
    <t>Пазл-напольный Janod Корабль пиратов 39 эл. J02819</t>
  </si>
  <si>
    <t>J05164</t>
  </si>
  <si>
    <t>Развивающая игрушка Janod Pure Музыкальный столик J05164</t>
  </si>
  <si>
    <t>J05076</t>
  </si>
  <si>
    <t>Развивающая игрушка Janod Учимся называть время J05076</t>
  </si>
  <si>
    <t>J02678</t>
  </si>
  <si>
    <t>Пазл обущающий Janod Солнечная система J02678</t>
  </si>
  <si>
    <t>J02681</t>
  </si>
  <si>
    <t>Пазл обущающий Janod Тело человека J02681</t>
  </si>
  <si>
    <t>J02690</t>
  </si>
  <si>
    <t>Настольная игра-балансир Janod Кувшинки J02690</t>
  </si>
  <si>
    <t>J02708</t>
  </si>
  <si>
    <t>Пазл Janod Домино 20 эл. J02708</t>
  </si>
  <si>
    <t>J02764</t>
  </si>
  <si>
    <t>Пазл Janod Вечеринка. День Рождения 36 эл. J02764</t>
  </si>
  <si>
    <t>J02768</t>
  </si>
  <si>
    <t>Набор из 2 пазлов Janod Праздник Джульеты J02768</t>
  </si>
  <si>
    <t>J02773</t>
  </si>
  <si>
    <t>Пазл тактильный Janod Жизнь на льду 20 эл. J02773</t>
  </si>
  <si>
    <t>J02835</t>
  </si>
  <si>
    <t>Настольная игра Janod Битва пиратов J02835</t>
  </si>
  <si>
    <t>J02857</t>
  </si>
  <si>
    <t>Пазл Janod Лес 24 эл. J02857</t>
  </si>
  <si>
    <t>J02873</t>
  </si>
  <si>
    <t>Пазл Janod Динозавры 24 эл. J02873</t>
  </si>
  <si>
    <t>J02922</t>
  </si>
  <si>
    <t>Пазл Janod Охота за сокровищами 36 эл. J02922</t>
  </si>
  <si>
    <t>J04401</t>
  </si>
  <si>
    <t>Пирамидка Janod Sweet Cocoon Камни J04401</t>
  </si>
  <si>
    <t>J02829</t>
  </si>
  <si>
    <t>Пирамидка Janod Деликатесы J02829</t>
  </si>
  <si>
    <t>J08244</t>
  </si>
  <si>
    <t>Пирамидка Janod Страус J08244</t>
  </si>
  <si>
    <t>J04409</t>
  </si>
  <si>
    <t>Развивающая игра Janod Sweet Cocoon 3в1</t>
  </si>
  <si>
    <t>J05063</t>
  </si>
  <si>
    <t>Развивающая игра Janod Вес J05063</t>
  </si>
  <si>
    <t>J05089</t>
  </si>
  <si>
    <t>Развивающая игра Janod Птицы</t>
  </si>
  <si>
    <t>J02633</t>
  </si>
  <si>
    <t>Игра Janod Обезьяны акробаты 20 эл. J02633</t>
  </si>
  <si>
    <t>J02763</t>
  </si>
  <si>
    <t>Пазл Janod Драконы 54 эл. J02763</t>
  </si>
  <si>
    <t>J08182</t>
  </si>
  <si>
    <t>Пазл магнитный Janod Сад 9 эл. J08182</t>
  </si>
  <si>
    <t>J02709</t>
  </si>
  <si>
    <t>Пазл Janod Изучаем цвет 30 эл. J02709</t>
  </si>
  <si>
    <t>Куклы LORI, OUR GENERATION, LI`L WOODZEEZ</t>
  </si>
  <si>
    <t>Li'l Woodzeez</t>
  </si>
  <si>
    <t>WZ6764Z</t>
  </si>
  <si>
    <t>Игровой набор Li'l Woodzeez Класс и игровая площадка</t>
  </si>
  <si>
    <t>WZ6621Z</t>
  </si>
  <si>
    <t>Игровой набор Li`l Woodzeez Цветочный магазин (маленький)</t>
  </si>
  <si>
    <t>6006M</t>
  </si>
  <si>
    <t>НАБОР ПЛАСТИКОВЫХ ФИГУРОК LI'L WOODZEEZ СЕМЬЯ КРОЛИКОВ 6006M</t>
  </si>
  <si>
    <t>6155M</t>
  </si>
  <si>
    <t>Набор фигурок Li'l Woodzeez Семья Коал</t>
  </si>
  <si>
    <t>Набор фигурок Li'l Woodzeez Семья Коров</t>
  </si>
  <si>
    <t>6156Z</t>
  </si>
  <si>
    <t>Набор фигурок Li'l Woodzeez Семья Котиков</t>
  </si>
  <si>
    <t>6003M</t>
  </si>
  <si>
    <t>Набор фигурок Li'l Woodzeez Семья Мышей</t>
  </si>
  <si>
    <t>Набор фигурок Li`l Woodzeez Семья Лисичек</t>
  </si>
  <si>
    <t>WZ6664Z</t>
  </si>
  <si>
    <t>Набор фигурок Li`l Woodzeez Семья Пингвинов</t>
  </si>
  <si>
    <t>Набор фигурок Li`l Woodzeez Семья Уток</t>
  </si>
  <si>
    <t>LI`L WOODZEEZ</t>
  </si>
  <si>
    <t>61533Z</t>
  </si>
  <si>
    <t>ИГРОВОЙ НАБОР ПЛАСТИКОВЫЙ LI`L WOODZEEZ САМОЛЕТ 61533Z</t>
  </si>
  <si>
    <t>LORI</t>
  </si>
  <si>
    <t>LO37012Z</t>
  </si>
  <si>
    <t>НАБОР ДЛЯ КУКОЛ ПЛАСТИКОВЫЙ LORI МЕБЕЛЬ ДЛЯ ГОСТИНОЙ LO37012Z</t>
  </si>
  <si>
    <t>LO37031Z</t>
  </si>
  <si>
    <t>НАБОР ДЛЯ КУКОЛ ПЛАСТИКОВЫЙ LORI МЕБЕЛЬ ДЛЯ ГОСТИНОЙ LO37031Z</t>
  </si>
  <si>
    <t>LO30014Z</t>
  </si>
  <si>
    <t>НАБОР ОДЕЖДЫ ДЛЯ КУКОЛ ТКАНЕВЫЙ LORI КРАСНОЕ ПАЛЬТО С УЗОРОМ LO30014Z</t>
  </si>
  <si>
    <t>LO30024Z</t>
  </si>
  <si>
    <t>НАБОР ОДЕЖДЫ ДЛЯ КУКОЛ ТКАНЕВЫЙ LORI ОЧЕНЬ СТИЛЬНЫЙ С ЮБКОЙ LO30024Z</t>
  </si>
  <si>
    <t>LO30021Z</t>
  </si>
  <si>
    <t>НАБОР ОДЕЖДЫ ДЛЯ КУКОЛ ТКАНЕВЫЙ LORI ПЛАТЬЕ С ЦВЕТАМИ LO30021Z</t>
  </si>
  <si>
    <t>LO30004Z</t>
  </si>
  <si>
    <t>НАБОР ОДЕЖДЫ ДЛЯ КУКОЛ ТКАНЕВЫЙ LORI ПУХОВОЙ ЖИЛЕТ LO30004Z</t>
  </si>
  <si>
    <t>LO30022Z</t>
  </si>
  <si>
    <t>НАБОР ОДЕЖДЫ ДЛЯ КУКОЛ ТКАНЕВЫЙ LORI С СУМКОЙ С БАХРАМОЙ LO30022Z</t>
  </si>
  <si>
    <t>LO37058Z</t>
  </si>
  <si>
    <t>НАБОР ПЛАСТИКОВЫХ АКСЕССУАРОВ LORI ПИКНИК LO37058Z</t>
  </si>
  <si>
    <t>OUR GENERATION</t>
  </si>
  <si>
    <t>BD37157Z</t>
  </si>
  <si>
    <t>НАБОР ПЛАСТИКОВЫХ АКСЕССУАРОВ OUR GENERATION УВЛЕКАТЕЛЬНОЕ ПУТЕШЕСТВИЕ 31 АКСЕССУАР BD37157Z</t>
  </si>
  <si>
    <t>6157M</t>
  </si>
  <si>
    <t>НАБОР ПЛАСТИКОВЫХ ФИГУРОК LI'L WOODZEEZ СЕМЬЯ СОБАК 6157M</t>
  </si>
  <si>
    <t>6007M</t>
  </si>
  <si>
    <t>НАБОР ПЛАСТИКОВЫХ ФИГУРОК LI'L WOODZEEZ СЕМЬЯ СОВ 6007M</t>
  </si>
  <si>
    <t>WZ6624Z</t>
  </si>
  <si>
    <t>Игровой набор Li'l Woodzeez Загородный дом</t>
  </si>
  <si>
    <t>6150Z</t>
  </si>
  <si>
    <t>Игровой набор Li'l Woodzeez Кемпинг</t>
  </si>
  <si>
    <t>WZ6617Z</t>
  </si>
  <si>
    <t>Игровой набор Li'l Woodzeez Торговый центр</t>
  </si>
  <si>
    <t>63300Z</t>
  </si>
  <si>
    <t>Игровой набор Li`l Woodzeez Bobblehead 9 ед Серия 3</t>
  </si>
  <si>
    <t>WZ6541Z</t>
  </si>
  <si>
    <t>Игровой набор Li`l Woodzeez Набор для путешествий</t>
  </si>
  <si>
    <t>WZ6608Z</t>
  </si>
  <si>
    <t>Игровой набор Li`l Woodzeez Театр</t>
  </si>
  <si>
    <t>6143M</t>
  </si>
  <si>
    <t>Игровой набор Li`l Woodzeez Черепаха-хозяйка</t>
  </si>
  <si>
    <t>WZ6627Z</t>
  </si>
  <si>
    <t>Игровой набор Li'l Woodzeez Павильон с мороженым</t>
  </si>
  <si>
    <t>WZ6634Z</t>
  </si>
  <si>
    <t>Игровой набор Li'l Woodzeez Фургон с мороженым</t>
  </si>
  <si>
    <t>63100Z</t>
  </si>
  <si>
    <t>Игрушка Li`l Woodzeez Bobblehead 3 ед Серия 3</t>
  </si>
  <si>
    <t>51401GTZ</t>
  </si>
  <si>
    <t>Игрушка Li`l Woodzeez Bobblehead Сюрприз со светом Серия 5</t>
  </si>
  <si>
    <t>6159Z</t>
  </si>
  <si>
    <t>Набор фигурок Li'l Woodzeez Семья Овечек</t>
  </si>
  <si>
    <t>6491Z</t>
  </si>
  <si>
    <t>Набор фигурок Li`l Woodzeez Большая Семья Мышей 7ед.</t>
  </si>
  <si>
    <t>6258Z</t>
  </si>
  <si>
    <t>Набор фигурок Li`l Woodzeez Семья скунсов</t>
  </si>
  <si>
    <t>Набор для творчества Make It Real</t>
  </si>
  <si>
    <t>Make It Real</t>
  </si>
  <si>
    <t>2326MR</t>
  </si>
  <si>
    <t>Набор детской косметики Make It RealMake It Real Butterfly Dreams Cosmetic Set</t>
  </si>
  <si>
    <t>2307MR</t>
  </si>
  <si>
    <t>Набор детской косметики Make It RealMake It Real Call me...Beautiful</t>
  </si>
  <si>
    <t>2562MR</t>
  </si>
  <si>
    <t>Набор детской косметики Make It RealMake It Real Color Fusion: Swirling Lip Gloss Maker</t>
  </si>
  <si>
    <t>Набор для творчества Make It Real Dreamcatcher Jewelry</t>
  </si>
  <si>
    <t>НАБОР ДЛЯ ТВОРЧЕСТВА MAKE IT REAL ЦЕПОЧКА С ПОДВЕСКАМИ GOLD &amp; GLITTER ACCENT JEWELLERY</t>
  </si>
  <si>
    <t>1733MR</t>
  </si>
  <si>
    <t>Набор для творчества Make It Real Sticker Chic: Butterfly Bling</t>
  </si>
  <si>
    <t>Набор для творчества Make it Real Crystal Secrets Triple Treasure Pack</t>
  </si>
  <si>
    <t>1403MR</t>
  </si>
  <si>
    <t>Набор для творчества Make It Real Накидка Единорог  Unicorn Hoodie Blanket</t>
  </si>
  <si>
    <t>Набор для творчества Make It Real Хрустальные секреты Crystal Secrets</t>
  </si>
  <si>
    <t>1202MR</t>
  </si>
  <si>
    <t>Набор для творчества Make It Real создание браслетов «Цветочная фантазия»</t>
  </si>
  <si>
    <t>1204MR</t>
  </si>
  <si>
    <t>Набор для творчества Make It Real Браслеты с бусинами Rainbow Dream Jewellery</t>
  </si>
  <si>
    <t>1205MR</t>
  </si>
  <si>
    <t>Набор для творчества Make It Real Браслеты с бусинами Block &amp; Rock Charm Bracelets</t>
  </si>
  <si>
    <t>1206MR</t>
  </si>
  <si>
    <t>Набор для творчества Make It Real Браслеты с бусинами Rainbow Bling Bracelets</t>
  </si>
  <si>
    <t>1207MR</t>
  </si>
  <si>
    <t>Набор для творчества Make It Real Браслеты с бусинами Gold Link Suede Bracelets</t>
  </si>
  <si>
    <t>1209MR</t>
  </si>
  <si>
    <t>Набор для творчества Make It Real Браслеты с бусинами Retro Neon Black &amp; White Bracelets</t>
  </si>
  <si>
    <t>1211MR</t>
  </si>
  <si>
    <t>Набор для творчества Make It Real Браслеты с бусинами Positive Gems Jewelry</t>
  </si>
  <si>
    <t>1313MR</t>
  </si>
  <si>
    <t>Набор для творчества Make It Real Make It Real Создание украшений Neo-Brite Chains &amp; Charms</t>
  </si>
  <si>
    <t>1316MR</t>
  </si>
  <si>
    <t>Набор для творчества Make It Real Браслеты с бусинами Good Vibes DIY Bracelets</t>
  </si>
  <si>
    <t>1317MR</t>
  </si>
  <si>
    <t>Набор для творчества Make It Real Создание браслетов Summer Vibes Heishi Bead Bracelets</t>
  </si>
  <si>
    <t>1318MR</t>
  </si>
  <si>
    <t>Набор для творчества Make It Real Плетения браслетов Macrame Friendship Bracelets</t>
  </si>
  <si>
    <t>1724MR</t>
  </si>
  <si>
    <t>Набор для творчества Make It Real Браслеты с бусинами Crystal Dreams: Nature's Tale Jewelry with Swarovski Crystals</t>
  </si>
  <si>
    <t>4404MR</t>
  </si>
  <si>
    <t>Набор для творчества Make It Real Цепочки с бусинами Juicy Couture Chains &amp; Charms</t>
  </si>
  <si>
    <t>4433MR</t>
  </si>
  <si>
    <t>Набор для творчества Make It Real Создание браслетов Juicy Couture Mini Crystal Sunshine</t>
  </si>
  <si>
    <t>4438MR</t>
  </si>
  <si>
    <t>Набор для творчества Make It Real Создание браслетов Mini Juicy Couture Glamour Stacks</t>
  </si>
  <si>
    <t>1707MR</t>
  </si>
  <si>
    <t>Набор для творчества Make It Real All Linked Up</t>
  </si>
  <si>
    <t>1417MR</t>
  </si>
  <si>
    <t>Набор для творчества Make It Real Lunar Dream Catcher with Lights</t>
  </si>
  <si>
    <t>4414MR</t>
  </si>
  <si>
    <t>Набор для творчества Make It Real Make It Real Создание украшений Make It Real Juicy Couture Absolut</t>
  </si>
  <si>
    <t>1322MR</t>
  </si>
  <si>
    <t>Набор для творчества Make It Real для изготовления браслетов Celestial Stones DIY bracelets</t>
  </si>
  <si>
    <t>1771MR</t>
  </si>
  <si>
    <t>Набор для творчества Make It Real для изготовления браслетов Cerealsly Cute Froot Loops</t>
  </si>
  <si>
    <t>1772MR</t>
  </si>
  <si>
    <t>Набор для творчества Make It Real для изготовления браслетов Cerealsly Cute Frosted Flakes</t>
  </si>
  <si>
    <t>1773MR</t>
  </si>
  <si>
    <t>Набор для творчества Make It Real для изготовления браслетов Cerealsly Rice Krispies</t>
  </si>
  <si>
    <t>1216MR</t>
  </si>
  <si>
    <t>Набор для творчества Make It Real для изготовления браслетов Rainbow Treasure Bracelets</t>
  </si>
  <si>
    <t>1323MR</t>
  </si>
  <si>
    <t>Набор для творчества Make It Real для изготовления украшений Butterfly Jewelry set</t>
  </si>
  <si>
    <t>1729MR</t>
  </si>
  <si>
    <t>Набор для творчества Make It Real для изготовления украшений Rainbows and Pearls DIY Jewelry Kit</t>
  </si>
  <si>
    <t>1325MR</t>
  </si>
  <si>
    <t>Набор для творчества Make It Real для обуви Sticker Chic: Butterfly Bling</t>
  </si>
  <si>
    <t>1324MR</t>
  </si>
  <si>
    <t>Набор для творчества Make It Real для обуви Sticker Chic: Rainbow Street Chic</t>
  </si>
  <si>
    <t>1420MR</t>
  </si>
  <si>
    <t>Набор для творчества Make It Real Ловец снов Crystal Sun Catcher</t>
  </si>
  <si>
    <t>1453MR</t>
  </si>
  <si>
    <t>Набор для творчества Make It Real Создание браслетов Flameless Candle Zen Garden</t>
  </si>
  <si>
    <t>1741MR</t>
  </si>
  <si>
    <t>Набор для творчества Make It Real Создание браслетов Heishi Beads Kit</t>
  </si>
  <si>
    <t>4413MR</t>
  </si>
  <si>
    <t>Набор для творчества Make It Real Создание браслетов Juicy Couture Perfectly Pink</t>
  </si>
  <si>
    <t>4415MR</t>
  </si>
  <si>
    <t>Набор для творчества Make It Real Создание украшений Juicy Couture Trendy Tassels</t>
  </si>
  <si>
    <t>Научный набор Same Toy</t>
  </si>
  <si>
    <t>OY-CUBE-02</t>
  </si>
  <si>
    <t>Головоломка Same Toy IQ Electric cube OY-CUBE-02</t>
  </si>
  <si>
    <t>3220Ut</t>
  </si>
  <si>
    <t>Игровой набор Same Toy Кассовый аппарат</t>
  </si>
  <si>
    <t>103Ut</t>
  </si>
  <si>
    <t>Набор для творчества Same Toy Гончарный круг</t>
  </si>
  <si>
    <t>609Ut</t>
  </si>
  <si>
    <t>Научный набор Same Toy Извержение вулкана</t>
  </si>
  <si>
    <t>2135Ut</t>
  </si>
  <si>
    <t>Научный набор Same Toy Солнечная система Планетарий</t>
  </si>
  <si>
    <t>Трансформеры</t>
  </si>
  <si>
    <t>FLIP CARS</t>
  </si>
  <si>
    <t>EU463883</t>
  </si>
  <si>
    <t>МАШИНКА-ТРАНСФОРМЕР FLIP CARS НАБОР ГУСЕНИЧНОГО ВОЕННОГО ТРАНСПОРТА 6 ШТ</t>
  </si>
  <si>
    <t>Машинки DRIVEN</t>
  </si>
  <si>
    <t>DRIVEN</t>
  </si>
  <si>
    <t>WH1072</t>
  </si>
  <si>
    <t>Машинка DRIVEN MICRO Вертолет</t>
  </si>
  <si>
    <t>WH1129Z</t>
  </si>
  <si>
    <t>Машинка DRIVEN MICRO Грузовик</t>
  </si>
  <si>
    <t>WH1073Z</t>
  </si>
  <si>
    <t>Машинка DRIVEN MICRO Грузовик -эвакуатор</t>
  </si>
  <si>
    <t>WH1010Z</t>
  </si>
  <si>
    <t>Машинка DRIVEN MICRO Мусоровоз</t>
  </si>
  <si>
    <t>WH1007Z</t>
  </si>
  <si>
    <t>Машинка DRIVEN MICRO Пожарная машина с лестницей</t>
  </si>
  <si>
    <t>WH1071Z</t>
  </si>
  <si>
    <t>Машинка DRIVEN MICRO Трактор</t>
  </si>
  <si>
    <t>WH1009Z</t>
  </si>
  <si>
    <t>Машинка DRIVEN MICRO Экскаватор-погрузчик</t>
  </si>
  <si>
    <t>WH1076Z</t>
  </si>
  <si>
    <t>Игровой набор DRIVEN Pocket series Большой город 7эл</t>
  </si>
  <si>
    <t>WH1108Z</t>
  </si>
  <si>
    <t>Игровой набор DRIVEN Pocket series Гоночная трасса 2в1, 80эл</t>
  </si>
  <si>
    <t>WH1000Z</t>
  </si>
  <si>
    <t>Машинка DRIVEN Standard Самосвал синий</t>
  </si>
  <si>
    <t>WH1121Z</t>
  </si>
  <si>
    <t>Набор машинок DRIVEN Turbocharge 4шт, блистер</t>
  </si>
  <si>
    <t>WH1112Z</t>
  </si>
  <si>
    <t>Трек DRIVEN Turbocharge Stunt jump extreme 16эл</t>
  </si>
  <si>
    <t>ROBLOX</t>
  </si>
  <si>
    <t>ROB0335</t>
  </si>
  <si>
    <t>ИГРОВАЯ КОЛЛЕКЦИОННАЯ ФИГУРКА JAZWARES ROBLOX ROB - GAME PACKS (GHOST SIMULATOR) W8</t>
  </si>
  <si>
    <t>ROB0272</t>
  </si>
  <si>
    <t>ИГРОВАЯ КОЛЛЕКЦИОННАЯ ФИГУРКА ROB - 1 FIGURE PACK (IMAGINATION FIGURE PACK) (CRYSTELLO THE CRYSTAL</t>
  </si>
  <si>
    <t>ROG0165</t>
  </si>
  <si>
    <t>ИГРОВАЯ КОЛЛЕКЦИОННАЯ ФИГУРКА ROG - FOUR FIGURE PACK (VESTERIA: DARK FOREST) W5</t>
  </si>
  <si>
    <t>Конструкторы MAGPLAYER</t>
  </si>
  <si>
    <t>Magplayer</t>
  </si>
  <si>
    <t>MPC-6</t>
  </si>
  <si>
    <t>Конструктор Magplayer дополнительный набор 6 эл.</t>
  </si>
  <si>
    <t>MPC-8</t>
  </si>
  <si>
    <t>Конструктор Magplayer дополнительный набор 8 эл.</t>
  </si>
  <si>
    <t>Конструкторы LEGO</t>
  </si>
  <si>
    <t>LEGO</t>
  </si>
  <si>
    <t>Конструктор LEGO Avatar Горы Аллилуйя: 26-й участок и грузовой конвертоплан «Самсон»</t>
  </si>
  <si>
    <t>5702016913781</t>
  </si>
  <si>
    <t>Конструктор LEGO Avatar Дом Меткаина в рифах</t>
  </si>
  <si>
    <t>5702017421902</t>
  </si>
  <si>
    <t>Конструктор LEGO Avatar Открытие Ила</t>
  </si>
  <si>
    <t>5702017421872</t>
  </si>
  <si>
    <t>Конструктор LEGO Avatar Первый полет Джейка и Нейтири на Банши.</t>
  </si>
  <si>
    <t>5702016913682</t>
  </si>
  <si>
    <t>Конструктор LEGO Avatar Приключение со Скимвингом</t>
  </si>
  <si>
    <t>5702017421889</t>
  </si>
  <si>
    <t>Конструктор LEGO Avatar Торук Макто и Дерево Душ</t>
  </si>
  <si>
    <t>5702016913798</t>
  </si>
  <si>
    <t>Конструктор LEGO City Missions Детективные миссии водной полиции</t>
  </si>
  <si>
    <t>Конструктор LEGO City Арена для шоу каскадёров</t>
  </si>
  <si>
    <t>Конструктор LEGO City Арктический исследовательский корабль</t>
  </si>
  <si>
    <t>5702017416281</t>
  </si>
  <si>
    <t>Конструктор LEGO City Главное каскадерское испытание</t>
  </si>
  <si>
    <t>5702017416229</t>
  </si>
  <si>
    <t>Конструктор LEGO City Глубоководная исследовательская подводная лодка</t>
  </si>
  <si>
    <t>5702017416397</t>
  </si>
  <si>
    <t>Конструктор LEGO City Горнолыжный и скалолазный центр</t>
  </si>
  <si>
    <t>5702017415666</t>
  </si>
  <si>
    <t>Конструктор LEGO City Грузовой поезд</t>
  </si>
  <si>
    <t>5702016109795</t>
  </si>
  <si>
    <t>Конструктор LEGO City Исследовательская подлодка</t>
  </si>
  <si>
    <t>5702017416373</t>
  </si>
  <si>
    <t>Конструктор LEGO City Каскадерское испытание с вращением</t>
  </si>
  <si>
    <t>5702017416212</t>
  </si>
  <si>
    <t>Конструктор LEGO City Каскадерское испытание с трамплином и кольцом</t>
  </si>
  <si>
    <t>5702017416205</t>
  </si>
  <si>
    <t>Конструктор LEGO City Космодром</t>
  </si>
  <si>
    <t>5702017161808</t>
  </si>
  <si>
    <t>Конструктор LEGO City Магазин мороженого</t>
  </si>
  <si>
    <t>5702017415635</t>
  </si>
  <si>
    <t>Конструктор LEGO City Многоквартирный дом</t>
  </si>
  <si>
    <t>5702017415659</t>
  </si>
  <si>
    <t>Конструктор LEGO City Пожарная команда</t>
  </si>
  <si>
    <t>Конструктор LEGO City Пожарная машина</t>
  </si>
  <si>
    <t>5702017416342</t>
  </si>
  <si>
    <t>Конструктор LEGO City Пожарное депо и пожарная машина</t>
  </si>
  <si>
    <t>5702017416359</t>
  </si>
  <si>
    <t>Конструктор LEGO City Полицейская академия</t>
  </si>
  <si>
    <t>5702017416328</t>
  </si>
  <si>
    <t>Конструктор LEGO City Преследование на полицейском участке</t>
  </si>
  <si>
    <t>5702017416304</t>
  </si>
  <si>
    <t>Конструктор LEGO City Семейный дом и электромобиль</t>
  </si>
  <si>
    <t>5702017462363</t>
  </si>
  <si>
    <t>Конструктор LEGO City Строительный грузовик и шаровидный кран-таран</t>
  </si>
  <si>
    <t>5702017416465</t>
  </si>
  <si>
    <t>Конструктор LEGO City Трюковый грузовик и испытание с огненными кольцами</t>
  </si>
  <si>
    <t>5702017416175</t>
  </si>
  <si>
    <t>Конструктор LEGO City Центр города</t>
  </si>
  <si>
    <t>5702017419473</t>
  </si>
  <si>
    <t>Конструктор LEGO City Центр управления спасательным транспортом</t>
  </si>
  <si>
    <t>5702017416311</t>
  </si>
  <si>
    <t>Конструктор LEGO Classic Белая базовая пластина 11026</t>
  </si>
  <si>
    <t>Конструктор LEGO Classic Креативный набор для праздника</t>
  </si>
  <si>
    <t>Конструктор LEGO Classic Кубики для творческого конструирования 10698</t>
  </si>
  <si>
    <t>Конструктор LEGO Classic Прозрачные кубики</t>
  </si>
  <si>
    <t>Конструктор LEGO Classic Серая базовая пластина 11024</t>
  </si>
  <si>
    <t>Конструктор LEGO Classic Синяя базовая пластина 11025</t>
  </si>
  <si>
    <t>Конструктор LEGO Creator Пиратский корабль</t>
  </si>
  <si>
    <t>5702016616354</t>
  </si>
  <si>
    <t>Конструктор LEGO Creator Пляжный домик серферов</t>
  </si>
  <si>
    <t>5702016889390</t>
  </si>
  <si>
    <t>Конструктор LEGO DC Фигурка Бэтмена для сборки</t>
  </si>
  <si>
    <t>5702017419756</t>
  </si>
  <si>
    <t>Конструктор LEGO Disney 100-я годовщина мультипликации Disney</t>
  </si>
  <si>
    <t>5702017424897</t>
  </si>
  <si>
    <t>Конструктор LEGO Disney Classic Книга приключений Питера Пена и Венди</t>
  </si>
  <si>
    <t>5702017424873</t>
  </si>
  <si>
    <t>Конструктор LEGO Disney Princess Замок Авроры</t>
  </si>
  <si>
    <t>5702017424781</t>
  </si>
  <si>
    <t>Конструктор LEGO Disney Princess Замок Белль и Чудовища</t>
  </si>
  <si>
    <t>5702016916447</t>
  </si>
  <si>
    <t>Конструктор LEGO Disney Princess Очарованное путешествие принцессы</t>
  </si>
  <si>
    <t>5702017424835</t>
  </si>
  <si>
    <t>Конструктор LEGO Disney Princess Творческие замки диснеевских принцесс</t>
  </si>
  <si>
    <t>5702017424866</t>
  </si>
  <si>
    <t>Конструктор LEGO DUPLO Classic Зеленая пластина для строительства</t>
  </si>
  <si>
    <t>Конструктор LEGO DUPLO Disney Микки и его друзья. Приключения на природе</t>
  </si>
  <si>
    <t>5702017417806</t>
  </si>
  <si>
    <t>Конструктор LEGO DUPLO My First Выращиваем морковку</t>
  </si>
  <si>
    <t>5702017416151</t>
  </si>
  <si>
    <t>Конструктор LEGO DUPLO My First Мой первый щенок и котенок со звуками</t>
  </si>
  <si>
    <t>Конструктор LEGO DUPLO My First Приключения в ванной: плавучий остров для зверей</t>
  </si>
  <si>
    <t>5702017153605</t>
  </si>
  <si>
    <t>Конструктор LEGO DUPLO My First Фермеский огород</t>
  </si>
  <si>
    <t>5702017416984</t>
  </si>
  <si>
    <t>Конструктор LEGO DUPLO Town Жизнь в детском саду</t>
  </si>
  <si>
    <t>5702017417707</t>
  </si>
  <si>
    <t>Конструктор LEGO DUPLO Town Мусороперерабатывающий грузовик</t>
  </si>
  <si>
    <t>5702017416236</t>
  </si>
  <si>
    <t>Конструктор LEGO Duplo Грузовой поезд</t>
  </si>
  <si>
    <t>5702016117271</t>
  </si>
  <si>
    <t>Конструктор LEGO DUPLO Домик на дереве 3 в 1</t>
  </si>
  <si>
    <t>5702017417714</t>
  </si>
  <si>
    <t>Конструктор LEGO DUPLO Парк развлечений</t>
  </si>
  <si>
    <t>5702016911336</t>
  </si>
  <si>
    <t>Конструктор LEGO Duplo Поезд на паровой тяге</t>
  </si>
  <si>
    <t>5702016117264</t>
  </si>
  <si>
    <t>Конструктор LEGO DUPLO Пожарная часть и вертолёт 10970</t>
  </si>
  <si>
    <t>Конструктор LEGO Friends Волшебный фургон</t>
  </si>
  <si>
    <t>Конструктор LEGO Friends Диско-аркада на роликах</t>
  </si>
  <si>
    <t>Конструктор LEGO Friends Дом Пэйсли</t>
  </si>
  <si>
    <t>Конструктор LEGO Friends Комната Лео</t>
  </si>
  <si>
    <t>Конструктор LEGO Friends Конюшня Отом</t>
  </si>
  <si>
    <t>5702017415284</t>
  </si>
  <si>
    <t>Конструктор LEGO Friends Лодка морской спасательной бригады</t>
  </si>
  <si>
    <t>5702017415192</t>
  </si>
  <si>
    <t>Конструктор LEGO Friends Морской спасательный центр</t>
  </si>
  <si>
    <t>5702017415215</t>
  </si>
  <si>
    <t>Конструктор LEGO Friends Отпуск на природе</t>
  </si>
  <si>
    <t>Конструктор LEGO Friends Пляжный парк развлечений</t>
  </si>
  <si>
    <t>5702017415222</t>
  </si>
  <si>
    <t>Конструктор LEGO Friends Развлечения на пляжном кабриолете</t>
  </si>
  <si>
    <t>5702017412849</t>
  </si>
  <si>
    <t>Конструктор LEGO Friends Скейт-парк</t>
  </si>
  <si>
    <t>Конструктор LEGO Friends Спасательный гидроплан</t>
  </si>
  <si>
    <t>5702017415345</t>
  </si>
  <si>
    <t>Конструктор LEGO Friends Спасение диких животных</t>
  </si>
  <si>
    <t>Конструктор LEGO Friends Спорткомплекс</t>
  </si>
  <si>
    <t>5702017415277</t>
  </si>
  <si>
    <t>Конструктор LEGO Friends Тренировка лошади</t>
  </si>
  <si>
    <t>5702017415291</t>
  </si>
  <si>
    <t>Конструктор LEGO Friends Уличный скейтпарк</t>
  </si>
  <si>
    <t>5702017415642</t>
  </si>
  <si>
    <t>Конструктор LEGO Friends Фургон для спасения собак</t>
  </si>
  <si>
    <t>Конструктор LEGO Friends Фургон новостной редакции</t>
  </si>
  <si>
    <t>5702017415321</t>
  </si>
  <si>
    <t>Конструктор LEGO Friends Хартлейк Сити: ресторанчик в центре города</t>
  </si>
  <si>
    <t>Конструктор LEGO Friends Хартлейк-Сити. Общественная кухня</t>
  </si>
  <si>
    <t>5702017415307</t>
  </si>
  <si>
    <t>Конструктор LEGO Harry Potter Астрономическая башня Хогвартса</t>
  </si>
  <si>
    <t>Конструктор LEGO Harry Potter Битва за Хогвартс</t>
  </si>
  <si>
    <t>5702017413198</t>
  </si>
  <si>
    <t>Конструктор LEGO Harry Potter Визит в деревню Хогсмид</t>
  </si>
  <si>
    <t>Конструктор LEGO Harry Potter Вымпел факультета Когтевран</t>
  </si>
  <si>
    <t>Конструктор LEGO Harry Potter Вымпел факультета Пуффендуй</t>
  </si>
  <si>
    <t>Конструктор LEGO Harry Potter Вымпел факультета Слизерин</t>
  </si>
  <si>
    <t>Конструктор LEGO Harry Potter Тиссовая улица 4</t>
  </si>
  <si>
    <t>Конструктор LEGO Harry Potter Турнир трех волшебников: Черное озеро</t>
  </si>
  <si>
    <t>Конструктор LEGO Harry Potter™ Сундук для квиддича</t>
  </si>
  <si>
    <t>5702017413204</t>
  </si>
  <si>
    <t>Конструктор LEGO Indiana Jones Побег из потерянной гробницы</t>
  </si>
  <si>
    <t>5702017190464</t>
  </si>
  <si>
    <t>Конструктор LEGO Indiana Jones Преследование истребителя</t>
  </si>
  <si>
    <t>5702017190457</t>
  </si>
  <si>
    <t>Конструктор LEGO Indiana Jones Храм Золотого Идола</t>
  </si>
  <si>
    <t>5702017190488</t>
  </si>
  <si>
    <t>Конструктор LEGO Jurassic Park Засада дилофозавра</t>
  </si>
  <si>
    <t>5702017421933</t>
  </si>
  <si>
    <t>Конструктор LEGO Jurassic Park Исследование трицератопсов</t>
  </si>
  <si>
    <t>5702017421940</t>
  </si>
  <si>
    <t>Конструктор LEGO Jurassic Park Открытие брахиозавра</t>
  </si>
  <si>
    <t>5702017421957</t>
  </si>
  <si>
    <t>Конструктор LEGO Jurassic Park Побег велоцираптора</t>
  </si>
  <si>
    <t>5702017421926</t>
  </si>
  <si>
    <t>Конструктор LEGO Jurassic Park Центр посетителей: Атака тиранозавра и раптора</t>
  </si>
  <si>
    <t>5702017421964</t>
  </si>
  <si>
    <t>Конструктор LEGO Jurassic World Погоня за птеранодоном</t>
  </si>
  <si>
    <t>Конструктор LEGO Lightyear Битва с Зургом</t>
  </si>
  <si>
    <t>Конструктор LEGO Marvel Вечные перед лицом Аришема</t>
  </si>
  <si>
    <t>Конструктор LEGO Marvel Взлёт Домо</t>
  </si>
  <si>
    <t>Конструктор LEGO Marvel Звездолет малыша Ракеты</t>
  </si>
  <si>
    <t>5702017419718</t>
  </si>
  <si>
    <t>Конструктор LEGO Marvel Команда Паука на маяке Зеленого Гоблина</t>
  </si>
  <si>
    <t>5702017424156</t>
  </si>
  <si>
    <t>Конструктор LEGO Marvel Корабль Стражей</t>
  </si>
  <si>
    <t>5702016913217</t>
  </si>
  <si>
    <t>Конструктор LEGO Marvel Фигурка Капитана Америка для сборки</t>
  </si>
  <si>
    <t>5702017419749</t>
  </si>
  <si>
    <t>Конструктор LEGO Marvel Фигурка Росомахи для сборки</t>
  </si>
  <si>
    <t>5702017419732</t>
  </si>
  <si>
    <t>Конструктор LEGO Minecraft Замерзшие верхушки</t>
  </si>
  <si>
    <t>5702017399461</t>
  </si>
  <si>
    <t>Конструктор LEGO Minecraft Конечная арена</t>
  </si>
  <si>
    <t>5702017415673</t>
  </si>
  <si>
    <t>Конструктор LEGO Ninjago Гоночный трансформируемый мотоцикл-робот Соры</t>
  </si>
  <si>
    <t>5702017413075</t>
  </si>
  <si>
    <t>Конструктор LEGO Ninjago Дар Судьбы: Гонки со временем</t>
  </si>
  <si>
    <t>5702017413112</t>
  </si>
  <si>
    <t>Конструктор LEGO Ninjago Земляной дракон Коула EVO</t>
  </si>
  <si>
    <t>5702017399690</t>
  </si>
  <si>
    <t>Конструктор LEGO Ninjago Кай и Рас: Битва на машине и мотоцикле</t>
  </si>
  <si>
    <t>5702017413044</t>
  </si>
  <si>
    <t>Конструктор LEGO Ninjago Командные роботы ниндзя Ллойда и Арин</t>
  </si>
  <si>
    <t>5702017413082</t>
  </si>
  <si>
    <t>Конструктор LEGO Ninjago Робот-всадник Кая EVO</t>
  </si>
  <si>
    <t>5702017412993</t>
  </si>
  <si>
    <t>Конструктор LEGO Ninjago Сила дракона Зейна: Гоночный автомобиль Кружитцу</t>
  </si>
  <si>
    <t>5702017413068</t>
  </si>
  <si>
    <t>Конструктор LEGO Ninjago Стихийный дракон против робота Императрицы</t>
  </si>
  <si>
    <t>5702017413105</t>
  </si>
  <si>
    <t>Конструктор LEGO Ninjago Трансформируемый лавовый дракон</t>
  </si>
  <si>
    <t>5702017416540</t>
  </si>
  <si>
    <t>Конструктор LEGO Speed Champions McLaren Solus GT &amp; McLaren F1 LM</t>
  </si>
  <si>
    <t>5702017424224</t>
  </si>
  <si>
    <t>Конструктор LEGO Star Wars Диорама «Погоня на спидере на Эндоре»</t>
  </si>
  <si>
    <t>5702017421377</t>
  </si>
  <si>
    <t>Конструктор LEGO Star Wars Диорама «Тронный зал императора»</t>
  </si>
  <si>
    <t>5702017421360</t>
  </si>
  <si>
    <t>Конструктор LEGO Star Wars Лодочка-истребитель пиратов</t>
  </si>
  <si>
    <t>5702017421308</t>
  </si>
  <si>
    <t>Конструктор LEGO Star Wars Мандалорский истребитель против перехватчика TIE</t>
  </si>
  <si>
    <t>5702017421339</t>
  </si>
  <si>
    <t>Конструктор LEGO Star Wars Сокол Тысячелетия 75257</t>
  </si>
  <si>
    <t>Конструктор LEGO Star Wars Храм джедаев Tenoo</t>
  </si>
  <si>
    <t>5702017421391</t>
  </si>
  <si>
    <t>Конструктор LEGO Super Heroes Нектарка Шури</t>
  </si>
  <si>
    <t>Конструктор LEGO Technic Formula E® Porsche X Electric</t>
  </si>
  <si>
    <t>5702017156156</t>
  </si>
  <si>
    <t>Конструктор LEGO Technic PEUGEOT 9X8 24H Le Mans Hybrid</t>
  </si>
  <si>
    <t>5702017424767</t>
  </si>
  <si>
    <t>Конструктор LEGO Technic Гоночный автомобиль McLaren Formula 1™</t>
  </si>
  <si>
    <t>5702017160795</t>
  </si>
  <si>
    <t>Конструктор LEGO Technic Миссия NASA Марсоход «Персеверанс»</t>
  </si>
  <si>
    <t>5702017425184</t>
  </si>
  <si>
    <t>Конструктор LEGO Technic Полноприводный грузовик-внедорожник Mercedes-Benz Zetros 42129</t>
  </si>
  <si>
    <t>Конструктор LEGO Technic Трелевочный трактор "John Deere" 948L-II</t>
  </si>
  <si>
    <t>5702017425177</t>
  </si>
  <si>
    <t>Конструктор LEGO Technik Lamborghini Sian FKP 37</t>
  </si>
  <si>
    <t>5702016617535</t>
  </si>
  <si>
    <t>Smart LED Гирлянда</t>
  </si>
  <si>
    <t>Christmas</t>
  </si>
  <si>
    <t>Гирлянды</t>
  </si>
  <si>
    <t xml:space="preserve">Twinkly </t>
  </si>
  <si>
    <t>TWC400GOP-BEU</t>
  </si>
  <si>
    <t>Гирлянда Twinkly Cluster AWW 400, 6 meter long, Gen II, IP44, black wire</t>
  </si>
  <si>
    <t>TWC400STP-BEU</t>
  </si>
  <si>
    <t>Гирлянда Twinkly Cluster RGB 400, 6 meter long, Gen II, IP44, black wire</t>
  </si>
  <si>
    <t>TWFL200STW-WEU</t>
  </si>
  <si>
    <t>Гирлянда Twinkly Smart LED  Flex RGB, lighted tube, IP20, 2m</t>
  </si>
  <si>
    <t>TWS250STP-BEU</t>
  </si>
  <si>
    <t>Гирлянда Twinkly Strings 250 Led RGBi, Gen II, IP44, 20m, Black wire,</t>
  </si>
  <si>
    <t>Посуда для хранения продуктов</t>
  </si>
  <si>
    <t>Банки для хранения продуктов</t>
  </si>
  <si>
    <t>Ardesto KW</t>
  </si>
  <si>
    <t>AR1350BC</t>
  </si>
  <si>
    <t>Банка для хранения Ardesto Fresh Classic 500 мл, стекло, бамбук AR1350BC</t>
  </si>
  <si>
    <t>AR1380BC</t>
  </si>
  <si>
    <t>Банка для хранения Ardesto Fresh Classic 800 мл, стекло, бамбук AR1380BC</t>
  </si>
  <si>
    <t>AR1311BH</t>
  </si>
  <si>
    <t>Банка для хранения Ardesto Fresh Hourglass 1100 мл, стекло, бамбук AR1311BH</t>
  </si>
  <si>
    <t>AR1340BH</t>
  </si>
  <si>
    <t>Банка для хранения Ardesto Fresh Hourglass 400 мл, стекло, бамбук AR1340BH</t>
  </si>
  <si>
    <t>AR1370BH</t>
  </si>
  <si>
    <t>Банка для хранения Ardesto Fresh Hourglass 700 мл, стекло, бамбук AR1370BH</t>
  </si>
  <si>
    <t>AR1365BV</t>
  </si>
  <si>
    <t>Банка для хранения Ardesto Fresh Vintage 650 мл, стекло, бамбук AR1365BV</t>
  </si>
  <si>
    <t>AR1375BV</t>
  </si>
  <si>
    <t>Банка для хранения Ardesto Fresh Vintage 750 мл, стекло, бамбук AR1375BV</t>
  </si>
  <si>
    <t>AR1351BLC</t>
  </si>
  <si>
    <t>Банка для хранения Ardesto Fresh, конус, 510 мл, стекло, бамбук AR1351BLC</t>
  </si>
  <si>
    <t>Столовая посуда для сервировки стола</t>
  </si>
  <si>
    <t>Салатники</t>
  </si>
  <si>
    <t>Аксессуары для приготовления</t>
  </si>
  <si>
    <t>Наборы кухонных аксессуаров</t>
  </si>
  <si>
    <t>AR2106PY</t>
  </si>
  <si>
    <t>Венчик  Ardesto Gemini, серый/желтый, нейлон, пластик с  софт тач AR2106PY</t>
  </si>
  <si>
    <t>AR2008SA</t>
  </si>
  <si>
    <t>Венчик Ardesto Black Mars, пластик , нержавеющая сталь AR2008SA</t>
  </si>
  <si>
    <t>AR2106PG</t>
  </si>
  <si>
    <t>Венчик Ardesto Gemini, серый/зеленый, нейлон, пластик с  софт тач AR2106PG</t>
  </si>
  <si>
    <t>Кухонная посуда для приготовления</t>
  </si>
  <si>
    <t>Заварники и френч-пресы</t>
  </si>
  <si>
    <t>AR3010GBG</t>
  </si>
  <si>
    <t>Заварник Ardesto Golden Moon, 1000 мл, боросиликатное стекло, бамбук</t>
  </si>
  <si>
    <t>AR3010GB</t>
  </si>
  <si>
    <t>Заварник Ardesto Midori, 1000 мл, боросиликатное стекло, бамбук AR3010GB</t>
  </si>
  <si>
    <t>AR3012GB</t>
  </si>
  <si>
    <t>Заварник Ardesto Midori, 1200 мл, боросиликатное стекло, бамбук AR3012GB</t>
  </si>
  <si>
    <t>AR3015GB</t>
  </si>
  <si>
    <t>Заварник Ardesto Midori, 1500 мл, боросиликатное стекло, бамбук AR3015GB</t>
  </si>
  <si>
    <t>AR3015GBI</t>
  </si>
  <si>
    <t>Заварник Ardesto Midori, 1500 мл, боросиликатное стекло, бамбук AR3015GBI</t>
  </si>
  <si>
    <t>Кастрюли и ковши</t>
  </si>
  <si>
    <t>AR0718S</t>
  </si>
  <si>
    <t>Кастрюля Ardesto BLACK MARS, стеклянная крышка, 1.8 л, нержавеющая сталь AR0718S</t>
  </si>
  <si>
    <t>AR0723S</t>
  </si>
  <si>
    <t>Кастрюля Ardesto BLACK MARS, стеклянная крышка, 2.3 л, нержавеющая сталь AR0723S</t>
  </si>
  <si>
    <t>AR0730S</t>
  </si>
  <si>
    <t>Кастрюля Ardesto BLACK MARS, стеклянная крышка, 3 л, нержавеющая сталь AR0730S</t>
  </si>
  <si>
    <t>AR0743S</t>
  </si>
  <si>
    <t>Кастрюля Ardesto BLACK MARS, стеклянная крышка, 4.3 л, нержавеющая сталь AR0743S</t>
  </si>
  <si>
    <t>AR1923SS</t>
  </si>
  <si>
    <t>Кастрюля Ardesto Gemini Bari, стеклянная крышка, 2.3 л, нержавеющая сталь AR1923SS</t>
  </si>
  <si>
    <t>AR2825CS</t>
  </si>
  <si>
    <t>Кастрюля Ardesto Gemini Lecco с носиком для слива, стекл. крышка , 2.5 л, нержавеющая сталь AR2825CS</t>
  </si>
  <si>
    <t>AR2847CS</t>
  </si>
  <si>
    <t>Кастрюля Ardesto Gemini Lecco с носиком для слива, стекл. крышка , 4.7 л, нержавеющая сталь AR2847CS</t>
  </si>
  <si>
    <t>AR1936CS</t>
  </si>
  <si>
    <t>Кастрюля Ardesto Gemini Salerno, стеклянная крышка, 3.6 л,  серые ручки с силиконом,нержавеющая сталь AR1936CS</t>
  </si>
  <si>
    <t>AR1947CS</t>
  </si>
  <si>
    <t>Кастрюля Ardesto Gemini Salerno, стеклянная крышка, 4.7 л,  серые ручки с силиконом,нержавеющая сталь AR1947CS</t>
  </si>
  <si>
    <t>Посуда для выпекания и запекания</t>
  </si>
  <si>
    <t>Формы для выпекания и запекания</t>
  </si>
  <si>
    <t>AR2406SR</t>
  </si>
  <si>
    <t>Коврик для выпечки Ardesto Golden Brown 50*60 см, красный, силиконовый AR2406SR</t>
  </si>
  <si>
    <t>AR2818SS</t>
  </si>
  <si>
    <t>Ковш Ardesto Gemini Lecco с носиком для слива, стекл. крышка, 1,8 л, нержавеющая сталь AR2818SS</t>
  </si>
  <si>
    <t>AR1918SS</t>
  </si>
  <si>
    <t>Ножи</t>
  </si>
  <si>
    <t>AR2110PG</t>
  </si>
  <si>
    <t>Консервный нож Ardesto Gemini, серый/зеленый, метал, пластик с софт тач AR2110PG</t>
  </si>
  <si>
    <t>Контейнеры для хранения продуктов</t>
  </si>
  <si>
    <t>AR1218TP</t>
  </si>
  <si>
    <t>Контейнер для сыпучих Ardesto Fresh 1,8 л, голубой тифани, пластик AR1218TP</t>
  </si>
  <si>
    <t>AR1218LP</t>
  </si>
  <si>
    <t>Контейнер для сыпучих Ardesto Fresh 1.8 л, лиловый, пластик AR1218LP</t>
  </si>
  <si>
    <t>AR1225TP</t>
  </si>
  <si>
    <t>Контейнер для сыпучих Ardesto Fresh 2.5 л, голубой тифани, пластик AR1225TP</t>
  </si>
  <si>
    <t>AR1225LP</t>
  </si>
  <si>
    <t>Контейнер для сыпучих Ardesto Fresh 2.5 л, лиловый, пластик AR1225LP</t>
  </si>
  <si>
    <t>Крышки для посуды</t>
  </si>
  <si>
    <t>AR0722SL</t>
  </si>
  <si>
    <t>Крышка Ardesto Black Mars 22 см, стекло, нержавеющая сталь, силикон AR0722SL</t>
  </si>
  <si>
    <t>AR0724SL</t>
  </si>
  <si>
    <t>Крышка Ardesto Black Mars 24 см, стекло, нержавеющая сталь, силикон AR0724SL</t>
  </si>
  <si>
    <t>AR0726SL</t>
  </si>
  <si>
    <t>Крышка Ardesto Black Mars 26 см, стекло, нержавеющая сталь, силикон AR0726SL</t>
  </si>
  <si>
    <t>AR1922GGL</t>
  </si>
  <si>
    <t>Крышка Ardesto Gemini Gourmet 22 см, стекло, нержавеющая сталь, бакелит AR1922GGL</t>
  </si>
  <si>
    <t>AR1922L</t>
  </si>
  <si>
    <t>Крышка Ardesto Gemini Lazio 22 см, стекло и нержавеющая сталь AR1922L</t>
  </si>
  <si>
    <t>AR1926L</t>
  </si>
  <si>
    <t>Крышка Ardesto Gemini Lazio 26 см, стекло и нержавеющая сталь AR1926L</t>
  </si>
  <si>
    <t>AR1928L</t>
  </si>
  <si>
    <t>Крышка Ardesto Gemini Lazio 28 см, стекло и нержавеющая сталь AR1928L</t>
  </si>
  <si>
    <t>Посуда для напитков</t>
  </si>
  <si>
    <t>Кувшины, графины</t>
  </si>
  <si>
    <t>AR2615PG</t>
  </si>
  <si>
    <t>Кувшин Ardesto Dew  с бамбуковой крышкой, 1500 мл, боросиликатное стекло AR2615PG</t>
  </si>
  <si>
    <t>AR2610PG</t>
  </si>
  <si>
    <t>Кувшин Ardesto с крышкой, 1000 мл, боросиликатное стекло, нержавеющая сталь AR2610PG</t>
  </si>
  <si>
    <t>AR2614PG</t>
  </si>
  <si>
    <t>Кувшин Ardesto с крышкой, 1400 мл, боросиликатное стекло, нержавеющая сталь AR2614PG</t>
  </si>
  <si>
    <t>Кухонные ножи и колоды</t>
  </si>
  <si>
    <t>AR2016SK</t>
  </si>
  <si>
    <t>Кухонный нож  Ardesto Black Mars, 33 см, черный, нерж. сталь, пластик AR2016SK</t>
  </si>
  <si>
    <t>AR2033SW</t>
  </si>
  <si>
    <t>Кухонный нож для хлеба Ardesto Black Mars, 32 см, длина лезвия 20,3 см, черный, нерж.сталь, дерево AR2033SW</t>
  </si>
  <si>
    <t>AR2015SK</t>
  </si>
  <si>
    <t>Кухонный нож для хлеба Ardesto Black Mars, 33 см, черный, нерж. сталь, пластик AR2015SK</t>
  </si>
  <si>
    <t>AR2031SW</t>
  </si>
  <si>
    <t>Кухонный нож поварской Ardesto Black Mars, 32 см, длина лезвия 20,3 см, черный, нерж.сталь, дерево AR2031SW</t>
  </si>
  <si>
    <t>AR2014SK</t>
  </si>
  <si>
    <t>Кухонный нож поварской Ardesto Black Mars, 33 см,черный, нерж. сталь, пластик AR2014SK</t>
  </si>
  <si>
    <t>AR2032SW</t>
  </si>
  <si>
    <t>Кухонный нож слайсерный Ardesto Black Mars, 32 см, длина лезвия 20,3 см, черный, нерж.сталь, дерево AR2032SW</t>
  </si>
  <si>
    <t>Ложки, лопатки</t>
  </si>
  <si>
    <t>AR2007SA</t>
  </si>
  <si>
    <t>Ложка для мороженого Ardesto Black Mars, пластик , нержавеющая сталь AR2007SA</t>
  </si>
  <si>
    <t>AR2107PY</t>
  </si>
  <si>
    <t>Ложка для спагетти  Ardesto Gemini, серый/желтый, нейлон, пластик с  софт тач AR2107PY</t>
  </si>
  <si>
    <t>AR2107PB</t>
  </si>
  <si>
    <t>Ложка для спагетти Ardesto Gemini, серый/синий, нейлон, пластик с  софт тач AR2107PB</t>
  </si>
  <si>
    <t>AR2002SA</t>
  </si>
  <si>
    <t>Ложка кухонная Ardesto Black Mars, пластик , нержавеющая сталь AR2002SA</t>
  </si>
  <si>
    <t>AR2105PY</t>
  </si>
  <si>
    <t>Ложка кухонная Ardesto Gemini, серый/желтый, нейлон, пластик с  софт тач AR2105PY</t>
  </si>
  <si>
    <t>AR2105PG</t>
  </si>
  <si>
    <t>Ложка кухонная Ardesto Gemini, серый/зеленый, нейлон, пластик с  софт тач AR2105PG</t>
  </si>
  <si>
    <t>AR3017GB</t>
  </si>
  <si>
    <t>Ложка кухонная Ardesto Midori, силикон, дерево</t>
  </si>
  <si>
    <t>AR2404SS</t>
  </si>
  <si>
    <t>Лопатка  Ardesto Golden Brown 30 см, силикон, пластик AR2404SS</t>
  </si>
  <si>
    <t>AR2103PG</t>
  </si>
  <si>
    <t>Лопатка Ardesto Gemini, серый/зеленый, нейлон, пластик с  софт тач AR2103PG</t>
  </si>
  <si>
    <t>Миски и емкости для смешивания, мерная посуда</t>
  </si>
  <si>
    <t>AR1601LP</t>
  </si>
  <si>
    <t>Миска с ситом Ardesto Fresh, лиловый, пластик AR1601LP</t>
  </si>
  <si>
    <t>Наборы посуды</t>
  </si>
  <si>
    <t>AR3452GS</t>
  </si>
  <si>
    <t>Набор детской посуды Ardesto Baby giraffes 3 пр., фарфор</t>
  </si>
  <si>
    <t>AR3456BS</t>
  </si>
  <si>
    <t>Набор детской посуды Ardesto Bunnies 3 пр., фарфор</t>
  </si>
  <si>
    <t>AR3454LS</t>
  </si>
  <si>
    <t>Набор детской посуды Ardesto Lucky owl  3 пр., фарфор</t>
  </si>
  <si>
    <t>AR3455HS</t>
  </si>
  <si>
    <t>Набор детской посуды Ardesto Sweet hedgehog 3 пр., фарфор</t>
  </si>
  <si>
    <t>Наборы посуды для сервировки</t>
  </si>
  <si>
    <t>AR2650BG</t>
  </si>
  <si>
    <t>Набор для завтрака Ardesto, чашка 270 мл и пиала 500 мл, с двойными стенками, боросиликатное стекло AR2650BG</t>
  </si>
  <si>
    <t>Набор контейнеров</t>
  </si>
  <si>
    <t>AR4103FT</t>
  </si>
  <si>
    <t>Набор контейнеров Ardesto Fresh 3 шт, пластик</t>
  </si>
  <si>
    <t>AR2020SW</t>
  </si>
  <si>
    <t>Набор ножей Ardesto Black Mars 6 пр., нержавеющая сталь, деревяный блок AR2020SW</t>
  </si>
  <si>
    <t>AR1906GS</t>
  </si>
  <si>
    <t>Набор посуды Ardesto Gemini Monza со сливом, 6 пред., ручки с серым силиконом, нержавеющая сталь AR1906GS</t>
  </si>
  <si>
    <t>Столовые приборы</t>
  </si>
  <si>
    <t>Набор столовых ложек</t>
  </si>
  <si>
    <t>AR1906SS</t>
  </si>
  <si>
    <t>Набор столовых ложек Ardesto Gemini Salerno 6 пр., нержавеющая сталь</t>
  </si>
  <si>
    <t>AR0706CK</t>
  </si>
  <si>
    <t>Набор столовых ножей Ardesto Black Mars Charm 6 пр., нержавеющая сталь</t>
  </si>
  <si>
    <t>AR0706EK</t>
  </si>
  <si>
    <t>Набор столовых ножей Ardesto Black Mars Ether 6 пр., нержавеющая сталь AR0706EK</t>
  </si>
  <si>
    <t>AR0706VK</t>
  </si>
  <si>
    <t>Набор столовых ножей Ardesto Black Mars Vanessa 6 пр., нержавеющая сталь AR0706VK</t>
  </si>
  <si>
    <t>AR1906CK</t>
  </si>
  <si>
    <t>Набор столовых ножей Ardesto Gemini Como 6 пр., нержавеющая сталь AR1906CK</t>
  </si>
  <si>
    <t>AR1906SK</t>
  </si>
  <si>
    <t>Набор столовых ножей Ardesto Gemini Salerno 6 пр., нержавеющая сталь</t>
  </si>
  <si>
    <t>Чашки</t>
  </si>
  <si>
    <t>AR2612G</t>
  </si>
  <si>
    <t>Набор чашек Ardesto с двойными стенками для американо, 120 мл, H 7,5 см, 2 шт, боросиликатное стекло AR2612G</t>
  </si>
  <si>
    <t>AR2637G</t>
  </si>
  <si>
    <t>Набор чашек Ardesto с двойными стенками, 320 мл, H 11 см, 2 шт, боросиликатное стекло AR2637G</t>
  </si>
  <si>
    <t>AR2623GH</t>
  </si>
  <si>
    <t>Набор чашек с ручками Ardesto с двойными стенками, 230 мл, H 15,8 см, 2 шт, боросиликатное стекло AR2623GH</t>
  </si>
  <si>
    <t>AR2625GHL</t>
  </si>
  <si>
    <t>Набор чашек с ручками Ardesto с двойными стенками, 250 мл, H 9,5 см, 2 шт, боросиликатное стекло AR2625GHL</t>
  </si>
  <si>
    <t>AR2631GH</t>
  </si>
  <si>
    <t>Набор чашек с ручками Ardesto с двойными стенками, 310 мл, H 10,2 см, 2 шт, боросиликатное стекло AR2631GH</t>
  </si>
  <si>
    <t>AR2640GH</t>
  </si>
  <si>
    <t>Набор чашек с ручками Ardesto с двойными стенками, 400 мл, H 11,2 см, 2 шт, боросиликатное стекло AR2640GH</t>
  </si>
  <si>
    <t>AR2650G</t>
  </si>
  <si>
    <t>Пиала Ardesto с двойными стенками, 500 мл, боросиликатное стекло AR2650G</t>
  </si>
  <si>
    <t>Половники</t>
  </si>
  <si>
    <t>AR2003SA</t>
  </si>
  <si>
    <t>Половник  Ardesto Black Mars, пластик , нержавеющая сталь AR2003SA</t>
  </si>
  <si>
    <t>Пресс для чеснока</t>
  </si>
  <si>
    <t>AR2139B</t>
  </si>
  <si>
    <t>Пресс для чеснока Ardesto Black Mars, черный, цинковый сплав, пластик</t>
  </si>
  <si>
    <t>AR2914WGC</t>
  </si>
  <si>
    <t>Салатник Ardesto Bagheria, 14 см, Bright white, керамика AR2914WGC</t>
  </si>
  <si>
    <t>AR2914GREY</t>
  </si>
  <si>
    <t>Салатник Ardesto Bagheria, 14 см, Grey, керамика AR2914GREY</t>
  </si>
  <si>
    <t>AR2914BGC</t>
  </si>
  <si>
    <t>Салатник Ardesto Bagheria, 14 см, Misty blue, керамика AR2914BGC</t>
  </si>
  <si>
    <t>AR2914GGC</t>
  </si>
  <si>
    <t>Салатник Ardesto Bagheria, 14 см, Pastel green, кераміка AR2914GGC</t>
  </si>
  <si>
    <t>AR2916BC</t>
  </si>
  <si>
    <t>Салатник Ardesto Cremona, 16 см, Pastel blue, керамика AR2916BC</t>
  </si>
  <si>
    <t>AR2916PC</t>
  </si>
  <si>
    <t>Салатник Ardesto Cremona, 16 см, Summer pink, керамика AR2916PC</t>
  </si>
  <si>
    <t>AR2914LGC</t>
  </si>
  <si>
    <t>Салатник Ardesto Liguria, 14 см, Green bay, керамика</t>
  </si>
  <si>
    <t>AR2922LGC</t>
  </si>
  <si>
    <t>Салатник Ardesto Liguria, 22 см, Green bay, керамика</t>
  </si>
  <si>
    <t>AR2914GMC</t>
  </si>
  <si>
    <t>Салатник Ardesto Lucca, 14 см, Grey brown, керамика AR2914GMC</t>
  </si>
  <si>
    <t>AR2914WM</t>
  </si>
  <si>
    <t>Салатник Ardesto Lucca, 14 см, White, керамика AR2914WM</t>
  </si>
  <si>
    <t>AR2914WMC</t>
  </si>
  <si>
    <t>Салатник Ardesto Lucca, 14 см, Winter white, керамика AR2914WMC</t>
  </si>
  <si>
    <t>AR2914MB</t>
  </si>
  <si>
    <t>Салатник Ardesto Molize, 14.5 см , черный , керамика</t>
  </si>
  <si>
    <t>AR2914MW</t>
  </si>
  <si>
    <t>Салатник Ardesto Molize, 14.5 см, белый, керамика</t>
  </si>
  <si>
    <t>AR3014SBW</t>
  </si>
  <si>
    <t>Салатник Ardesto Savona, 14 см, бежево-белый, керамика AR3014SBW</t>
  </si>
  <si>
    <t>AR3014SB</t>
  </si>
  <si>
    <t>Салатник Ardesto Savona, 14 см, синьо-білий, керамика AR3014SB</t>
  </si>
  <si>
    <t>AR2916TW</t>
  </si>
  <si>
    <t>Салатник Ardesto Trento, 16см, керамика, белый</t>
  </si>
  <si>
    <t>AR2916TG</t>
  </si>
  <si>
    <t>Салатник Ardesto Trento, 16см, керамика, серый</t>
  </si>
  <si>
    <t>AR3492</t>
  </si>
  <si>
    <t>Салатник с крышкой Ardesto Sunny day, 10 см, фарфор</t>
  </si>
  <si>
    <t>Сковороды</t>
  </si>
  <si>
    <t>AR0724BO</t>
  </si>
  <si>
    <t>Сковорода Ardesto Black Mars Orion 24 см, черный, алюминий AR0724BO</t>
  </si>
  <si>
    <t>AR1926GB</t>
  </si>
  <si>
    <t>Сковорода Ardesto Gemini Gourmet 26 см, черный, алюминий AR1926GB</t>
  </si>
  <si>
    <t>AR1928GB</t>
  </si>
  <si>
    <t>Сковорода Ardesto Gemini Gourmet 28 см, черный, алюминий AR1928GB</t>
  </si>
  <si>
    <t>AR1926DF</t>
  </si>
  <si>
    <t>Сковорода глубокая Ardesto Gemini Anzio 26 см, черный, алюминий AR1926DF</t>
  </si>
  <si>
    <t>AR1934GF</t>
  </si>
  <si>
    <t>Сковорода гриль Ardesto Gemini, 34*24 см, черный, алюминий AR1934GF</t>
  </si>
  <si>
    <t>Тарелки</t>
  </si>
  <si>
    <t>AR2919WGC</t>
  </si>
  <si>
    <t>Тарелка десертная Ardesto Bagheria, 19 см, Bright white, керамика AR2919WGC</t>
  </si>
  <si>
    <t>AR2919GREY</t>
  </si>
  <si>
    <t>Тарелка десертная Ardesto Bagheria, 19 см, Grey, керамика AR2919GREY</t>
  </si>
  <si>
    <t>AR2919BGC</t>
  </si>
  <si>
    <t>Тарелка десертная Ardesto Bagheria, 19 см, Misty blue, керамика AR2919BGC</t>
  </si>
  <si>
    <t>AR2919GGC</t>
  </si>
  <si>
    <t>Тарелка десертная Ardesto Bagheria, 19 см, Pastel green, керамика AR2919GGC</t>
  </si>
  <si>
    <t>AR2919BC</t>
  </si>
  <si>
    <t>Тарелка десертная Ardesto Cremona, 19 см, Pastel blue, керамика AR2919BC</t>
  </si>
  <si>
    <t>AR2919PC</t>
  </si>
  <si>
    <t>Тарелка десертная Ardesto Cremona, 19 см, Summer pink, керамика AR2919PC</t>
  </si>
  <si>
    <t>AR2919LGC</t>
  </si>
  <si>
    <t>Тарелка десертная Ardesto Liguria, 19 см, Green bay, керамика</t>
  </si>
  <si>
    <t>AR2919GMC</t>
  </si>
  <si>
    <t>Тарелка десертная Ardesto Lucca, 19 см, Grey brown, керамика AR2919GMC</t>
  </si>
  <si>
    <t>AR2919WM</t>
  </si>
  <si>
    <t>Тарелка десертная Ardesto Lucca, 19 см, White, керамика AR2919WM</t>
  </si>
  <si>
    <t>AR2919WMC</t>
  </si>
  <si>
    <t>Тарелка десертная Ardesto Lucca, 19 см, Winter white, керамика AR2919WMC</t>
  </si>
  <si>
    <t>AR2920TG</t>
  </si>
  <si>
    <t>Тарелка десертная Ardesto Trento, 20.5см, керамика, серый</t>
  </si>
  <si>
    <t>AR2919MW</t>
  </si>
  <si>
    <t>Тарелка десертная квадратная Ardesto Molize, 20х20 см, белая, керамика AR2919MW</t>
  </si>
  <si>
    <t>AR2926WGC</t>
  </si>
  <si>
    <t>Тарелка обеденная Ardesto Bagheria, 26 см, Bright white, керамика AR2926WGC</t>
  </si>
  <si>
    <t>AR2926GREY</t>
  </si>
  <si>
    <t>Тарелка обеденная Ardesto Bagheria, 26 см, Grey, керамика AR2926GREY</t>
  </si>
  <si>
    <t>AR2926BGC</t>
  </si>
  <si>
    <t>Тарелка обеденная Ardesto Bagheria, 26 см, Misty blue, керамика AR2926BGC</t>
  </si>
  <si>
    <t>AR2926GGC</t>
  </si>
  <si>
    <t>Тарелка обеденная Ardesto Bagheria, 26 см, Pastel green, керамика AR2926GGC</t>
  </si>
  <si>
    <t>AR2926BC</t>
  </si>
  <si>
    <t>Тарелка обеденная Ardesto Cremona, 26 см, Pastel blue, керамика AR2926BC</t>
  </si>
  <si>
    <t>AR2926PC</t>
  </si>
  <si>
    <t>Тарелка обеденная Ardesto Cremona, 26 см, Summer pink, керамика AR2926PC</t>
  </si>
  <si>
    <t>AR2926LGC</t>
  </si>
  <si>
    <t>Тарелка обеденная Ardesto Liguria, 26 см, Green bay, керамика</t>
  </si>
  <si>
    <t>AR2926GMC</t>
  </si>
  <si>
    <t>Тарелка обеденная Ardesto Lucca, 26 см, Grey brown, керамика AR2926GMC</t>
  </si>
  <si>
    <t>AR2926WM</t>
  </si>
  <si>
    <t>Тарелка обеденная Ardesto Lucca, 26 см, White, керамика AR2926WM</t>
  </si>
  <si>
    <t>AR2926WMC</t>
  </si>
  <si>
    <t>Тарелка обеденная Ardesto Lucca, 26 см, Winter white, керамика AR2926WMC</t>
  </si>
  <si>
    <t>AR2920WGC</t>
  </si>
  <si>
    <t>Тарелка суповая Ardesto Bagheria, 20 см, Bright white, керамика AR2920WGC</t>
  </si>
  <si>
    <t>AR2920GREY</t>
  </si>
  <si>
    <t>Тарелка суповая Ardesto Bagheria, 20 см, Grey, керамика AR2920GREY</t>
  </si>
  <si>
    <t>AR2920BGC</t>
  </si>
  <si>
    <t>Тарелка суповая Ardesto Bagheria, 20 см, Misty blue, керамика AR2920BGC</t>
  </si>
  <si>
    <t>AR2920GGC</t>
  </si>
  <si>
    <t>Тарелка суповая Ardesto Bagheria, 20 см, Pastel green, керамика AR2920GGC</t>
  </si>
  <si>
    <t>AR2920BC</t>
  </si>
  <si>
    <t>Тарелка суповая Ardesto Cremona, 20 см, Pastel blue, керамика AR2920BC</t>
  </si>
  <si>
    <t>AR2920PC</t>
  </si>
  <si>
    <t>Тарелка суповая Ardesto Cremona, 20 см, Summer pink, керамика AR2920PC</t>
  </si>
  <si>
    <t>AR2920LGC</t>
  </si>
  <si>
    <t>Тарелка суповая Ardesto Liguria, 20 см, Green bay, керамика</t>
  </si>
  <si>
    <t>AR2920GMC</t>
  </si>
  <si>
    <t>Тарелка суповая Ardesto Lucca, 20 см, Grey brown, керамика AR2920GMC</t>
  </si>
  <si>
    <t>AR2920WM</t>
  </si>
  <si>
    <t>Тарелка суповая Ardesto Lucca, 20 см, White, керамика AR2920WM</t>
  </si>
  <si>
    <t>AR2920WMC</t>
  </si>
  <si>
    <t>Тарелка суповая Ardesto Lucca, 20 см, Winter white, керамика AR2920WMC</t>
  </si>
  <si>
    <t>AR2920MW</t>
  </si>
  <si>
    <t>Тарелка суповая Ardesto Molize, 20 см , белая, керамика AR2920MW</t>
  </si>
  <si>
    <t>AR2921TW</t>
  </si>
  <si>
    <t>Тарелка суповая Ardesto Trento, 21.5см, керамика, белый</t>
  </si>
  <si>
    <t>AR2921TG</t>
  </si>
  <si>
    <t>Тарелка суповая Ardesto Trento, 21.5см, керамика, серый</t>
  </si>
  <si>
    <t>AR2139SB</t>
  </si>
  <si>
    <t>Терка Ardesto Gemini, черный, нержавеющая сталь, пластик. AR2139SB</t>
  </si>
  <si>
    <t xml:space="preserve">Термосы и термочашки </t>
  </si>
  <si>
    <t>AR2640GR</t>
  </si>
  <si>
    <t>Термочашка Ardesto Bright City 400 мл, зеленый, нержавеющая сталь</t>
  </si>
  <si>
    <t>AR2645DBE</t>
  </si>
  <si>
    <t>Термочашка Ardesto Coffee time Bradypus 450 мл,беж,нержавеющая сталь AR2645DBE</t>
  </si>
  <si>
    <t>AR2640GC</t>
  </si>
  <si>
    <t>Термочашка Ardesto Cosy 400 мл, нержавеющая сталь, зеленый</t>
  </si>
  <si>
    <t>AR2645STR</t>
  </si>
  <si>
    <t>Термочашка Ardesto Easy travel S 450 мл, красный, силикон,нержавеющая сталь AR2645STR</t>
  </si>
  <si>
    <t>AR2645SMR</t>
  </si>
  <si>
    <t>Термочашка Ardesto To Go 450 мл, красный, силикон, нержавеющая сталь AR2645SMR</t>
  </si>
  <si>
    <t>AR2645SMT</t>
  </si>
  <si>
    <t>Термочашка Ardesto To Go 450 мл, тифани, силикон, нержавеющая сталь AR2645SMT</t>
  </si>
  <si>
    <t>AR2314T</t>
  </si>
  <si>
    <t>Форма для выпечки кекса Ardesto Tasty baking, 23x9 см, серый, голубой</t>
  </si>
  <si>
    <t>AR2310T</t>
  </si>
  <si>
    <t>Форма для выпечки кекса Ardesto Tasty baking, круглая, 22x11.6см, серый,голубой</t>
  </si>
  <si>
    <t>AR2405BG</t>
  </si>
  <si>
    <t>Форма для запекания  Ardesto BLACK MARS, круглая, 22 см AR2405BG</t>
  </si>
  <si>
    <t>AR2412BP</t>
  </si>
  <si>
    <t>Форма для запекания  Ardesto Gemini, квадратная, фарфор, 23*18.5*4.5 см</t>
  </si>
  <si>
    <t>AR2411BP</t>
  </si>
  <si>
    <t>Форма для запекания  Ardesto Gemini, овальная, фарфор, 29.8*18.8*4 см</t>
  </si>
  <si>
    <t>AR2415BG</t>
  </si>
  <si>
    <t>Форма для запекания с крышкой  Ardesto BLACK MARS, круглая, 1.5 л AR2415BG</t>
  </si>
  <si>
    <t>AR1008GRF</t>
  </si>
  <si>
    <t>Френч-пресс Ardesto Fresh, 800 мл, зеленый, пластик, стекло AR1008GRF</t>
  </si>
  <si>
    <t>AR1008LF</t>
  </si>
  <si>
    <t>Френч-пресс Ardesto Fresh, 800 мл, лиловый, пластик, стекло AR1008LF</t>
  </si>
  <si>
    <t>AR2936WGC</t>
  </si>
  <si>
    <t>Чашка Ardesto Bagheria, 360 мл, Bright white, керамика AR2936WGC</t>
  </si>
  <si>
    <t>AR2648GREY</t>
  </si>
  <si>
    <t>Чашка Ardesto Bagheria, 480 мл, Grey, керамика</t>
  </si>
  <si>
    <t>AR2948BGC</t>
  </si>
  <si>
    <t>Чашка Ardesto Bagheria, 480 мл, Misty blue, керамика AR2948BGC</t>
  </si>
  <si>
    <t>AR2948GGC</t>
  </si>
  <si>
    <t>Чашка Ardesto Bagheria, 480 мл, Pastel green, керамика AR2948GGC</t>
  </si>
  <si>
    <t>AR2939BC</t>
  </si>
  <si>
    <t>Чашка Ardesto Cremona, 390 мл, Pastel blue, керамика AR2939BC</t>
  </si>
  <si>
    <t>AR2939PC</t>
  </si>
  <si>
    <t>Чашка Ardesto Cremona, 390 мл, Summer pink, керамика AR2939PC</t>
  </si>
  <si>
    <t>AR2936LGC</t>
  </si>
  <si>
    <t>Чашка Ardesto Liguria, 360 мл , Green bay, керамика</t>
  </si>
  <si>
    <t>AR2930GMC</t>
  </si>
  <si>
    <t>Чашка Ardesto Lucca, 360 мл,  Grey brown, керамика AR2930GMC</t>
  </si>
  <si>
    <t>AR2930WMC</t>
  </si>
  <si>
    <t>Чашка Ardesto Lucca, 360 мл,  Winter white, керамика AR2930WMC</t>
  </si>
  <si>
    <t>AR2930WM</t>
  </si>
  <si>
    <t>Чашка Ardesto Lucca, 360 мл, White, керамика AR2930WM</t>
  </si>
  <si>
    <t>AR2939TG</t>
  </si>
  <si>
    <t>Чашка Ardesto Trento, 390мл,  керамика, серый</t>
  </si>
  <si>
    <t>AR2939TW</t>
  </si>
  <si>
    <t>Чашка Ardesto Trento, 390мл, керамика, белый</t>
  </si>
  <si>
    <t>AR2940TW</t>
  </si>
  <si>
    <t>Чашка Ardesto Trento, 400мл, керамика, белый</t>
  </si>
  <si>
    <t>Шумовки</t>
  </si>
  <si>
    <t>AR2004SA</t>
  </si>
  <si>
    <t>Шумовка Ardesto Black Mars, пластик , нержавеющая сталь AR2004SA</t>
  </si>
  <si>
    <t>AR2102PY</t>
  </si>
  <si>
    <t>Шумовка Ardesto Gemini, серый/желтый, нейлон, пластик с  софт тач AR2102PY</t>
  </si>
  <si>
    <t>AR3019GB</t>
  </si>
  <si>
    <t>Шумовка Ardesto Midori, силикон, дерево AR3019GB</t>
  </si>
  <si>
    <t>Щипцы</t>
  </si>
  <si>
    <t>AR2134SS</t>
  </si>
  <si>
    <t>Щипцы кухонные Ardesto Gemini, 21 см AR2134SS</t>
  </si>
  <si>
    <t>GSM</t>
  </si>
  <si>
    <t>Смартфоны</t>
  </si>
  <si>
    <t>Смартфон</t>
  </si>
  <si>
    <t>Blackview</t>
  </si>
  <si>
    <t>Планшет</t>
  </si>
  <si>
    <t>Смарт-часы</t>
  </si>
  <si>
    <t>Смарт-часы Blackview R5 160KB+384KB Black</t>
  </si>
  <si>
    <t>SMART WATCH Blackview W30 Black</t>
  </si>
  <si>
    <t>Мобильные аксессуары Belkin</t>
  </si>
  <si>
    <t>Мобильные аксессуары</t>
  </si>
  <si>
    <t>Автомобильное ЗУ</t>
  </si>
  <si>
    <t>Belkin</t>
  </si>
  <si>
    <t>CCD001BT1MBK</t>
  </si>
  <si>
    <t>Автомобильное ЗУ Belkin Car Charger 24W Dual USB-A, USB-A - Lightning, 1m, black</t>
  </si>
  <si>
    <t>CCE001BT1MBK</t>
  </si>
  <si>
    <t>Автомобильное ЗУ Belkin Car Charger 24W Dual USB-A, USB-A - USB-C, 1m, black</t>
  </si>
  <si>
    <t>БЗУ</t>
  </si>
  <si>
    <t>WIA005BTBK</t>
  </si>
  <si>
    <t>Беспроводное зарядное устройство Belkin Magnetic Portable iPhone Wireless Charger без ЗУ Black</t>
  </si>
  <si>
    <t>WIB001VFBK</t>
  </si>
  <si>
    <t>Беспроводное зарядное устройство Belkin Stand Wireless Charging Qi, 10W, black</t>
  </si>
  <si>
    <t>Наушники</t>
  </si>
  <si>
    <t>Сетевое ЗУ</t>
  </si>
  <si>
    <t>F8J040VFWHT</t>
  </si>
  <si>
    <t>ДОМАШНЕЕ ЗАРЯДНОЕ УСТРОЙСТВО BELKIN USB HOMECHARGER (USB 2.4AMP)</t>
  </si>
  <si>
    <t>F8J025VF04-WHT</t>
  </si>
  <si>
    <t>ДОМАШНЕЕ ЗАРЯДНОЕ УСТРОЙСТВО BELKIN USB MICRO CHARGER (220В + КАБЕЛЬ МОЛНИЯ, USB 1AMP)</t>
  </si>
  <si>
    <t>Кабели</t>
  </si>
  <si>
    <t>CAA010BT1MPK</t>
  </si>
  <si>
    <t>Кабель Belkin USB-A - Lightning BRAIDED SILICONE 1m Pink</t>
  </si>
  <si>
    <t>F8J236BT04-BLK</t>
  </si>
  <si>
    <t>Кабель Belkin DuraTech Black</t>
  </si>
  <si>
    <t>F8J207BT04-C00</t>
  </si>
  <si>
    <t>Кабель Belkin DuraTek Mixit Lightning - USB-A, 1,2m, rose gold</t>
  </si>
  <si>
    <t>F3Y021BT5M</t>
  </si>
  <si>
    <t>КАБЕЛЬ BELKIN HDMI (AM/AM) HIGH SPEED W/ETHERNET 5М, ЧЕРНЫЙ ЗОЛОТОЙ</t>
  </si>
  <si>
    <t>CAB002BT1MBK</t>
  </si>
  <si>
    <t>Кабель Belkin USB-A - USB-С, BRAIDED, 1m, black,</t>
  </si>
  <si>
    <t>CAB002BT1MWH</t>
  </si>
  <si>
    <t>Кабель Belkin USB-A - USB-С, BRAIDED, 1m, white</t>
  </si>
  <si>
    <t>F8J023BT04-WHT</t>
  </si>
  <si>
    <t>КАБЕЛЬ LIGHTNING BELKIN 1.2M, БЕЛЫЙ</t>
  </si>
  <si>
    <t>F2CU012BT2M-BLU</t>
  </si>
  <si>
    <t>КАБЕЛЬ USB 2.0 (AM/MICROB) BELKIN MIXIT 2М СИНИЙ</t>
  </si>
  <si>
    <t>Пауэрбанки</t>
  </si>
  <si>
    <t>BPZ001BTBK</t>
  </si>
  <si>
    <t>Портативное зарядное устройство Belkin 5000mAh, Stand Play Series, black mass</t>
  </si>
  <si>
    <t>AV10093bt</t>
  </si>
  <si>
    <t>Разветвитель для наушников BELKIN Y-Adapter 3.5мм jack x2, Black (AV10093bt)</t>
  </si>
  <si>
    <t>F8J013VFWHT</t>
  </si>
  <si>
    <t>СЕТЕВОЕ ЗАРЯДНОЕ УСТРОЙСТВО BELKIN USB HOMECHARGER 1 А БЕЛЫЙ</t>
  </si>
  <si>
    <t>WCA002VF1MWH</t>
  </si>
  <si>
    <t>Сетевое ЗУ Belkin 12W USB-A 2.4A, Lightning 1m, white</t>
  </si>
  <si>
    <t>Мобильные аксессуары UAG</t>
  </si>
  <si>
    <t>Handset</t>
  </si>
  <si>
    <t>UAG</t>
  </si>
  <si>
    <t>Чехол UAG для Apple iPhone 15 Pathfinder Magsafe, Black</t>
  </si>
  <si>
    <t>Чехол UAG для Apple iPhone 15 Pathfinder Magsafe, Olive Drab</t>
  </si>
  <si>
    <t>Чехол UAG для Apple iPhone 15 Plyo Magsafe, Ice/White</t>
  </si>
  <si>
    <t>Чехол UAG для Apple iPhone 15 Pro Civilian Magsafe, Black</t>
  </si>
  <si>
    <t>Чехол UAG для Apple iPhone 15 Pro Civilian Magsafe, Mallard</t>
  </si>
  <si>
    <t>Чехол UAG для Apple iPhone 15 Pro Civilian Magsafe, Olive Drab</t>
  </si>
  <si>
    <t>Чехол UAG для Apple iPhone 15 Pro Metropolis LT Magsafe, Kevlar Black</t>
  </si>
  <si>
    <t>Чехол UAG для Apple iPhone 15 Pro Monarch Pro, Carbon Fiber</t>
  </si>
  <si>
    <t>ECOSOFT</t>
  </si>
  <si>
    <t>CHV3ECO</t>
  </si>
  <si>
    <t>Комплект картриджей (фильтров) Ecosoft 1-2-3 улучшенный (2 угольных картриджа+полипропилен)</t>
  </si>
  <si>
    <t>CHV5PUREBAL</t>
  </si>
  <si>
    <t>Комплект картриджей (фильтров) Ecosoft P'URE BALANCE (6 месяцев)</t>
  </si>
  <si>
    <t>CRVS4520ECO</t>
  </si>
  <si>
    <t>Картридж (фильтр) для удаления сероводорода Ecosoft 4.5х20"</t>
  </si>
  <si>
    <t>CSV181250ECO</t>
  </si>
  <si>
    <t>Мембранный элемент Ecosoft 50 GPD 190 л/сутки</t>
  </si>
  <si>
    <t>KPOMPROECO</t>
  </si>
  <si>
    <t>Помпа Ecosoft для фильтров обратного осмоса</t>
  </si>
  <si>
    <t>MO675ALCPUREECO</t>
  </si>
  <si>
    <t>Фильтр обратного осмоса Ecosoft P'URE Alkafuse</t>
  </si>
  <si>
    <t>MO675MPUREBALECO</t>
  </si>
  <si>
    <t>Фильтр обратного осмоса Ecosoft P'URE Balance, Dow Filmtec 75 галл, AquaSpring обогащает воду кальци</t>
  </si>
  <si>
    <t xml:space="preserve">Уцененный товар </t>
  </si>
  <si>
    <t>Мятая коробка</t>
  </si>
  <si>
    <t>Смартфон Blackview BV6300 3/32GB Dual SIM Black</t>
  </si>
  <si>
    <t>Смарт-часы Blackview R3 Max 160KB+384KB Black</t>
  </si>
  <si>
    <t>Вскрытый товар, следы эксплуатации</t>
  </si>
  <si>
    <t>Смарт-часы Blackview R3 Pro 160KB+384KB Black</t>
  </si>
  <si>
    <t>Смарт-часы Blackview X2 512KB+64KB Gold</t>
  </si>
  <si>
    <t>Смарт-часы Blackview X2 512KB+64KB Silver</t>
  </si>
  <si>
    <t>Сетевой адаптер</t>
  </si>
  <si>
    <t>2E-LD318</t>
  </si>
  <si>
    <t>Сетевой Адаптер 2E PowerLink LD318 1xFE, USB 2.0</t>
  </si>
  <si>
    <t>2E-S310</t>
  </si>
  <si>
    <t>Сетевой Адаптер 2E PowerLink S310 1xGE, PCIExpress x1</t>
  </si>
  <si>
    <t>2E-U2085</t>
  </si>
  <si>
    <t>Сетевой Адаптер 2E PowerLink U2085 1xGE, USB 3.0</t>
  </si>
  <si>
    <t>2E-U2085T</t>
  </si>
  <si>
    <t>Сетевой Адаптер 2E PowerLink U2085T 1xGE, USB Type-C</t>
  </si>
  <si>
    <t>Коммутаторы 2Е</t>
  </si>
  <si>
    <t>Сетевой коммутатор</t>
  </si>
  <si>
    <t>2E-SG105C</t>
  </si>
  <si>
    <t>Неуправляемый гигабитный Коммутатор 2E PowerLink SG105C 5xGE</t>
  </si>
  <si>
    <t>2E-SG108C</t>
  </si>
  <si>
    <t>Неуправляемый гигабитный Коммутатор 2E PowerLink SG108C 8xGE</t>
  </si>
  <si>
    <t>2E-SF105C</t>
  </si>
  <si>
    <t>Неуправляемый Коммутатор 2E PowerLink SF105C 5xFE</t>
  </si>
  <si>
    <t>2E-SF108C</t>
  </si>
  <si>
    <t>Неуправляемый Коммутатор 2E PowerLink SF108C 8xFE</t>
  </si>
  <si>
    <t>ZM750-TMX</t>
  </si>
  <si>
    <t>Блок питания Zalman TeraMax 750-TMX (750W), 100-240VAC, 90%, 80+ Gold, aPFC, 120мм, MB(18+10), 2xCPU</t>
  </si>
  <si>
    <t>Корпус Thermaltake</t>
  </si>
  <si>
    <t>Сетевые адаптеры 2Е</t>
  </si>
  <si>
    <t>Машинка-трансформер Screechers</t>
  </si>
  <si>
    <t>ARDESTO</t>
  </si>
  <si>
    <t>Посуда</t>
  </si>
  <si>
    <t>Смартфон Blackview A96 6.5" 8/256ГБ, 2SIM, 4380мА•ч, фиолетовый</t>
  </si>
  <si>
    <t>Смартфон Blackview A96 6.5" 8/256ГБ, 2SIM, 4380мА•ч, черный</t>
  </si>
  <si>
    <t>Смартфон Blackview COLOR 8 6.75' 8/128ГБ, 2SIM, 6000мА•ч, серый</t>
  </si>
  <si>
    <t>Смартфон Blackview COLOR 8 6.75' 8/128ГБ, 2SIM, 6000мА•ч, синий</t>
  </si>
  <si>
    <t>Смартфон Blackview COLOR 8 6.75' 8/128ГБ, 2SIM, 6000мА•ч, фиолетовый</t>
  </si>
  <si>
    <t>Планшет Blackview Tab 8 Kids 8.0" 4GB, 128GB, 6580mAh, Android, Blue UA</t>
  </si>
  <si>
    <t>Doogee</t>
  </si>
  <si>
    <t>Планшет Doogee T10S 8.4" 6ГБ, 128ГБ, LTE, 6600мА•ч, Android, серый</t>
  </si>
  <si>
    <t>Планшет Doogee T10E 10.1" 4ГБ, 128ГБ, LTE, 6580мА•ч, Android, серый</t>
  </si>
  <si>
    <t>Планшет Doogee T10E 10.1" 4ГБ, 128ГБ, LTE, 6580мА•ч, Android, черный</t>
  </si>
  <si>
    <t>Планшет Doogee T10 10.1" 8ГБ, 128ГБ, LTE, 8300мА•ч, Android, серебристый</t>
  </si>
  <si>
    <t>Планшет Doogee T10 PRO 10.5" 8ГБ, 256ГБ, LTE, 8250мА•ч, Android, черный</t>
  </si>
  <si>
    <t>Планшет Doogee T10 PRO 10.1" 8ГБ, 256ГБ, LTE, 8580мА•ч, Android, черный</t>
  </si>
  <si>
    <t>Планшет Doogee T20 Ultra 12" 12ГБ, 256ГБ, LTE, 10800мА•ч, Android, серый</t>
  </si>
  <si>
    <t>Планшет Doogee T20 10.4" 8ГБ, 256ГБ, LTE, 8300мА•ч, Android, серый</t>
  </si>
  <si>
    <t>Планшет Doogee T20S 10.4" 8ГБ, 128ГБ, LTE, 7500мА•ч, Android, черный</t>
  </si>
  <si>
    <t>Планшет Doogee T20 mini 8.4" 4ГБ, 128ГБ, LTE, 5060мА•ч, Android, черный</t>
  </si>
  <si>
    <t>Планшет Doogee T20 mini Kids 8.4" 4ГБ, 128ГБ, LTE, 5060мА•ч, Android, желтый</t>
  </si>
  <si>
    <t>Планшет Doogee T30S 11" 6ГБ, 256ГБ, LTE, 8580мА•ч, Android, серый</t>
  </si>
  <si>
    <t>Планшет Doogee T30 Pro 11" 8ГБ, 256ГБ, LTE, 8580мА•ч, Android, серый</t>
  </si>
  <si>
    <t>Планшет Doogee T30 Ultra 11" 12ГБ, 256ГБ, LTE, 8580мА•ч, Android, черный</t>
  </si>
  <si>
    <t>Планшет Doogee U10 10.1" 4ГБ, 128ГБ, 5060мА•ч, Android, серый</t>
  </si>
  <si>
    <t>Планшет Doogee U10 Kids 10.1" 4ГБ, 128ГБ, 5060мА•ч, Android, голубой</t>
  </si>
  <si>
    <t>Планшет Doogee U9 10.1" 3ГБ, 64ГБ, 5060мА•ч, Android, серый</t>
  </si>
  <si>
    <t>Планшет Doogee U9 10.1" 3ГБ, 64ГБ, 5060мА•ч, Android, черный</t>
  </si>
  <si>
    <t>Планшет Doogee U9 Kids 10.1" 3ГБ, 64ГБ, 5060мА•ч, Android, розовый</t>
  </si>
  <si>
    <t>Планшет Doogee U9 Kids 10.1" 3ГБ, 64ГБ, 5060мА•ч, Android, фиолетовый</t>
  </si>
  <si>
    <t>Планшет Doogee U7 Kids 7" 2ГБ, 32ГБ, 3400мА•ч, Android, голубой</t>
  </si>
  <si>
    <t>Планшет Doogee U7 Kids 7" 2ГБ, 32ГБ, 3400мА•ч, Android, розовый</t>
  </si>
  <si>
    <t>2E-KS260WB</t>
  </si>
  <si>
    <t>Клавиатура 2E KS260 WL BLACK</t>
  </si>
  <si>
    <t>2E-MK430WBGR</t>
  </si>
  <si>
    <t>Беспроводной комплект 2E MK430WBGR 84 key BLACK/GREY</t>
  </si>
  <si>
    <t>2E-MK440WBGR</t>
  </si>
  <si>
    <t>Беспроводной комплект 2E MK440WBGR 110 key BLACK/GREY</t>
  </si>
  <si>
    <t>Smart Koala</t>
  </si>
  <si>
    <t>МБТ</t>
  </si>
  <si>
    <t>Красота и здоровье</t>
  </si>
  <si>
    <t>SCB-965CAR</t>
  </si>
  <si>
    <t>ВЕСЫ НАПОЛЬНЫЕ ARDESTO CAR, 150кг, 2хААА в компл, стекло, разноцветные</t>
  </si>
  <si>
    <t>SCB-965CORK</t>
  </si>
  <si>
    <t>ВЕСЫ НАПОЛЬНЫЕ ARDESTO CORK, 150кг, 2хААА в компл, стекло, разноцветные</t>
  </si>
  <si>
    <t>HC-705</t>
  </si>
  <si>
    <t>ПЛОЙКА ARDESTO HC-705</t>
  </si>
  <si>
    <t>HD-Y120T</t>
  </si>
  <si>
    <t>Фен дорожный ARDESTO HD-Y120T, 1200Вт, 2 режима, 2 скорости, складная ручка, черный</t>
  </si>
  <si>
    <t>HD-Y220PRO</t>
  </si>
  <si>
    <t>Фен ARDESTO HD-Y220PRO, 2200Вт, Cool Shot, 3 режима, 2 скорости, черный с золотистым</t>
  </si>
  <si>
    <t>HC-Y20-B</t>
  </si>
  <si>
    <t>Машинка для стрижки Ardesto HC-Y20-B/ 2,4Вт/черный/LED индикация</t>
  </si>
  <si>
    <t>Климат</t>
  </si>
  <si>
    <t>Вентиляторы</t>
  </si>
  <si>
    <t>Вентилятор</t>
  </si>
  <si>
    <t>Увлажнители воздуха</t>
  </si>
  <si>
    <t>Увлажнитель воздуха</t>
  </si>
  <si>
    <t>USH-M-LCD-4L-W</t>
  </si>
  <si>
    <t>Увлажнитель воздуха Ardesto USH-M-LCD-4L-W</t>
  </si>
  <si>
    <t>Холодильники и морозильники</t>
  </si>
  <si>
    <t>КБТ</t>
  </si>
  <si>
    <t>Морозильная камера</t>
  </si>
  <si>
    <t>URM-85M90</t>
  </si>
  <si>
    <t>Морозильная камера ARDESTO, 84.5x55.3х57.4, 83л, А+, ST, белый</t>
  </si>
  <si>
    <t>Техника для кухни</t>
  </si>
  <si>
    <t>Мясорубки</t>
  </si>
  <si>
    <t>Мясорубка</t>
  </si>
  <si>
    <t>MGL-2250R</t>
  </si>
  <si>
    <t>Мясорубка ARDESTO MGL-2250R, 1800Вт, 2 режима, 3 решетки, мех.управление, черный с хромом</t>
  </si>
  <si>
    <t>MGL-1790R</t>
  </si>
  <si>
    <t>Мясорубка ARDESTO MGL-1790R, 1700Вт, 2 решетки, мех.управление, черный, поликарбонат, металл</t>
  </si>
  <si>
    <t>Микроволновые печи</t>
  </si>
  <si>
    <t>Блендеры</t>
  </si>
  <si>
    <t>Кофеварки и кофемолки</t>
  </si>
  <si>
    <t>Кофеварка</t>
  </si>
  <si>
    <t>FCM-D17WG</t>
  </si>
  <si>
    <t>Кофеварка Ardesto FCM-D17WG - 1080Вт/капельная/1.5л/бел. + сер.</t>
  </si>
  <si>
    <t>YCM-D1200</t>
  </si>
  <si>
    <t>Капельная кофеварка Ardesto YCM-D1200  1.2 л/ дисплей/ с кофемолкой</t>
  </si>
  <si>
    <t>YCM-E1600</t>
  </si>
  <si>
    <t>Рожковая кофеварка Ardesto YCM-E1600 -  1.6 л/ итал. помпа 15 бар/ для 2 чашки/ с насадкой панарелло</t>
  </si>
  <si>
    <t>YCM-E1500</t>
  </si>
  <si>
    <t>Рожковая кофеварка Ardesto YCM-E1500, 1,4л, молотый, ручной капуч, подогрев чашек, белый</t>
  </si>
  <si>
    <t>YCM-E1501</t>
  </si>
  <si>
    <t>Рожковая кофеварка Ardesto YCM-E1501, 1,4л, молотый, ручной капуч, подогрев чашек, красный</t>
  </si>
  <si>
    <t>ECM-E10B</t>
  </si>
  <si>
    <t>Кофеварка рожковая ARDESTO ECM-E10B, на 2 чашки, 1633 Вт, до 20 бар, с капучинатором, черный</t>
  </si>
  <si>
    <t>Миксеры</t>
  </si>
  <si>
    <t>Мультимейкеры/Сэндвичмейкеры</t>
  </si>
  <si>
    <t>Тостеры</t>
  </si>
  <si>
    <t>Тостер</t>
  </si>
  <si>
    <t>T-F400G</t>
  </si>
  <si>
    <t>Тостер Ardesto Mint Harmony T-F400G 800Вт, металл, мятный+серебристый</t>
  </si>
  <si>
    <t>Электрочайники</t>
  </si>
  <si>
    <t>Чайник</t>
  </si>
  <si>
    <t>EKL-F300W</t>
  </si>
  <si>
    <t>Электрочайник ARDESTO EKL-F300W белый / 1.7л / 2150Вт / нерж. сталь</t>
  </si>
  <si>
    <t>Весы кухонные</t>
  </si>
  <si>
    <t>Весы</t>
  </si>
  <si>
    <t>SCK-893WATERMELON</t>
  </si>
  <si>
    <t>Весы кухонные Ardesto WATERMELON, 5кг, 2хААА в компл, стекло, разноцветный</t>
  </si>
  <si>
    <t>SCK-893AVOCADO</t>
  </si>
  <si>
    <t>Весы кухонные Ardesto SCK-893AVOCADO макс. вес 5 кг/разноцвет</t>
  </si>
  <si>
    <t>SCK-893PASTA</t>
  </si>
  <si>
    <t>Весы кухонные ARDESTO SCK-893PASTA, 5кг, шаг 1г, LED-дисплей, разноцветный</t>
  </si>
  <si>
    <t>Стиральные и сушильные машины</t>
  </si>
  <si>
    <t>Сушилка для продуктов</t>
  </si>
  <si>
    <t>FDB-5321T</t>
  </si>
  <si>
    <t>Сушка для продуктов Ardesto FDB-5321T - 250Вт/ 5 поддонов выс. 3см/ диаметр 32см/ рег. темп./ таймер/ белая</t>
  </si>
  <si>
    <t>Уход за одеждой и за домом</t>
  </si>
  <si>
    <t>Робот-пылесосы</t>
  </si>
  <si>
    <t>Игры Janod</t>
  </si>
  <si>
    <t>SCB-965PEONIES</t>
  </si>
  <si>
    <t>Весы напольные ARDESTO SCB-965PEONIES</t>
  </si>
  <si>
    <t>Соковыжималки</t>
  </si>
  <si>
    <t>Соковыжималка</t>
  </si>
  <si>
    <t>JEG-1000</t>
  </si>
  <si>
    <t>Соковыжималка центробежная ARDESTO JEG-1000 черный+шлифованная сталь, 1000Вт, 2 режима, 65мм, мех. управление</t>
  </si>
  <si>
    <t>JEG-800</t>
  </si>
  <si>
    <t>Соковыжималка центробежная ARDESTO JEG-800 черный+шлифованная сталь, 1100Вт, 2 режима, 75мм, мех. Управление</t>
  </si>
  <si>
    <t>SCK-900BGR</t>
  </si>
  <si>
    <t>Весы кухонные Ardesto SCK-900BGR макс. вес 5 кг/белый+зелёный</t>
  </si>
  <si>
    <t>SCK-898R</t>
  </si>
  <si>
    <t>Весы кухонные Ardesto SCK-898R макс. вес 5 кг/коричневые</t>
  </si>
  <si>
    <t>SCK-893LEMON</t>
  </si>
  <si>
    <t>Весы кухонные ARDESTO SCK-893LEMON, 5кг, шаг 1г, LED-дисплей, разноцветный</t>
  </si>
  <si>
    <t>SCK-839B</t>
  </si>
  <si>
    <t>Весы кухонные ARDESTO SCK-839B, 5кг, шаг 1г, LED-дисплей, стекло, черный</t>
  </si>
  <si>
    <t>Тарелка обеденная Ardesto Trento, 26.5см, керамика, белый</t>
  </si>
  <si>
    <t>Тарелка обеденная Ardesto Trento, 26.5см, керамика, серый</t>
  </si>
  <si>
    <t>AR2926TW</t>
  </si>
  <si>
    <t>AR2926TG</t>
  </si>
  <si>
    <t>AR1939BC</t>
  </si>
  <si>
    <t>Кастрюля Ardesto Gemini Gourmet Aosta, стеклянная крышка, 3.9 л, нержавеющая сталь</t>
  </si>
  <si>
    <t>AR4322GB</t>
  </si>
  <si>
    <t>Кастрюля Ardesto Gemini Liguria,  2.2л, стеклянная крышка, нержавеющая сталь</t>
  </si>
  <si>
    <t>AR4340GB</t>
  </si>
  <si>
    <t>Кастрюля Ardesto Gemini Liguria,  4л, стеклянная крышка, нержавеющая сталь</t>
  </si>
  <si>
    <t>AR4350GB</t>
  </si>
  <si>
    <t>Кастрюля Ardesto Gemini Liguria,  5л, стеклянная крышка, нержавеющая сталь</t>
  </si>
  <si>
    <t>AR4318GB</t>
  </si>
  <si>
    <t>Ковш Ardesto Gemini Liguria, 1.8л, стеклянная крышка, нержавеющая сталь</t>
  </si>
  <si>
    <t>Infinity</t>
  </si>
  <si>
    <t>EU624304C</t>
  </si>
  <si>
    <t>YW624312</t>
  </si>
  <si>
    <t>EU654111</t>
  </si>
  <si>
    <t>EU654112</t>
  </si>
  <si>
    <t>EU654114</t>
  </si>
  <si>
    <t>EU654122</t>
  </si>
  <si>
    <t>EU654132</t>
  </si>
  <si>
    <t>Волчок Auldey Infinity Nado Ослепительный Щит Glare Aspis</t>
  </si>
  <si>
    <t>Волчок Auldey Infinity Nado Стандарт Blade Клинок закрытая упаковка</t>
  </si>
  <si>
    <t>Волчок Infinity Nado VI Starter Pack Яростный Дракон (Fury Wave)</t>
  </si>
  <si>
    <t>Волчок Infinity Nado VI Starter Pack Пылающий Боевой Медведь (Blazing War Bear)</t>
  </si>
  <si>
    <t>Волчок Infinity Nado VI Starter Pack Ослепительный Леопард (Lighting Leopard)</t>
  </si>
  <si>
    <t>Волчок Infinity Nado VI Standard Pack Пылающий Боевой Медведь (Blazing War Bear)</t>
  </si>
  <si>
    <t>Волчок Infinity Nado VI Advanced Pack Пылающий Боевой медведь (Blazing War Bear)</t>
  </si>
  <si>
    <t>BDM менеджер по периферии к ПК</t>
  </si>
  <si>
    <t>BDM Менеджер по GSM</t>
  </si>
  <si>
    <t>Елена Лягина</t>
  </si>
  <si>
    <t>Yelena.Lyagina@erc.international +7 777 265 55 87</t>
  </si>
  <si>
    <t xml:space="preserve">   ROBLOX</t>
  </si>
  <si>
    <t>1328MR</t>
  </si>
  <si>
    <t>1329MR</t>
  </si>
  <si>
    <t>1422MR</t>
  </si>
  <si>
    <t>3202MR</t>
  </si>
  <si>
    <t>3203MR</t>
  </si>
  <si>
    <t>3209MR</t>
  </si>
  <si>
    <t>3211MR</t>
  </si>
  <si>
    <t>12055MR</t>
  </si>
  <si>
    <t>12057MR</t>
  </si>
  <si>
    <t>Make It Real Pop! Shake! Twist! DIY Bracelet Kit</t>
  </si>
  <si>
    <t>Make It Real DIY Fashion Beaded Bangle Bracelets</t>
  </si>
  <si>
    <t>Make It Real Clay Charm DIY Jewelry Kit</t>
  </si>
  <si>
    <t>Make It Real Fashion Design Sketchbook: Blooming Creativity</t>
  </si>
  <si>
    <t>Make It Real Fashion Design Sketchbook: Digital Dream</t>
  </si>
  <si>
    <t>Make It Real Fashion Design Sketchbook: Blooming Vibes</t>
  </si>
  <si>
    <t>Make It Real Fashion Design Scratch Art: Groovy Vibes</t>
  </si>
  <si>
    <t>Make It Real 3C4G Snacks n' Sweets Puzzle Eraser Set</t>
  </si>
  <si>
    <t>Make It Real 3C4G 30 pc Scented Gel Pens</t>
  </si>
  <si>
    <t>2550MR</t>
  </si>
  <si>
    <t>Make It Real Pamper Yourself Spa Set</t>
  </si>
  <si>
    <t>JEG-1330SL</t>
  </si>
  <si>
    <t>Соковыжималка  Ardesto JEG-1330SL шнековая/200Вт/нерж.сталь</t>
  </si>
  <si>
    <t>CHB-2000MWPD</t>
  </si>
  <si>
    <t>CHH-2000MWC</t>
  </si>
  <si>
    <t>Конвектор</t>
  </si>
  <si>
    <t>Конвектор электрический Ardesto CHB-2000MWPD</t>
  </si>
  <si>
    <t>Конвектор электрический Ardesto CHH-2000MWC</t>
  </si>
  <si>
    <t>Конвекторы</t>
  </si>
  <si>
    <t>EU634303H</t>
  </si>
  <si>
    <t>EU634304H</t>
  </si>
  <si>
    <t>Волчок Auldey Infinity Nado V серия Advanced Edition Cracking Sword Быстрый Меч</t>
  </si>
  <si>
    <t>Волчок Auldey Infinity Nado V серия Advanced Edition Fire Hamme Огненный Молот</t>
  </si>
  <si>
    <t>ROGO107</t>
  </si>
  <si>
    <t>ROGO110</t>
  </si>
  <si>
    <t>ИГРОВАЯ КОЛЛЕКЦИОННАЯ ФИГУРКА  ROBLOX СORE FIGURES ROGO107</t>
  </si>
  <si>
    <t>ИГРОВАЯ КОЛЛЕКЦИОННАЯ ФИГУРКА  ROBLOX СORE FIGURES ROGO110</t>
  </si>
  <si>
    <t xml:space="preserve"> Машинки-трансформер Screechers</t>
  </si>
  <si>
    <t>WZ6749Z</t>
  </si>
  <si>
    <t>Игровой набор Li`l Woodzeez Большой коттеджный дом</t>
  </si>
  <si>
    <t>J03287-2</t>
  </si>
  <si>
    <t>J03287-1</t>
  </si>
  <si>
    <t>Клаксон для велосипеда Janod розовый J03287-2</t>
  </si>
  <si>
    <t>Клаксон для велосипеда Janod синий J03287-1</t>
  </si>
  <si>
    <t>6008Z</t>
  </si>
  <si>
    <t>6461Z</t>
  </si>
  <si>
    <t>WZ6530Z</t>
  </si>
  <si>
    <t>6002M</t>
  </si>
  <si>
    <t>6005M</t>
  </si>
  <si>
    <t>Набор фигурок Li'l Woodzeez Семья Белок</t>
  </si>
  <si>
    <t>Набор фигурок Li'l Woodzeez Семья Дикобразов</t>
  </si>
  <si>
    <t>Набор фигурок Li`l Woodzeez Большая Семья Котиков 7ед.</t>
  </si>
  <si>
    <t>Набор фигурок Li`l Woodzeez Семья Ежиков</t>
  </si>
  <si>
    <t>Набор фигурок Li`l Woodzeez Семья Черепашек</t>
  </si>
  <si>
    <t>LO37002Z</t>
  </si>
  <si>
    <t>ТРАНСПОРТ ДЛЯ КУКОЛ ПЛАСТИКОВЫЙ LORI МАШИНА БЕЛАЯ LO37002Z</t>
  </si>
  <si>
    <t>SKS0012BNDL</t>
  </si>
  <si>
    <t>Набор Smart Koala - Умная ручка + "200 Basic Words" 1,2,3 сезон, "Games of Math" 1,2,3,4 сезон, Набор сказок</t>
  </si>
  <si>
    <t>Планшет Blackview Tab 13 Pro 10.1" 8GB, 128GB, LTE, 7680mAh, Android, Twiight Blue UA</t>
  </si>
  <si>
    <t>Планшет Blackview Tab 70 10.1" 4GB, 64GB, 6580мА•ч, Android, синий</t>
  </si>
  <si>
    <t>Планшет Blackview Tab MEGA 1 11.5" 12ГБ, 256ГБ, LTE, 8800мА•ч, Android, серый</t>
  </si>
  <si>
    <t>AR1374BLC</t>
  </si>
  <si>
    <t>AR1391BLC</t>
  </si>
  <si>
    <t>Банка для хранения Ardesto Fresh, конус, 740 мл, стекло, бамбук</t>
  </si>
  <si>
    <t>Банка для хранения Ardesto Fresh, конус, 910 мл, стекло, бамбук</t>
  </si>
  <si>
    <t>Планшет Blackview Tab А6 Kids 10.1" 4GB, 128GB, 5100mAh, Android, голубой UA</t>
  </si>
  <si>
    <t>Планшет Blackview Tab А6 Kids 10.1" 4GB, 128GB, 5100mAh, Android, розовый UA</t>
  </si>
  <si>
    <t>2E-MF140UB</t>
  </si>
  <si>
    <t>2E-MF213WB</t>
  </si>
  <si>
    <t>Мышь 2Е MF140 USB Black</t>
  </si>
  <si>
    <t>Мышь 2Е MF213 WL Black</t>
  </si>
  <si>
    <t>2E-SPEED-XL-D01-PRO</t>
  </si>
  <si>
    <t>2E-SPEED-XL-D07-PRO</t>
  </si>
  <si>
    <t>2E-CONTROL-XL-BK-PRO</t>
  </si>
  <si>
    <t>2E-CONTROL-2XL-BK-PRO</t>
  </si>
  <si>
    <t>2E-SPEED-XL-D06-PRO</t>
  </si>
  <si>
    <t>2E-CONTROL-L-BK-PRO</t>
  </si>
  <si>
    <t>2E-CONTROL-3XL-BK-PRO</t>
  </si>
  <si>
    <t>2E-SPEED-XL-D04-PRO</t>
  </si>
  <si>
    <t>2E-SPEED-XL-D03-PRO</t>
  </si>
  <si>
    <t>2E-CONTROL-M-BK-PRO</t>
  </si>
  <si>
    <t>2E-SPEED-XL-D08-PRO</t>
  </si>
  <si>
    <t>2E-SPEED-XL-D02-PRO</t>
  </si>
  <si>
    <t>2E-SPEED-XL-D05-PRO</t>
  </si>
  <si>
    <t>Игровая поверхность 2E GAMING PRO Speed D01, XL (800x450x3мм), многоцветный</t>
  </si>
  <si>
    <t>Игровая поверхность 2E GAMING PRO Speed D07, XL (800x450x3мм), многоцветный</t>
  </si>
  <si>
    <t>Игровая поверхность 2E GAMING PRO Control, XL (800x450x3мм), чёрный</t>
  </si>
  <si>
    <t>Игровая поверхность 2E GAMING PRO Control, 2XL  (940x450x4мм), чёрный</t>
  </si>
  <si>
    <t>Игровая поверхность 2E GAMING PRO Speed D06, XL (800x450x3мм), многоцветный</t>
  </si>
  <si>
    <t>Игровая поверхность 2E GAMING PRO Control, L (450x400x3мм), чёрный</t>
  </si>
  <si>
    <t>Игровая поверхность 2E GAMING PRO Control, 3XL (1200x550x4мм), чёрный</t>
  </si>
  <si>
    <t>Игровая поверхность 2E GAMING PRO Speed D04, XL (800x450x3мм), многоцветный</t>
  </si>
  <si>
    <t>Игровая поверхность 2E GAMING PRO Speed D03, XL (800x450x3мм), многоцветный</t>
  </si>
  <si>
    <t>Игровая поверхность 2E GAMING PRO Control, M (360x275x3мм), чёрный</t>
  </si>
  <si>
    <t>Игровая поверхность 2E GAMING PRO Speed D08, XL (800x450x3мм), многоцветный</t>
  </si>
  <si>
    <t>Игровая поверхность 2E GAMING PRO Speed D02, XL (800x450x3мм), многоцветный</t>
  </si>
  <si>
    <t>Игровая поверхность 2E GAMING PRO Speed D05, XL (800x450x3мм), многоцветный</t>
  </si>
  <si>
    <t>2E-CPG-001</t>
  </si>
  <si>
    <t>2E-CPG-002</t>
  </si>
  <si>
    <t>Подставка для ноутбука 2E GAMING 2E-CPG-001 Black</t>
  </si>
  <si>
    <t>Подставка для ноутбука 2E GAMING 2E-CPG-002 Black</t>
  </si>
  <si>
    <t>2E-U05VESM3BK</t>
  </si>
  <si>
    <t>2E-U04VESM3W</t>
  </si>
  <si>
    <t>2E-U03VES3MBK</t>
  </si>
  <si>
    <t>2E-U03VES3M</t>
  </si>
  <si>
    <t>2E-U05ES15M10BK</t>
  </si>
  <si>
    <t>2E-U06ESM3WH</t>
  </si>
  <si>
    <t>2E-U05ES15M5BK</t>
  </si>
  <si>
    <t>2E-U06ESM3BK</t>
  </si>
  <si>
    <t>2E-U05VESM3W</t>
  </si>
  <si>
    <t>СЕТЕВОЙ ФИЛЬТР 2E Plus 5хТип F, 3х1мм кв, 10A, 3м, черный</t>
  </si>
  <si>
    <t>СЕТЕВОЙ ФИЛЬТР 2Е Plus 4XSchuko с выключателем, 3G*1.0мм, 3м, white</t>
  </si>
  <si>
    <t>СЕТЕВОЙ ФИЛЬТР 2E Plus 3хТип F, 3х1мм кв, 10A, 3м, черный</t>
  </si>
  <si>
    <t>СЕТЕВОЙ ФИЛЬТР 2Е Plus 3XSchuko с выключателем, 3G*1.0мм, 3м, white</t>
  </si>
  <si>
    <t>СЕТЕВОЙ ФИЛЬТР 2E 5хТип F, 3х1.5мм кв, 16A, 10м, черный</t>
  </si>
  <si>
    <t>СЕТЕВОЙ ФИЛЬТР 2E 6хТип F, 3х1.5мм кв, 16A, 3м, белый</t>
  </si>
  <si>
    <t>СЕТЕВОЙ ФИЛЬТР 2Е 5XSchuko с выключателем, 3G*1.5мм, 5м, black</t>
  </si>
  <si>
    <t>СЕТЕВОЙ ФИЛЬТР 2E 6хТип F, 3х1.5мм кв, 16A, 3м, черный</t>
  </si>
  <si>
    <t>Сетевой Фильтр 2Е Plus 5XSchuko с выключателем, 3G*1.0мм, 3м, white</t>
  </si>
  <si>
    <t>2E-GC-BUS-BK</t>
  </si>
  <si>
    <t>Игровое кресло 2E BUSHIDO Black/Black</t>
  </si>
  <si>
    <t>Планшет Blackview Tab 60 8.68" 6ГБ, 128ГБ, LTE, 6050мА•ч, Android, серый UA</t>
  </si>
  <si>
    <t>EKL-F300R</t>
  </si>
  <si>
    <t>Электрочайник Ardesto EKL-F300R красный</t>
  </si>
  <si>
    <t>2E-ACN120B-ARGB</t>
  </si>
  <si>
    <t>2E-ACN120W-ARGB</t>
  </si>
  <si>
    <t>Процессорный кулер 2E GAMING Air Cool ACN120B-ARGB, LGA1700, 1200, 115x, 1366, AM5, AM4, AM3, AM3+,</t>
  </si>
  <si>
    <t>Процессорный кулер 2E GAMING Air Cool ACN120W-ARGB, LGA1700, 1200, 115x, 1366, AM5, AM4, AM3, AM3+,</t>
  </si>
  <si>
    <t>Фигурки  ROBLOX</t>
  </si>
  <si>
    <t>2E Case</t>
  </si>
  <si>
    <t>Infinity Nado</t>
  </si>
  <si>
    <t>Набор для творчества Make It Real Создание браслетов Juicy Couture Love Letters</t>
  </si>
  <si>
    <t>Набор для творчества Make It Real Создание украшений для волос Crown of Enchantment</t>
  </si>
  <si>
    <t>4412MR</t>
  </si>
  <si>
    <t>1421MR</t>
  </si>
  <si>
    <t>Чехол UAG для Apple Iphone 15 Pro Plyo Magsafe, Ice/Silver</t>
  </si>
  <si>
    <t>Комплект вентиляторов 2E GAMING Air Cool ACF120MB-ARGB, 3x120мм, 2000rpm, 4pin PWM +5VARGB, 20.5dBa,</t>
  </si>
  <si>
    <t>Комплект вентиляторов 2E GAMING Air Cool ACF120MW-ARGB, 3x120мм, 2000rpm, 4pin PWM +5VARGB, 20.5dBa,</t>
  </si>
  <si>
    <t>2E-ACF120MB-ARGB</t>
  </si>
  <si>
    <t>2E-ACF120MW-ARGB</t>
  </si>
  <si>
    <t>2E-RD860-3U</t>
  </si>
  <si>
    <t>2E-GB700W</t>
  </si>
  <si>
    <t>КОМПЬЮТЕРНЫЙ КОРПУС 2E  RD860-3U без блока питания 1xUSB3.0, 2xUSB2.0 VGA 320mm черный</t>
  </si>
  <si>
    <t>КОМПЬЮТЕРНЫЙ КОРПУС 2E GAMING CALLEO GB700W, без БП, 2xUSB 3.0, 1xUSB 2.0, 4x120mm ARGB fans, contro</t>
  </si>
  <si>
    <t>Ковш Ardesto Gemini Salerno, стеклянная крышка, 1.6 л, серые ручки с силиконом, нержавеющая сталь AR1918SS</t>
  </si>
  <si>
    <t>WZ6763Z</t>
  </si>
  <si>
    <t>Игровой набор Li'l Woodzeez Гостинная и Детская</t>
  </si>
  <si>
    <t>WZ6780Z</t>
  </si>
  <si>
    <t>Игровой набор Li'l Woodzeez Няня</t>
  </si>
  <si>
    <t>WZ6536Z</t>
  </si>
  <si>
    <t>Игровой набор Li'l Woodzeez Рыбалка</t>
  </si>
  <si>
    <t>WZ6535Z</t>
  </si>
  <si>
    <t>ИГРОВОЙ НАБОР ПЛАСТИКОВЫЙ LI'L WOODZEEZ САДОВОДСТВО NEW WZ6535Z</t>
  </si>
  <si>
    <t>64400GTZ</t>
  </si>
  <si>
    <t>ИГРУШКА LI'L WOODZEEZ BOBBLEHEAD СЮРПРИЗ. СЕРИЯ 4 64400GTZ</t>
  </si>
  <si>
    <t>6494GZ</t>
  </si>
  <si>
    <t>Игрушка Li`l Woodzeez BABEEZ. Сюрприз. Серия 1</t>
  </si>
  <si>
    <t>WZ69124Z</t>
  </si>
  <si>
    <t>Игровой набор Li'l Woodzeez Дом Bobblehead</t>
  </si>
  <si>
    <t>WZ6628</t>
  </si>
  <si>
    <t>Игровой набор Li`l Woodzeez Поликлиника</t>
  </si>
  <si>
    <t>WH1181Z</t>
  </si>
  <si>
    <t>Грузовик-транспортер DRIVEN Pocket series</t>
  </si>
  <si>
    <t>EU463875B-04</t>
  </si>
  <si>
    <t>МАШИНКА-ТРАНСФОРМЕР FLIP CARS 2 В 1 FLIP VEHICLE CПОРТИВНЫЙ АВТОМОБИЛЬ EU463875B-04</t>
  </si>
  <si>
    <t>925881.204</t>
  </si>
  <si>
    <t>Настольная игра Goliath Пол - это лава</t>
  </si>
  <si>
    <t>331437.006</t>
  </si>
  <si>
    <t>Настольная игра Goliath Вредный котик</t>
  </si>
  <si>
    <t>MPB-14</t>
  </si>
  <si>
    <t>Конструктор Magplayer магнитный набор 14 эл.</t>
  </si>
  <si>
    <t>MPA-20</t>
  </si>
  <si>
    <t>Конструктор Magplayer магнитный набор 20 эл.</t>
  </si>
  <si>
    <t>MPB-30</t>
  </si>
  <si>
    <t>Конструктор Magplayer магнитный набор 30эл</t>
  </si>
  <si>
    <t>MPX-32</t>
  </si>
  <si>
    <t>Конструктор Magplayer магнитный набор 32 эл.</t>
  </si>
  <si>
    <t>MPA-45</t>
  </si>
  <si>
    <t>Конструктор Magplayer магнитный набор 45 эл.</t>
  </si>
  <si>
    <t>MPA-72</t>
  </si>
  <si>
    <t>Конструктор Magplayer магнитный набор 72 эл.</t>
  </si>
  <si>
    <t>MPT-48</t>
  </si>
  <si>
    <t>Конструктор Magplayer магнитный набор бокс 48эл</t>
  </si>
  <si>
    <t>MPT-64</t>
  </si>
  <si>
    <t>Конструктор Magplayer магнитный набор бокс 64эл</t>
  </si>
  <si>
    <t>MPT-66</t>
  </si>
  <si>
    <t>Конструктор Magplayer магнитный набор бокс 66 эл.</t>
  </si>
  <si>
    <t>MPL-32</t>
  </si>
  <si>
    <t>Конструктор Magplayer магнитные плитки 32эл</t>
  </si>
  <si>
    <t>MPL-70</t>
  </si>
  <si>
    <t>Конструктор Magplayer магнитные плитки 70эл</t>
  </si>
  <si>
    <t>MPL-112</t>
  </si>
  <si>
    <t>Конструктор Magplayer магнитные плитки 112эл</t>
  </si>
  <si>
    <t>2574Ut</t>
  </si>
  <si>
    <t>Головоломка Same Toy IQ Ball Cube</t>
  </si>
  <si>
    <t>214UT</t>
  </si>
  <si>
    <t>Робот-конструктор Same Toy Мультибот 14в1 на солнечной батарее</t>
  </si>
  <si>
    <t>2117UT</t>
  </si>
  <si>
    <t>Робот-конструктор Same Toy Космический флот 7в1 на солнечной батарее</t>
  </si>
  <si>
    <t>8808A-BUT</t>
  </si>
  <si>
    <t>Робот Same Toy Настоящая Кобра на радиоуправлении серая</t>
  </si>
  <si>
    <t>9918UT</t>
  </si>
  <si>
    <t>Робот Same Toy Ящер на радиоуправлении</t>
  </si>
  <si>
    <t>Gazillion</t>
  </si>
  <si>
    <t>GZ36444</t>
  </si>
  <si>
    <t>Генератор мыльных пузырей Gazillion Гигант автоматический бластер, в наборе р-р 118мл</t>
  </si>
  <si>
    <t>GZ36132</t>
  </si>
  <si>
    <t>Генератор мыльных пузырей Gazillion Гигант вентилятор, в наборе р-р 118мл</t>
  </si>
  <si>
    <t>GZ36593</t>
  </si>
  <si>
    <t>Генератор мыльных пузырей Gazillion Пропеллер с пусковым устройством, 118мл</t>
  </si>
  <si>
    <t>GZ36393</t>
  </si>
  <si>
    <t>Мыльные пузыри Gazillion Гигант, 1л</t>
  </si>
  <si>
    <t>GZ36182</t>
  </si>
  <si>
    <t>Мыльные пузыри Gazillion Гигант, 2л</t>
  </si>
  <si>
    <t>GZ36572</t>
  </si>
  <si>
    <t>Мыльные пузыри Gazillion Дино, 59мл, синий</t>
  </si>
  <si>
    <t>GZ36574</t>
  </si>
  <si>
    <t>Мыльные пузыри Gazillion Дино, р-р 59мл, оранжевый</t>
  </si>
  <si>
    <t>GZ35409</t>
  </si>
  <si>
    <t>Мыльные пузыри Gazillion, 1л</t>
  </si>
  <si>
    <t>GZ35375</t>
  </si>
  <si>
    <t>Набор мыльных пузырей Gazillion Гигант, кольцо 20см, 237мл</t>
  </si>
  <si>
    <t>GZ36594</t>
  </si>
  <si>
    <t>Набор мыльных пузырей Gazillion Кольцо с вращением, 118мл</t>
  </si>
  <si>
    <t>Планшет Blackview Tab 50 Kids 8.0" 3GB, 64GB, 5580мА•ч, Android, синий</t>
  </si>
  <si>
    <t>Планшет Blackview Tab 50 Kids 8.0" 3GB, 64GB, 5580мА•ч, Android, фиолетовый</t>
  </si>
  <si>
    <t>Планшет Blackview Tab 60 8.68" 6ГБ, 128ГБ, LTE, 6050мА•ч, Android, синий UA</t>
  </si>
  <si>
    <t>Планшет Blackview Tab 70 10.1" 4GB, 64GB, 6580мА•ч, Android, серый</t>
  </si>
  <si>
    <t>Ковш Ardesto Gemini Bari, стеклянная крышка, 1.2 л, нержавеющая сталь</t>
  </si>
  <si>
    <t>AR1912SSG</t>
  </si>
  <si>
    <t>AR2925WGP</t>
  </si>
  <si>
    <t>AR1910GPS</t>
  </si>
  <si>
    <t>AR2916TB</t>
  </si>
  <si>
    <t>AR2920TB</t>
  </si>
  <si>
    <t>AR2926TB</t>
  </si>
  <si>
    <t>AR2921TB</t>
  </si>
  <si>
    <t>AR2927MRB</t>
  </si>
  <si>
    <t>AR2919MRB</t>
  </si>
  <si>
    <t>AR2919MRBS</t>
  </si>
  <si>
    <t>AR2916MRB</t>
  </si>
  <si>
    <t>AR2939MRB</t>
  </si>
  <si>
    <t>AR2916MRW</t>
  </si>
  <si>
    <t>AR2919MRW</t>
  </si>
  <si>
    <t>AR2927MRW</t>
  </si>
  <si>
    <t>AR2919MRBW</t>
  </si>
  <si>
    <t>AR2939MRW</t>
  </si>
  <si>
    <t>AR2936GREY</t>
  </si>
  <si>
    <t>AR2936BGC</t>
  </si>
  <si>
    <t>AR2936GGC</t>
  </si>
  <si>
    <t>AR2948WGC</t>
  </si>
  <si>
    <t>AR4330GB</t>
  </si>
  <si>
    <t>Блюдо овальное Ardesto Bagheria, 25х13 см, Bright white, керамика</t>
  </si>
  <si>
    <t>Набор посуды Ardesto Gemini Gourmet Andria, 10 пред., нержавеющая сталь</t>
  </si>
  <si>
    <t>Набор посуды Ardesto Gemini Gourmet Varese, 6 пред.,  нержавеющая сталь</t>
  </si>
  <si>
    <t>Салатник Ardesto Trento, 16см, керамика, черный</t>
  </si>
  <si>
    <t>Тарелка десертная Ardesto Trento, 20.5см, керамика, черный</t>
  </si>
  <si>
    <t>Тарелка обеденная Ardesto Trento, 26.5см, керамика, черный</t>
  </si>
  <si>
    <t>Тарелка суповая Ardesto Trento, 21.5см, керамика, черный</t>
  </si>
  <si>
    <t>Тарелка обеденная Ardesto Marmo, 27см, керамика, бежевый</t>
  </si>
  <si>
    <t>Тарелка десертная Ardesto Marmo, 19см, керамика, бежевый</t>
  </si>
  <si>
    <t>Тарелка суповая Ardesto Marmo, 19см, керамика, бежевый</t>
  </si>
  <si>
    <t>Салатник Ardesto Marmo, 15.6см, керамика, бежевый</t>
  </si>
  <si>
    <t>Чашка Ardesto Marmo, 360мл, керамика, бежевый</t>
  </si>
  <si>
    <t>Салатник Ardesto Marmo, 15.6см, керамика, белый</t>
  </si>
  <si>
    <t>Тарелка десертная Ardesto Marmo, 19см, керамика, белый</t>
  </si>
  <si>
    <t>Тарелка обеденная Ardesto Marmo, 27см, керамика, белый</t>
  </si>
  <si>
    <t>Тарелка суповая Ardesto Marmo, 19см, керамика, белый</t>
  </si>
  <si>
    <t>Чашка Ardesto Marmo, 390мл, керамика, белый</t>
  </si>
  <si>
    <t>Чашка Ardesto Bagheria, 360 мл , Grey, керамика</t>
  </si>
  <si>
    <t>Чашка Ardesto Bagheria, 360 мл, Misty blue, керамика</t>
  </si>
  <si>
    <t>Чашка Ardesto Bagheria, 360 мл, Pastel green, керамика</t>
  </si>
  <si>
    <t>Чашка Ardesto Bagheria, 480 мл, Bright white, керамика</t>
  </si>
  <si>
    <t>Кастрюля Ardesto Gemini Liguria,  3л, стеклянная крышка, нержавеющая сталь</t>
  </si>
  <si>
    <t>Сетевой фильтр 2E 4XSchuko 3*USB-A, 1*USB-C, white</t>
  </si>
  <si>
    <t>Сетевой фильтр 2E 3XSchuko 3*USB-A, 1*USB-C, 1.5м, white</t>
  </si>
  <si>
    <t>AR2639GWT</t>
  </si>
  <si>
    <t>AR2630GWT</t>
  </si>
  <si>
    <t>AR2105BL</t>
  </si>
  <si>
    <t>AR2638BGR</t>
  </si>
  <si>
    <t>AR2635AB</t>
  </si>
  <si>
    <t>AR2648GS</t>
  </si>
  <si>
    <t>AR2636LS</t>
  </si>
  <si>
    <t>AR1906VK</t>
  </si>
  <si>
    <t>AR1916S</t>
  </si>
  <si>
    <t>AR2630BAR</t>
  </si>
  <si>
    <t>AR2630BWA</t>
  </si>
  <si>
    <t>AR2635BH</t>
  </si>
  <si>
    <t>AR1403BG</t>
  </si>
  <si>
    <t>AR1404GP</t>
  </si>
  <si>
    <t>AR2114SW</t>
  </si>
  <si>
    <t>AR0706VF</t>
  </si>
  <si>
    <t>AR0706ES</t>
  </si>
  <si>
    <t>AR0706VS</t>
  </si>
  <si>
    <t>AR0704FSB</t>
  </si>
  <si>
    <t>AR0724MS</t>
  </si>
  <si>
    <t>AR0724TS</t>
  </si>
  <si>
    <t>AR0724BES</t>
  </si>
  <si>
    <t>AR0706CT</t>
  </si>
  <si>
    <t>AR0706ET</t>
  </si>
  <si>
    <t>AR0706VT</t>
  </si>
  <si>
    <t>AR1906CT</t>
  </si>
  <si>
    <t>AR1906ST</t>
  </si>
  <si>
    <t>AR2625GA</t>
  </si>
  <si>
    <t>AR2630GHN</t>
  </si>
  <si>
    <t>AR2635TW</t>
  </si>
  <si>
    <t>AR2631GT</t>
  </si>
  <si>
    <t>AR2656BB</t>
  </si>
  <si>
    <t>AR2638BS</t>
  </si>
  <si>
    <t>Набор бокалов для вина Ardesto Gloria 395мл, 3шт, стекло, прозрачный</t>
  </si>
  <si>
    <t>Набор бокалов для вина Ardesto Gloria, 300мл, 3шт, стекло, прозрачный</t>
  </si>
  <si>
    <t>Набор ножей с блоком Ardesto Gemini, 6 предметов, нержавеющая сталь, пластик, черный</t>
  </si>
  <si>
    <t>Набор стаканов Ardesto Jar, 380мл, 2шт, боросиликатное стекло, прозрачный</t>
  </si>
  <si>
    <t>Набор стаканов высоких Ardesto Alba, 356мл, 3шт, стекло, прозрачный</t>
  </si>
  <si>
    <t>Набор стаканов высоких Ardesto Gloria Shine, 480мл, 3шт, стекло, прозрачный</t>
  </si>
  <si>
    <t>Набор стаканов высоких Ardesto Salerno, 360мл, 3шт, стекло, прозрачный</t>
  </si>
  <si>
    <t>Набор столовых ножей Ardesto Gemini Venice, 2 прибора, нержавеющая сталь</t>
  </si>
  <si>
    <t>Набор столовых приборов Ardesto Gemini Spoleto, 16 приборов, нержавеющая сталь, пластик, черный</t>
  </si>
  <si>
    <t>Набор чашек с двойными стенками Ardesto Animals, 300мл, 2шт, боросиликатное стекло, прозрачный AR263</t>
  </si>
  <si>
    <t>Набор чашек с ручками и двойными стенками Ardesto, 350мл, 2шт, боросиликатное стекло, прозрачный</t>
  </si>
  <si>
    <t>Набор досок кухонных Ardesto Gemini Gourmet 3 шт.: 25*17,6; 28,8*19,6; 35,2*24,8 см, пластик</t>
  </si>
  <si>
    <t>Набор досок кухонных на подставке Ardesto Fresh 4 шт.: 33,5*23,5*7 см, пластик</t>
  </si>
  <si>
    <t>Набор ножей Ardesto Gemini Gourmet 14 пр., нерж.сталь, пластик, каучуковый блок</t>
  </si>
  <si>
    <t>Набор столовых вилок Ardesto Black Mars Vanessa 6 пр., нержавеющая сталь AR0706VF</t>
  </si>
  <si>
    <t>Набор столовых ложек Ardesto Black Mars Ether 6 пр., нержавеющая сталь AR0706ES</t>
  </si>
  <si>
    <t>Набор столовых ложек Ardesto Black Mars Vanessa 6 пр., нержавеющая сталь AR0706VS</t>
  </si>
  <si>
    <t>Набор столовых приборов Ardesto Black Mars Favola 4 пр., черный, нержавеющая сталь</t>
  </si>
  <si>
    <t>Набор столовых приборов Ardesto Black Mars Monza 24 пр., нержавеющая сталь</t>
  </si>
  <si>
    <t>Набор столовых приборов Ardesto Black Mars Tia 24 пр., нержавеющая сталь AR0724TS</t>
  </si>
  <si>
    <t>Набор столовых приборов Black Mars Bergmann 24 пр., нержавеющая сталь AR0724BES</t>
  </si>
  <si>
    <t>Набор чайных ложек Ardesto Black Mars Charm 6 пр., нержавеющая сталь</t>
  </si>
  <si>
    <t>Набор чайных ложек Ardesto Black Mars Ether 6 пр., нержавеющая сталь AR0706ET</t>
  </si>
  <si>
    <t>Набор чайных ложек Ardesto Black Mars Vanessa 6 пр., нержавеющая сталь</t>
  </si>
  <si>
    <t>Набор чайных ложек Ardesto Gemini Como 6 пр., нержавеющая сталь, Артикул: AR1906CT /Китай/</t>
  </si>
  <si>
    <t>Набор чайных ложек Ardesto Gemini Salerno 6 пр., нержавеющая сталь</t>
  </si>
  <si>
    <t>Набор чашек Ardesto Animals с двойными стенками, 250 мл, 2 шт, боросиликатное стекло AR2625GA</t>
  </si>
  <si>
    <t>Набор чашек Ardesto с ручками    с двойными стенками, 300 мл, H 9,2 см, 2 шт, боросиликатное стекло</t>
  </si>
  <si>
    <t>Набор стаканов Ardesto Twins, 350мл, 2шт, боросиликатное стекло, прозрачный</t>
  </si>
  <si>
    <t>Набор стаканов высоких Ardesto Gloria, 315мл, 6шт, стекло, прозрачный</t>
  </si>
  <si>
    <t>Набор стаканов для пива Ardesto Bari, 565мл, 2шт, стекло, прозрачный</t>
  </si>
  <si>
    <t>Набор бокалов для пива Ardesto Siena, 380мл, 2шт, стекло, прозрачный</t>
  </si>
  <si>
    <t>AR2645GM</t>
  </si>
  <si>
    <t>AR2640B</t>
  </si>
  <si>
    <t>AR2640BT</t>
  </si>
  <si>
    <t>AR2650DB</t>
  </si>
  <si>
    <t>AR2650TMB</t>
  </si>
  <si>
    <t>Термочашка Ardesto Metallic, 450мл, нержавеющая сталь, синий</t>
  </si>
  <si>
    <t>Термочашка Ardesto Cosy 400 мл, нержавеющая сталь, бежевый</t>
  </si>
  <si>
    <t>Термочашка Ardesto Cosy 400 мл, нержавеющая сталь, черный</t>
  </si>
  <si>
    <t>Термочашка Ardesto Urban 500 мл, нержавеющая сталь, темно-синий</t>
  </si>
  <si>
    <t>Термочашка Ardesto Urban 500 мл, нержавеющая сталь, черный</t>
  </si>
  <si>
    <t>AR0728BO</t>
  </si>
  <si>
    <t>AR1924GB</t>
  </si>
  <si>
    <t>AR1914MF</t>
  </si>
  <si>
    <t>Сковорода Ardesto Black Mars Orion 28 см, черный, алюминий, Артикул: AR0728BO /Китай/</t>
  </si>
  <si>
    <t>Сковорода Ardesto Gemini Gourmet 24 см, черный, алюминий, Артикул: AR1924GB /Китай/</t>
  </si>
  <si>
    <t>Сковорода Mini Ardesto Gemini Gourmet Massa 14 см, алюминий, Артикул: AR1914MF /Китай/</t>
  </si>
  <si>
    <t>AR2401BG</t>
  </si>
  <si>
    <t>AR2407BG</t>
  </si>
  <si>
    <t>Форма для запекания  Ardesto BLACK MARS,  круглая, 1.6 л, Артикул: AR2401BG /Китай/</t>
  </si>
  <si>
    <t>Форма для запекания с крышкой  Ardesto BLACK MARS, круглая, 2 л, Артикул: AR2407BG /Китай/</t>
  </si>
  <si>
    <t>AR3493</t>
  </si>
  <si>
    <t>AR3494</t>
  </si>
  <si>
    <t>Салатник с крышкой ARDESTO Sunny day, 12 см, фарфор AR3493</t>
  </si>
  <si>
    <t>Салатник с крышкой ARDESTO Sunny day, 14 см, фарфор AR3494</t>
  </si>
  <si>
    <t>AR3740</t>
  </si>
  <si>
    <t>Блюдо 3-х ярусное Ardesto, 26,5*32 см, фарфор</t>
  </si>
  <si>
    <t>AR3016GB</t>
  </si>
  <si>
    <t>AR3020GB</t>
  </si>
  <si>
    <t>Лопатка кухонная Ardesto Midori, силикон, дерево AR3016GB</t>
  </si>
  <si>
    <t>Лопатка кухонная Ardesto Midori, силикон, дерево AR3020GB</t>
  </si>
  <si>
    <t>AR3021GB</t>
  </si>
  <si>
    <t>Венчик Ardesto Midori, 23.6см, силикон, дерево, серый</t>
  </si>
  <si>
    <t>AR1311BP</t>
  </si>
  <si>
    <t>Картофелемялка Ardesto Midori, 33см, нейлон, дерево, нержавеющая сталь, черный</t>
  </si>
  <si>
    <t>AR2009SA</t>
  </si>
  <si>
    <t>Овощечистка Ardesto Black Mars, пластик , нержавеющая сталь</t>
  </si>
  <si>
    <t>Ручные овощечистки, нестандартные ножи и молотки</t>
  </si>
  <si>
    <t>AR3018GB</t>
  </si>
  <si>
    <t>Половник Ardesto Midori, силикон, дерево</t>
  </si>
  <si>
    <t>AR2114PG</t>
  </si>
  <si>
    <t>Пресс для чеснока Ardesto Gemini, зеленый, нерж. сталь, пластик</t>
  </si>
  <si>
    <t>AR1603TP</t>
  </si>
  <si>
    <t>Сушка</t>
  </si>
  <si>
    <t>Сушка для листьев Ardesto Fresh 4,4 л, голубой тифани, пластик</t>
  </si>
  <si>
    <t>LS-1600V2-6P-GL</t>
  </si>
  <si>
    <t>H3C S1600V2-6P L2 Ethernet Switch with 5*10/100/1000BASE-T Ports and 1*100M/1G SFP Port, (AC)</t>
  </si>
  <si>
    <t>LS-1600V2-6P-HPWR-GL</t>
  </si>
  <si>
    <t>H3C S1600V2-6P-HPWR L2 Ethernet Switch with 5*10/100/1000BASE-T Ports (4 PoE+ Ports Included) and 1*100M/1G SFP Port, (AC)</t>
  </si>
  <si>
    <t>LS-1600V2-10P-GL</t>
  </si>
  <si>
    <t>H3C S1600V2-10P L2 Ethernet Switch with 9*10/100/1000BASE-T Ports and 1*100M/1G SFP Port, (AC)</t>
  </si>
  <si>
    <t>LS-1600V2-10P-HPWR-GL</t>
  </si>
  <si>
    <t>H3C S1600V2-10P-HPWR L2 Ethernet Switch with 9*10/100/1000BASE-T Ports (8 PoE+ Ports Included) and 1*100M/1G SFP Port, (AC)</t>
  </si>
  <si>
    <t>LS-1600V2-18P-GL</t>
  </si>
  <si>
    <t>H3C S1600V2-18P L2 Ethernet Switch with 16*10/100/1000BASE-T Ports and 2*100M/1G SFP Ports, (AC)</t>
  </si>
  <si>
    <t>LS-1600V2-18P-HPWR-GL</t>
  </si>
  <si>
    <t>H3C S1600V2-18P-HPWR L2 Ethernet Switch with 16*10/100/1000BASE-T PoE+ Ports and 2*100M/1G SFP Ports, (AC)</t>
  </si>
  <si>
    <t>LS-1600V2-26P-GL</t>
  </si>
  <si>
    <t>H3C S1600V2-26P L2 Ethernet Switch with 24*10/100/1000BASE-T Ports and 2*100M/1G SFP Ports, (AC)</t>
  </si>
  <si>
    <t>H3C S1600V2-26P-HPWR L2 Ethernet Switch with 24*10/100/1000BASE-T PoE+ Ports and 2*100M/1G SFP Ports, (AC)</t>
  </si>
  <si>
    <t>LS-1600V2-26S-GL</t>
  </si>
  <si>
    <t>H3C S1600V2-26S L2 Ethernet Switch with 24*10/100/1000BASE-T Ports and 2*1G/10G SFP+ Ports, (AC)</t>
  </si>
  <si>
    <t>LS-1600V2-26S-HPWR-GL</t>
  </si>
  <si>
    <t>H3C S1600V2-26S-HPWR L2 Ethernet Switch with 24*10/100/1000BASE-T PoE+ Ports and 2*1G/10G SFP+ Ports, (AC)</t>
  </si>
  <si>
    <t>LS-1850v2-52P-EI-GL</t>
  </si>
  <si>
    <t>H3C S1850V2-52P-EI L2 Ethernet Switch with 48*10/100/1000BASE-T Ports and 4*1000BASE-X SFP Ports,(AC)</t>
  </si>
  <si>
    <t>H3C S1850V2-28X L2 Ethernet Switch with 24*10/100/1000BASE-T Ports and 4*1G/10G BASE-X SFP Plus Ports,(AC)</t>
  </si>
  <si>
    <t>LS-1850V2-52X-PWR-GL</t>
  </si>
  <si>
    <t>H3C S1850V2-52X-PWR L2 Ethernet Switch with 48*10/100/1000BASE-T PoE+ Ports and 4*1G/10G BASE-X SFP Plus Ports,(AC)</t>
  </si>
  <si>
    <t>LS-5120V3-20P-LI-GL</t>
  </si>
  <si>
    <t>H3C S5120V3-20P-LI L3 Ethernet Switch with 16*10/100/1000BASE-T Ports and 4*1000BASE-X SFP Ports,(AC)</t>
  </si>
  <si>
    <t>H3C S5120V3-28P-LI L3 Ethernet Switch with 24*10/100/1000BASE-T Ports and 4*1000BASE-X SFP Ports,(AC)</t>
  </si>
  <si>
    <t>LS-5120V3-28P-HPWR-LI-GL</t>
  </si>
  <si>
    <t>H3C S5120V3-28P-HPWR-LI L3 Ethernet Switch with 24*10/100/1000BASE-T PoE+ Ports (AC 370W), 4*100/1000BASE-X SFP Ports, and 4*GE Combo Ports,(AC)</t>
  </si>
  <si>
    <t>LS-5120V3-52P-LI-GL</t>
  </si>
  <si>
    <t>H3C S5120V3-52P-LI L3 Ethernet Switch with 48*10/100/1000BASE-T Ports and 4*1000BASE-X SFP Ports,(AC)</t>
  </si>
  <si>
    <t>H3C S5120V3-28S-LI L3 Ethernet Switch with 24*10/100/1000BASE-T Ports and 4*1G/10G BASE-X SFP Plus Ports,(AC)</t>
  </si>
  <si>
    <t>LS-5120V3-28S-HPWR-LI-GL</t>
  </si>
  <si>
    <t>H3C S5120V3-28S-HPWR-LI L3 Ethernet Switch with 24*10/100/1000BASE-T PoE+ Ports, 4*100/1000BASE-X SFP Combo Ports, and 4*1G/10G BASE-X SFP Plus Ports,(AC)</t>
  </si>
  <si>
    <t>LS-5120V3-28F-LI-GL</t>
  </si>
  <si>
    <t>H3C S5120V3-28F-LI L3 Ethernet Switch with 24*100/1000Base-X Ports, 2*10/100/1000Base-T Combo Ports, 2*1000Base-X SFP Ports and 2*1G/10G Basse-X SFP+ Ports,(AC)</t>
  </si>
  <si>
    <t>LS-5120V3-52S-LI-GL</t>
  </si>
  <si>
    <t>H3C S5120V3-52S-LI L3 Ethernet Switch with 48*10/100/1000BASE-T Ports and 4*1G/10G BASE-X SFP Plus Ports,(AC)</t>
  </si>
  <si>
    <t>H3C S6520X-16XT-SI L3 Ethernet Switch with 14*1G/2.5G/5G/10GBase-T Ports and 2*1G/10GBase-X SFP Plus Ports,(AC)</t>
  </si>
  <si>
    <t>H3C S6520X-24ST-SI L3 Ethernet Switch with 24*1G/10GBase-X SFP Plus Ports(2XG Combo),Without Power Supplies</t>
  </si>
  <si>
    <t>75W AC Pluggable Power Supply Module</t>
  </si>
  <si>
    <t>EWP-WA6020</t>
  </si>
  <si>
    <t>H3C WA6020 Internal Antennas 4 Streams Dual Radio 802.11ax/ac/n Access Point</t>
  </si>
  <si>
    <t>EWP-WA6022H</t>
  </si>
  <si>
    <t>H3C WA6022H Internal Antennas 4 Streams Dual Radio 802.11ax/ac/n Walljack Access Point</t>
  </si>
  <si>
    <t>H3C WA6120 Internal Antennas 4 Streams Dual Radio 802.11ax/ac/n Access Point</t>
  </si>
  <si>
    <t>H3C WA6120H Internal Antennas 4 Streams Dual Radio 802.11ax/ac/n Walljack Access Point</t>
  </si>
  <si>
    <t>H3C WA6120X Internal Antennas 4 Streams Dual Radio 802.11ax/ac/n Outdoor Access Point</t>
  </si>
  <si>
    <t>EWP-WSG1808X-PWR</t>
  </si>
  <si>
    <t>H3C WSG1808X-PWR 10-Port (9*1000BASE-T and 1*SFP Plus) Wireless Integrated Services Gateway</t>
  </si>
  <si>
    <t>H3C WSG1812X-PWR 16-Port (14*1000BASE-T and 2*SFP Plus) Wireless Integrated Services Gateway</t>
  </si>
  <si>
    <t>H3C WSG1840X 8-Port (6*1000BASE-T, 1*5GE-T, and 1*SFP Plus) Wireless Integrated Services Gateway</t>
  </si>
  <si>
    <t>RT-MSR610</t>
  </si>
  <si>
    <t>H3C MSR610 Enterprise 6-Port Gigabit Ethernet Router (2GE WAN(1GE+1SFP), 4GE LAN/WAN)</t>
  </si>
  <si>
    <t>H3C S86I2C Cloud Touchscreen Appliance i5-1135G7/16GB/512GB SSD/Windows 11 IOT ENT+Android 11/3mm(Overseas Version)</t>
  </si>
  <si>
    <t>Комутаторы, Точки доступа НЗС</t>
  </si>
  <si>
    <t>HЗC</t>
  </si>
  <si>
    <t>9801A67Q</t>
  </si>
  <si>
    <t>9801A4MN</t>
  </si>
  <si>
    <t>9801A41C</t>
  </si>
  <si>
    <t>9801A41T</t>
  </si>
  <si>
    <t>0235A3HL</t>
  </si>
  <si>
    <t>0235A3NM</t>
  </si>
  <si>
    <t>0231A7G9</t>
  </si>
  <si>
    <t>9801A3WV</t>
  </si>
  <si>
    <t>9801A3WX</t>
  </si>
  <si>
    <t>9801A3WY</t>
  </si>
  <si>
    <t>9801A40Q</t>
  </si>
  <si>
    <t>9801A40N</t>
  </si>
  <si>
    <t>9801A596-A1</t>
  </si>
  <si>
    <t>WIZ001VFBK</t>
  </si>
  <si>
    <t>WCA004VF1MWH-B6</t>
  </si>
  <si>
    <t>BPZ003BT1MBK-B6</t>
  </si>
  <si>
    <t>WCH013VFWH</t>
  </si>
  <si>
    <t>WCH013VF2MWH-B6</t>
  </si>
  <si>
    <t>WCB009VFWH</t>
  </si>
  <si>
    <t>CAA008BT2MWH</t>
  </si>
  <si>
    <t>CAA002BT1MWH</t>
  </si>
  <si>
    <t>CAA004BT2MBK</t>
  </si>
  <si>
    <t>CAA004BT2MWH</t>
  </si>
  <si>
    <t>INZ001BT0.8MBK</t>
  </si>
  <si>
    <t>CAB015BT1MBK</t>
  </si>
  <si>
    <t>CAB003BT1MWH</t>
  </si>
  <si>
    <t>CAB014BT2MBK</t>
  </si>
  <si>
    <t>CAB015BT2MWH</t>
  </si>
  <si>
    <t>CAB003BT2MBK</t>
  </si>
  <si>
    <t>CAB004BT2MWH</t>
  </si>
  <si>
    <t>CAB014BT3MBK</t>
  </si>
  <si>
    <t>CAB009BT3MBK</t>
  </si>
  <si>
    <t>AUC009BTTE</t>
  </si>
  <si>
    <t>AUC009BTLV</t>
  </si>
  <si>
    <t>Зарядное устройство беспроводное Belkin 3в1 iPhone/Watch/AirPods, черный</t>
  </si>
  <si>
    <t>Зарядное устройство сетевое Belkin 25Вт USB-С PD PPS, кабель USB-С &gt; USB-С, 1м, PVC, белый</t>
  </si>
  <si>
    <t>Зарядное устройство сетевое Belkin 25Вт USB-С PD, PowerBank 5000мАч, кабель USB-C &gt; USB-C, 1м, черны</t>
  </si>
  <si>
    <t>Зарядное устройство сетевое Belkin 65Вт 2хUSB-С GAN PD PPS, белый</t>
  </si>
  <si>
    <t>Зарядное устройство сетевое Belkin 65Вт 2хUSB-С GAN PD PPS, кабель USB-С &gt; USB-C, 2м, белый</t>
  </si>
  <si>
    <t>Зарядное устройство сетевое Belkin Home Charger 42Вт USB-C PD PPS 30Вт, USB-A 12Вт, белый</t>
  </si>
  <si>
    <t>Кабель Belkin USB-A - Lightning силиконовый, с клипсой, 2m White</t>
  </si>
  <si>
    <t>Кабель Belkin USB-A - Lightning, BRAIDED, 1m, white</t>
  </si>
  <si>
    <t>Кабель Belkin USB-С - Lightning, BRAIDED, 2m, black</t>
  </si>
  <si>
    <t>Кабель Belkin USB-С - Lightning, BRAIDED, 2m, white</t>
  </si>
  <si>
    <t>Кабель USB-C &gt; USB-C зарядки/синхронизации Belkin 0.8м, 100Вт, Type-С, USB4, 40Гбс, черный</t>
  </si>
  <si>
    <t>Кабель USB-C &gt; USB-C зарядки/синхронизации Belkin 1м, 240Вт, Type-C, витой, черный</t>
  </si>
  <si>
    <t>Кабель USB-C &gt; USB-C зарядки/синхронизации Belkin 1м, 60Вт, Type-C, PVC, белый</t>
  </si>
  <si>
    <t>Кабель USB-C &gt; USB-C зарядки/синхронизации Belkin 2м, 100Вт, Type-C, витой, черный</t>
  </si>
  <si>
    <t>Кабель USB-C &gt; USB-C зарядки/синхронизации Belkin 2м, 240Вт, Type-C, витой, белый</t>
  </si>
  <si>
    <t>Кабель USB-C &gt; USB-C зарядки/синхронизации Belkin 2м, 60Вт, Type-C, PVC, черный</t>
  </si>
  <si>
    <t>Кабель USB-C &gt; USB-C зарядки/синхронизации Belkin 2м, 60Вт, Type-C, витой, белый</t>
  </si>
  <si>
    <t>Кабель USB-C &gt; USB-C зарядки/синхронизации Belkin 3м, 100Вт, Type-C, витой, черный</t>
  </si>
  <si>
    <t>Кабель USB-C &gt; USB-C зарядки/синхронизации Belkin 3м, 60Вт, Type-C, силиконовый, с клипсой, черный</t>
  </si>
  <si>
    <t>Наушники TWS Belkin Soundform Bolt True Wireless, бирюзовый</t>
  </si>
  <si>
    <t>Наушники TWS Belkin Soundform Bolt True Wireless, лаванда</t>
  </si>
  <si>
    <t>ms</t>
  </si>
  <si>
    <t>FCM-D2100</t>
  </si>
  <si>
    <t>Кофеварка капельная ARDESTO FCM-D2100, 900Вт, 1,2л, капля-стоп, черный</t>
  </si>
  <si>
    <t>FCM-D3100</t>
  </si>
  <si>
    <t>Кофеварка капельная ARDESTO FCM-D3100, 900Вт, 1,5л, капля-стоп, сенсорное управление, с дисплеем, черный</t>
  </si>
  <si>
    <t>Миксер</t>
  </si>
  <si>
    <t>KSTM-8043</t>
  </si>
  <si>
    <t>HS-612</t>
  </si>
  <si>
    <t>Плойка-выпрямитель ARDESTO HS-612 черный с золотистым</t>
  </si>
  <si>
    <t>HSB-621</t>
  </si>
  <si>
    <t xml:space="preserve">Щипцы-выпрямитель ARDESTO HSB-621 </t>
  </si>
  <si>
    <t>Blackview Tab A5 Kids 8.0" 3GB, 64GB, LTE, 5100mAh, Android, Blue</t>
  </si>
  <si>
    <t>Blackview Tab A5 Kids 8.0" 3GB, 64GB, LTE, 5100mAh, Android, Pink</t>
  </si>
  <si>
    <t>Blackview Tab 60 Pro 10.1" 8GB, 128GB, LTE, 5100mAh, Android, Grey</t>
  </si>
  <si>
    <t>Blackview Tab 60 Pro 10.1" 8GB, 128GB, LTE, 5100mAh, Android, Blue</t>
  </si>
  <si>
    <t>Blackview Tab 18 11.97" 8GB, 256GB, LTE, 8800mAh, Android, Space Grey UA</t>
  </si>
  <si>
    <t>Blackview Tab 16 Pro 10.95" 8GB, 256GB, LTE, 7700mAh, Android, Grey</t>
  </si>
  <si>
    <t>Blackview Tab 16 Pro 10.95" 8GB, 256GB, LTE, 7700mAh, Android, Blue</t>
  </si>
  <si>
    <t>Blackview Tab 16 Pro 10.95" 8GB, 256GB, LTE, 7700mAh, Android, Purple</t>
  </si>
  <si>
    <t>AR1310BC</t>
  </si>
  <si>
    <t>AR1311SF</t>
  </si>
  <si>
    <t>AR1316SF</t>
  </si>
  <si>
    <t>AR1338SF</t>
  </si>
  <si>
    <t>AR1309SF</t>
  </si>
  <si>
    <t>AR1310BLS</t>
  </si>
  <si>
    <t>AR1370BLS</t>
  </si>
  <si>
    <t>AR1354BLR</t>
  </si>
  <si>
    <t>AR1376BLR</t>
  </si>
  <si>
    <t>Банка для хранения Ardesto Fresh Classic 1000 мл, стекло, бамбук</t>
  </si>
  <si>
    <t>Банка для хранения Ardesto Fresh, 1150 мл, стекло, пластик, силикон</t>
  </si>
  <si>
    <t>Банка для хранения Ardesto Fresh, 1600 мл, стекло, пластик, силикон</t>
  </si>
  <si>
    <t>Банка для хранения Ardesto Fresh, 380 мл, стекло, пластик, силикон</t>
  </si>
  <si>
    <t>Банка для хранения Ardesto Fresh, 900 мл, стекло, пластик, силикон</t>
  </si>
  <si>
    <t>Банка для хранения Ardesto Fresh, квадратная, 1000 мл, стекло, бамбук, Артикул: AR1310BLS /Китай/</t>
  </si>
  <si>
    <t>Банка для хранения Ardesto Fresh, квадратная, 700 мл, стекло, бамбук, Артикул: AR1370BLS /Китай/</t>
  </si>
  <si>
    <t>Банка для хранения Ardesto Fresh, круглая, 540 мл, стекло, бамбук</t>
  </si>
  <si>
    <t>Банка для хранения Ardesto Fresh, круглая, 760 мл, стекло, бамбук, Артикул: AR1376BLR /Китай/</t>
  </si>
  <si>
    <t>2E-EP850GM-140</t>
  </si>
  <si>
    <t>Блок питания 2E GAMING EXTRA POWER  (850W), &gt;90%, 80+ Gold, 140mm, 1xMB 24pin(20+4), 2xCPU 8pin(4+4)</t>
  </si>
  <si>
    <t>2E-KS260WWH</t>
  </si>
  <si>
    <t>2E-KS270WBWH</t>
  </si>
  <si>
    <t>2E-KS270WBGR</t>
  </si>
  <si>
    <t>2E-KT100WB</t>
  </si>
  <si>
    <t>Клавиатура 2E KS260 106key, WL, EN/UK/RU, белый</t>
  </si>
  <si>
    <t>Клавиатура 2E KS270 105key, WL/BT, EN/UK/RU, серебристо-белый</t>
  </si>
  <si>
    <t>Клавиатура 2E KS270 105key, WL/BT, EN/UK/RU, серо-чёрный</t>
  </si>
  <si>
    <t>Клавиатура 2E Touch Keyboard KT100 WL BLACK</t>
  </si>
  <si>
    <t>A01A037B0A4A17A031</t>
  </si>
  <si>
    <t>A01A037A9A4A17A031</t>
  </si>
  <si>
    <t>A01A037C2A4A17A031</t>
  </si>
  <si>
    <t>VA87MA002A1A0A01A003</t>
  </si>
  <si>
    <t>VA87MA002A2A0A01A003</t>
  </si>
  <si>
    <t>VA87MA007A1A2A06A008</t>
  </si>
  <si>
    <t>A26A029D3A3A17A026</t>
  </si>
  <si>
    <t>A26A029D4A3A17A026</t>
  </si>
  <si>
    <t>A36A028B1A3A17A025</t>
  </si>
  <si>
    <t>A36A028B0A3A17A025</t>
  </si>
  <si>
    <t>A36A028C2A3A17A025</t>
  </si>
  <si>
    <t>A36A030B1A3A17A028</t>
  </si>
  <si>
    <t>A36A030A9A3A17A028</t>
  </si>
  <si>
    <t>A36A030C2A3A17A028</t>
  </si>
  <si>
    <t>A36A029B0A3A17A026</t>
  </si>
  <si>
    <t>A36A042B0A3A17A036</t>
  </si>
  <si>
    <t>A36A042A9A3A17A036</t>
  </si>
  <si>
    <t>A33A028B1A3A17A025</t>
  </si>
  <si>
    <t>A33A028A9A3A17A025</t>
  </si>
  <si>
    <t>A33A024B1A3A17A007</t>
  </si>
  <si>
    <t>A33A024B0A3A17A007</t>
  </si>
  <si>
    <t>A33A030B0A3A17A028</t>
  </si>
  <si>
    <t>A33A030A9A3A17A028</t>
  </si>
  <si>
    <t>A33A039B0A3A17A034</t>
  </si>
  <si>
    <t>A33A042B0A3A17A036</t>
  </si>
  <si>
    <t>A33A042A9A3A17A036</t>
  </si>
  <si>
    <t>A36A039B0A3A17A034</t>
  </si>
  <si>
    <t>Клавиатура Varmilo Lure VBM108 Crane EC V2 Rose UA</t>
  </si>
  <si>
    <t>Клавиатура Varmilo Lure VBM108 Crane EC V2 Sakura UA</t>
  </si>
  <si>
    <t>Клавиатура Varmilo Lure VBM108 Crane EC V2 Violet UA</t>
  </si>
  <si>
    <t>Клавиатура Varmilo VA87M Lovebirds-I, Cherry MX Blue,EU</t>
  </si>
  <si>
    <t>Клавиатура Varmilo VA87M Lovebirds-I, Cherry MX Brown,EU</t>
  </si>
  <si>
    <t>Клавиатура Varmilo VA87M Yakumo, Cherry MX Blue, RU</t>
  </si>
  <si>
    <t>Клавиатура Varmilo VEA108 Panda R2 Cherry Mx Brown UA</t>
  </si>
  <si>
    <t>Клавиатура Varmilo VEA108 Panda R2 Cherry Mx Red UA</t>
  </si>
  <si>
    <t>Клавиатура Varmilo VEM108 Beijing Opera EC V2 Ivy UA</t>
  </si>
  <si>
    <t>Клавиатура Varmilo VEM108 Beijing Opera EC V2 Rose UA</t>
  </si>
  <si>
    <t>Клавиатура Varmilo VEM108 Beijing Opera EC V2 Violet UA</t>
  </si>
  <si>
    <t>Клавиатура Varmilo VEM108 Dreams On Board EC V2 Ivy UA</t>
  </si>
  <si>
    <t>Клавиатура Varmilo VEM108 Dreams On Board EC V2 Sakura UA</t>
  </si>
  <si>
    <t>Клавиатура Varmilo VEM108 Dreams On Board EC V2 Violet UA</t>
  </si>
  <si>
    <t>Клавиатура Varmilo VEM108 Panda R2 EC V2 Rose UA</t>
  </si>
  <si>
    <t>Клавиатура Varmilo VEM108 Sakura R1 EC V2 Rose UA</t>
  </si>
  <si>
    <t>Клавиатура Varmilo VEM108 Sakura R1 EC V2 Sakura UA</t>
  </si>
  <si>
    <t>Клавиатура Varmilo VEM87 Beijing Opera EC V2 Ivy UA</t>
  </si>
  <si>
    <t>Клавиатура Varmilo VEM87 Beijing Opera EC V2 Sakura UA</t>
  </si>
  <si>
    <t>Клавиатура Varmilo VEM87 CMYK EC V2 Ivy UA</t>
  </si>
  <si>
    <t>Клавиатура Varmilo VEM87 CMYK EC V2 Rose UA</t>
  </si>
  <si>
    <t>Клавиатура Varmilo VEM87 Dreams On Board EC V2 Rose UA</t>
  </si>
  <si>
    <t>Клавиатура Varmilo VEM87 Dreams On Board EC V2 Sakura UA</t>
  </si>
  <si>
    <t>Клавиатура Varmilo VEM87 Koi EC V2 Rose UA</t>
  </si>
  <si>
    <t>Клавиатура Varmilo VEM87 Sakura R1 EC V2 Rose UA</t>
  </si>
  <si>
    <t>Клавиатура Varmilo VEM87 Sakura R1 EC V2 Sakura UA</t>
  </si>
  <si>
    <t>Клавиатура VarmiloVEM108 Koi EC V2 Rose UA</t>
  </si>
  <si>
    <t>Конструктор LEGO City Бетономешалка 60325</t>
  </si>
  <si>
    <t>Конструктор LEGO City Отпуск в доме на колесах 60283</t>
  </si>
  <si>
    <t>Конструктор LEGO City Преследование автомобиля на полицейском мотоцикле</t>
  </si>
  <si>
    <t>Конструктор LEGO City Трактор 60287</t>
  </si>
  <si>
    <t>Конструктор LEGO City Экскаватор</t>
  </si>
  <si>
    <t>Конструктор LEGO Classic Веселое творчество: неон</t>
  </si>
  <si>
    <t>Конструктор LEGO Classic Веселое творчество: пастель</t>
  </si>
  <si>
    <t>Конструктор LEGO Classic Творческое веселье в океане 11018</t>
  </si>
  <si>
    <t>Конструктор LEGO Creator Винтажный мотоцикл</t>
  </si>
  <si>
    <t>Конструктор LEGO Creator Уличные гонки 31127</t>
  </si>
  <si>
    <t>Конструктор LEGO Disney Книга приключений русалочки</t>
  </si>
  <si>
    <t>Конструктор LEGO Disney Очаровательная карусель Анны и Эльзы</t>
  </si>
  <si>
    <t>Конструктор LEGO DUPLO Поезд для животных 10955</t>
  </si>
  <si>
    <t>Конструктор LEGO DUPLO Поезд с цифрами - учимся считать 10954</t>
  </si>
  <si>
    <t>Конструктор LEGO Jurassic World Атроцираптор: погоня на мотоцикле 76945</t>
  </si>
  <si>
    <t>Конструктор LEGO Lightyear Погоня за циклопом</t>
  </si>
  <si>
    <t>Конструктор LEGO Ninjago Грозовой дракон ЭВО Джея 71760</t>
  </si>
  <si>
    <t>Конструктор LEGO Ninjago Дорожный мотоцикл ниндзя Ллойда</t>
  </si>
  <si>
    <t>Конструктор LEGO Technic Monster Jam™ Dragon™</t>
  </si>
  <si>
    <t>Конструктор LEGO Technic Monster Jam™ El Toro Loco™</t>
  </si>
  <si>
    <t>Кофемолка</t>
  </si>
  <si>
    <t>2E-MF280WBL</t>
  </si>
  <si>
    <t>2E-MF280WGR</t>
  </si>
  <si>
    <t>2E-MF300WCAPIBARAYW</t>
  </si>
  <si>
    <t>2E-MF300WBK</t>
  </si>
  <si>
    <t>2E-MF300WPN</t>
  </si>
  <si>
    <t>2E-MF300WYW</t>
  </si>
  <si>
    <t>2E-MF211WC</t>
  </si>
  <si>
    <t>2E-MF217WC</t>
  </si>
  <si>
    <t>2E-MF240WB</t>
  </si>
  <si>
    <t>Мышь 2E MF280 Silent WL BT Blue</t>
  </si>
  <si>
    <t>Мышь 2E MF280 Silent WL BT Gray</t>
  </si>
  <si>
    <t>Мышь 2E MF300 CAPYBARA:SUNSET Silent WL BT, жёлтый</t>
  </si>
  <si>
    <t>Мышь 2E MF300 Silent WL BT Graphite black</t>
  </si>
  <si>
    <t>Мышь 2E MF300 Silent WL BT Mallow pink</t>
  </si>
  <si>
    <t>Мышь 2E MF300 Silent WL BT Sunny yellow</t>
  </si>
  <si>
    <t>МЫШЬ 2Е MF211 WL GRAY</t>
  </si>
  <si>
    <t>Мышь 2Е MF217 WL Gray</t>
  </si>
  <si>
    <t>Мышь 2Е MF240 WL Black</t>
  </si>
  <si>
    <t>Набор для чистки 2E, Влажные салфетки 2E</t>
  </si>
  <si>
    <t>2E-SK100WST</t>
  </si>
  <si>
    <t>Влажные салфетки 2E для оргтехники.100 шт.12X12 см, Артикул: 2E-SK100WST /Китай/</t>
  </si>
  <si>
    <t>2E-SK150VT</t>
  </si>
  <si>
    <t>2E-SK150GR</t>
  </si>
  <si>
    <t>2E-SK150BL</t>
  </si>
  <si>
    <t>2E-SK300L</t>
  </si>
  <si>
    <t>Набор для чистки 2E/ жидкость 150 мл + салфетка, Violet</t>
  </si>
  <si>
    <t>Набор для чистки 2E/ жидкость 150 мл + салфетка, Зеленый</t>
  </si>
  <si>
    <t>Набор для чистки 2E/ жидкость 150 мл + салфетка, Синий</t>
  </si>
  <si>
    <t>Набор для чистки 2E/ жидкость 300мл + 2 салфетки 20X20/10X10 см.</t>
  </si>
  <si>
    <t>AR0706CS</t>
  </si>
  <si>
    <t>AR1906KS</t>
  </si>
  <si>
    <t>Набор столовых ложек Ardesto Black Mars Charm 6 пр., нержавеющая сталь</t>
  </si>
  <si>
    <t>Набор столовых ложек Ardesto Gemini Kensington 6 пр., нержавеющая сталь</t>
  </si>
  <si>
    <t>AR2608G</t>
  </si>
  <si>
    <t>Набор чашек Ardesto с двойными стенками для эспрессо, 80 мл, H 7,3 см, 2 шт, боросиликатное стекло</t>
  </si>
  <si>
    <t>F8J267BTWHT</t>
  </si>
  <si>
    <t>BPZ002BTBK</t>
  </si>
  <si>
    <t>Портативное зарядное устройство Belkin 10000mAh, 15W Dual USB-A, USB-C, white,</t>
  </si>
  <si>
    <t>Портативное зарядное устройство Belkin 10000mAh, Stand Play Series, black xbox</t>
  </si>
  <si>
    <t>AR2914CGC</t>
  </si>
  <si>
    <t>Салатник Ardesto Bagheria, 14 см, Warm apricot, керамика</t>
  </si>
  <si>
    <t>WCH001VFWH</t>
  </si>
  <si>
    <t>Сетевое ЗУ Belkin GAN 30W USB-С, white</t>
  </si>
  <si>
    <t>AR2919BMC</t>
  </si>
  <si>
    <t>AR2926OC</t>
  </si>
  <si>
    <t>Тарелка десертная Ardesto Lucca, 19 см, Illusion blue, керамика</t>
  </si>
  <si>
    <t>Тарелка обеденная Ardesto Olbia, 26 см, Deep orange, керамика</t>
  </si>
  <si>
    <t>AR2635MMS</t>
  </si>
  <si>
    <t>AR2635MMB</t>
  </si>
  <si>
    <t>Термочашка Ardesto Compact Mug 350 мл, голубой, нержавеющая сталь, Артикул: AR2635MMS /Китай/</t>
  </si>
  <si>
    <t>Термочашка Ardesto Compact Mug 350 мл, черный, нержавеющая сталь, Артикул: AR2635MMB /Китай/</t>
  </si>
  <si>
    <t>AR0748KS</t>
  </si>
  <si>
    <t>AR3033BY</t>
  </si>
  <si>
    <t>AR3033BB</t>
  </si>
  <si>
    <t>AR3039CG</t>
  </si>
  <si>
    <t>AR2936OC</t>
  </si>
  <si>
    <t>Чайник Ardesto Black Mars, 3 л, черный, нержавеющая сталь</t>
  </si>
  <si>
    <t>Чашка Ardesto Bari, 330 мл, желтая, керамика</t>
  </si>
  <si>
    <t>Чашка Ardesto Bari, 330 мл, коричневая, керамика</t>
  </si>
  <si>
    <t>Чашка Ardesto Capri, 390 мл, салатовый, керамика</t>
  </si>
  <si>
    <t>Чашка Ardesto Olbia, 360 мл, Deep orange, керамика</t>
  </si>
  <si>
    <t>2506MR</t>
  </si>
  <si>
    <t>10003MR</t>
  </si>
  <si>
    <t>2508MR</t>
  </si>
  <si>
    <t>2460MR</t>
  </si>
  <si>
    <t>PS-TPD-0700NHFAGE-1</t>
  </si>
  <si>
    <t>EU634404</t>
  </si>
  <si>
    <t>J08024</t>
  </si>
  <si>
    <t>ROB0305</t>
  </si>
  <si>
    <t>J06575</t>
  </si>
  <si>
    <t>J08018</t>
  </si>
  <si>
    <t>2E-KG320UB</t>
  </si>
  <si>
    <t>2E-KG355UBK</t>
  </si>
  <si>
    <t>2E-KG380UWT-RD</t>
  </si>
  <si>
    <t>CA-1K9-00F1WN-03</t>
  </si>
  <si>
    <t>911-7D98-012</t>
  </si>
  <si>
    <t>911-7E02-006</t>
  </si>
  <si>
    <t>2E-C2420B-01.UA</t>
  </si>
  <si>
    <t>2466MR</t>
  </si>
  <si>
    <t>4215MR</t>
  </si>
  <si>
    <t>1518MR</t>
  </si>
  <si>
    <t>4408MR</t>
  </si>
  <si>
    <t>1754MR</t>
  </si>
  <si>
    <t>J09650</t>
  </si>
  <si>
    <t>J08003</t>
  </si>
  <si>
    <t>LO37034Z</t>
  </si>
  <si>
    <t>WH1116Z</t>
  </si>
  <si>
    <t>Make It Real Glam Makeup Set</t>
  </si>
  <si>
    <t>Make It Real Lets Sparkle Cosmetic Case</t>
  </si>
  <si>
    <t>Make It Real Light Up Cosmetic Studio</t>
  </si>
  <si>
    <t>Make It Real Mermaid Makeover</t>
  </si>
  <si>
    <t>Блок питания Thermaltake Toughpower GX1 RGB/700W/Non Modular/Fan Hub/Full Range/80+ Gold/JP Main CAP</t>
  </si>
  <si>
    <t>ВОЛЧОК ADVANCED SERIES - CRACKING PANZER</t>
  </si>
  <si>
    <t>Детская-качалка Janod Слон J08024</t>
  </si>
  <si>
    <t>Игровая коллекционная фигурка Jazwares Roblox Game Packs (A Pirate's Tale: Shark People) W7</t>
  </si>
  <si>
    <t>Игровой набор Janod Тележка для рынка J06575</t>
  </si>
  <si>
    <t>Игровой столик Janod Животные J08018</t>
  </si>
  <si>
    <t>Клавиатура Keychron Q1 QMK HotSwappable Gateron Phantom Brown RGB Knob Navy</t>
  </si>
  <si>
    <t>Клавиатура игровая 2E GAMING KG280 LED USB Black Ukr</t>
  </si>
  <si>
    <t>Клавиатура игровая 2E Gaming KG320 LED USB Black Ukr</t>
  </si>
  <si>
    <t>Клавиатура игровая 2E GAMING KG355 LED 87key USB Black Ukr</t>
  </si>
  <si>
    <t>Клавиатура игровая 2E GAMING KG380 RGB 68key Gateron Red Switch BT/USB White Ukr</t>
  </si>
  <si>
    <t>Компьютерный корпус Thermaltake Level 20 GT ARGB Black Edition/Black/Win/SPCC/Tempered Glass*4/200mm</t>
  </si>
  <si>
    <t>Материнcкая плата MSI B760 GAMING PLUS WIFI s1700 B760 4xDDR5 HDMI DP WiFi BT ATX</t>
  </si>
  <si>
    <t>Материнcкая плата MSI PRO B760M-P DDR4 s1700 B760 4xDDR4 M.2 HDMI DP D-Sub mATX</t>
  </si>
  <si>
    <t>МОНИТОР  2E C2420B LCD 23.8" D-Sub, HDMI, IPS, 178/178</t>
  </si>
  <si>
    <t>Набор детской косметики Make It RealMake It Real Mystic Crystal Makeup Kit</t>
  </si>
  <si>
    <t>Набор для творчества Make It Real Fashion Design Tracing Light Table</t>
  </si>
  <si>
    <t>Набор для творчества Make It Real Make It Real Создание украшений Make It Real 2 in 1 Disney Princes</t>
  </si>
  <si>
    <t>Набор для творчества Make It Real Mega Jewelry Studio</t>
  </si>
  <si>
    <t>НАБОР ДЛЯ ТВОРЧЕСТВА MAKE IT REAL БРАСЛЕТЫ С БУСИНАМИ BEDAZZLED! CHARM BRACELETS - BLOOMING CREATIVI</t>
  </si>
  <si>
    <t>НАБОР ДЛЯ ТВОРЧЕСТВА MAKE IT REAL БРАСЛЕТЫ С БУСИНАМИ JUICY COUTURE PINK AND PRECIOUS BRACELETS</t>
  </si>
  <si>
    <t>Набор для творчества Make It Real Красочные шедевры Paint Pouring</t>
  </si>
  <si>
    <t>Набор для творчества Make It Real Набор для создания украшений Crystal Rainbow Jewelry</t>
  </si>
  <si>
    <t>Набор для творчества Make It Real Подушка Единорог с подсветкой  Unicorn Light Up Pillow</t>
  </si>
  <si>
    <t>НАБОР ДЛЯ ТВОРЧЕСТВА MAKE IT REAL СКЭТЧБУК SKETCHBOOK - PASTEL POP!</t>
  </si>
  <si>
    <t>Набор для творчества Make It Real Создание браслетов 5-in-1 Activity Tower</t>
  </si>
  <si>
    <t>НАБОР ДЛЯ ТВОРЧЕСТВА MAKE IT REAL ЦЕПОЧКА С ПОДВЕСКАМИ TERRARIUM JEWELLERY</t>
  </si>
  <si>
    <t>Процессорный кулер 2E GAMING AIR COOL (AC120Z) RGB,775,115X,1366, FM1,FM2,AM2,AM2+,AM3,AM3+,AM4, 120</t>
  </si>
  <si>
    <t>Столик и 2 стульчика Janod Мишка и пингвин J09650</t>
  </si>
  <si>
    <t>Толокар Janod Гиппопотам J08003</t>
  </si>
  <si>
    <t>ТРАНСПОРТ ДЛЯ КУКОЛ ПЛАСТИКОВЫЙ LORI СКУТЕР С КОЛЯСКОЙ И СОБАЧКОЙ LO37034Z</t>
  </si>
  <si>
    <t>Трек DRIVEN Turbocharge Turbo Dash 28эл</t>
  </si>
  <si>
    <t>замятая коробка</t>
  </si>
  <si>
    <t>замятая коробка, отсутсвует пломба на упаковке.</t>
  </si>
  <si>
    <t xml:space="preserve">вскрытый товар </t>
  </si>
  <si>
    <t xml:space="preserve">Вскрытый товар </t>
  </si>
  <si>
    <t xml:space="preserve">Make It Real </t>
  </si>
  <si>
    <t>МОНИТОР</t>
  </si>
  <si>
    <t>Roblox</t>
  </si>
  <si>
    <t>Клавиатура</t>
  </si>
  <si>
    <t>Keychron</t>
  </si>
  <si>
    <t>Компьютерный корпус</t>
  </si>
  <si>
    <t>Материнcкая плата</t>
  </si>
  <si>
    <t xml:space="preserve">Мышь игровая </t>
  </si>
  <si>
    <t>Процессорный кулер</t>
  </si>
  <si>
    <t>Гарнитура игровая</t>
  </si>
  <si>
    <t>описание отсутствует</t>
  </si>
  <si>
    <t>2E-TBKP25L-DO</t>
  </si>
  <si>
    <t>0-761345-75284-8</t>
  </si>
  <si>
    <t>PRIME_A320M-R-SI</t>
  </si>
  <si>
    <t>Z1ICEBERG</t>
  </si>
  <si>
    <t>Z3NEO</t>
  </si>
  <si>
    <t>FN-1608RW</t>
  </si>
  <si>
    <t>MGK-1900</t>
  </si>
  <si>
    <t>JEG-1330S</t>
  </si>
  <si>
    <t>SM-H300B</t>
  </si>
  <si>
    <t>TWT500STP-BEU</t>
  </si>
  <si>
    <t>AR1305SF</t>
  </si>
  <si>
    <t>AR1950AS</t>
  </si>
  <si>
    <t>AR1510LP</t>
  </si>
  <si>
    <t>AR2630GHL</t>
  </si>
  <si>
    <t>AR2914OC</t>
  </si>
  <si>
    <t>AR2919CGC</t>
  </si>
  <si>
    <t>AR2919OC</t>
  </si>
  <si>
    <t>AR2919GC</t>
  </si>
  <si>
    <t>AR2926CGC</t>
  </si>
  <si>
    <t>AR2926BMC</t>
  </si>
  <si>
    <t>AR2926GC</t>
  </si>
  <si>
    <t>AR2926WC</t>
  </si>
  <si>
    <t>AR2920CGC</t>
  </si>
  <si>
    <t>AR2920OC</t>
  </si>
  <si>
    <t>AR2920GC</t>
  </si>
  <si>
    <t>AR2920WC</t>
  </si>
  <si>
    <t>AR0708FP</t>
  </si>
  <si>
    <t>AR1108BFM</t>
  </si>
  <si>
    <t>AR1008RF</t>
  </si>
  <si>
    <t>AR1008BEF</t>
  </si>
  <si>
    <t>AR2936CGC</t>
  </si>
  <si>
    <t>AR2948CGC</t>
  </si>
  <si>
    <t>AR3033BLB</t>
  </si>
  <si>
    <t>AR3033BGN</t>
  </si>
  <si>
    <t>AR3033BGY</t>
  </si>
  <si>
    <t>AR3039CB</t>
  </si>
  <si>
    <t>AR3039CP</t>
  </si>
  <si>
    <t>AR3039CV</t>
  </si>
  <si>
    <t>AR2933WMC</t>
  </si>
  <si>
    <t>AR2933WM</t>
  </si>
  <si>
    <t>AR2936BMC</t>
  </si>
  <si>
    <t>AR2936WM</t>
  </si>
  <si>
    <t>AR3036SBW</t>
  </si>
  <si>
    <t>AR3036SWB</t>
  </si>
  <si>
    <t>AR3036SW</t>
  </si>
  <si>
    <t>AR3036SB</t>
  </si>
  <si>
    <t>Компьютерный корпус 2E GAMING TURBO (G2057B) MidT,2xUSB2.0,1xUSB3.0,1x200+3x120ARGB, стекло (боковая</t>
  </si>
  <si>
    <t>Терморюкзак 2E Picnic 25л, тёмно-оливковый</t>
  </si>
  <si>
    <t>КУЛЕР ДЛЯ КОРПУСА ANTEC PRIZM 120 ARGB</t>
  </si>
  <si>
    <t>МАТЕРИНСКАЯ ПЛАТА ASUS PRIME_A320M-R-SI SAM4 A320 2XDDR4 HDMI-VGA-DVI M.2 MATX</t>
  </si>
  <si>
    <t>Компьютерный корпус Zalman Z1 ICEBERG, MidT, 1xUSB2.0,2xUSB3.0, 3x120mm, TG (side panel), without PS</t>
  </si>
  <si>
    <t>Компьютерный корпус Zalman Z3 NEO,MidT,E-ATX, 2xUSB2.0,1xUSB3.0, 1x120mm,1x120mm ARGB, TG (side pane</t>
  </si>
  <si>
    <t>Вентилятор ARDESTO FN-1608RW 16" Белый</t>
  </si>
  <si>
    <t>Миксер Ardesto KSTM-8043 шампань</t>
  </si>
  <si>
    <t>Мясорубка ARDESTO MGK-1900</t>
  </si>
  <si>
    <t>СОКОВЫЖИМАЛКА ARDESTO JEG-1330S</t>
  </si>
  <si>
    <t>Мультимейкер  Ardesto SM-H300B черный</t>
  </si>
  <si>
    <t>Гирлянда Twinkly Smart LED Pre Lit  Strings RGB 500 lamps on X-mass  2,3м tree</t>
  </si>
  <si>
    <t>Банка для хранения Ardesto Fresh, 500 мл, стекло, пластик, силикон</t>
  </si>
  <si>
    <t>Заварник Ardesto Midori, 1500 мл, боросиликатное стекло, бамбук, Артикул: AR3015GB /Китай/</t>
  </si>
  <si>
    <t>Кастрюля Ardesto BLACK MARS, стеклянная крышка, 2.3 л, нержавеющая сталь</t>
  </si>
  <si>
    <t>Кастрюля Ardesto Gemini Vittoria, стеклянная крышка, 5.0 л, нержавеющая сталь</t>
  </si>
  <si>
    <t>Контейнер для масла Ardesto Fresh, 1 л, лиловый, пластик</t>
  </si>
  <si>
    <t>Набор столовых ножей Ardesto Gemini Como 6 пр., нержавеющая сталь, Артикул: AR1906CK /Китай/</t>
  </si>
  <si>
    <t>Набор чашек Ardesto с ручками    с двойными стенками, 300 мл, H 9,5 см, 2 шт, боросиликатное стекло</t>
  </si>
  <si>
    <t>Салатник Ardesto Bagheria, 14 см, Misty blue, керамика</t>
  </si>
  <si>
    <t>Салатник Ardesto Bagheria, 14 см, Pastel green, кераміка</t>
  </si>
  <si>
    <t>Салатник Ardesto Olbia, 14 см, Deep orange, керамика</t>
  </si>
  <si>
    <t>Сковорода глубокая Ardesto Gemini Anzio 26 см, черный, алюминий</t>
  </si>
  <si>
    <t>Тарелка десертная Ardesto Bagheria, 19 см, Grey, керамика</t>
  </si>
  <si>
    <t>Тарелка десертная Ardesto Bagheria, 19 см, Pastel green, керамика</t>
  </si>
  <si>
    <t>Тарелка десертная Ardesto Bagheria, 19 см, Warm apricot, керамика</t>
  </si>
  <si>
    <t>Тарелка десертная Ardesto Cremona, 19 см, Pastel blue, керамика</t>
  </si>
  <si>
    <t>Тарелка десертная Ardesto Cremona, 19 см, Summer pink, керамика</t>
  </si>
  <si>
    <t>Тарелка десертная Ardesto Lucca, 19 см, White, керамика</t>
  </si>
  <si>
    <t>Тарелка десертная Ardesto Lucca, 19 см, Winter white, керамика</t>
  </si>
  <si>
    <t>Тарелка десертная Ardesto Olbia, 19 см, Deep orange, керамика</t>
  </si>
  <si>
    <t>Тарелка десертная Ardesto Olbia, 19 см, Green Bay, керамика</t>
  </si>
  <si>
    <t>Тарелка обеденная Ardesto Bagheria, 26 см, Bright white, керамика</t>
  </si>
  <si>
    <t>Тарелка обеденная Ardesto Bagheria, 26 см, Pastel green, керамика</t>
  </si>
  <si>
    <t>Тарелка обеденная Ardesto Bagheria, 26 см, Warm apricot, керамика</t>
  </si>
  <si>
    <t>Тарелка обеденная Ardesto Cremona, 26 см, Pastel blue, керамика</t>
  </si>
  <si>
    <t>Тарелка обеденная Ardesto Cremona, 26 см, Summer pink, керамика</t>
  </si>
  <si>
    <t>Тарелка обеденная Ardesto Lucca, 26 см, Illusion blue, керамика</t>
  </si>
  <si>
    <t>Тарелка обеденная Ardesto Lucca, 26 см, Winter white, керамика</t>
  </si>
  <si>
    <t>Тарелка обеденная Ardesto Olbia, 26 см, Green Bay, керамика</t>
  </si>
  <si>
    <t>Тарелка обеденная Ardesto Olbia, 26 см, White, керамика</t>
  </si>
  <si>
    <t>Тарелка суповая Ardesto Bagheria, 20 см, Grey, керамика</t>
  </si>
  <si>
    <t>Тарелка суповая Ardesto Bagheria, 20 см, Misty blue, керамика</t>
  </si>
  <si>
    <t>Тарелка суповая Ardesto Bagheria, 20 см, Pastel green, керамика</t>
  </si>
  <si>
    <t>Тарелка суповая Ardesto Bagheria, 20 см, Warm apricot, керамика</t>
  </si>
  <si>
    <t>Тарелка суповая Ardesto Cremona, 20 см, Pastel blue, керамика</t>
  </si>
  <si>
    <t>Тарелка суповая Ardesto Lucca, 20 см, White, керамика</t>
  </si>
  <si>
    <t>Тарелка суповая Ardesto Lucca, 20 см, Winter white, керамика</t>
  </si>
  <si>
    <t>Тарелка суповая Ardesto Olbia, 20 см, Deep orange, керамика</t>
  </si>
  <si>
    <t>Тарелка суповая Ardesto Olbia, 20 см, Green Bay, керамика</t>
  </si>
  <si>
    <t>Тарелка суповая Ardesto Olbia, 20 см, White, керамика</t>
  </si>
  <si>
    <t>Френч-пресс Ardesto Black Mars, 800 мл, нержавеющая сталь, стекло</t>
  </si>
  <si>
    <t>Френч-пресс Ardesto Fresh, 800 мл, голубой тифани, матовый, пластик, стекло</t>
  </si>
  <si>
    <t>Френч-пресс Ardesto Fresh, 800 мл, красный, пластик, стекло</t>
  </si>
  <si>
    <t>Френч-пресс Ardesto Fresh, 800 мл, синий, пластик, стекло</t>
  </si>
  <si>
    <t>Чашка Ardesto Bagheria, 360 мл, Bright white, керамика</t>
  </si>
  <si>
    <t>Чашка Ardesto Bagheria, 360 мл, Warm apricot, керамика</t>
  </si>
  <si>
    <t>Чашка Ardesto Bagheria, 480 мл, Misty blue, керамика</t>
  </si>
  <si>
    <t>Чашка Ardesto Bagheria, 480 мл, Pastel green, керамика</t>
  </si>
  <si>
    <t>Чашка Ardesto Bagheria, 480 мл, Warm apricot, керамика</t>
  </si>
  <si>
    <t>Чашка Ardesto Bari, 330 мл, голубая, керамика</t>
  </si>
  <si>
    <t>Чашка Ardesto Bari, 330 мл, зеленая, керамика</t>
  </si>
  <si>
    <t>Чашка Ardesto Bari, 330 мл, серая, керамика</t>
  </si>
  <si>
    <t>Чашка Ardesto Capri, 390 мл, голубой, керамика</t>
  </si>
  <si>
    <t>Чашка Ardesto Capri, 390 мл, розовый, керамика</t>
  </si>
  <si>
    <t>Чашка Ardesto Capri, 390 мл, фиолетовый, керамика</t>
  </si>
  <si>
    <t>Чашка Ardesto Cremona, 390 мл, Pastel blue, керамика</t>
  </si>
  <si>
    <t>Чашка Ardesto Lucca, 330 мл , Winter white, керамика</t>
  </si>
  <si>
    <t>Чашка Ardesto Lucca, 330 мл, White, керамика</t>
  </si>
  <si>
    <t>Чашка Ardesto Lucca, 360 мл,  Grey brown, керамика ( AR2930GMC)</t>
  </si>
  <si>
    <t>Чашка Ardesto Lucca, 360 мл, Illusion blue, керамика</t>
  </si>
  <si>
    <t>Чашка Ardesto Lucca, 360 мл, White, керамика AR2936WM</t>
  </si>
  <si>
    <t>Чашка Ardesto Savona, 360 мл, бежево-белая, керамика</t>
  </si>
  <si>
    <t>Чашка Ardesto Savona, 360 мл, бело-бежевая, керамика</t>
  </si>
  <si>
    <t>Чашка Ardesto Savona, 360 мл, бело-синяя, керамика</t>
  </si>
  <si>
    <t>Чашка Ardesto Savona, 360 мл, сине-белая, керамика</t>
  </si>
  <si>
    <t>отсутсвует коробка</t>
  </si>
  <si>
    <t>Планшет Blackview Tab 8 Kids 8.0" 4GB, 128GB, 6580mAh, Android, Blue UA, ,</t>
  </si>
  <si>
    <t>Ardesto</t>
  </si>
  <si>
    <t>Чашка</t>
  </si>
  <si>
    <t>Френч-пресс</t>
  </si>
  <si>
    <t>Тарелка</t>
  </si>
  <si>
    <t>Салатник</t>
  </si>
  <si>
    <t>Набор</t>
  </si>
  <si>
    <t>Контейнер</t>
  </si>
  <si>
    <t>Кастрюля</t>
  </si>
  <si>
    <t>Банка</t>
  </si>
  <si>
    <t>Заварник</t>
  </si>
  <si>
    <t>СОКОВЫЖИМАЛКА</t>
  </si>
  <si>
    <t>Мультимейкер</t>
  </si>
  <si>
    <t>Twinkly</t>
  </si>
  <si>
    <t>Гирлянда</t>
  </si>
  <si>
    <t xml:space="preserve">МАТЕРИНСКАЯ ПЛАТА </t>
  </si>
  <si>
    <t>ANTEC</t>
  </si>
  <si>
    <t>КУЛЕР ДЛЯ КОРПУСА</t>
  </si>
  <si>
    <t>Терморюкзак</t>
  </si>
  <si>
    <t>Мышь</t>
  </si>
  <si>
    <t>вскрытый товар</t>
  </si>
  <si>
    <t>Бандл</t>
  </si>
  <si>
    <t>6931548317128+6931548314974</t>
  </si>
  <si>
    <t>Blackview Tab 18 11.97" 8GB, 256GB, LTE, 8800mAh, Android, Space Grey UA+Blackview Keyboard-cover for Tab 18 Black</t>
  </si>
  <si>
    <t>Стол компьютерный</t>
  </si>
  <si>
    <t>N101022</t>
  </si>
  <si>
    <t>РОЛИКИ (ПЯТОЧНЫЕ) NEON STREET ROLLER 1 - BLUE 4L/13L CL 2PK</t>
  </si>
  <si>
    <t>N101049</t>
  </si>
  <si>
    <t>N101048</t>
  </si>
  <si>
    <t>БЕГОВЕЛ YVOLUTION YVELO JUNIOR BALANCE BIKE 2018 REFRESH BLUE 4L/13L CL 2PK</t>
  </si>
  <si>
    <t>БЕГОВЕЛ YVOLUTION YVELO JUNIOR BALANCE BIKE 2018 REFRESH GREEN 4L/13L CL 2PK</t>
  </si>
  <si>
    <t>СУМКА 2E CBN313BK 13.3" ЧЁРНАЯ</t>
  </si>
  <si>
    <t>СУМКА</t>
  </si>
  <si>
    <t>нет ремешка</t>
  </si>
  <si>
    <t>нет блока питания</t>
  </si>
  <si>
    <t>коробка без пломб</t>
  </si>
  <si>
    <t>нет коробок</t>
  </si>
  <si>
    <t>Царапины на кастрюле</t>
  </si>
  <si>
    <t>Сломана крышка</t>
  </si>
  <si>
    <t>некомплект(нет 1 контейнера)</t>
  </si>
  <si>
    <t>1 нож бракованный</t>
  </si>
  <si>
    <t>сломана защелка</t>
  </si>
  <si>
    <t>AR2319T</t>
  </si>
  <si>
    <t>Форма для выпечки кекса Ardesto Tasty baking, голубой, силикон.</t>
  </si>
  <si>
    <t>CNPS10XPERFORMABLACK</t>
  </si>
  <si>
    <t>Кулер для процессора Zalman CNPS10X PERFORMA BLACK,2066,2011,V3,2011,1200,115X, AM4,135mm</t>
  </si>
  <si>
    <t>CNPS9XPERFORMAARGBBLACK</t>
  </si>
  <si>
    <t>КУЛЕР ДЛЯ ПРОЦЕССОРА Zalman CNPS9X PERFORMA ARGB BLACK, LGA1700, 1200, 115X, AM5, AM4, TDP180W</t>
  </si>
  <si>
    <t>X241UT-4</t>
  </si>
  <si>
    <t>Игровой набор Same Toy Пальчиковый театр 2 ед, Бегемот и Лев</t>
  </si>
  <si>
    <t>X241UT-2</t>
  </si>
  <si>
    <t>Игровой набор Same Toy Пальчиковый театр 2 ед, Лев и Слон</t>
  </si>
  <si>
    <t>X301UT</t>
  </si>
  <si>
    <t>Игрушка-перчатка Same Toy Акула X301Ut</t>
  </si>
  <si>
    <t>2E-MF130UB</t>
  </si>
  <si>
    <t>2E-MF170UB</t>
  </si>
  <si>
    <t>2E-MF211WB</t>
  </si>
  <si>
    <t>2E-MF217WB</t>
  </si>
  <si>
    <t>2E-MF2030WB</t>
  </si>
  <si>
    <t>МЫШЬ 2Е MF130 USB BLACK</t>
  </si>
  <si>
    <t>МЫШЬ 2E MF170 USB BLACK</t>
  </si>
  <si>
    <t>Мышь 2Е MF211 WL Black</t>
  </si>
  <si>
    <t>МЫШЬ 2Е MF217 WL BLACK</t>
  </si>
  <si>
    <t>Мышь 2E MF2030 Rechargeable WL Black</t>
  </si>
  <si>
    <t>2E-SK140PN</t>
  </si>
  <si>
    <t>2E-SK140BL</t>
  </si>
  <si>
    <t>2E-SK3IN1</t>
  </si>
  <si>
    <t>2E-SK7IN1</t>
  </si>
  <si>
    <t>Чистящий набор 2E PILL для оргтехники (Жидкость 140 мл + салфетка 20см), бело-розовый</t>
  </si>
  <si>
    <t>Чистящий набор 2E PILL для оргтехники (Жидкость 140 мл + салфетка 20см), бело-голубой</t>
  </si>
  <si>
    <t>Чистящий набор 2E для наушников 3в1, бело-серый</t>
  </si>
  <si>
    <t>Чистящий набор 2E для оргтехники 7в1, бело-голубой</t>
  </si>
  <si>
    <t>СОКОВЫЖИМАЛКА ARDESTO</t>
  </si>
  <si>
    <t>EKL-T31GW</t>
  </si>
  <si>
    <t>Электрочайник Ardesto EKL-T31GW  2л, 1500Вт, стекло+пластик, белый</t>
  </si>
  <si>
    <t>SM-H400S</t>
  </si>
  <si>
    <t>Мультимейкер  Ardesto</t>
  </si>
  <si>
    <t>1409MR</t>
  </si>
  <si>
    <t>3503MR</t>
  </si>
  <si>
    <t>4426MR</t>
  </si>
  <si>
    <t>1465MR</t>
  </si>
  <si>
    <t>1830MR</t>
  </si>
  <si>
    <t>1473MR</t>
  </si>
  <si>
    <t>3205MR</t>
  </si>
  <si>
    <t>1803MR</t>
  </si>
  <si>
    <t>1217MR</t>
  </si>
  <si>
    <t>1457MR</t>
  </si>
  <si>
    <t>1708MR</t>
  </si>
  <si>
    <t>4471MR</t>
  </si>
  <si>
    <t>4477MR</t>
  </si>
  <si>
    <t>1758MR</t>
  </si>
  <si>
    <t>1709MR</t>
  </si>
  <si>
    <t>1701MR</t>
  </si>
  <si>
    <t>1472MR</t>
  </si>
  <si>
    <t>1471MR</t>
  </si>
  <si>
    <t>Набор для творчества Fashion Design Sketchbook: Pretty Kitty</t>
  </si>
  <si>
    <t>Набор для творчества Make It Real Cuddle Mob</t>
  </si>
  <si>
    <t>Набор для творчества Make It Real Juicy Couture Fashion Exchange</t>
  </si>
  <si>
    <t>Набор для творчества Make It Real Juicy Couture Fashion Sketchbook</t>
  </si>
  <si>
    <t>Набор для творчества Make It Real Mini Pottery Wheel</t>
  </si>
  <si>
    <t>Набор для творчества Make It Real Mini Pottery Wheel Deluxe Set</t>
  </si>
  <si>
    <t>Набор для творчества Make It Real Reveal Штамп Stamp Reveal 3 pk (DJ Bunny, Frog Princess, Chillin P</t>
  </si>
  <si>
    <t>Набор для творчества Make It Real Создание браслетов  Say Yes! Alphabet Bead Bracelet Set</t>
  </si>
  <si>
    <t>Набор для творчества Make It Real Создание браслетов Best Day Ever! Deluxe Jewelry Studio</t>
  </si>
  <si>
    <t>Набор для творчества Make It Real создание браслетов Color Reveal</t>
  </si>
  <si>
    <t>Набор для творчества Make It Real Создание браслетов Friendship Bracelet Maker</t>
  </si>
  <si>
    <t>Набор для творчества Make It Real Создание браслетов Halo Charm Mini gift box - PDQ 6</t>
  </si>
  <si>
    <t>Набор для творчества Make It Real Создание браслетов Juicy Couture DIY Collectible Bracelet</t>
  </si>
  <si>
    <t>Набор для творчества Make It Real Создание браслетов Juicy Couture DIY Collectible Bracelet Set</t>
  </si>
  <si>
    <t>Набор для творчества Make It Real создание браслетов Shrink Magic Candy Shop Bracelet Kit</t>
  </si>
  <si>
    <t>Набор для творчества Make It Real Создание браслетов Sweet Treats DIY Bracelets</t>
  </si>
  <si>
    <t>Набор для творчества Make It Real Студия бисера Ultimate Bead Studio</t>
  </si>
  <si>
    <t>Набор для творчества Make It Real Штамп Stamp Reveal 2 Pk (Cool Cat &amp; Smily Dino)</t>
  </si>
  <si>
    <t>3204MR</t>
  </si>
  <si>
    <t>2461MR</t>
  </si>
  <si>
    <t>Make It Real Deluxe Unicorn Makeover</t>
  </si>
  <si>
    <t>Планшет Blackview Tab 60 Pro Kids 10.1" 4ГБ, 128ГБ, LTE, 7700мА•ч, Android, розовый</t>
  </si>
  <si>
    <t>Планшет Blackview Tab 60 Pro Kids 10.1" 4ГБ, 128ГБ, LTE, 7700мА•ч, Android, голубой</t>
  </si>
  <si>
    <t>Планшет Blackview Tab 80 Kids 10.1" 4ГБ, 64ГБ, LTE, 7680мА•ч, Android, голубой UA</t>
  </si>
  <si>
    <t>4476MR</t>
  </si>
  <si>
    <t>Набор детской косметики Make It Real Juicy Couture Luxe Cosmetic Set: 1 косметическая палетка, 9 тен</t>
  </si>
  <si>
    <t>BDM Менеджер по КБТ, МБТ и по детским товарам</t>
  </si>
  <si>
    <t>СКИДКА</t>
  </si>
  <si>
    <t>Вентилятор ARDESTO FN-1608RW белый</t>
  </si>
  <si>
    <t>HD-Y221PRO</t>
  </si>
  <si>
    <t>HD-Y222PRO</t>
  </si>
  <si>
    <t>HD-Y223PRO</t>
  </si>
  <si>
    <t>Фен Ardesto HD-Y221PRO / 1750-2100Вт/2 скорости/ 3 темп.режима/диффузор/черный</t>
  </si>
  <si>
    <t>Фен Ardesto HD-Y222PRO / 1850-2200Вт/2 скорости/ 3 темп.режима/диффузор/черный</t>
  </si>
  <si>
    <t>Фен Ardesto HD-Y223PRO / 1850-2200Вт/2 скорости/ 3 темп.режима/диффузор/черный</t>
  </si>
  <si>
    <t>HMK-4006W</t>
  </si>
  <si>
    <t>Ручной миксер Ardesto HMK-4006W - 400Вт/5 скоростей +турбо/ 2венчика/2гачка/белий</t>
  </si>
  <si>
    <t>FCM-E15BG</t>
  </si>
  <si>
    <t>Рожковая кофеварка Ardesto Vintage Dream   FCM-E15BG, 1,2л, молотый, ручной капуч, подогрев чашек, б</t>
  </si>
  <si>
    <t>HC-Y40-DBS</t>
  </si>
  <si>
    <t>Машинка для стрижки Ardesto HC-Y40-DBS/3.7Вт/черный+металл/дисплей</t>
  </si>
  <si>
    <t>2E-GC-HIB-BKRD</t>
  </si>
  <si>
    <t>Игровое кресло 2E GAMING HIBAGON Black/Red II</t>
  </si>
  <si>
    <t>AR1906PS</t>
  </si>
  <si>
    <t>WCG-8301</t>
  </si>
  <si>
    <t>Кофемолка ARDESTO WCG-8301 черный</t>
  </si>
  <si>
    <t>FRM-250MCH</t>
  </si>
  <si>
    <t>Морозильный ларь Ardesto FRM-250MCH</t>
  </si>
  <si>
    <t>FRM-145ECM</t>
  </si>
  <si>
    <t>Морозильный ларь ARDESTO, 85x63.2х55, 142л, А+, ST, диспл внешн., режим холодильника, белый</t>
  </si>
  <si>
    <t>AR2106SB</t>
  </si>
  <si>
    <t>Набор ножей Ardesto Gemini 6 пр., нерж.сталь, пластик, блок: бамбук, нерж. Сталь</t>
  </si>
  <si>
    <t>AR2111PG</t>
  </si>
  <si>
    <t>Открывашка Ardesto Gemini, серый/зеленый, нерж. сталь, пластик с  софт тач</t>
  </si>
  <si>
    <t>HD-503T</t>
  </si>
  <si>
    <t>Фен Ardesto HD-503T</t>
  </si>
  <si>
    <t>DNF-M326W200</t>
  </si>
  <si>
    <t>Холодильник ARDESTO DNF-M326W200</t>
  </si>
  <si>
    <t>2E-CPG-011</t>
  </si>
  <si>
    <t>Подставка для ноутбука 2E GAMING CPG-011, до 17.3", 1xUSB-A, 1xUSB-C, LCD, RGB, чёрный</t>
  </si>
  <si>
    <t>Набор для творчества Make it Real Красочные шедевры</t>
  </si>
  <si>
    <t>Набор для творчества Make it Real Накидка Единорог</t>
  </si>
  <si>
    <t>Набор для творчества Make It Real Цепочка с подвесками Terrarium Jewellery</t>
  </si>
  <si>
    <t>Набор для творчества Make it Real Подушка Единорог с подсветкой</t>
  </si>
  <si>
    <t>незначительное замятие коробки</t>
  </si>
  <si>
    <t>загустевший лак</t>
  </si>
  <si>
    <t xml:space="preserve">товар и упаковка целые </t>
  </si>
  <si>
    <t>AR2936GMC</t>
  </si>
  <si>
    <t>Чашка Ardesto Lucca, 360 мл, Grey brown, керамика</t>
  </si>
  <si>
    <t>Салатник Ardesto Lucca, 14 см, Grey brown, керамика</t>
  </si>
  <si>
    <t>Тарелка десертная Ardesto Lucca, 19 см, Grey brown, керамика</t>
  </si>
  <si>
    <t>Тарелка обеденная Ardesto Lucca, 26 см, Grey brown, керамика</t>
  </si>
  <si>
    <t>Тарелка суповая Ardesto Lucca, 20 см, Grey brown, керамика</t>
  </si>
  <si>
    <t>Чашка Ardesto Trento, 390мл, керамика, серый</t>
  </si>
  <si>
    <t>Скол</t>
  </si>
  <si>
    <t>непрокрас</t>
  </si>
  <si>
    <t>царапины</t>
  </si>
  <si>
    <t>Сколы, царапины</t>
  </si>
  <si>
    <t>10005MR</t>
  </si>
  <si>
    <t>10013MR</t>
  </si>
  <si>
    <t>2324MR</t>
  </si>
  <si>
    <t>НАБОР БЛЕСКА ДЛЯ ГУБ MAKE IT REAL 3C4G LIP GLOSS SET: 1 КОСМЕТИЧКА, 5 БЛЕСКОВ ДЛЯ ГУБ.</t>
  </si>
  <si>
    <t>НАБОР ЛАКОВ ДЛЯ НОГТЕЙ MAKE IT REAL 3C4G COLOR CHANGING NAIL POLISH: 5 ЛАКОВ ДЛЯ НОГТЕЙ</t>
  </si>
  <si>
    <t>НАБОР ДЛЯ НЕЙЛ-АРТА MAKE IT REAL PAINT &amp; SPARKLE MERMAID NAIL ART: 3 ЛАКА ДЛЯ НОГТЕЙ, БЛЕСТКИ, НАКЛЕЙКИ ДЛЯ НОГТЕЙ.</t>
  </si>
  <si>
    <t>6093M</t>
  </si>
  <si>
    <t>НАБОР ПЛАСТИКОВЫХ ФИГУРОК LI`L WOODZEEZ СЕМЬЯ МЕДВЕДЕЙ 6093M</t>
  </si>
  <si>
    <t>WH1015Z</t>
  </si>
  <si>
    <t>Машинка DRIVEN MICRO Каток</t>
  </si>
  <si>
    <t>ZDB043-01</t>
  </si>
  <si>
    <t>Коврик для мыши Varmilo Warrior-Soar Desk Mat XL  (900х400х3мм)</t>
  </si>
  <si>
    <t>CART-100-BLACK</t>
  </si>
  <si>
    <t>Самокат Miqilong Cart Черный</t>
  </si>
  <si>
    <t>AR2106SS</t>
  </si>
  <si>
    <t>Набор ножей Ardesto Gemini 6 пр., нерж.сталь, блок: нерж. сталь,пластик</t>
  </si>
  <si>
    <t>AR2627G</t>
  </si>
  <si>
    <t>Набор чашек Ardesto с ручками    с двойными стенками, 270 мл, H 10 см, 2 шт, боросиликатное стекло</t>
  </si>
  <si>
    <t>AR2010SA</t>
  </si>
  <si>
    <t>Терка Ardesto Black Mars 24,5 см, пластик , нержавеющая сталь</t>
  </si>
  <si>
    <t xml:space="preserve">ИБП 2E </t>
  </si>
  <si>
    <t>2E-ED1200</t>
  </si>
  <si>
    <t>ИБП 2E ED1200, 1200VA/720W, LED, 3xSchuko</t>
  </si>
  <si>
    <t>2E-ED1500</t>
  </si>
  <si>
    <t>ИБП 2E ED1500, 1500VA/900W, LED, 3xSchuko</t>
  </si>
  <si>
    <t>2E-ED2000</t>
  </si>
  <si>
    <t>ИБП 2E ED2000, 2000VA/1200W, LED, 2xSchuko</t>
  </si>
  <si>
    <t>2E-ED850</t>
  </si>
  <si>
    <t>ИБП 2E ED850, 850VA/480W, LED, 2xSchuko</t>
  </si>
  <si>
    <t>2E-OD1000</t>
  </si>
  <si>
    <t>ИБП 2E OD1000, 1000VA/900W, LCD, USB, 2xSchuko</t>
  </si>
  <si>
    <t>2E-OD1000RT</t>
  </si>
  <si>
    <t>ИБП 2E OD1000RT, 1000VA/900W, RT2U, LCD, USB, 2xSchuko</t>
  </si>
  <si>
    <t>2E-OD2000</t>
  </si>
  <si>
    <t>ИБП 2E OD2000, 2000VA/1800W, LCD, USB, 3xSchuko</t>
  </si>
  <si>
    <t>2E-OD2000RT</t>
  </si>
  <si>
    <t>ИБП 2E OD2000RT, 2000VA/1800W, RT2U, LCD, USB, 3xSchuko</t>
  </si>
  <si>
    <t>2E-OD3000</t>
  </si>
  <si>
    <t>ИБП 2E OD3000, 3000VA/2700W, LCD, USB, 4xSchuko</t>
  </si>
  <si>
    <t>2E-OD3000RT</t>
  </si>
  <si>
    <t>ИБП 2E OD3000RT, 3000VA/2700W, RT2U, LCD, USB, 3xSchuko</t>
  </si>
  <si>
    <t>2E-SD10000</t>
  </si>
  <si>
    <t>ИБП 2E SD10000, 10kVA/10kW, LCD, USB, Terminal in&amp;out</t>
  </si>
  <si>
    <t>2E-SD10000RT</t>
  </si>
  <si>
    <t>ИБП 2E SD10000RT, 10kVA/10kW, RT4U, LCD, USB, Terminal in&amp;out</t>
  </si>
  <si>
    <t>2E-SD6000</t>
  </si>
  <si>
    <t>ИБП 2E SD6000, 6kVA/6kW, LCD, USB, Terminal in&amp;out</t>
  </si>
  <si>
    <t>2E-SD6000RT</t>
  </si>
  <si>
    <t>ИБП 2E SD6000RT, 6kVA/6kW, RT4U, LCD, USB, Terminal in&amp;out</t>
  </si>
  <si>
    <t>2E_SNMP</t>
  </si>
  <si>
    <t>Сетевая плата 2E  SNMP Card</t>
  </si>
  <si>
    <t>K6V2_Keychron</t>
  </si>
  <si>
    <t>Клавиатура Keychron K6 68 Key Hot-Swap RGB Blue</t>
  </si>
  <si>
    <t>911-7D99-012</t>
  </si>
  <si>
    <t>Материнcкая плата MSI PRO B760M-A WIFI s1700 B760 4xDDR5 HDMI DP WiFi BT mATX</t>
  </si>
  <si>
    <t>X1-A3-KAZ</t>
  </si>
  <si>
    <t>X1-A1-KAZ</t>
  </si>
  <si>
    <t>X3-A3-KAZ</t>
  </si>
  <si>
    <t>X3-A1-KAZ</t>
  </si>
  <si>
    <t>X4-A3-KAZ</t>
  </si>
  <si>
    <t>X4-A1-KAZ</t>
  </si>
  <si>
    <t>Клавиатура механическая Lemokey  X1 87Key, Keychron Brown, USB-A, QMK/VIA, EN/KZ/RU, Red led, черный</t>
  </si>
  <si>
    <t>Клавиатура механическая Lemokey  X1 87Key, Keychron Red, USB-A, QMK/VIA, EN/KZ/RU, Red led, черный</t>
  </si>
  <si>
    <t>Клавиатура механическая Lemokey  X3 104Key, Keychron Brown, USB-A, QMK/VIA, EN/KZ/RU, Red Led, черны</t>
  </si>
  <si>
    <t>Клавиатура механическая Lemokey  X3 104Key, Keychron Red, USB-A, QMK/VIA, EN/KZ/RU, Red Led, черный</t>
  </si>
  <si>
    <t>Клавиатура механическая Lemokey  X4 84Key, Keychron Brown, USB-A, QMK, EN/KZ/RU, Red led, черный</t>
  </si>
  <si>
    <t>Клавиатура механическая Lemokey  X4 84Key, Keychron Red, USB-A, QMK, EN/KZ/RU, Red led, черный</t>
  </si>
  <si>
    <t>Продукция Lemokey</t>
  </si>
  <si>
    <t>Lemokey</t>
  </si>
  <si>
    <t>Казахстан, 050000, Алматы, ул. Ауезова 60, 3 этаж, офис 4А, 87273395676</t>
  </si>
  <si>
    <t>Акустическая система</t>
  </si>
  <si>
    <t>2E-PCS201BK</t>
  </si>
  <si>
    <t>Акустическая система 2E PCS201, 2.0, USB, Black Wood</t>
  </si>
  <si>
    <t>2E-PCS202BK</t>
  </si>
  <si>
    <t>Акустическая система 2E PCS202, 2.0, USB, Black</t>
  </si>
  <si>
    <t>2E-PCS204SV</t>
  </si>
  <si>
    <t>Акустическая система 2E PCS204, 2.0, USB, Silver</t>
  </si>
  <si>
    <t>2E-PCS231BK</t>
  </si>
  <si>
    <t>Акустическая система 2E PCS231 RGB Matrix, 2.0, USB, Black</t>
  </si>
  <si>
    <t>2E-PCS232BK</t>
  </si>
  <si>
    <t>Акустическая система 2E PCS232 RGB, Soundbar, 2.0, USB, Black</t>
  </si>
  <si>
    <t>2E-PCS233BK</t>
  </si>
  <si>
    <t>Акустическая система 2E PCS233 RGB, 2.0, USB, Black</t>
  </si>
  <si>
    <t>2E-PCS234BK</t>
  </si>
  <si>
    <t>Акустическая система 2E PCS234 RGB, 2.0, USB, Black</t>
  </si>
  <si>
    <t>2E-PCS301BK</t>
  </si>
  <si>
    <t>Акустическая система 2E PCS301 RGB, 2.1, USB, Black</t>
  </si>
  <si>
    <t>2E-BSSXPWBL</t>
  </si>
  <si>
    <t>Портативная акустическая система 2E SoundXPod TWS, MP3, Wireless, Waterproof Blue</t>
  </si>
  <si>
    <t>2E-BSSXPWRD</t>
  </si>
  <si>
    <t>Портативная акустическая система 2E SoundXPod TWS, MP3, Wireless, Waterproof Red</t>
  </si>
  <si>
    <t>2E-BSSXTWYW</t>
  </si>
  <si>
    <t>Портативная акустическая система 2E SoundXTube TWS, MP3, Wireless, Waterproof Yellow</t>
  </si>
  <si>
    <t>2E-BSSXT2WBK</t>
  </si>
  <si>
    <t>Портативная акустическая система 2E SoundXTube2 TWS, MP3, Wireless, Waterproof Black</t>
  </si>
  <si>
    <t>2E-BSSXDWBK</t>
  </si>
  <si>
    <t>Портативная акустическая система 2E SoundXDrum TWS, MP3, Wireless, Waterproof Black</t>
  </si>
  <si>
    <t>2E-BSSXPLLWBK</t>
  </si>
  <si>
    <t>Портативная акустическая система 2E SoundXPill TWS, MP3, Wireless, Waterproof Black</t>
  </si>
  <si>
    <t>Проводные наушники</t>
  </si>
  <si>
    <t>2E-IES7RD</t>
  </si>
  <si>
    <t>НАУШНИКИ 2E S7 SUBWOOFER MINI MIC RED</t>
  </si>
  <si>
    <t>2E-IES8GD</t>
  </si>
  <si>
    <t>НАУШНИКИ 2E S8 PISTON MAGNET MIC GOLD</t>
  </si>
  <si>
    <t>2E-IES8GY</t>
  </si>
  <si>
    <t>НАУШНИКИ 2E S8 PISTON MAGNET MIC GREY</t>
  </si>
  <si>
    <t>2E-IES8SL</t>
  </si>
  <si>
    <t>НАУШНИКИ 2E S8 PISTON MAGNET MIC SILVER</t>
  </si>
  <si>
    <t>Сетевой фильтр 2Е 5XSchuko с выключателем 3G1.0*3M, черный</t>
  </si>
  <si>
    <t>2E-05ESM3BK</t>
  </si>
  <si>
    <t>Блендер</t>
  </si>
  <si>
    <t>HBK-1601BR</t>
  </si>
  <si>
    <t>Блендер премиальный ручной ARDESTO HBK-1601BR BLACK MARS, 900Вт, 5 режимов, 3 насадки, 600мл+500мл, soft-touch, черный</t>
  </si>
  <si>
    <t>KSTM-8040</t>
  </si>
  <si>
    <t>Миксер планетарный ARDESTO KSTM-8040, 800Вт, 6 режимов, 3 насадки, белый</t>
  </si>
  <si>
    <t>KSTM-8041</t>
  </si>
  <si>
    <t>Миксер планетарный ARDESTO KSTM-8041, 800Вт, 6 режимов, 3 насадки, зеленый</t>
  </si>
  <si>
    <t>KSTM-8042</t>
  </si>
  <si>
    <t>Миксер планетарный ARDESTO KSTM-8042, 800Вт, 6 режимов, 3 насадки, красный</t>
  </si>
  <si>
    <t>Миксер планетарный ARDESTO KSTM-8043, 800Вт, 6 режимов, 3 насадки, шампань</t>
  </si>
  <si>
    <t>КЕРАМИЧЕСКИЙ ОБОГРЕВАТЕЛЬ ARDESTO HCP-600BGM БЕЖЕВЫЙ МРАМОР</t>
  </si>
  <si>
    <t>HCP-600BGM</t>
  </si>
  <si>
    <t>Обогреватели</t>
  </si>
  <si>
    <t>Керамический обогреватель</t>
  </si>
  <si>
    <t>RVC-S600W</t>
  </si>
  <si>
    <t>Робот-пылесос Ardesto RVC-S600W белый+серебристый</t>
  </si>
  <si>
    <t>Сендвичмейкер</t>
  </si>
  <si>
    <t>SM-H110BGR</t>
  </si>
  <si>
    <t>Сэндвичмейкер Ardesto SM-H110BGR черный</t>
  </si>
  <si>
    <t>EKL-F18B</t>
  </si>
  <si>
    <t>Электрочайник Ardesto EKL-F18B черный</t>
  </si>
  <si>
    <t>EKL-F340BG</t>
  </si>
  <si>
    <t>Электрочайник ARDESTO EKL-F340BG бежевый</t>
  </si>
  <si>
    <t>Koss</t>
  </si>
  <si>
    <t>196809.101</t>
  </si>
  <si>
    <t>Наушники  Koss The Plug Noise Isolating White</t>
  </si>
  <si>
    <t>192526.101</t>
  </si>
  <si>
    <t>Наушники Koss KEB9iK Mic Black</t>
  </si>
  <si>
    <t>197229.101</t>
  </si>
  <si>
    <t>Наушники Koss KPH7 Over-Ear Wireless Mic</t>
  </si>
  <si>
    <t>196908.101</t>
  </si>
  <si>
    <t>Наушники Koss Spark Plug VCb Noise Isolating Black</t>
  </si>
  <si>
    <t>196833.101</t>
  </si>
  <si>
    <t>Наушники Koss Spark Plug VCw Noise Isolating White</t>
  </si>
  <si>
    <t>196544.101</t>
  </si>
  <si>
    <t>Наушники Koss The Plug Noise Isolating Blue</t>
  </si>
  <si>
    <t>196768.101</t>
  </si>
  <si>
    <t>Наушники Koss The Plug Noise Isolating Red</t>
  </si>
  <si>
    <t>Акустика</t>
  </si>
  <si>
    <t>Беспроводная аудиосистема</t>
  </si>
  <si>
    <t>Sonos</t>
  </si>
  <si>
    <t>ONEG2EU1BLK</t>
  </si>
  <si>
    <t>Акустическая система Sonos One, Black</t>
  </si>
  <si>
    <t>Портативная колонка</t>
  </si>
  <si>
    <t>ROAM1R21BLK</t>
  </si>
  <si>
    <t>Портативная акустическая система Sonos Roam, Black</t>
  </si>
  <si>
    <t>ROAM1R21</t>
  </si>
  <si>
    <t>Портативная акустическая система Sonos Roam, White</t>
  </si>
  <si>
    <t>MOVE1EU1BLK</t>
  </si>
  <si>
    <t>Портативная акустическая система Sonos Move, Black</t>
  </si>
  <si>
    <t>MOVE1EU1</t>
  </si>
  <si>
    <t>Портативная акустическая система Sonos Move, White</t>
  </si>
  <si>
    <t>Сетевой аудиоплеер</t>
  </si>
  <si>
    <t>BOOSTEU1</t>
  </si>
  <si>
    <t>Ретранслятор Sonos Boost</t>
  </si>
  <si>
    <t>Саундбар</t>
  </si>
  <si>
    <t>ARCG1EU1</t>
  </si>
  <si>
    <t>Саундбар Sonos Arc, White</t>
  </si>
  <si>
    <t>RAYG1EU1BLK</t>
  </si>
  <si>
    <t>Саундбар Sonos Ray, Black</t>
  </si>
  <si>
    <t>Зарядная Станция</t>
  </si>
  <si>
    <t>SS1WMWW1BLK</t>
  </si>
  <si>
    <t>Крепление Sonos Mount для One Black</t>
  </si>
  <si>
    <t>Крепление для колонок</t>
  </si>
  <si>
    <t>S1WMPWW1BLK</t>
  </si>
  <si>
    <t>Крепления Sonos Mount для One Black, Пара</t>
  </si>
  <si>
    <t>Крепленее на стену</t>
  </si>
  <si>
    <t>S1SHFWW1BLK</t>
  </si>
  <si>
    <t>Полка Sonos Shelf для One/One SL, Black</t>
  </si>
  <si>
    <t>S1SHFWW1</t>
  </si>
  <si>
    <t>Полка Sonos Shelf для One/One SL, White</t>
  </si>
  <si>
    <t>RMWCHEU1BLK</t>
  </si>
  <si>
    <t>Зарядная станция Sonos Roam, Black</t>
  </si>
  <si>
    <t>RMWCHEU1</t>
  </si>
  <si>
    <t>Зарядная станция Sonos Roam, White</t>
  </si>
  <si>
    <t>ARCWMWW1BLK</t>
  </si>
  <si>
    <t>Настенное крепление для Sonos Arc</t>
  </si>
  <si>
    <t>Стойки для колонок</t>
  </si>
  <si>
    <t>BM1WMWW1BLK</t>
  </si>
  <si>
    <t>Настенное крепление для Sonos Beam, Black</t>
  </si>
  <si>
    <t>BM1WMWW1</t>
  </si>
  <si>
    <t>Настенное крепление для Sonos Beam, White</t>
  </si>
  <si>
    <t>CHV4520ECO</t>
  </si>
  <si>
    <t>Картридж (фильтр) с гранулированным активированным углем Ecosoft 4.5х20"</t>
  </si>
  <si>
    <t>CMV3ECO</t>
  </si>
  <si>
    <t>Комплект картриджей (фильтров) Ecosoft 1-2-3 для трехстадийных фильтров (полипропилен+ecomixD37+карб</t>
  </si>
  <si>
    <t>CPN452020ECO</t>
  </si>
  <si>
    <t>Картридж (фильтр) из полипропиленовой нити Ecosoft 4.5х20"</t>
  </si>
  <si>
    <t>CPV251010ECO</t>
  </si>
  <si>
    <t>Картридж (фильтр) из вспененного полипропилена Ecosoft 2.5х10" 10 мкм</t>
  </si>
  <si>
    <t>CRV3ECO</t>
  </si>
  <si>
    <t>Комплект картриджей (фильтров)  Ecosoft Premium 1-2-3 (удаляет жесткость, хлор, тяжелые металлы, фен</t>
  </si>
  <si>
    <t>CRVF2510ECO</t>
  </si>
  <si>
    <t>Картридж (фильтр) для удаления железа Ecosoft 2.5х10"</t>
  </si>
  <si>
    <t>CRVF4520ECO</t>
  </si>
  <si>
    <t>Картридж (фильтр) для удаления железа Ecosoft 4.5х20"</t>
  </si>
  <si>
    <t>FPV4520ECO</t>
  </si>
  <si>
    <t>Колба магистрального фильтра Ecosoft ВВ20, подключение 1"</t>
  </si>
  <si>
    <t>ROBUST1000STD</t>
  </si>
  <si>
    <t>Фильтр обратного осмоса Ecosoft RObust Standard</t>
  </si>
  <si>
    <t>Гейзерная кофеварка Ardesto Gemini Apulia, 0.3л, 6 чашек, нержавеющая сталь</t>
  </si>
  <si>
    <t>Гейзерная кофеварка Ardesto Gemini Molise, 0.4л, 9 чашек, алюминий, серый</t>
  </si>
  <si>
    <t>Гейзерная кофеварка Ardesto Gemini Piemonte, 0.3л, 6 чашек, алюминий</t>
  </si>
  <si>
    <t>AR0806SS</t>
  </si>
  <si>
    <t>AR0809AGS</t>
  </si>
  <si>
    <t>AR0806AI</t>
  </si>
  <si>
    <t>Чехол-клавиатура Blackview для планшета Tab 18 Черный</t>
  </si>
  <si>
    <t>Смарт-часы Blackview R8 Pro 46 mm Black</t>
  </si>
  <si>
    <t>J03243</t>
  </si>
  <si>
    <t>Толокар Janod Ретро скутер мятный J03243</t>
  </si>
  <si>
    <t>J06564</t>
  </si>
  <si>
    <t>Игровой набор Janod Кухня Счастливый день J06564</t>
  </si>
  <si>
    <t>J08582</t>
  </si>
  <si>
    <t>Игровой набор Janod Укрепленный замок 3D J08582</t>
  </si>
  <si>
    <t>J08577</t>
  </si>
  <si>
    <t>Игровой набор Janod Ферма с животными 3D J08577</t>
  </si>
  <si>
    <t>J07790</t>
  </si>
  <si>
    <t>Набор для творчества Janod Открытки Вышивание J07790</t>
  </si>
  <si>
    <t>J02688</t>
  </si>
  <si>
    <t>Пазл-сюрприз Janod Под звездами 20 эл. J02688</t>
  </si>
  <si>
    <t>J02728</t>
  </si>
  <si>
    <t>Пазл-панорама Janod 4 сезона 36 эл. J02728</t>
  </si>
  <si>
    <t>J02766</t>
  </si>
  <si>
    <t>Набор из 2 пазлов Janod Велосипед Метта J02766</t>
  </si>
  <si>
    <t>J02770</t>
  </si>
  <si>
    <t>Набор из 2 пазлов Janod Роза играет принцессу J02770</t>
  </si>
  <si>
    <t>J06567</t>
  </si>
  <si>
    <t>Игровой набор Janod Кухня Macaron</t>
  </si>
  <si>
    <t>J06556</t>
  </si>
  <si>
    <t>Игровой набор Janod Кухня лофт</t>
  </si>
  <si>
    <t>J06546</t>
  </si>
  <si>
    <t>Игровой набор Janod Кухня Трио</t>
  </si>
  <si>
    <t xml:space="preserve">
3700217365462</t>
  </si>
  <si>
    <t>J08181</t>
  </si>
  <si>
    <t>Пазл магнитный Janod Рыбки 9 эл. J08181</t>
  </si>
  <si>
    <t>Доска кухонная Ardesto Gemini, 33х20х0.85см, пластик, белый</t>
  </si>
  <si>
    <t>AR1433BG</t>
  </si>
  <si>
    <t>Крышка Ardesto Gemini Gourmet 24 см, стекло, нержавеющая сталь, бакелит</t>
  </si>
  <si>
    <t>AR1924GGL</t>
  </si>
  <si>
    <t>Крышка Ardesto Gemini Gourmet 26 см, стекло, нержавеющая сталь, бакелит</t>
  </si>
  <si>
    <t>AR1926GGL</t>
  </si>
  <si>
    <t>Крышка Ardesto Gemini Gourmet 28 см, стекло, нержавеющая сталь, бакелит</t>
  </si>
  <si>
    <t>AR1928GGL</t>
  </si>
  <si>
    <t>Крышка Ardesto Gemini Gourmet, 20см, термостойкое стекло, нержавеющая сталь, бакелит</t>
  </si>
  <si>
    <t>AR1920GCL</t>
  </si>
  <si>
    <t>Ложка Ardesto Gemini, 34.2см, нейлон, пластик, серо-синий</t>
  </si>
  <si>
    <t>AR2181B</t>
  </si>
  <si>
    <t>Ложка-шумовка Ardesto Gemini, 34.2см, нейлон, пластик, серо-синий</t>
  </si>
  <si>
    <t>AR2180B</t>
  </si>
  <si>
    <t>Лопатка Ardesto Gemini, 35см, нейлон, пластик, серо-синий</t>
  </si>
  <si>
    <t>AR2179B</t>
  </si>
  <si>
    <t>Лопатка с прорезями Ardesto Gemini, 35см, нейлон, пластик, серо-синий</t>
  </si>
  <si>
    <t>Лопатка-кисточка 2 в 1 Ardesto Gemini, силикон, синий</t>
  </si>
  <si>
    <t>AR2178B</t>
  </si>
  <si>
    <t>AR2460B</t>
  </si>
  <si>
    <t>Менажница Ardesto, 17,7 см, фарфор</t>
  </si>
  <si>
    <t>AR3739</t>
  </si>
  <si>
    <t>Набор бокалов для вина Ardesto Loreto 440мл, 3шт, стекло, прозрачный</t>
  </si>
  <si>
    <t>AR2644LWT</t>
  </si>
  <si>
    <t>Набор досок кухонных на подставке Ardesto Fresh, 4шт, 23.8x33.8x7см, пластик</t>
  </si>
  <si>
    <t>AR1404GB</t>
  </si>
  <si>
    <t>Набор емкостей для специй Ardesto Gemini 2 предм., нержавеющая сталь, стекло</t>
  </si>
  <si>
    <t>AR1511SS</t>
  </si>
  <si>
    <t>Набор кухонных досок и ножей Ardesto Gemini Gourmet, 5 предметов, 25x17.6см, 28.8x19.6см, 35.2x24.8с</t>
  </si>
  <si>
    <t>AR1405GR</t>
  </si>
  <si>
    <t>Набор столовых вилок Ardesto Black Mars Ether 6 пр., нержавеющая сталь AR0706EF</t>
  </si>
  <si>
    <t>AR0706EF</t>
  </si>
  <si>
    <t>Набор столовых вилок Ardesto Gemini Como 6 пр., нержавеющая сталь</t>
  </si>
  <si>
    <t>Набор столовых вилок Ardesto Gemini Salerno 6 пр., нержавеющая сталь</t>
  </si>
  <si>
    <t>Набор столовых ложек Ardesto Gemini Como 6 пр., нержавеющая сталь, Артикул: AR1906CS /Китай/</t>
  </si>
  <si>
    <t>AR1906CF</t>
  </si>
  <si>
    <t>AR1906SF</t>
  </si>
  <si>
    <t>AR1906CS</t>
  </si>
  <si>
    <t>Менажницы</t>
  </si>
  <si>
    <t>Подставка Ardesto для крышек, 35*15.2*11.7, белый</t>
  </si>
  <si>
    <t>AR4035L</t>
  </si>
  <si>
    <t>Подставка для кухонных принадлежностей Ardesto Midori 12х15.5см, металл, белый</t>
  </si>
  <si>
    <t>AR0915W</t>
  </si>
  <si>
    <t>Подставка для кухонных принадлежностей Ardesto Midori 12х15.5см, металл, черный</t>
  </si>
  <si>
    <t>AR0915B</t>
  </si>
  <si>
    <t>Подставка под горячее Ardesto Gemini, 16.5х16.5х1.7см, силикон, синий</t>
  </si>
  <si>
    <t>AR4012B</t>
  </si>
  <si>
    <t>Подставки кухонные</t>
  </si>
  <si>
    <t>Половник Ardesto Gemini, 34.8см, нейлон, пластик, серо-синий</t>
  </si>
  <si>
    <t>AR2177B</t>
  </si>
  <si>
    <t>Пробка для бутылки Ardesto Gemini, силикон, пластик, синий</t>
  </si>
  <si>
    <t>AR1047B</t>
  </si>
  <si>
    <t>Салатник Ardesto Siena, 11.5см, фарфор, бело-голубой</t>
  </si>
  <si>
    <t>AR2914SWB</t>
  </si>
  <si>
    <t>Сковорода Ardesto Gemini Gourmet Aosta 20 см, алюминий, чёрный</t>
  </si>
  <si>
    <t>AR1920FGG</t>
  </si>
  <si>
    <t>Сковорода Ardesto Gemini Gourmet Aosta 22 см, алюминий, чёрный</t>
  </si>
  <si>
    <t>AR1922FGG</t>
  </si>
  <si>
    <t>Сковорода Ardesto Gemini Gourmet Aosta 24 см, алюминий, чёрный</t>
  </si>
  <si>
    <t>AR1924FGG</t>
  </si>
  <si>
    <t>Сковорода Ardesto Gemini Gourmet Aosta 26 см, алюминий, чёрный</t>
  </si>
  <si>
    <t>AR1926FGG</t>
  </si>
  <si>
    <t>Сковорода Ardesto Gemini Gourmet Aosta 28 см, алюминий, чёрный</t>
  </si>
  <si>
    <t>AR1928FGG</t>
  </si>
  <si>
    <t>Сковорода Mini Ardesto Gemini Gourmet Massa, 14см, алюминий, красный</t>
  </si>
  <si>
    <t>AR1914MR</t>
  </si>
  <si>
    <t>Сковорода Mini Ardesto Gemini Gourmet Massa, 14см, алюминий, серый</t>
  </si>
  <si>
    <t>AR1914MS</t>
  </si>
  <si>
    <t>Сковорода ВОК Ardesto Gemini Gourmet Anzio 28 см, алюминий</t>
  </si>
  <si>
    <t>AR1928WF</t>
  </si>
  <si>
    <t>Сковорода глубокая Ardesto Gemini Anzio 24 см, черный, алюминий</t>
  </si>
  <si>
    <t>AR1924DF</t>
  </si>
  <si>
    <t>Сковорода глубокая Ardesto Gemini Anzio 28 см, черный, алюминий</t>
  </si>
  <si>
    <t>AR1928DF</t>
  </si>
  <si>
    <t>Сковорода глубокая с крышкой Ardesto Gemini Gourmet Viareggio, 24см, алюминий, черный</t>
  </si>
  <si>
    <t>AR1924GDL</t>
  </si>
  <si>
    <t>Сковорода глубокая с крышкой Ardesto Gemini Gourmet Viareggio, 26см, алюминий, черный</t>
  </si>
  <si>
    <t>AR1926GDL</t>
  </si>
  <si>
    <t>Сковорода гриль Ardesto Gemini, 28 см, алюминий</t>
  </si>
  <si>
    <t>AR1928GG</t>
  </si>
  <si>
    <t>Сковорода для блинов Mini Ardesto Gemini Gourmet 18 см, черный, алюминий</t>
  </si>
  <si>
    <t>AR1918GP</t>
  </si>
  <si>
    <t>Сковорода для блинов Mini Ardesto Gemini Gourmet 22 см, черный, алюминий</t>
  </si>
  <si>
    <t>AR1922GP</t>
  </si>
  <si>
    <t>Сушка для листьев Ardesto Fresh 4,4 л, лиловый, пластик</t>
  </si>
  <si>
    <t>AR1603LP</t>
  </si>
  <si>
    <t>Тарелка десертная Ardesto Siena, 19см, фарфор, бело-голубой</t>
  </si>
  <si>
    <t>AR2919SWB</t>
  </si>
  <si>
    <t>Тарелка десертная Ardesto Trento, 20.5см, керамика, белый</t>
  </si>
  <si>
    <t>AR2920TW</t>
  </si>
  <si>
    <t>Тарелка обеденная Ardesto Siena, 27см, фарфор, бело-голубой</t>
  </si>
  <si>
    <t>AR2927SWB</t>
  </si>
  <si>
    <t>Тарелка суповая Ardesto Siena, 20см, фарфор, бело-голубой</t>
  </si>
  <si>
    <t>AR2920SWB</t>
  </si>
  <si>
    <t>Точилка для ножей Ardesto Gemini</t>
  </si>
  <si>
    <t>AR2133SS</t>
  </si>
  <si>
    <t>Турка Ardesto BLACK MARS, 0.5 л, нержавеющая сталь, Артикул: AR0814S /ТУРЦИЯ/</t>
  </si>
  <si>
    <t>AR0814S</t>
  </si>
  <si>
    <t>Турка Ardesto Black Mars, 0.5л, боросиликатное стекло</t>
  </si>
  <si>
    <t>AR0850G</t>
  </si>
  <si>
    <t>Чашка Ardesto Siena, 360мл, фарфор, бело-голубой</t>
  </si>
  <si>
    <t>AR2936SWB</t>
  </si>
  <si>
    <t>Чашка Ardesto Trento, 400мл,  керамика, серый</t>
  </si>
  <si>
    <t>AR2940TG</t>
  </si>
  <si>
    <t>Чашка Ardesto Trento, 400мл, керамика, черный</t>
  </si>
  <si>
    <t>AR2940TB</t>
  </si>
  <si>
    <t>Штопор Ardesto Gemini, 13.3см, нержавеющая сталь, пластик, синий</t>
  </si>
  <si>
    <t>AR2476B</t>
  </si>
  <si>
    <t>Яйцерезка 3 в 1 Ardesto Gemini, нержавеющая сталь, пластик, серо-синий</t>
  </si>
  <si>
    <t>AR1052B</t>
  </si>
  <si>
    <t>Штопор</t>
  </si>
  <si>
    <t>Яйцерезка</t>
  </si>
  <si>
    <t>Точилка</t>
  </si>
  <si>
    <t>Турка</t>
  </si>
  <si>
    <t>Пробка для бутылки</t>
  </si>
  <si>
    <t>Гейзерная кофеварка</t>
  </si>
  <si>
    <t>Доска кухонная</t>
  </si>
  <si>
    <t>ИБП</t>
  </si>
  <si>
    <t>Сервер</t>
  </si>
  <si>
    <t>Клавиатура игровая 2E GAMING KG330 LED USB Black Ukr</t>
  </si>
  <si>
    <t>2E-KG330UBK</t>
  </si>
  <si>
    <t>Подставка для монитора 2E GAMING CPG-007 Black (550*205*70)</t>
  </si>
  <si>
    <t>2E-CPG-007-BK</t>
  </si>
  <si>
    <t>Весы кухонные ARDESTO SCK-893PASTA Разноцветный</t>
  </si>
  <si>
    <t>Кофемолка ARDESTO KCG-8805 черный</t>
  </si>
  <si>
    <t>KCG-8805</t>
  </si>
  <si>
    <t>Набор для творчества Make It Real Digital Light Board</t>
  </si>
  <si>
    <t>НАБОР ДЛЯ ТВОРЧЕСТВА MAKE IT REAL ЦЕПОЧКИ С БУСИНАМИ JUICY COUTURE CHAINS &amp; CHARMS</t>
  </si>
  <si>
    <t>ARDESTO Кувшин ARDESTO    с крышкой, 1200 мл, боросиликатное стекло, нержавеющая сталь, Артикул: AR2</t>
  </si>
  <si>
    <t>AR2612PG</t>
  </si>
  <si>
    <t>Банка для хранения Ardesto Fresh Classic 500 мл, стекло, бамбук</t>
  </si>
  <si>
    <t>Банка для хранения Ardesto Fresh, конус, 510 мл, стекло, бамбук, Артикул: AR1351BLC /Китай/</t>
  </si>
  <si>
    <t>Банка для хранения Ardesto Fresh, конус, 910 мл, стекло, бамбук, Артикул: AR1391BLC /Китай/</t>
  </si>
  <si>
    <t>Кастрюля Ardesto Gemini Bari, стеклянная крышка, 2.3 л, нержавеющая сталь, Артикул: AR1923SS /Китай/</t>
  </si>
  <si>
    <t>Форма для запекания с крышкой  Ardesto BLACK MARS, овальная, 3 л, Артикул: AR2408BG /Китай/</t>
  </si>
  <si>
    <t>AR2408BG</t>
  </si>
  <si>
    <t>Френч-пресс Ardesto Fresh, 800 мл, зеленый, пластик, стекло</t>
  </si>
  <si>
    <t>БЕГОВЕЛ YVOLUTION YVELO BALANCE BIKE 2018 REFRESH RED 4L/13L CL 2PK</t>
  </si>
  <si>
    <t>N101051</t>
  </si>
  <si>
    <t>Коврик Мыши 2E Gaming,Varmilo</t>
  </si>
  <si>
    <t>1308MR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</si>
</sst>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_р_._-;\-* #,##0.00_р_._-;_-* &quot;-&quot;??_р_._-;_-@_-"/>
    <numFmt numFmtId="165" formatCode="_-* #,##0_р_._-;\-* #,##0_р_._-;_-* &quot;-&quot;??_р_._-;_-@_-"/>
    <numFmt numFmtId="166" formatCode="_-* #,##0_-;\-* #,##0_-;_-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  <font>
      <u/>
      <sz val="10"/>
      <color rgb="FFFF0000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u/>
      <sz val="10"/>
      <color theme="10"/>
      <name val="Calibri"/>
      <family val="2"/>
      <scheme val="minor"/>
    </font>
    <font>
      <b/>
      <u/>
      <sz val="10"/>
      <color theme="10"/>
      <name val="Calibri"/>
      <family val="2"/>
      <charset val="204"/>
      <scheme val="minor"/>
    </font>
    <font>
      <sz val="10"/>
      <color rgb="FFFF0000"/>
      <name val="Arial Unicode MS"/>
      <family val="2"/>
      <charset val="204"/>
    </font>
    <font>
      <sz val="10"/>
      <name val="Arial"/>
      <family val="2"/>
      <charset val="204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 Unicode MS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 Unicode MS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898477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898477"/>
      </left>
      <right style="thin">
        <color rgb="FF898477"/>
      </right>
      <top/>
      <bottom style="thin">
        <color rgb="FF898477"/>
      </bottom>
      <diagonal/>
    </border>
    <border>
      <left style="medium">
        <color indexed="64"/>
      </left>
      <right style="medium">
        <color indexed="64"/>
      </right>
      <top style="thin">
        <color rgb="FF898477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9" fillId="0" borderId="0"/>
    <xf numFmtId="0" fontId="9" fillId="0" borderId="0"/>
    <xf numFmtId="16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32">
    <xf numFmtId="0" fontId="0" fillId="0" borderId="0" xfId="0"/>
    <xf numFmtId="0" fontId="4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3" fillId="0" borderId="1" xfId="1" applyBorder="1" applyAlignment="1">
      <alignment horizontal="left"/>
    </xf>
    <xf numFmtId="1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1" fontId="5" fillId="0" borderId="2" xfId="0" applyNumberFormat="1" applyFont="1" applyBorder="1"/>
    <xf numFmtId="0" fontId="3" fillId="0" borderId="2" xfId="1" applyBorder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left"/>
    </xf>
    <xf numFmtId="0" fontId="3" fillId="0" borderId="6" xfId="1" applyBorder="1" applyAlignment="1">
      <alignment horizontal="left"/>
    </xf>
    <xf numFmtId="0" fontId="5" fillId="0" borderId="6" xfId="0" applyFont="1" applyBorder="1" applyAlignment="1">
      <alignment horizontal="center"/>
    </xf>
    <xf numFmtId="1" fontId="5" fillId="0" borderId="6" xfId="0" applyNumberFormat="1" applyFont="1" applyBorder="1"/>
    <xf numFmtId="0" fontId="3" fillId="0" borderId="0" xfId="1" applyAlignment="1">
      <alignment horizontal="left"/>
    </xf>
    <xf numFmtId="0" fontId="5" fillId="0" borderId="3" xfId="0" applyFont="1" applyBorder="1" applyAlignment="1">
      <alignment horizontal="center"/>
    </xf>
    <xf numFmtId="1" fontId="5" fillId="0" borderId="1" xfId="0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10" fillId="0" borderId="8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1" fontId="10" fillId="0" borderId="8" xfId="2" applyNumberFormat="1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2" fillId="0" borderId="10" xfId="2" applyFont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0" fontId="10" fillId="4" borderId="4" xfId="2" applyFont="1" applyFill="1" applyBorder="1" applyAlignment="1">
      <alignment vertical="center"/>
    </xf>
    <xf numFmtId="0" fontId="10" fillId="4" borderId="4" xfId="2" applyFont="1" applyFill="1" applyBorder="1" applyAlignment="1">
      <alignment horizontal="center" vertical="center"/>
    </xf>
    <xf numFmtId="1" fontId="10" fillId="4" borderId="2" xfId="2" applyNumberFormat="1" applyFont="1" applyFill="1" applyBorder="1" applyAlignment="1">
      <alignment vertical="center"/>
    </xf>
    <xf numFmtId="1" fontId="10" fillId="4" borderId="4" xfId="2" applyNumberFormat="1" applyFont="1" applyFill="1" applyBorder="1" applyAlignment="1">
      <alignment horizontal="center" vertical="center"/>
    </xf>
    <xf numFmtId="1" fontId="10" fillId="4" borderId="2" xfId="2" applyNumberFormat="1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10" fillId="4" borderId="4" xfId="2" applyFont="1" applyFill="1" applyBorder="1" applyAlignment="1">
      <alignment vertical="center" wrapText="1"/>
    </xf>
    <xf numFmtId="0" fontId="10" fillId="4" borderId="4" xfId="2" applyFont="1" applyFill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1" fontId="13" fillId="2" borderId="13" xfId="3" applyNumberFormat="1" applyFont="1" applyFill="1" applyBorder="1" applyAlignment="1">
      <alignment horizontal="center" vertical="center"/>
    </xf>
    <xf numFmtId="1" fontId="4" fillId="2" borderId="14" xfId="0" applyNumberFormat="1" applyFont="1" applyFill="1" applyBorder="1" applyAlignment="1">
      <alignment horizontal="center" vertical="center"/>
    </xf>
    <xf numFmtId="9" fontId="13" fillId="2" borderId="11" xfId="3" applyNumberFormat="1" applyFont="1" applyFill="1" applyBorder="1" applyAlignment="1">
      <alignment horizontal="center" vertical="center"/>
    </xf>
    <xf numFmtId="0" fontId="14" fillId="0" borderId="15" xfId="1" applyNumberFormat="1" applyFont="1" applyFill="1" applyBorder="1" applyAlignment="1">
      <alignment horizontal="center" vertical="center"/>
    </xf>
    <xf numFmtId="1" fontId="13" fillId="0" borderId="12" xfId="2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" fontId="13" fillId="2" borderId="12" xfId="3" applyNumberFormat="1" applyFont="1" applyFill="1" applyBorder="1" applyAlignment="1">
      <alignment horizontal="center" vertical="center"/>
    </xf>
    <xf numFmtId="1" fontId="4" fillId="2" borderId="15" xfId="0" applyNumberFormat="1" applyFont="1" applyFill="1" applyBorder="1" applyAlignment="1">
      <alignment horizontal="center" vertical="center"/>
    </xf>
    <xf numFmtId="0" fontId="13" fillId="0" borderId="13" xfId="2" applyFont="1" applyBorder="1" applyAlignment="1">
      <alignment horizontal="center" vertical="center" wrapText="1"/>
    </xf>
    <xf numFmtId="0" fontId="14" fillId="0" borderId="14" xfId="1" applyNumberFormat="1" applyFont="1" applyFill="1" applyBorder="1" applyAlignment="1">
      <alignment horizontal="center" vertical="center"/>
    </xf>
    <xf numFmtId="1" fontId="13" fillId="0" borderId="13" xfId="2" applyNumberFormat="1" applyFont="1" applyBorder="1" applyAlignment="1">
      <alignment horizontal="center" vertical="center"/>
    </xf>
    <xf numFmtId="1" fontId="13" fillId="2" borderId="18" xfId="0" applyNumberFormat="1" applyFont="1" applyFill="1" applyBorder="1" applyAlignment="1">
      <alignment horizontal="center" vertical="center" wrapText="1"/>
    </xf>
    <xf numFmtId="1" fontId="13" fillId="0" borderId="11" xfId="2" applyNumberFormat="1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0" fontId="15" fillId="2" borderId="15" xfId="1" applyNumberFormat="1" applyFont="1" applyFill="1" applyBorder="1" applyAlignment="1">
      <alignment horizontal="center" vertical="center"/>
    </xf>
    <xf numFmtId="1" fontId="13" fillId="2" borderId="12" xfId="2" applyNumberFormat="1" applyFont="1" applyFill="1" applyBorder="1" applyAlignment="1">
      <alignment horizontal="center" vertical="center"/>
    </xf>
    <xf numFmtId="1" fontId="13" fillId="2" borderId="11" xfId="2" applyNumberFormat="1" applyFont="1" applyFill="1" applyBorder="1" applyAlignment="1">
      <alignment horizontal="center" vertical="center"/>
    </xf>
    <xf numFmtId="0" fontId="13" fillId="0" borderId="14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1" fontId="13" fillId="0" borderId="15" xfId="3" quotePrefix="1" applyNumberFormat="1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1" fontId="13" fillId="0" borderId="12" xfId="3" applyNumberFormat="1" applyFont="1" applyBorder="1" applyAlignment="1">
      <alignment horizontal="center" vertical="center"/>
    </xf>
    <xf numFmtId="1" fontId="13" fillId="0" borderId="0" xfId="3" applyNumberFormat="1" applyFont="1" applyAlignment="1">
      <alignment horizontal="center" vertical="center"/>
    </xf>
    <xf numFmtId="9" fontId="13" fillId="0" borderId="11" xfId="3" applyNumberFormat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1" fontId="13" fillId="0" borderId="0" xfId="3" quotePrefix="1" applyNumberFormat="1" applyFont="1" applyAlignment="1">
      <alignment horizontal="left" vertical="center"/>
    </xf>
    <xf numFmtId="0" fontId="13" fillId="0" borderId="16" xfId="3" applyFont="1" applyBorder="1" applyAlignment="1">
      <alignment horizontal="left" vertical="center"/>
    </xf>
    <xf numFmtId="1" fontId="13" fillId="0" borderId="13" xfId="3" applyNumberFormat="1" applyFont="1" applyBorder="1" applyAlignment="1">
      <alignment horizontal="center" vertical="center"/>
    </xf>
    <xf numFmtId="1" fontId="13" fillId="0" borderId="14" xfId="3" applyNumberFormat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13" fillId="0" borderId="0" xfId="2" applyNumberFormat="1" applyFont="1" applyAlignment="1">
      <alignment vertical="center"/>
    </xf>
    <xf numFmtId="0" fontId="13" fillId="0" borderId="12" xfId="2" applyFont="1" applyBorder="1" applyAlignment="1">
      <alignment horizontal="center" vertical="center"/>
    </xf>
    <xf numFmtId="0" fontId="13" fillId="2" borderId="13" xfId="3" applyFont="1" applyFill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2" borderId="12" xfId="3" applyFont="1" applyFill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1" fontId="13" fillId="0" borderId="14" xfId="2" applyNumberFormat="1" applyFont="1" applyBorder="1" applyAlignment="1">
      <alignment vertical="center"/>
    </xf>
    <xf numFmtId="1" fontId="13" fillId="0" borderId="15" xfId="2" applyNumberFormat="1" applyFont="1" applyBorder="1" applyAlignment="1">
      <alignment vertical="center"/>
    </xf>
    <xf numFmtId="1" fontId="10" fillId="4" borderId="4" xfId="2" applyNumberFormat="1" applyFont="1" applyFill="1" applyBorder="1" applyAlignment="1">
      <alignment vertical="center"/>
    </xf>
    <xf numFmtId="9" fontId="13" fillId="0" borderId="13" xfId="3" applyNumberFormat="1" applyFont="1" applyBorder="1" applyAlignment="1">
      <alignment horizontal="center" vertical="center"/>
    </xf>
    <xf numFmtId="0" fontId="14" fillId="0" borderId="14" xfId="1" applyFont="1" applyFill="1" applyBorder="1" applyAlignment="1">
      <alignment horizontal="center" vertical="center"/>
    </xf>
    <xf numFmtId="9" fontId="13" fillId="0" borderId="12" xfId="3" applyNumberFormat="1" applyFont="1" applyBorder="1" applyAlignment="1">
      <alignment horizontal="center" vertical="center"/>
    </xf>
    <xf numFmtId="0" fontId="14" fillId="0" borderId="15" xfId="1" applyFont="1" applyFill="1" applyBorder="1" applyAlignment="1">
      <alignment horizontal="center" vertical="center"/>
    </xf>
    <xf numFmtId="0" fontId="14" fillId="0" borderId="18" xfId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0" fillId="4" borderId="2" xfId="2" applyFont="1" applyFill="1" applyBorder="1" applyAlignment="1">
      <alignment vertical="center"/>
    </xf>
    <xf numFmtId="1" fontId="13" fillId="0" borderId="14" xfId="3" quotePrefix="1" applyNumberFormat="1" applyFont="1" applyBorder="1" applyAlignment="1">
      <alignment horizontal="left" vertical="center"/>
    </xf>
    <xf numFmtId="0" fontId="13" fillId="0" borderId="13" xfId="3" applyFont="1" applyBorder="1" applyAlignment="1">
      <alignment horizontal="left" vertical="center"/>
    </xf>
    <xf numFmtId="9" fontId="13" fillId="0" borderId="16" xfId="3" applyNumberFormat="1" applyFont="1" applyBorder="1" applyAlignment="1">
      <alignment horizontal="center" vertical="center"/>
    </xf>
    <xf numFmtId="1" fontId="13" fillId="0" borderId="16" xfId="2" applyNumberFormat="1" applyFont="1" applyBorder="1" applyAlignment="1">
      <alignment horizontal="center" vertical="center"/>
    </xf>
    <xf numFmtId="1" fontId="13" fillId="2" borderId="14" xfId="3" quotePrefix="1" applyNumberFormat="1" applyFont="1" applyFill="1" applyBorder="1" applyAlignment="1">
      <alignment horizontal="left" vertical="center"/>
    </xf>
    <xf numFmtId="0" fontId="13" fillId="2" borderId="13" xfId="3" applyFont="1" applyFill="1" applyBorder="1" applyAlignment="1">
      <alignment horizontal="left" vertical="center"/>
    </xf>
    <xf numFmtId="0" fontId="14" fillId="2" borderId="15" xfId="1" applyFont="1" applyFill="1" applyBorder="1" applyAlignment="1">
      <alignment horizontal="center" vertical="center"/>
    </xf>
    <xf numFmtId="1" fontId="13" fillId="2" borderId="13" xfId="2" applyNumberFormat="1" applyFont="1" applyFill="1" applyBorder="1" applyAlignment="1">
      <alignment horizontal="center" vertical="center"/>
    </xf>
    <xf numFmtId="1" fontId="13" fillId="2" borderId="16" xfId="2" applyNumberFormat="1" applyFont="1" applyFill="1" applyBorder="1" applyAlignment="1">
      <alignment horizontal="center" vertical="center"/>
    </xf>
    <xf numFmtId="1" fontId="13" fillId="0" borderId="18" xfId="3" quotePrefix="1" applyNumberFormat="1" applyFont="1" applyBorder="1" applyAlignment="1">
      <alignment horizontal="left" vertical="center"/>
    </xf>
    <xf numFmtId="1" fontId="4" fillId="2" borderId="13" xfId="0" applyNumberFormat="1" applyFont="1" applyFill="1" applyBorder="1" applyAlignment="1">
      <alignment horizontal="center" vertical="center"/>
    </xf>
    <xf numFmtId="0" fontId="14" fillId="2" borderId="18" xfId="1" applyFont="1" applyFill="1" applyBorder="1" applyAlignment="1">
      <alignment horizontal="center" vertical="center"/>
    </xf>
    <xf numFmtId="1" fontId="13" fillId="2" borderId="15" xfId="3" quotePrefix="1" applyNumberFormat="1" applyFont="1" applyFill="1" applyBorder="1" applyAlignment="1">
      <alignment horizontal="left" vertical="center"/>
    </xf>
    <xf numFmtId="0" fontId="16" fillId="2" borderId="15" xfId="1" applyFont="1" applyFill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4" fillId="2" borderId="14" xfId="1" applyFont="1" applyFill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14" fillId="0" borderId="15" xfId="1" applyFont="1" applyBorder="1" applyAlignment="1">
      <alignment horizontal="center"/>
    </xf>
    <xf numFmtId="0" fontId="13" fillId="2" borderId="14" xfId="2" applyFont="1" applyFill="1" applyBorder="1" applyAlignment="1">
      <alignment horizontal="center" vertical="center"/>
    </xf>
    <xf numFmtId="0" fontId="15" fillId="2" borderId="14" xfId="1" applyFont="1" applyFill="1" applyBorder="1" applyAlignment="1">
      <alignment horizontal="center" vertical="center"/>
    </xf>
    <xf numFmtId="0" fontId="13" fillId="0" borderId="11" xfId="3" applyFont="1" applyBorder="1" applyAlignment="1">
      <alignment horizontal="center" vertical="center"/>
    </xf>
    <xf numFmtId="0" fontId="13" fillId="2" borderId="18" xfId="2" applyFont="1" applyFill="1" applyBorder="1" applyAlignment="1">
      <alignment horizontal="center" vertical="center"/>
    </xf>
    <xf numFmtId="1" fontId="13" fillId="2" borderId="18" xfId="3" quotePrefix="1" applyNumberFormat="1" applyFont="1" applyFill="1" applyBorder="1" applyAlignment="1">
      <alignment horizontal="left" vertical="center"/>
    </xf>
    <xf numFmtId="0" fontId="13" fillId="2" borderId="11" xfId="3" applyFont="1" applyFill="1" applyBorder="1" applyAlignment="1">
      <alignment horizontal="left" vertical="center"/>
    </xf>
    <xf numFmtId="1" fontId="4" fillId="2" borderId="18" xfId="0" applyNumberFormat="1" applyFont="1" applyFill="1" applyBorder="1" applyAlignment="1">
      <alignment horizontal="center" vertical="center"/>
    </xf>
    <xf numFmtId="0" fontId="13" fillId="2" borderId="12" xfId="3" applyFont="1" applyFill="1" applyBorder="1" applyAlignment="1">
      <alignment horizontal="left" vertical="center"/>
    </xf>
    <xf numFmtId="9" fontId="13" fillId="2" borderId="12" xfId="3" applyNumberFormat="1" applyFont="1" applyFill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0" fontId="13" fillId="2" borderId="14" xfId="3" applyFont="1" applyFill="1" applyBorder="1" applyAlignment="1">
      <alignment horizontal="center" vertical="center"/>
    </xf>
    <xf numFmtId="1" fontId="13" fillId="2" borderId="15" xfId="3" applyNumberFormat="1" applyFont="1" applyFill="1" applyBorder="1" applyAlignment="1">
      <alignment horizontal="left" vertical="center"/>
    </xf>
    <xf numFmtId="1" fontId="4" fillId="2" borderId="11" xfId="0" applyNumberFormat="1" applyFont="1" applyFill="1" applyBorder="1" applyAlignment="1">
      <alignment horizontal="center" vertical="center"/>
    </xf>
    <xf numFmtId="0" fontId="15" fillId="2" borderId="15" xfId="1" applyFont="1" applyFill="1" applyBorder="1" applyAlignment="1">
      <alignment horizontal="center" vertical="center"/>
    </xf>
    <xf numFmtId="1" fontId="13" fillId="0" borderId="15" xfId="3" applyNumberFormat="1" applyFont="1" applyBorder="1" applyAlignment="1">
      <alignment horizontal="left" vertical="center"/>
    </xf>
    <xf numFmtId="1" fontId="13" fillId="2" borderId="11" xfId="3" applyNumberFormat="1" applyFont="1" applyFill="1" applyBorder="1" applyAlignment="1">
      <alignment horizontal="center" vertical="center"/>
    </xf>
    <xf numFmtId="0" fontId="13" fillId="2" borderId="15" xfId="3" applyFont="1" applyFill="1" applyBorder="1" applyAlignment="1">
      <alignment horizontal="center" vertical="center"/>
    </xf>
    <xf numFmtId="0" fontId="13" fillId="2" borderId="18" xfId="3" applyFont="1" applyFill="1" applyBorder="1" applyAlignment="1">
      <alignment horizontal="center" vertical="center"/>
    </xf>
    <xf numFmtId="0" fontId="13" fillId="2" borderId="11" xfId="3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15" fillId="0" borderId="15" xfId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13" fillId="2" borderId="0" xfId="3" applyNumberFormat="1" applyFont="1" applyFill="1" applyAlignment="1">
      <alignment horizontal="center" vertical="center"/>
    </xf>
    <xf numFmtId="0" fontId="14" fillId="2" borderId="15" xfId="1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top"/>
    </xf>
    <xf numFmtId="1" fontId="13" fillId="2" borderId="14" xfId="3" applyNumberFormat="1" applyFont="1" applyFill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 wrapText="1"/>
    </xf>
    <xf numFmtId="9" fontId="13" fillId="2" borderId="16" xfId="3" applyNumberFormat="1" applyFont="1" applyFill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0" fontId="15" fillId="0" borderId="14" xfId="1" applyFont="1" applyFill="1" applyBorder="1" applyAlignment="1">
      <alignment horizontal="center" vertical="center"/>
    </xf>
    <xf numFmtId="0" fontId="13" fillId="2" borderId="16" xfId="3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0" fontId="13" fillId="2" borderId="13" xfId="3" applyFont="1" applyFill="1" applyBorder="1" applyAlignment="1">
      <alignment horizontal="center" vertical="center" wrapText="1"/>
    </xf>
    <xf numFmtId="0" fontId="13" fillId="2" borderId="14" xfId="3" applyFont="1" applyFill="1" applyBorder="1" applyAlignment="1">
      <alignment horizontal="center" vertical="center" wrapText="1"/>
    </xf>
    <xf numFmtId="0" fontId="13" fillId="2" borderId="12" xfId="3" applyFont="1" applyFill="1" applyBorder="1" applyAlignment="1">
      <alignment vertical="center"/>
    </xf>
    <xf numFmtId="1" fontId="13" fillId="0" borderId="15" xfId="3" applyNumberFormat="1" applyFont="1" applyBorder="1" applyAlignment="1">
      <alignment horizontal="center" vertical="center"/>
    </xf>
    <xf numFmtId="1" fontId="13" fillId="2" borderId="12" xfId="3" applyNumberFormat="1" applyFont="1" applyFill="1" applyBorder="1" applyAlignment="1">
      <alignment horizontal="left" vertical="center"/>
    </xf>
    <xf numFmtId="0" fontId="13" fillId="2" borderId="11" xfId="3" applyFont="1" applyFill="1" applyBorder="1" applyAlignment="1">
      <alignment vertical="center"/>
    </xf>
    <xf numFmtId="0" fontId="10" fillId="6" borderId="12" xfId="0" applyFont="1" applyFill="1" applyBorder="1" applyAlignment="1">
      <alignment vertical="top"/>
    </xf>
    <xf numFmtId="0" fontId="13" fillId="6" borderId="12" xfId="3" applyFont="1" applyFill="1" applyBorder="1" applyAlignment="1">
      <alignment vertical="center"/>
    </xf>
    <xf numFmtId="0" fontId="13" fillId="2" borderId="13" xfId="3" applyFont="1" applyFill="1" applyBorder="1" applyAlignment="1">
      <alignment vertical="center"/>
    </xf>
    <xf numFmtId="0" fontId="13" fillId="0" borderId="12" xfId="3" applyFont="1" applyBorder="1" applyAlignment="1">
      <alignment vertical="center"/>
    </xf>
    <xf numFmtId="1" fontId="13" fillId="2" borderId="15" xfId="3" applyNumberFormat="1" applyFont="1" applyFill="1" applyBorder="1" applyAlignment="1">
      <alignment horizontal="center" vertical="center"/>
    </xf>
    <xf numFmtId="0" fontId="13" fillId="0" borderId="13" xfId="3" applyFont="1" applyBorder="1" applyAlignment="1">
      <alignment vertical="center"/>
    </xf>
    <xf numFmtId="0" fontId="13" fillId="2" borderId="12" xfId="3" applyFont="1" applyFill="1" applyBorder="1" applyAlignment="1">
      <alignment horizontal="center" vertical="center" wrapText="1"/>
    </xf>
    <xf numFmtId="0" fontId="13" fillId="2" borderId="11" xfId="3" applyFont="1" applyFill="1" applyBorder="1" applyAlignment="1">
      <alignment horizontal="center" vertical="center" wrapText="1"/>
    </xf>
    <xf numFmtId="0" fontId="13" fillId="0" borderId="11" xfId="3" applyFont="1" applyBorder="1" applyAlignment="1">
      <alignment horizontal="left" vertical="center"/>
    </xf>
    <xf numFmtId="1" fontId="10" fillId="4" borderId="4" xfId="4" applyNumberFormat="1" applyFont="1" applyFill="1" applyBorder="1" applyAlignment="1">
      <alignment horizontal="center" vertical="center"/>
    </xf>
    <xf numFmtId="1" fontId="10" fillId="4" borderId="2" xfId="4" applyNumberFormat="1" applyFont="1" applyFill="1" applyBorder="1" applyAlignment="1">
      <alignment horizontal="center" vertical="center"/>
    </xf>
    <xf numFmtId="165" fontId="10" fillId="4" borderId="2" xfId="4" applyNumberFormat="1" applyFont="1" applyFill="1" applyBorder="1" applyAlignment="1">
      <alignment horizontal="center" vertical="center"/>
    </xf>
    <xf numFmtId="0" fontId="13" fillId="2" borderId="15" xfId="3" applyFont="1" applyFill="1" applyBorder="1" applyAlignment="1">
      <alignment horizontal="center" vertical="center" wrapText="1"/>
    </xf>
    <xf numFmtId="0" fontId="13" fillId="2" borderId="18" xfId="3" applyFont="1" applyFill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/>
    </xf>
    <xf numFmtId="0" fontId="13" fillId="2" borderId="15" xfId="2" applyFont="1" applyFill="1" applyBorder="1" applyAlignment="1">
      <alignment horizontal="center" vertical="center"/>
    </xf>
    <xf numFmtId="0" fontId="15" fillId="2" borderId="18" xfId="1" applyFont="1" applyFill="1" applyBorder="1" applyAlignment="1">
      <alignment horizontal="center" vertical="center"/>
    </xf>
    <xf numFmtId="0" fontId="15" fillId="0" borderId="18" xfId="1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/>
    </xf>
    <xf numFmtId="0" fontId="4" fillId="2" borderId="15" xfId="0" applyFont="1" applyFill="1" applyBorder="1" applyAlignment="1">
      <alignment horizontal="center"/>
    </xf>
    <xf numFmtId="1" fontId="4" fillId="0" borderId="14" xfId="0" applyNumberFormat="1" applyFont="1" applyBorder="1" applyAlignment="1">
      <alignment horizontal="left"/>
    </xf>
    <xf numFmtId="1" fontId="4" fillId="0" borderId="12" xfId="0" applyNumberFormat="1" applyFont="1" applyBorder="1" applyAlignment="1">
      <alignment horizontal="center"/>
    </xf>
    <xf numFmtId="0" fontId="4" fillId="8" borderId="11" xfId="0" applyFont="1" applyFill="1" applyBorder="1" applyAlignment="1">
      <alignment horizontal="center" wrapText="1"/>
    </xf>
    <xf numFmtId="0" fontId="4" fillId="8" borderId="11" xfId="0" applyFont="1" applyFill="1" applyBorder="1" applyAlignment="1">
      <alignment horizontal="center" vertical="center" wrapText="1"/>
    </xf>
    <xf numFmtId="1" fontId="4" fillId="8" borderId="18" xfId="0" applyNumberFormat="1" applyFont="1" applyFill="1" applyBorder="1" applyAlignment="1">
      <alignment horizontal="left"/>
    </xf>
    <xf numFmtId="0" fontId="13" fillId="8" borderId="11" xfId="3" applyFont="1" applyFill="1" applyBorder="1" applyAlignment="1">
      <alignment horizontal="left" vertical="center"/>
    </xf>
    <xf numFmtId="1" fontId="4" fillId="8" borderId="11" xfId="0" applyNumberFormat="1" applyFont="1" applyFill="1" applyBorder="1" applyAlignment="1">
      <alignment horizontal="center" vertical="center"/>
    </xf>
    <xf numFmtId="1" fontId="4" fillId="8" borderId="14" xfId="0" applyNumberFormat="1" applyFont="1" applyFill="1" applyBorder="1" applyAlignment="1">
      <alignment horizontal="center" vertical="center"/>
    </xf>
    <xf numFmtId="9" fontId="13" fillId="8" borderId="11" xfId="3" applyNumberFormat="1" applyFont="1" applyFill="1" applyBorder="1" applyAlignment="1">
      <alignment horizontal="center" vertical="center"/>
    </xf>
    <xf numFmtId="0" fontId="14" fillId="8" borderId="18" xfId="1" applyFont="1" applyFill="1" applyBorder="1" applyAlignment="1">
      <alignment horizontal="center" vertical="center"/>
    </xf>
    <xf numFmtId="1" fontId="13" fillId="8" borderId="14" xfId="3" applyNumberFormat="1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wrapText="1"/>
    </xf>
    <xf numFmtId="0" fontId="4" fillId="8" borderId="12" xfId="0" applyFont="1" applyFill="1" applyBorder="1" applyAlignment="1">
      <alignment horizontal="center" vertical="center" wrapText="1"/>
    </xf>
    <xf numFmtId="1" fontId="4" fillId="8" borderId="15" xfId="0" applyNumberFormat="1" applyFont="1" applyFill="1" applyBorder="1" applyAlignment="1">
      <alignment horizontal="left"/>
    </xf>
    <xf numFmtId="0" fontId="13" fillId="8" borderId="12" xfId="3" applyFont="1" applyFill="1" applyBorder="1" applyAlignment="1">
      <alignment horizontal="left" vertical="center"/>
    </xf>
    <xf numFmtId="1" fontId="4" fillId="8" borderId="12" xfId="0" applyNumberFormat="1" applyFont="1" applyFill="1" applyBorder="1" applyAlignment="1">
      <alignment horizontal="center" vertical="center"/>
    </xf>
    <xf numFmtId="0" fontId="14" fillId="8" borderId="15" xfId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left"/>
    </xf>
    <xf numFmtId="0" fontId="4" fillId="8" borderId="16" xfId="0" applyFont="1" applyFill="1" applyBorder="1" applyAlignment="1">
      <alignment horizontal="center" vertical="center" wrapText="1"/>
    </xf>
    <xf numFmtId="1" fontId="4" fillId="8" borderId="0" xfId="0" applyNumberFormat="1" applyFont="1" applyFill="1" applyAlignment="1">
      <alignment horizontal="left"/>
    </xf>
    <xf numFmtId="0" fontId="13" fillId="8" borderId="16" xfId="3" applyFont="1" applyFill="1" applyBorder="1" applyAlignment="1">
      <alignment horizontal="left" vertical="center"/>
    </xf>
    <xf numFmtId="1" fontId="4" fillId="8" borderId="16" xfId="0" applyNumberFormat="1" applyFont="1" applyFill="1" applyBorder="1" applyAlignment="1">
      <alignment horizontal="center" vertical="center"/>
    </xf>
    <xf numFmtId="0" fontId="14" fillId="8" borderId="0" xfId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left"/>
    </xf>
    <xf numFmtId="1" fontId="13" fillId="8" borderId="0" xfId="3" applyNumberFormat="1" applyFont="1" applyFill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8" borderId="11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 vertical="center"/>
    </xf>
    <xf numFmtId="0" fontId="14" fillId="0" borderId="18" xfId="1" applyFont="1" applyFill="1" applyBorder="1" applyAlignment="1">
      <alignment horizontal="center" vertical="top"/>
    </xf>
    <xf numFmtId="1" fontId="4" fillId="8" borderId="0" xfId="0" applyNumberFormat="1" applyFont="1" applyFill="1" applyAlignment="1">
      <alignment horizontal="center" vertical="center"/>
    </xf>
    <xf numFmtId="1" fontId="4" fillId="8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wrapText="1"/>
    </xf>
    <xf numFmtId="0" fontId="15" fillId="0" borderId="15" xfId="1" applyFont="1" applyBorder="1" applyAlignment="1">
      <alignment horizontal="center"/>
    </xf>
    <xf numFmtId="9" fontId="13" fillId="2" borderId="13" xfId="3" applyNumberFormat="1" applyFont="1" applyFill="1" applyBorder="1" applyAlignment="1">
      <alignment horizontal="center" vertical="center"/>
    </xf>
    <xf numFmtId="0" fontId="15" fillId="0" borderId="14" xfId="1" applyFont="1" applyBorder="1" applyAlignment="1">
      <alignment horizontal="center"/>
    </xf>
    <xf numFmtId="0" fontId="13" fillId="0" borderId="13" xfId="0" applyFont="1" applyBorder="1"/>
    <xf numFmtId="0" fontId="13" fillId="0" borderId="12" xfId="0" applyFont="1" applyBorder="1"/>
    <xf numFmtId="0" fontId="15" fillId="0" borderId="15" xfId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5" fillId="0" borderId="18" xfId="1" applyFont="1" applyBorder="1" applyAlignment="1">
      <alignment horizontal="center"/>
    </xf>
    <xf numFmtId="0" fontId="13" fillId="2" borderId="12" xfId="0" applyFont="1" applyFill="1" applyBorder="1"/>
    <xf numFmtId="0" fontId="13" fillId="0" borderId="11" xfId="0" applyFont="1" applyBorder="1"/>
    <xf numFmtId="0" fontId="4" fillId="0" borderId="18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10" fillId="4" borderId="4" xfId="2" applyFont="1" applyFill="1" applyBorder="1" applyAlignment="1">
      <alignment horizontal="left" vertical="center"/>
    </xf>
    <xf numFmtId="1" fontId="10" fillId="4" borderId="2" xfId="2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9" fontId="13" fillId="2" borderId="15" xfId="3" applyNumberFormat="1" applyFont="1" applyFill="1" applyBorder="1" applyAlignment="1">
      <alignment horizontal="center" vertical="center"/>
    </xf>
    <xf numFmtId="0" fontId="4" fillId="0" borderId="12" xfId="0" applyFont="1" applyBorder="1"/>
    <xf numFmtId="0" fontId="6" fillId="0" borderId="15" xfId="0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 wrapText="1"/>
    </xf>
    <xf numFmtId="0" fontId="0" fillId="2" borderId="0" xfId="0" applyFill="1"/>
    <xf numFmtId="1" fontId="13" fillId="0" borderId="16" xfId="3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1" fontId="10" fillId="0" borderId="4" xfId="2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1" fontId="12" fillId="2" borderId="12" xfId="0" applyNumberFormat="1" applyFont="1" applyFill="1" applyBorder="1" applyAlignment="1">
      <alignment horizontal="center" vertical="center"/>
    </xf>
    <xf numFmtId="1" fontId="12" fillId="0" borderId="4" xfId="2" applyNumberFormat="1" applyFont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1" fontId="4" fillId="2" borderId="14" xfId="0" applyNumberFormat="1" applyFont="1" applyFill="1" applyBorder="1" applyAlignment="1">
      <alignment horizontal="left"/>
    </xf>
    <xf numFmtId="1" fontId="4" fillId="2" borderId="15" xfId="0" applyNumberFormat="1" applyFont="1" applyFill="1" applyBorder="1" applyAlignment="1">
      <alignment horizontal="left"/>
    </xf>
    <xf numFmtId="0" fontId="14" fillId="2" borderId="0" xfId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4" fillId="0" borderId="13" xfId="0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 wrapText="1"/>
    </xf>
    <xf numFmtId="1" fontId="4" fillId="2" borderId="18" xfId="0" applyNumberFormat="1" applyFont="1" applyFill="1" applyBorder="1" applyAlignment="1">
      <alignment horizontal="left"/>
    </xf>
    <xf numFmtId="0" fontId="4" fillId="2" borderId="11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vertical="center" wrapText="1"/>
    </xf>
    <xf numFmtId="1" fontId="4" fillId="2" borderId="16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8" fillId="0" borderId="2" xfId="1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 wrapText="1"/>
    </xf>
    <xf numFmtId="0" fontId="4" fillId="2" borderId="13" xfId="0" applyFont="1" applyFill="1" applyBorder="1" applyAlignment="1">
      <alignment horizontal="center"/>
    </xf>
    <xf numFmtId="1" fontId="13" fillId="2" borderId="18" xfId="3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 indent="1"/>
    </xf>
    <xf numFmtId="0" fontId="3" fillId="2" borderId="15" xfId="1" applyFill="1" applyBorder="1" applyAlignment="1">
      <alignment horizontal="center" vertical="center"/>
    </xf>
    <xf numFmtId="0" fontId="3" fillId="2" borderId="14" xfId="1" applyFill="1" applyBorder="1" applyAlignment="1">
      <alignment horizontal="center" vertical="center"/>
    </xf>
    <xf numFmtId="0" fontId="3" fillId="2" borderId="18" xfId="1" applyFill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 vertical="center"/>
    </xf>
    <xf numFmtId="1" fontId="12" fillId="0" borderId="16" xfId="0" applyNumberFormat="1" applyFont="1" applyBorder="1" applyAlignment="1">
      <alignment horizontal="center" vertical="center"/>
    </xf>
    <xf numFmtId="1" fontId="5" fillId="2" borderId="12" xfId="0" applyNumberFormat="1" applyFont="1" applyFill="1" applyBorder="1" applyAlignment="1">
      <alignment horizontal="center" vertical="center"/>
    </xf>
    <xf numFmtId="1" fontId="5" fillId="2" borderId="13" xfId="0" applyNumberFormat="1" applyFont="1" applyFill="1" applyBorder="1" applyAlignment="1">
      <alignment horizontal="center" vertical="center"/>
    </xf>
    <xf numFmtId="1" fontId="5" fillId="0" borderId="12" xfId="4" applyNumberFormat="1" applyFont="1" applyBorder="1" applyAlignment="1">
      <alignment horizontal="center" vertical="center"/>
    </xf>
    <xf numFmtId="1" fontId="5" fillId="0" borderId="16" xfId="4" applyNumberFormat="1" applyFont="1" applyBorder="1" applyAlignment="1">
      <alignment horizontal="center" vertical="center"/>
    </xf>
    <xf numFmtId="1" fontId="5" fillId="0" borderId="13" xfId="4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3" fillId="0" borderId="14" xfId="0" applyFont="1" applyBorder="1" applyAlignment="1">
      <alignment horizontal="left"/>
    </xf>
    <xf numFmtId="0" fontId="14" fillId="0" borderId="14" xfId="1" applyFont="1" applyBorder="1" applyAlignment="1">
      <alignment horizontal="center" vertical="center"/>
    </xf>
    <xf numFmtId="1" fontId="10" fillId="0" borderId="5" xfId="2" applyNumberFormat="1" applyFont="1" applyBorder="1" applyAlignment="1">
      <alignment horizontal="center" vertical="center"/>
    </xf>
    <xf numFmtId="1" fontId="13" fillId="2" borderId="14" xfId="3" applyNumberFormat="1" applyFont="1" applyFill="1" applyBorder="1" applyAlignment="1">
      <alignment horizontal="left" vertical="center"/>
    </xf>
    <xf numFmtId="0" fontId="10" fillId="4" borderId="4" xfId="3" applyFont="1" applyFill="1" applyBorder="1" applyAlignment="1">
      <alignment horizontal="center" vertical="center"/>
    </xf>
    <xf numFmtId="1" fontId="5" fillId="0" borderId="4" xfId="4" applyNumberFormat="1" applyFont="1" applyFill="1" applyBorder="1" applyAlignment="1">
      <alignment horizontal="center" vertical="center"/>
    </xf>
    <xf numFmtId="1" fontId="10" fillId="0" borderId="9" xfId="2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0" fontId="13" fillId="0" borderId="18" xfId="3" applyFont="1" applyBorder="1" applyAlignment="1">
      <alignment horizontal="center" vertical="center"/>
    </xf>
    <xf numFmtId="1" fontId="13" fillId="2" borderId="16" xfId="3" applyNumberFormat="1" applyFont="1" applyFill="1" applyBorder="1" applyAlignment="1">
      <alignment horizontal="center" vertical="center"/>
    </xf>
    <xf numFmtId="1" fontId="13" fillId="0" borderId="18" xfId="3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left"/>
    </xf>
    <xf numFmtId="0" fontId="4" fillId="2" borderId="18" xfId="0" applyFont="1" applyFill="1" applyBorder="1" applyAlignment="1">
      <alignment horizontal="center"/>
    </xf>
    <xf numFmtId="1" fontId="5" fillId="0" borderId="11" xfId="4" applyNumberFormat="1" applyFont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10" fillId="0" borderId="16" xfId="2" applyNumberFormat="1" applyFont="1" applyBorder="1" applyAlignment="1">
      <alignment horizontal="center" vertical="center"/>
    </xf>
    <xf numFmtId="1" fontId="13" fillId="0" borderId="14" xfId="3" applyNumberFormat="1" applyFont="1" applyBorder="1" applyAlignment="1">
      <alignment horizontal="left" vertical="center"/>
    </xf>
    <xf numFmtId="0" fontId="10" fillId="5" borderId="13" xfId="0" applyFont="1" applyFill="1" applyBorder="1" applyAlignment="1">
      <alignment vertical="top"/>
    </xf>
    <xf numFmtId="1" fontId="4" fillId="0" borderId="13" xfId="0" applyNumberFormat="1" applyFont="1" applyBorder="1" applyAlignment="1">
      <alignment horizontal="center" vertical="center" wrapText="1"/>
    </xf>
    <xf numFmtId="0" fontId="13" fillId="0" borderId="16" xfId="3" applyFont="1" applyBorder="1" applyAlignment="1">
      <alignment vertical="center"/>
    </xf>
    <xf numFmtId="0" fontId="13" fillId="2" borderId="16" xfId="3" applyFont="1" applyFill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top"/>
    </xf>
    <xf numFmtId="0" fontId="4" fillId="8" borderId="16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 vertical="center"/>
    </xf>
    <xf numFmtId="9" fontId="13" fillId="8" borderId="16" xfId="3" applyNumberFormat="1" applyFont="1" applyFill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1" fontId="13" fillId="0" borderId="18" xfId="3" applyNumberFormat="1" applyFont="1" applyBorder="1" applyAlignment="1">
      <alignment horizontal="left" vertical="center"/>
    </xf>
    <xf numFmtId="1" fontId="13" fillId="0" borderId="11" xfId="3" applyNumberFormat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3" fillId="2" borderId="0" xfId="3" applyFont="1" applyFill="1" applyAlignment="1">
      <alignment horizontal="center" vertical="center"/>
    </xf>
    <xf numFmtId="0" fontId="13" fillId="2" borderId="16" xfId="3" applyFont="1" applyFill="1" applyBorder="1" applyAlignment="1">
      <alignment horizontal="center" vertical="center" wrapText="1"/>
    </xf>
    <xf numFmtId="0" fontId="13" fillId="2" borderId="0" xfId="3" applyFont="1" applyFill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1" fontId="5" fillId="2" borderId="16" xfId="0" applyNumberFormat="1" applyFont="1" applyFill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0" fontId="13" fillId="0" borderId="16" xfId="0" applyFont="1" applyBorder="1" applyAlignment="1">
      <alignment vertical="top"/>
    </xf>
    <xf numFmtId="0" fontId="14" fillId="0" borderId="0" xfId="1" applyNumberFormat="1" applyFont="1" applyFill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 wrapText="1"/>
    </xf>
    <xf numFmtId="1" fontId="13" fillId="2" borderId="0" xfId="3" quotePrefix="1" applyNumberFormat="1" applyFont="1" applyFill="1" applyAlignment="1">
      <alignment horizontal="left" vertical="center"/>
    </xf>
    <xf numFmtId="0" fontId="4" fillId="2" borderId="14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 wrapText="1"/>
    </xf>
    <xf numFmtId="0" fontId="13" fillId="0" borderId="16" xfId="2" applyFont="1" applyBorder="1" applyAlignment="1">
      <alignment horizontal="left" vertical="center"/>
    </xf>
    <xf numFmtId="0" fontId="4" fillId="0" borderId="13" xfId="0" applyFont="1" applyBorder="1" applyAlignment="1">
      <alignment horizontal="left"/>
    </xf>
    <xf numFmtId="0" fontId="13" fillId="0" borderId="13" xfId="0" applyFont="1" applyBorder="1" applyAlignment="1">
      <alignment horizontal="center"/>
    </xf>
    <xf numFmtId="1" fontId="13" fillId="0" borderId="13" xfId="0" applyNumberFormat="1" applyFont="1" applyBorder="1" applyAlignment="1">
      <alignment horizontal="center"/>
    </xf>
    <xf numFmtId="1" fontId="12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13" fillId="0" borderId="11" xfId="2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wrapText="1"/>
    </xf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1" fontId="4" fillId="0" borderId="17" xfId="0" applyNumberFormat="1" applyFont="1" applyBorder="1" applyAlignment="1">
      <alignment horizontal="center"/>
    </xf>
    <xf numFmtId="0" fontId="4" fillId="0" borderId="15" xfId="0" applyFont="1" applyBorder="1"/>
    <xf numFmtId="1" fontId="7" fillId="0" borderId="17" xfId="0" applyNumberFormat="1" applyFont="1" applyBorder="1" applyAlignment="1">
      <alignment horizontal="center" vertical="center"/>
    </xf>
    <xf numFmtId="0" fontId="10" fillId="4" borderId="2" xfId="2" applyFont="1" applyFill="1" applyBorder="1" applyAlignment="1">
      <alignment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 wrapText="1"/>
    </xf>
    <xf numFmtId="0" fontId="13" fillId="0" borderId="18" xfId="2" applyFont="1" applyBorder="1" applyAlignment="1">
      <alignment horizontal="center" vertical="center" wrapText="1"/>
    </xf>
    <xf numFmtId="0" fontId="13" fillId="2" borderId="0" xfId="2" applyFont="1" applyFill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0" fontId="4" fillId="8" borderId="18" xfId="0" applyFont="1" applyFill="1" applyBorder="1" applyAlignment="1">
      <alignment horizontal="center" wrapText="1"/>
    </xf>
    <xf numFmtId="0" fontId="4" fillId="8" borderId="14" xfId="0" applyFont="1" applyFill="1" applyBorder="1" applyAlignment="1">
      <alignment horizontal="center" wrapText="1"/>
    </xf>
    <xf numFmtId="0" fontId="4" fillId="8" borderId="15" xfId="0" applyFont="1" applyFill="1" applyBorder="1" applyAlignment="1">
      <alignment horizontal="center" wrapText="1"/>
    </xf>
    <xf numFmtId="0" fontId="4" fillId="8" borderId="0" xfId="0" applyFont="1" applyFill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13" fillId="0" borderId="14" xfId="0" applyFont="1" applyBorder="1"/>
    <xf numFmtId="0" fontId="13" fillId="0" borderId="15" xfId="0" applyFont="1" applyBorder="1"/>
    <xf numFmtId="0" fontId="13" fillId="2" borderId="15" xfId="0" applyFont="1" applyFill="1" applyBorder="1"/>
    <xf numFmtId="0" fontId="13" fillId="0" borderId="18" xfId="0" applyFont="1" applyBorder="1"/>
    <xf numFmtId="0" fontId="10" fillId="4" borderId="2" xfId="2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/>
    </xf>
    <xf numFmtId="0" fontId="4" fillId="2" borderId="13" xfId="0" applyFont="1" applyFill="1" applyBorder="1" applyAlignment="1">
      <alignment horizontal="center" vertical="center" wrapText="1"/>
    </xf>
    <xf numFmtId="0" fontId="13" fillId="2" borderId="16" xfId="2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/>
    </xf>
    <xf numFmtId="1" fontId="13" fillId="2" borderId="14" xfId="2" applyNumberFormat="1" applyFont="1" applyFill="1" applyBorder="1" applyAlignment="1">
      <alignment vertical="center"/>
    </xf>
    <xf numFmtId="1" fontId="13" fillId="2" borderId="15" xfId="2" applyNumberFormat="1" applyFont="1" applyFill="1" applyBorder="1" applyAlignment="1">
      <alignment vertical="center"/>
    </xf>
    <xf numFmtId="0" fontId="13" fillId="2" borderId="15" xfId="0" applyFont="1" applyFill="1" applyBorder="1" applyAlignment="1">
      <alignment horizontal="left" vertical="center" wrapText="1"/>
    </xf>
    <xf numFmtId="0" fontId="13" fillId="2" borderId="18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horizontal="left" vertical="center" wrapText="1"/>
    </xf>
    <xf numFmtId="1" fontId="13" fillId="0" borderId="18" xfId="2" applyNumberFormat="1" applyFont="1" applyBorder="1" applyAlignment="1">
      <alignment vertical="center"/>
    </xf>
    <xf numFmtId="1" fontId="13" fillId="2" borderId="18" xfId="3" applyNumberFormat="1" applyFont="1" applyFill="1" applyBorder="1" applyAlignment="1">
      <alignment horizontal="left" vertical="center"/>
    </xf>
    <xf numFmtId="1" fontId="4" fillId="2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left" vertical="top"/>
    </xf>
    <xf numFmtId="1" fontId="13" fillId="2" borderId="15" xfId="0" applyNumberFormat="1" applyFont="1" applyFill="1" applyBorder="1" applyAlignment="1">
      <alignment horizontal="left" vertical="top"/>
    </xf>
    <xf numFmtId="1" fontId="13" fillId="2" borderId="18" xfId="0" applyNumberFormat="1" applyFont="1" applyFill="1" applyBorder="1" applyAlignment="1">
      <alignment horizontal="left" vertical="top"/>
    </xf>
    <xf numFmtId="1" fontId="10" fillId="5" borderId="14" xfId="0" applyNumberFormat="1" applyFont="1" applyFill="1" applyBorder="1" applyAlignment="1">
      <alignment horizontal="left" vertical="top"/>
    </xf>
    <xf numFmtId="1" fontId="10" fillId="6" borderId="15" xfId="0" applyNumberFormat="1" applyFont="1" applyFill="1" applyBorder="1" applyAlignment="1">
      <alignment horizontal="left" vertical="top"/>
    </xf>
    <xf numFmtId="1" fontId="13" fillId="6" borderId="15" xfId="3" quotePrefix="1" applyNumberFormat="1" applyFont="1" applyFill="1" applyBorder="1" applyAlignment="1">
      <alignment horizontal="left" vertical="center"/>
    </xf>
    <xf numFmtId="1" fontId="13" fillId="0" borderId="14" xfId="0" applyNumberFormat="1" applyFont="1" applyBorder="1" applyAlignment="1">
      <alignment horizontal="left" vertical="top"/>
    </xf>
    <xf numFmtId="0" fontId="13" fillId="0" borderId="15" xfId="0" applyFont="1" applyBorder="1" applyAlignment="1">
      <alignment vertical="top" wrapText="1"/>
    </xf>
    <xf numFmtId="1" fontId="13" fillId="2" borderId="0" xfId="2" applyNumberFormat="1" applyFont="1" applyFill="1" applyAlignment="1">
      <alignment vertical="center"/>
    </xf>
    <xf numFmtId="1" fontId="4" fillId="8" borderId="14" xfId="0" applyNumberFormat="1" applyFont="1" applyFill="1" applyBorder="1" applyAlignment="1">
      <alignment horizontal="left"/>
    </xf>
    <xf numFmtId="1" fontId="13" fillId="0" borderId="14" xfId="0" applyNumberFormat="1" applyFont="1" applyBorder="1"/>
    <xf numFmtId="1" fontId="13" fillId="0" borderId="15" xfId="0" applyNumberFormat="1" applyFont="1" applyBorder="1"/>
    <xf numFmtId="1" fontId="13" fillId="0" borderId="15" xfId="0" applyNumberFormat="1" applyFont="1" applyBorder="1" applyAlignment="1">
      <alignment horizontal="left"/>
    </xf>
    <xf numFmtId="1" fontId="13" fillId="0" borderId="18" xfId="0" applyNumberFormat="1" applyFont="1" applyBorder="1"/>
    <xf numFmtId="1" fontId="13" fillId="0" borderId="15" xfId="0" applyNumberFormat="1" applyFont="1" applyBorder="1" applyAlignment="1">
      <alignment horizontal="left" vertical="top"/>
    </xf>
    <xf numFmtId="1" fontId="13" fillId="0" borderId="18" xfId="0" applyNumberFormat="1" applyFont="1" applyBorder="1" applyAlignment="1">
      <alignment horizontal="left"/>
    </xf>
    <xf numFmtId="1" fontId="13" fillId="0" borderId="14" xfId="0" applyNumberFormat="1" applyFont="1" applyBorder="1" applyAlignment="1">
      <alignment horizontal="left"/>
    </xf>
    <xf numFmtId="1" fontId="13" fillId="0" borderId="20" xfId="0" applyNumberFormat="1" applyFont="1" applyBorder="1" applyAlignment="1">
      <alignment horizontal="left"/>
    </xf>
    <xf numFmtId="0" fontId="13" fillId="8" borderId="14" xfId="3" applyFont="1" applyFill="1" applyBorder="1" applyAlignment="1">
      <alignment horizontal="center" vertical="center"/>
    </xf>
    <xf numFmtId="0" fontId="13" fillId="8" borderId="0" xfId="3" applyFont="1" applyFill="1" applyAlignment="1">
      <alignment horizontal="center" vertical="center"/>
    </xf>
    <xf numFmtId="0" fontId="4" fillId="2" borderId="13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13" fillId="0" borderId="13" xfId="2" applyFont="1" applyBorder="1" applyAlignment="1">
      <alignment horizontal="left" vertical="center"/>
    </xf>
    <xf numFmtId="0" fontId="13" fillId="0" borderId="12" xfId="2" applyFont="1" applyBorder="1" applyAlignment="1">
      <alignment horizontal="left" vertical="center"/>
    </xf>
    <xf numFmtId="0" fontId="4" fillId="2" borderId="16" xfId="0" applyFont="1" applyFill="1" applyBorder="1" applyAlignment="1">
      <alignment horizontal="left"/>
    </xf>
    <xf numFmtId="1" fontId="13" fillId="2" borderId="11" xfId="3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vertical="top"/>
    </xf>
    <xf numFmtId="0" fontId="13" fillId="2" borderId="13" xfId="0" applyFont="1" applyFill="1" applyBorder="1" applyAlignment="1">
      <alignment vertical="top"/>
    </xf>
    <xf numFmtId="0" fontId="13" fillId="2" borderId="16" xfId="3" applyFont="1" applyFill="1" applyBorder="1" applyAlignment="1">
      <alignment vertical="center"/>
    </xf>
    <xf numFmtId="0" fontId="13" fillId="2" borderId="13" xfId="3" quotePrefix="1" applyFont="1" applyFill="1" applyBorder="1" applyAlignment="1">
      <alignment horizontal="left" vertical="center"/>
    </xf>
    <xf numFmtId="0" fontId="13" fillId="2" borderId="12" xfId="3" quotePrefix="1" applyFont="1" applyFill="1" applyBorder="1" applyAlignment="1">
      <alignment horizontal="left" vertical="center"/>
    </xf>
    <xf numFmtId="0" fontId="13" fillId="2" borderId="16" xfId="2" applyFont="1" applyFill="1" applyBorder="1" applyAlignment="1">
      <alignment horizontal="left" vertical="center"/>
    </xf>
    <xf numFmtId="0" fontId="18" fillId="8" borderId="12" xfId="0" applyFont="1" applyFill="1" applyBorder="1" applyAlignment="1">
      <alignment horizontal="left" vertical="center" wrapText="1"/>
    </xf>
    <xf numFmtId="0" fontId="22" fillId="0" borderId="16" xfId="0" applyFont="1" applyBorder="1"/>
    <xf numFmtId="0" fontId="13" fillId="8" borderId="15" xfId="3" applyFont="1" applyFill="1" applyBorder="1" applyAlignment="1">
      <alignment horizontal="center" vertical="center"/>
    </xf>
    <xf numFmtId="1" fontId="4" fillId="2" borderId="13" xfId="7" applyNumberFormat="1" applyFont="1" applyFill="1" applyBorder="1" applyAlignment="1">
      <alignment horizontal="center" vertical="center"/>
    </xf>
    <xf numFmtId="1" fontId="13" fillId="2" borderId="14" xfId="0" applyNumberFormat="1" applyFont="1" applyFill="1" applyBorder="1" applyAlignment="1">
      <alignment horizontal="center" vertical="center" wrapText="1"/>
    </xf>
    <xf numFmtId="1" fontId="13" fillId="2" borderId="0" xfId="2" applyNumberFormat="1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15" fillId="2" borderId="14" xfId="1" applyNumberFormat="1" applyFont="1" applyFill="1" applyBorder="1" applyAlignment="1">
      <alignment horizontal="center" vertical="center"/>
    </xf>
    <xf numFmtId="0" fontId="15" fillId="2" borderId="18" xfId="1" applyNumberFormat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center" vertical="center"/>
    </xf>
    <xf numFmtId="0" fontId="14" fillId="2" borderId="0" xfId="1" applyNumberFormat="1" applyFont="1" applyFill="1" applyBorder="1" applyAlignment="1">
      <alignment horizontal="center" vertical="center"/>
    </xf>
    <xf numFmtId="0" fontId="15" fillId="0" borderId="14" xfId="1" applyNumberFormat="1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14" fillId="2" borderId="15" xfId="1" applyFont="1" applyFill="1" applyBorder="1" applyAlignment="1">
      <alignment horizontal="center" vertical="top"/>
    </xf>
    <xf numFmtId="0" fontId="14" fillId="0" borderId="15" xfId="1" applyFont="1" applyBorder="1" applyAlignment="1">
      <alignment horizontal="center" vertical="top"/>
    </xf>
    <xf numFmtId="0" fontId="14" fillId="8" borderId="14" xfId="1" applyFont="1" applyFill="1" applyBorder="1" applyAlignment="1">
      <alignment horizontal="center" vertical="top"/>
    </xf>
    <xf numFmtId="0" fontId="14" fillId="8" borderId="15" xfId="1" applyFont="1" applyFill="1" applyBorder="1" applyAlignment="1">
      <alignment horizontal="center" vertical="top"/>
    </xf>
    <xf numFmtId="0" fontId="3" fillId="2" borderId="0" xfId="1" applyFill="1" applyBorder="1" applyAlignment="1">
      <alignment horizontal="center" vertical="center"/>
    </xf>
    <xf numFmtId="0" fontId="3" fillId="2" borderId="14" xfId="1" applyFill="1" applyBorder="1" applyAlignment="1">
      <alignment horizontal="center"/>
    </xf>
    <xf numFmtId="1" fontId="10" fillId="2" borderId="16" xfId="2" applyNumberFormat="1" applyFont="1" applyFill="1" applyBorder="1" applyAlignment="1">
      <alignment horizontal="center" vertical="center"/>
    </xf>
    <xf numFmtId="1" fontId="19" fillId="8" borderId="12" xfId="8" applyNumberFormat="1" applyFont="1" applyFill="1" applyBorder="1" applyAlignment="1">
      <alignment horizontal="center" vertical="center" wrapText="1"/>
    </xf>
    <xf numFmtId="1" fontId="12" fillId="2" borderId="13" xfId="0" applyNumberFormat="1" applyFont="1" applyFill="1" applyBorder="1" applyAlignment="1">
      <alignment horizontal="center" vertical="center"/>
    </xf>
    <xf numFmtId="1" fontId="12" fillId="2" borderId="16" xfId="0" applyNumberFormat="1" applyFont="1" applyFill="1" applyBorder="1" applyAlignment="1">
      <alignment horizontal="center" vertical="center"/>
    </xf>
    <xf numFmtId="9" fontId="20" fillId="2" borderId="12" xfId="8" applyFont="1" applyFill="1" applyBorder="1" applyAlignment="1">
      <alignment horizontal="center" vertical="center" wrapText="1"/>
    </xf>
    <xf numFmtId="9" fontId="20" fillId="2" borderId="16" xfId="8" applyFont="1" applyFill="1" applyBorder="1" applyAlignment="1">
      <alignment horizontal="center" vertical="center" wrapText="1"/>
    </xf>
    <xf numFmtId="9" fontId="20" fillId="0" borderId="12" xfId="8" applyFont="1" applyFill="1" applyBorder="1" applyAlignment="1">
      <alignment horizontal="center" vertical="center" wrapText="1"/>
    </xf>
    <xf numFmtId="1" fontId="10" fillId="0" borderId="12" xfId="2" applyNumberFormat="1" applyFont="1" applyBorder="1" applyAlignment="1">
      <alignment horizontal="center" vertical="center"/>
    </xf>
    <xf numFmtId="1" fontId="10" fillId="2" borderId="12" xfId="2" applyNumberFormat="1" applyFont="1" applyFill="1" applyBorder="1" applyAlignment="1">
      <alignment horizontal="center" vertical="center"/>
    </xf>
    <xf numFmtId="1" fontId="10" fillId="0" borderId="11" xfId="2" applyNumberFormat="1" applyFont="1" applyBorder="1" applyAlignment="1">
      <alignment horizontal="center" vertical="center"/>
    </xf>
    <xf numFmtId="1" fontId="10" fillId="0" borderId="13" xfId="2" applyNumberFormat="1" applyFont="1" applyBorder="1" applyAlignment="1">
      <alignment horizontal="center" vertical="center"/>
    </xf>
    <xf numFmtId="1" fontId="10" fillId="0" borderId="19" xfId="2" applyNumberFormat="1" applyFont="1" applyBorder="1" applyAlignment="1">
      <alignment horizontal="center" vertical="center"/>
    </xf>
    <xf numFmtId="0" fontId="13" fillId="0" borderId="0" xfId="0" applyFont="1" applyAlignment="1">
      <alignment vertical="top" wrapText="1"/>
    </xf>
    <xf numFmtId="1" fontId="4" fillId="0" borderId="19" xfId="0" applyNumberFormat="1" applyFont="1" applyBorder="1" applyAlignment="1">
      <alignment horizontal="left"/>
    </xf>
    <xf numFmtId="1" fontId="4" fillId="0" borderId="12" xfId="0" applyNumberFormat="1" applyFont="1" applyBorder="1" applyAlignment="1">
      <alignment horizontal="left"/>
    </xf>
    <xf numFmtId="0" fontId="14" fillId="0" borderId="12" xfId="1" applyFont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left"/>
    </xf>
    <xf numFmtId="0" fontId="14" fillId="2" borderId="12" xfId="1" applyFont="1" applyFill="1" applyBorder="1" applyAlignment="1">
      <alignment horizontal="center" vertical="center"/>
    </xf>
    <xf numFmtId="0" fontId="13" fillId="0" borderId="19" xfId="3" applyFont="1" applyBorder="1" applyAlignment="1">
      <alignment horizontal="left" vertical="center"/>
    </xf>
    <xf numFmtId="0" fontId="13" fillId="0" borderId="19" xfId="3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9" fontId="13" fillId="0" borderId="19" xfId="3" applyNumberFormat="1" applyFont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/>
    </xf>
    <xf numFmtId="0" fontId="13" fillId="0" borderId="21" xfId="3" applyFont="1" applyBorder="1" applyAlignment="1">
      <alignment horizontal="center" vertical="center"/>
    </xf>
    <xf numFmtId="166" fontId="13" fillId="2" borderId="14" xfId="7" applyNumberFormat="1" applyFont="1" applyFill="1" applyBorder="1" applyAlignment="1">
      <alignment horizontal="right" vertical="center"/>
    </xf>
    <xf numFmtId="1" fontId="13" fillId="0" borderId="12" xfId="0" applyNumberFormat="1" applyFont="1" applyBorder="1"/>
    <xf numFmtId="0" fontId="15" fillId="0" borderId="12" xfId="1" applyFont="1" applyBorder="1" applyAlignment="1">
      <alignment horizontal="center"/>
    </xf>
    <xf numFmtId="1" fontId="5" fillId="2" borderId="4" xfId="0" applyNumberFormat="1" applyFont="1" applyFill="1" applyBorder="1" applyAlignment="1">
      <alignment horizontal="center" vertical="center"/>
    </xf>
    <xf numFmtId="0" fontId="10" fillId="2" borderId="9" xfId="2" applyFont="1" applyFill="1" applyBorder="1" applyAlignment="1">
      <alignment vertical="center" wrapText="1"/>
    </xf>
    <xf numFmtId="0" fontId="10" fillId="2" borderId="22" xfId="2" applyFont="1" applyFill="1" applyBorder="1" applyAlignment="1">
      <alignment vertical="center" wrapText="1"/>
    </xf>
    <xf numFmtId="0" fontId="10" fillId="2" borderId="14" xfId="2" applyFont="1" applyFill="1" applyBorder="1" applyAlignment="1">
      <alignment horizontal="center" vertical="center"/>
    </xf>
    <xf numFmtId="1" fontId="10" fillId="2" borderId="13" xfId="2" applyNumberFormat="1" applyFont="1" applyFill="1" applyBorder="1" applyAlignment="1">
      <alignment horizontal="center" vertical="center"/>
    </xf>
    <xf numFmtId="1" fontId="10" fillId="4" borderId="1" xfId="2" applyNumberFormat="1" applyFont="1" applyFill="1" applyBorder="1" applyAlignment="1">
      <alignment vertical="center"/>
    </xf>
    <xf numFmtId="0" fontId="10" fillId="2" borderId="10" xfId="2" applyFont="1" applyFill="1" applyBorder="1" applyAlignment="1">
      <alignment vertical="center" wrapText="1"/>
    </xf>
    <xf numFmtId="0" fontId="10" fillId="2" borderId="24" xfId="2" applyFont="1" applyFill="1" applyBorder="1" applyAlignment="1">
      <alignment vertical="center" wrapText="1"/>
    </xf>
    <xf numFmtId="1" fontId="5" fillId="2" borderId="19" xfId="0" applyNumberFormat="1" applyFont="1" applyFill="1" applyBorder="1" applyAlignment="1">
      <alignment horizontal="center" vertical="center"/>
    </xf>
    <xf numFmtId="0" fontId="13" fillId="2" borderId="13" xfId="2" applyFont="1" applyFill="1" applyBorder="1" applyAlignment="1">
      <alignment horizontal="left" vertical="center"/>
    </xf>
    <xf numFmtId="1" fontId="13" fillId="2" borderId="23" xfId="2" applyNumberFormat="1" applyFont="1" applyFill="1" applyBorder="1" applyAlignment="1">
      <alignment vertical="center"/>
    </xf>
    <xf numFmtId="0" fontId="13" fillId="2" borderId="19" xfId="2" applyFont="1" applyFill="1" applyBorder="1" applyAlignment="1">
      <alignment horizontal="center" vertical="center" wrapText="1"/>
    </xf>
    <xf numFmtId="0" fontId="13" fillId="2" borderId="13" xfId="2" applyFont="1" applyFill="1" applyBorder="1" applyAlignment="1">
      <alignment horizontal="center" vertical="center" wrapText="1"/>
    </xf>
    <xf numFmtId="1" fontId="13" fillId="2" borderId="14" xfId="2" applyNumberFormat="1" applyFont="1" applyFill="1" applyBorder="1" applyAlignment="1">
      <alignment horizontal="center" vertical="center"/>
    </xf>
    <xf numFmtId="1" fontId="13" fillId="0" borderId="12" xfId="0" applyNumberFormat="1" applyFont="1" applyBorder="1" applyAlignment="1">
      <alignment horizontal="left"/>
    </xf>
    <xf numFmtId="1" fontId="13" fillId="0" borderId="13" xfId="0" applyNumberFormat="1" applyFont="1" applyBorder="1" applyAlignment="1">
      <alignment horizontal="left"/>
    </xf>
    <xf numFmtId="1" fontId="0" fillId="0" borderId="0" xfId="0" applyNumberFormat="1"/>
    <xf numFmtId="1" fontId="13" fillId="2" borderId="12" xfId="3" quotePrefix="1" applyNumberFormat="1" applyFont="1" applyFill="1" applyBorder="1" applyAlignment="1">
      <alignment horizontal="left" vertical="center"/>
    </xf>
    <xf numFmtId="1" fontId="13" fillId="0" borderId="12" xfId="3" quotePrefix="1" applyNumberFormat="1" applyFont="1" applyBorder="1" applyAlignment="1">
      <alignment horizontal="left" vertical="center"/>
    </xf>
    <xf numFmtId="1" fontId="13" fillId="0" borderId="13" xfId="3" quotePrefix="1" applyNumberFormat="1" applyFont="1" applyBorder="1" applyAlignment="1">
      <alignment horizontal="left" vertical="center"/>
    </xf>
    <xf numFmtId="0" fontId="15" fillId="2" borderId="12" xfId="1" applyFont="1" applyFill="1" applyBorder="1" applyAlignment="1">
      <alignment horizontal="center" vertical="center"/>
    </xf>
    <xf numFmtId="1" fontId="13" fillId="0" borderId="19" xfId="3" quotePrefix="1" applyNumberFormat="1" applyFont="1" applyBorder="1" applyAlignment="1">
      <alignment horizontal="left" vertical="center"/>
    </xf>
    <xf numFmtId="0" fontId="13" fillId="2" borderId="19" xfId="3" applyFont="1" applyFill="1" applyBorder="1" applyAlignment="1">
      <alignment horizontal="center" vertical="center"/>
    </xf>
    <xf numFmtId="1" fontId="4" fillId="2" borderId="19" xfId="0" applyNumberFormat="1" applyFont="1" applyFill="1" applyBorder="1" applyAlignment="1">
      <alignment horizontal="center" vertical="center"/>
    </xf>
    <xf numFmtId="0" fontId="14" fillId="2" borderId="19" xfId="1" applyFont="1" applyFill="1" applyBorder="1" applyAlignment="1">
      <alignment horizontal="center" vertical="center"/>
    </xf>
    <xf numFmtId="1" fontId="13" fillId="0" borderId="19" xfId="2" applyNumberFormat="1" applyFont="1" applyBorder="1" applyAlignment="1">
      <alignment horizontal="center" vertical="center"/>
    </xf>
    <xf numFmtId="1" fontId="12" fillId="0" borderId="19" xfId="0" applyNumberFormat="1" applyFont="1" applyBorder="1" applyAlignment="1">
      <alignment horizontal="center" vertical="center"/>
    </xf>
    <xf numFmtId="0" fontId="10" fillId="10" borderId="4" xfId="2" applyFont="1" applyFill="1" applyBorder="1" applyAlignment="1">
      <alignment vertical="center"/>
    </xf>
    <xf numFmtId="1" fontId="10" fillId="10" borderId="2" xfId="2" applyNumberFormat="1" applyFont="1" applyFill="1" applyBorder="1" applyAlignment="1">
      <alignment vertical="center"/>
    </xf>
    <xf numFmtId="1" fontId="4" fillId="8" borderId="12" xfId="0" applyNumberFormat="1" applyFont="1" applyFill="1" applyBorder="1" applyAlignment="1">
      <alignment horizontal="left"/>
    </xf>
    <xf numFmtId="0" fontId="15" fillId="0" borderId="19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/>
    </xf>
    <xf numFmtId="0" fontId="3" fillId="2" borderId="12" xfId="1" applyFill="1" applyBorder="1" applyAlignment="1">
      <alignment horizontal="center" vertical="center"/>
    </xf>
    <xf numFmtId="0" fontId="4" fillId="0" borderId="18" xfId="0" applyFont="1" applyBorder="1"/>
    <xf numFmtId="0" fontId="6" fillId="0" borderId="18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1" fontId="4" fillId="0" borderId="17" xfId="0" applyNumberFormat="1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" fontId="0" fillId="0" borderId="12" xfId="0" applyNumberFormat="1" applyBorder="1"/>
    <xf numFmtId="0" fontId="7" fillId="0" borderId="28" xfId="0" applyFont="1" applyBorder="1" applyAlignment="1">
      <alignment horizontal="center"/>
    </xf>
    <xf numFmtId="1" fontId="13" fillId="2" borderId="0" xfId="0" applyNumberFormat="1" applyFont="1" applyFill="1" applyAlignment="1">
      <alignment horizontal="left" vertical="top"/>
    </xf>
    <xf numFmtId="1" fontId="13" fillId="2" borderId="16" xfId="3" applyNumberFormat="1" applyFont="1" applyFill="1" applyBorder="1" applyAlignment="1">
      <alignment horizontal="left" vertical="center"/>
    </xf>
    <xf numFmtId="1" fontId="4" fillId="2" borderId="16" xfId="0" applyNumberFormat="1" applyFont="1" applyFill="1" applyBorder="1" applyAlignment="1">
      <alignment horizontal="center" vertical="center" wrapText="1"/>
    </xf>
    <xf numFmtId="1" fontId="13" fillId="2" borderId="12" xfId="0" applyNumberFormat="1" applyFont="1" applyFill="1" applyBorder="1" applyAlignment="1">
      <alignment horizontal="left" vertical="top"/>
    </xf>
    <xf numFmtId="0" fontId="14" fillId="2" borderId="12" xfId="1" applyNumberFormat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top"/>
    </xf>
    <xf numFmtId="0" fontId="22" fillId="0" borderId="13" xfId="0" applyFont="1" applyBorder="1"/>
    <xf numFmtId="0" fontId="22" fillId="0" borderId="12" xfId="0" applyFont="1" applyBorder="1"/>
    <xf numFmtId="0" fontId="22" fillId="0" borderId="19" xfId="0" applyFont="1" applyBorder="1"/>
    <xf numFmtId="1" fontId="12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19" xfId="0" applyFont="1" applyBorder="1" applyAlignment="1">
      <alignment horizontal="center" vertical="center" wrapText="1"/>
    </xf>
    <xf numFmtId="0" fontId="14" fillId="0" borderId="19" xfId="1" applyFont="1" applyFill="1" applyBorder="1" applyAlignment="1">
      <alignment horizontal="center" vertical="center"/>
    </xf>
    <xf numFmtId="1" fontId="13" fillId="0" borderId="19" xfId="3" applyNumberFormat="1" applyFont="1" applyBorder="1" applyAlignment="1">
      <alignment horizontal="center" vertical="center"/>
    </xf>
    <xf numFmtId="0" fontId="10" fillId="2" borderId="31" xfId="2" applyFont="1" applyFill="1" applyBorder="1" applyAlignment="1">
      <alignment vertical="center" wrapText="1"/>
    </xf>
    <xf numFmtId="0" fontId="10" fillId="2" borderId="32" xfId="2" applyFont="1" applyFill="1" applyBorder="1" applyAlignment="1">
      <alignment vertical="center" wrapText="1"/>
    </xf>
    <xf numFmtId="0" fontId="10" fillId="2" borderId="25" xfId="2" applyFont="1" applyFill="1" applyBorder="1" applyAlignment="1">
      <alignment vertical="center" wrapText="1"/>
    </xf>
    <xf numFmtId="1" fontId="5" fillId="4" borderId="4" xfId="0" applyNumberFormat="1" applyFont="1" applyFill="1" applyBorder="1" applyAlignment="1">
      <alignment horizontal="center" vertical="center"/>
    </xf>
    <xf numFmtId="0" fontId="13" fillId="2" borderId="12" xfId="2" applyFont="1" applyFill="1" applyBorder="1" applyAlignment="1">
      <alignment horizontal="center" vertical="center" wrapText="1"/>
    </xf>
    <xf numFmtId="0" fontId="13" fillId="2" borderId="12" xfId="2" applyFont="1" applyFill="1" applyBorder="1" applyAlignment="1">
      <alignment horizontal="left" vertical="center"/>
    </xf>
    <xf numFmtId="1" fontId="13" fillId="2" borderId="15" xfId="2" applyNumberFormat="1" applyFont="1" applyFill="1" applyBorder="1" applyAlignment="1">
      <alignment horizontal="center" vertical="center"/>
    </xf>
    <xf numFmtId="0" fontId="10" fillId="2" borderId="15" xfId="2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3" fillId="2" borderId="19" xfId="2" applyFont="1" applyFill="1" applyBorder="1" applyAlignment="1">
      <alignment horizontal="center" vertical="center"/>
    </xf>
    <xf numFmtId="1" fontId="13" fillId="2" borderId="19" xfId="2" applyNumberFormat="1" applyFont="1" applyFill="1" applyBorder="1" applyAlignment="1">
      <alignment horizontal="center" vertical="center"/>
    </xf>
    <xf numFmtId="0" fontId="13" fillId="2" borderId="12" xfId="2" applyFont="1" applyFill="1" applyBorder="1" applyAlignment="1">
      <alignment horizontal="center" vertical="center"/>
    </xf>
    <xf numFmtId="1" fontId="4" fillId="0" borderId="28" xfId="0" applyNumberFormat="1" applyFont="1" applyBorder="1" applyAlignment="1">
      <alignment horizontal="left" vertical="center"/>
    </xf>
    <xf numFmtId="0" fontId="13" fillId="2" borderId="19" xfId="2" applyFont="1" applyFill="1" applyBorder="1" applyAlignment="1">
      <alignment horizontal="left" vertical="center"/>
    </xf>
    <xf numFmtId="1" fontId="4" fillId="8" borderId="13" xfId="0" applyNumberFormat="1" applyFont="1" applyFill="1" applyBorder="1" applyAlignment="1">
      <alignment horizontal="center" vertical="center"/>
    </xf>
    <xf numFmtId="1" fontId="4" fillId="12" borderId="11" xfId="0" applyNumberFormat="1" applyFont="1" applyFill="1" applyBorder="1" applyAlignment="1">
      <alignment horizontal="center"/>
    </xf>
    <xf numFmtId="1" fontId="4" fillId="0" borderId="28" xfId="0" applyNumberFormat="1" applyFont="1" applyBorder="1" applyAlignment="1">
      <alignment horizontal="left"/>
    </xf>
    <xf numFmtId="1" fontId="10" fillId="4" borderId="3" xfId="2" applyNumberFormat="1" applyFont="1" applyFill="1" applyBorder="1" applyAlignment="1">
      <alignment horizontal="center" vertical="center"/>
    </xf>
    <xf numFmtId="0" fontId="13" fillId="2" borderId="14" xfId="3" applyFont="1" applyFill="1" applyBorder="1" applyAlignment="1">
      <alignment horizontal="left" vertical="center"/>
    </xf>
    <xf numFmtId="0" fontId="13" fillId="2" borderId="15" xfId="3" applyFont="1" applyFill="1" applyBorder="1" applyAlignment="1">
      <alignment horizontal="left" vertical="center"/>
    </xf>
    <xf numFmtId="0" fontId="13" fillId="2" borderId="18" xfId="3" applyFont="1" applyFill="1" applyBorder="1" applyAlignment="1">
      <alignment horizontal="left" vertical="center"/>
    </xf>
    <xf numFmtId="1" fontId="4" fillId="0" borderId="13" xfId="0" applyNumberFormat="1" applyFont="1" applyBorder="1" applyAlignment="1">
      <alignment horizontal="left"/>
    </xf>
    <xf numFmtId="1" fontId="4" fillId="0" borderId="11" xfId="0" applyNumberFormat="1" applyFont="1" applyBorder="1" applyAlignment="1">
      <alignment horizontal="left"/>
    </xf>
    <xf numFmtId="0" fontId="10" fillId="4" borderId="1" xfId="2" applyFont="1" applyFill="1" applyBorder="1" applyAlignment="1">
      <alignment vertic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left"/>
    </xf>
    <xf numFmtId="0" fontId="13" fillId="2" borderId="13" xfId="0" applyFont="1" applyFill="1" applyBorder="1" applyAlignment="1">
      <alignment horizontal="center"/>
    </xf>
    <xf numFmtId="1" fontId="13" fillId="13" borderId="14" xfId="0" applyNumberFormat="1" applyFont="1" applyFill="1" applyBorder="1" applyAlignment="1">
      <alignment horizontal="left"/>
    </xf>
    <xf numFmtId="0" fontId="13" fillId="13" borderId="13" xfId="0" applyFont="1" applyFill="1" applyBorder="1" applyAlignment="1">
      <alignment horizontal="left"/>
    </xf>
    <xf numFmtId="1" fontId="13" fillId="13" borderId="13" xfId="0" applyNumberFormat="1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center"/>
    </xf>
    <xf numFmtId="1" fontId="13" fillId="13" borderId="15" xfId="0" applyNumberFormat="1" applyFont="1" applyFill="1" applyBorder="1" applyAlignment="1">
      <alignment horizontal="left"/>
    </xf>
    <xf numFmtId="0" fontId="13" fillId="13" borderId="12" xfId="0" applyFont="1" applyFill="1" applyBorder="1" applyAlignment="1">
      <alignment horizontal="left"/>
    </xf>
    <xf numFmtId="1" fontId="13" fillId="13" borderId="12" xfId="0" applyNumberFormat="1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" fontId="13" fillId="6" borderId="15" xfId="0" applyNumberFormat="1" applyFont="1" applyFill="1" applyBorder="1" applyAlignment="1">
      <alignment horizontal="left"/>
    </xf>
    <xf numFmtId="0" fontId="13" fillId="6" borderId="12" xfId="0" applyFont="1" applyFill="1" applyBorder="1" applyAlignment="1">
      <alignment horizontal="left"/>
    </xf>
    <xf numFmtId="1" fontId="13" fillId="6" borderId="12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center"/>
    </xf>
    <xf numFmtId="1" fontId="13" fillId="6" borderId="18" xfId="0" applyNumberFormat="1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1" fontId="13" fillId="6" borderId="11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1" fontId="13" fillId="2" borderId="15" xfId="0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1" fontId="13" fillId="2" borderId="12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left"/>
    </xf>
    <xf numFmtId="0" fontId="13" fillId="2" borderId="0" xfId="0" applyFont="1" applyFill="1" applyAlignment="1">
      <alignment horizontal="left"/>
    </xf>
    <xf numFmtId="0" fontId="13" fillId="2" borderId="16" xfId="0" applyFont="1" applyFill="1" applyBorder="1" applyAlignment="1">
      <alignment horizontal="center"/>
    </xf>
    <xf numFmtId="1" fontId="13" fillId="8" borderId="0" xfId="0" applyNumberFormat="1" applyFont="1" applyFill="1" applyAlignment="1">
      <alignment horizontal="left"/>
    </xf>
    <xf numFmtId="0" fontId="13" fillId="8" borderId="16" xfId="0" applyFont="1" applyFill="1" applyBorder="1" applyAlignment="1">
      <alignment horizontal="left"/>
    </xf>
    <xf numFmtId="1" fontId="13" fillId="8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1" fontId="13" fillId="8" borderId="15" xfId="0" applyNumberFormat="1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1" fontId="13" fillId="8" borderId="12" xfId="0" applyNumberFormat="1" applyFont="1" applyFill="1" applyBorder="1" applyAlignment="1">
      <alignment horizontal="center" vertical="center"/>
    </xf>
    <xf numFmtId="1" fontId="13" fillId="14" borderId="15" xfId="0" applyNumberFormat="1" applyFont="1" applyFill="1" applyBorder="1" applyAlignment="1">
      <alignment horizontal="left"/>
    </xf>
    <xf numFmtId="0" fontId="13" fillId="14" borderId="12" xfId="0" applyFont="1" applyFill="1" applyBorder="1" applyAlignment="1">
      <alignment horizontal="left"/>
    </xf>
    <xf numFmtId="1" fontId="13" fillId="14" borderId="12" xfId="0" applyNumberFormat="1" applyFont="1" applyFill="1" applyBorder="1" applyAlignment="1">
      <alignment horizontal="center" vertical="center"/>
    </xf>
    <xf numFmtId="1" fontId="13" fillId="14" borderId="18" xfId="0" applyNumberFormat="1" applyFont="1" applyFill="1" applyBorder="1" applyAlignment="1">
      <alignment horizontal="left"/>
    </xf>
    <xf numFmtId="0" fontId="13" fillId="14" borderId="11" xfId="0" applyFont="1" applyFill="1" applyBorder="1" applyAlignment="1">
      <alignment horizontal="left"/>
    </xf>
    <xf numFmtId="1" fontId="13" fillId="14" borderId="11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left"/>
    </xf>
    <xf numFmtId="9" fontId="13" fillId="2" borderId="18" xfId="3" applyNumberFormat="1" applyFont="1" applyFill="1" applyBorder="1" applyAlignment="1">
      <alignment horizontal="center" vertical="center"/>
    </xf>
    <xf numFmtId="0" fontId="13" fillId="0" borderId="28" xfId="0" applyFont="1" applyBorder="1" applyAlignment="1">
      <alignment horizontal="left"/>
    </xf>
    <xf numFmtId="0" fontId="17" fillId="0" borderId="28" xfId="0" applyFont="1" applyBorder="1" applyAlignment="1">
      <alignment horizontal="center"/>
    </xf>
    <xf numFmtId="1" fontId="7" fillId="0" borderId="28" xfId="0" applyNumberFormat="1" applyFont="1" applyBorder="1" applyAlignment="1">
      <alignment horizontal="center"/>
    </xf>
    <xf numFmtId="1" fontId="7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/>
    </xf>
    <xf numFmtId="0" fontId="13" fillId="0" borderId="16" xfId="0" applyFont="1" applyBorder="1"/>
    <xf numFmtId="0" fontId="13" fillId="0" borderId="0" xfId="0" applyFont="1"/>
    <xf numFmtId="0" fontId="10" fillId="2" borderId="37" xfId="2" applyFont="1" applyFill="1" applyBorder="1" applyAlignment="1">
      <alignment vertical="center" wrapText="1"/>
    </xf>
    <xf numFmtId="0" fontId="13" fillId="2" borderId="9" xfId="2" applyFont="1" applyFill="1" applyBorder="1" applyAlignment="1">
      <alignment horizontal="center" vertical="center" wrapText="1"/>
    </xf>
    <xf numFmtId="0" fontId="13" fillId="2" borderId="9" xfId="2" applyFont="1" applyFill="1" applyBorder="1" applyAlignment="1">
      <alignment horizontal="left" vertical="center"/>
    </xf>
    <xf numFmtId="0" fontId="19" fillId="0" borderId="38" xfId="0" applyFont="1" applyBorder="1" applyAlignment="1">
      <alignment horizontal="center" vertical="center"/>
    </xf>
    <xf numFmtId="1" fontId="13" fillId="2" borderId="9" xfId="2" applyNumberFormat="1" applyFont="1" applyFill="1" applyBorder="1" applyAlignment="1">
      <alignment horizontal="center" vertical="center"/>
    </xf>
    <xf numFmtId="1" fontId="13" fillId="2" borderId="8" xfId="2" applyNumberFormat="1" applyFont="1" applyFill="1" applyBorder="1" applyAlignment="1">
      <alignment horizontal="center" vertical="center"/>
    </xf>
    <xf numFmtId="9" fontId="13" fillId="2" borderId="9" xfId="3" applyNumberFormat="1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 vertical="center"/>
    </xf>
    <xf numFmtId="1" fontId="10" fillId="2" borderId="9" xfId="2" applyNumberFormat="1" applyFont="1" applyFill="1" applyBorder="1" applyAlignment="1">
      <alignment horizontal="center" vertical="center"/>
    </xf>
    <xf numFmtId="0" fontId="13" fillId="11" borderId="39" xfId="0" applyFont="1" applyFill="1" applyBorder="1" applyAlignment="1">
      <alignment horizontal="left" vertical="top" wrapText="1"/>
    </xf>
    <xf numFmtId="0" fontId="13" fillId="11" borderId="19" xfId="0" applyFont="1" applyFill="1" applyBorder="1" applyAlignment="1">
      <alignment horizontal="left" vertical="top" wrapText="1"/>
    </xf>
    <xf numFmtId="0" fontId="13" fillId="11" borderId="12" xfId="0" applyFont="1" applyFill="1" applyBorder="1" applyAlignment="1">
      <alignment horizontal="left" vertical="top" wrapText="1"/>
    </xf>
    <xf numFmtId="0" fontId="13" fillId="11" borderId="40" xfId="0" applyFont="1" applyFill="1" applyBorder="1" applyAlignment="1">
      <alignment horizontal="left" vertical="top" wrapText="1"/>
    </xf>
    <xf numFmtId="0" fontId="13" fillId="2" borderId="11" xfId="2" applyFont="1" applyFill="1" applyBorder="1" applyAlignment="1">
      <alignment horizontal="center" vertical="center" wrapText="1"/>
    </xf>
    <xf numFmtId="0" fontId="13" fillId="11" borderId="11" xfId="0" applyFont="1" applyFill="1" applyBorder="1" applyAlignment="1">
      <alignment horizontal="left" vertical="top" wrapText="1"/>
    </xf>
    <xf numFmtId="0" fontId="13" fillId="2" borderId="11" xfId="2" applyFont="1" applyFill="1" applyBorder="1" applyAlignment="1">
      <alignment horizontal="left" vertical="center"/>
    </xf>
    <xf numFmtId="0" fontId="19" fillId="0" borderId="33" xfId="0" applyFont="1" applyBorder="1" applyAlignment="1">
      <alignment horizontal="center" vertical="center"/>
    </xf>
    <xf numFmtId="1" fontId="13" fillId="2" borderId="18" xfId="2" applyNumberFormat="1" applyFont="1" applyFill="1" applyBorder="1" applyAlignment="1">
      <alignment horizontal="center" vertical="center"/>
    </xf>
    <xf numFmtId="0" fontId="10" fillId="2" borderId="18" xfId="2" applyFont="1" applyFill="1" applyBorder="1" applyAlignment="1">
      <alignment horizontal="center" vertical="center"/>
    </xf>
    <xf numFmtId="1" fontId="10" fillId="2" borderId="11" xfId="2" applyNumberFormat="1" applyFont="1" applyFill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0" fontId="13" fillId="2" borderId="8" xfId="2" applyFont="1" applyFill="1" applyBorder="1" applyAlignment="1">
      <alignment vertical="center" wrapText="1"/>
    </xf>
    <xf numFmtId="0" fontId="13" fillId="2" borderId="15" xfId="2" applyFont="1" applyFill="1" applyBorder="1" applyAlignment="1">
      <alignment vertical="center" wrapText="1"/>
    </xf>
    <xf numFmtId="0" fontId="4" fillId="0" borderId="27" xfId="0" applyFont="1" applyBorder="1"/>
    <xf numFmtId="0" fontId="4" fillId="0" borderId="26" xfId="0" applyFont="1" applyBorder="1"/>
    <xf numFmtId="0" fontId="4" fillId="0" borderId="41" xfId="0" applyFont="1" applyBorder="1"/>
    <xf numFmtId="0" fontId="4" fillId="0" borderId="19" xfId="0" applyFont="1" applyBorder="1" applyAlignment="1">
      <alignment horizontal="left"/>
    </xf>
    <xf numFmtId="1" fontId="4" fillId="0" borderId="27" xfId="0" applyNumberFormat="1" applyFont="1" applyBorder="1" applyAlignment="1">
      <alignment horizontal="left"/>
    </xf>
    <xf numFmtId="0" fontId="14" fillId="0" borderId="18" xfId="1" applyNumberFormat="1" applyFont="1" applyFill="1" applyBorder="1" applyAlignment="1">
      <alignment horizontal="center" vertical="center"/>
    </xf>
    <xf numFmtId="0" fontId="13" fillId="2" borderId="11" xfId="2" applyFont="1" applyFill="1" applyBorder="1" applyAlignment="1">
      <alignment horizontal="center" vertical="center"/>
    </xf>
    <xf numFmtId="1" fontId="4" fillId="0" borderId="33" xfId="0" applyNumberFormat="1" applyFont="1" applyBorder="1" applyAlignment="1">
      <alignment horizontal="left" vertical="center"/>
    </xf>
    <xf numFmtId="1" fontId="13" fillId="0" borderId="11" xfId="3" quotePrefix="1" applyNumberFormat="1" applyFont="1" applyBorder="1" applyAlignment="1">
      <alignment horizontal="left" vertical="center"/>
    </xf>
    <xf numFmtId="0" fontId="14" fillId="2" borderId="11" xfId="1" applyFont="1" applyFill="1" applyBorder="1" applyAlignment="1">
      <alignment horizontal="center" vertical="center"/>
    </xf>
    <xf numFmtId="0" fontId="15" fillId="2" borderId="11" xfId="1" applyFont="1" applyFill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1" fontId="10" fillId="7" borderId="18" xfId="0" applyNumberFormat="1" applyFont="1" applyFill="1" applyBorder="1" applyAlignment="1">
      <alignment horizontal="left" vertical="top"/>
    </xf>
    <xf numFmtId="0" fontId="10" fillId="7" borderId="11" xfId="0" applyFont="1" applyFill="1" applyBorder="1" applyAlignment="1">
      <alignment vertical="top"/>
    </xf>
    <xf numFmtId="0" fontId="13" fillId="0" borderId="11" xfId="3" applyFont="1" applyBorder="1" applyAlignment="1">
      <alignment vertical="center"/>
    </xf>
    <xf numFmtId="0" fontId="13" fillId="2" borderId="11" xfId="3" quotePrefix="1" applyFont="1" applyFill="1" applyBorder="1" applyAlignment="1">
      <alignment horizontal="left" vertical="center"/>
    </xf>
    <xf numFmtId="0" fontId="13" fillId="0" borderId="11" xfId="3" applyFont="1" applyBorder="1" applyAlignment="1">
      <alignment horizontal="center" vertical="center" wrapText="1"/>
    </xf>
    <xf numFmtId="0" fontId="13" fillId="0" borderId="18" xfId="3" applyFont="1" applyBorder="1" applyAlignment="1">
      <alignment horizontal="center" vertical="center" wrapText="1"/>
    </xf>
    <xf numFmtId="1" fontId="13" fillId="0" borderId="11" xfId="5" applyNumberFormat="1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center" vertical="center"/>
    </xf>
    <xf numFmtId="1" fontId="13" fillId="0" borderId="16" xfId="3" quotePrefix="1" applyNumberFormat="1" applyFont="1" applyBorder="1" applyAlignment="1">
      <alignment horizontal="left" vertical="center"/>
    </xf>
    <xf numFmtId="0" fontId="15" fillId="0" borderId="16" xfId="1" applyFont="1" applyFill="1" applyBorder="1" applyAlignment="1">
      <alignment horizontal="center" vertical="center"/>
    </xf>
    <xf numFmtId="1" fontId="13" fillId="2" borderId="18" xfId="0" applyNumberFormat="1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1" fontId="13" fillId="2" borderId="11" xfId="0" applyNumberFormat="1" applyFont="1" applyFill="1" applyBorder="1" applyAlignment="1">
      <alignment horizontal="center" vertical="center"/>
    </xf>
    <xf numFmtId="0" fontId="13" fillId="0" borderId="30" xfId="3" applyFont="1" applyBorder="1" applyAlignment="1">
      <alignment horizontal="center" vertical="center"/>
    </xf>
    <xf numFmtId="0" fontId="14" fillId="0" borderId="11" xfId="1" applyFont="1" applyFill="1" applyBorder="1" applyAlignment="1">
      <alignment horizontal="center" vertical="center"/>
    </xf>
    <xf numFmtId="0" fontId="14" fillId="0" borderId="11" xfId="1" applyFont="1" applyBorder="1" applyAlignment="1">
      <alignment horizontal="center" vertical="center"/>
    </xf>
    <xf numFmtId="0" fontId="18" fillId="8" borderId="11" xfId="0" applyFont="1" applyFill="1" applyBorder="1" applyAlignment="1">
      <alignment horizontal="left" vertical="center" wrapText="1"/>
    </xf>
    <xf numFmtId="0" fontId="13" fillId="8" borderId="18" xfId="3" applyFont="1" applyFill="1" applyBorder="1" applyAlignment="1">
      <alignment horizontal="center" vertical="center"/>
    </xf>
    <xf numFmtId="0" fontId="14" fillId="8" borderId="18" xfId="1" applyFont="1" applyFill="1" applyBorder="1" applyAlignment="1">
      <alignment horizontal="center" vertical="top"/>
    </xf>
    <xf numFmtId="1" fontId="19" fillId="8" borderId="11" xfId="8" applyNumberFormat="1" applyFont="1" applyFill="1" applyBorder="1" applyAlignment="1">
      <alignment horizontal="center" vertical="center" wrapText="1"/>
    </xf>
    <xf numFmtId="9" fontId="20" fillId="0" borderId="11" xfId="8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indent="1"/>
    </xf>
    <xf numFmtId="0" fontId="13" fillId="2" borderId="8" xfId="2" applyFont="1" applyFill="1" applyBorder="1" applyAlignment="1">
      <alignment horizontal="center" vertical="center" wrapText="1"/>
    </xf>
    <xf numFmtId="1" fontId="13" fillId="2" borderId="8" xfId="2" applyNumberFormat="1" applyFont="1" applyFill="1" applyBorder="1" applyAlignment="1">
      <alignment vertical="center"/>
    </xf>
    <xf numFmtId="0" fontId="13" fillId="2" borderId="8" xfId="2" applyFont="1" applyFill="1" applyBorder="1" applyAlignment="1">
      <alignment horizontal="center" vertical="center"/>
    </xf>
    <xf numFmtId="0" fontId="10" fillId="2" borderId="9" xfId="2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3" fillId="2" borderId="11" xfId="1" applyFill="1" applyBorder="1" applyAlignment="1">
      <alignment horizontal="center" vertical="center"/>
    </xf>
    <xf numFmtId="0" fontId="15" fillId="0" borderId="11" xfId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" fontId="13" fillId="0" borderId="11" xfId="0" applyNumberFormat="1" applyFont="1" applyBorder="1" applyAlignment="1">
      <alignment horizontal="left"/>
    </xf>
    <xf numFmtId="1" fontId="13" fillId="0" borderId="11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 vertical="center"/>
    </xf>
    <xf numFmtId="0" fontId="10" fillId="10" borderId="4" xfId="3" applyFont="1" applyFill="1" applyBorder="1" applyAlignment="1">
      <alignment horizontal="center" vertical="center"/>
    </xf>
    <xf numFmtId="9" fontId="10" fillId="4" borderId="4" xfId="3" applyNumberFormat="1" applyFont="1" applyFill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1" fontId="10" fillId="4" borderId="2" xfId="3" quotePrefix="1" applyNumberFormat="1" applyFont="1" applyFill="1" applyBorder="1" applyAlignment="1">
      <alignment horizontal="left" vertical="center"/>
    </xf>
    <xf numFmtId="1" fontId="5" fillId="4" borderId="2" xfId="0" applyNumberFormat="1" applyFont="1" applyFill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left"/>
    </xf>
    <xf numFmtId="1" fontId="10" fillId="4" borderId="2" xfId="3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9" fontId="10" fillId="9" borderId="4" xfId="3" applyNumberFormat="1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vertical="center" wrapText="1"/>
    </xf>
    <xf numFmtId="9" fontId="10" fillId="10" borderId="4" xfId="3" applyNumberFormat="1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left"/>
    </xf>
    <xf numFmtId="0" fontId="10" fillId="4" borderId="5" xfId="3" applyFont="1" applyFill="1" applyBorder="1" applyAlignment="1">
      <alignment horizontal="center" vertical="center"/>
    </xf>
    <xf numFmtId="0" fontId="10" fillId="4" borderId="6" xfId="3" applyFont="1" applyFill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center"/>
    </xf>
    <xf numFmtId="1" fontId="10" fillId="4" borderId="6" xfId="3" applyNumberFormat="1" applyFont="1" applyFill="1" applyBorder="1" applyAlignment="1">
      <alignment horizontal="center" vertical="center"/>
    </xf>
    <xf numFmtId="9" fontId="10" fillId="4" borderId="5" xfId="3" applyNumberFormat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1" fontId="5" fillId="0" borderId="5" xfId="4" applyNumberFormat="1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vertical="center"/>
    </xf>
    <xf numFmtId="0" fontId="10" fillId="4" borderId="6" xfId="2" applyFont="1" applyFill="1" applyBorder="1" applyAlignment="1">
      <alignment vertical="center"/>
    </xf>
    <xf numFmtId="0" fontId="10" fillId="4" borderId="5" xfId="2" applyFont="1" applyFill="1" applyBorder="1" applyAlignment="1">
      <alignment horizontal="center" vertical="center"/>
    </xf>
    <xf numFmtId="1" fontId="10" fillId="4" borderId="6" xfId="2" applyNumberFormat="1" applyFont="1" applyFill="1" applyBorder="1" applyAlignment="1">
      <alignment vertical="center"/>
    </xf>
    <xf numFmtId="0" fontId="10" fillId="4" borderId="6" xfId="2" applyFont="1" applyFill="1" applyBorder="1" applyAlignment="1">
      <alignment horizontal="center" vertical="center"/>
    </xf>
    <xf numFmtId="1" fontId="10" fillId="4" borderId="5" xfId="2" applyNumberFormat="1" applyFont="1" applyFill="1" applyBorder="1" applyAlignment="1">
      <alignment horizontal="center" vertical="center"/>
    </xf>
    <xf numFmtId="1" fontId="10" fillId="4" borderId="6" xfId="2" applyNumberFormat="1" applyFont="1" applyFill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/>
    </xf>
    <xf numFmtId="1" fontId="7" fillId="0" borderId="43" xfId="0" applyNumberFormat="1" applyFont="1" applyBorder="1" applyAlignment="1">
      <alignment horizontal="center"/>
    </xf>
    <xf numFmtId="1" fontId="21" fillId="0" borderId="27" xfId="0" applyNumberFormat="1" applyFont="1" applyBorder="1" applyAlignment="1">
      <alignment horizontal="center"/>
    </xf>
    <xf numFmtId="1" fontId="21" fillId="0" borderId="26" xfId="0" applyNumberFormat="1" applyFont="1" applyBorder="1" applyAlignment="1">
      <alignment horizontal="center"/>
    </xf>
    <xf numFmtId="1" fontId="21" fillId="0" borderId="23" xfId="0" applyNumberFormat="1" applyFont="1" applyBorder="1" applyAlignment="1">
      <alignment horizontal="center"/>
    </xf>
    <xf numFmtId="1" fontId="21" fillId="0" borderId="31" xfId="0" applyNumberFormat="1" applyFont="1" applyBorder="1" applyAlignment="1">
      <alignment horizontal="center"/>
    </xf>
    <xf numFmtId="1" fontId="21" fillId="0" borderId="41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" fontId="7" fillId="0" borderId="19" xfId="0" applyNumberFormat="1" applyFont="1" applyBorder="1" applyAlignment="1">
      <alignment horizontal="center" vertical="center"/>
    </xf>
    <xf numFmtId="0" fontId="1" fillId="0" borderId="12" xfId="0" applyFont="1" applyBorder="1"/>
    <xf numFmtId="0" fontId="7" fillId="0" borderId="12" xfId="0" applyFont="1" applyBorder="1"/>
    <xf numFmtId="1" fontId="4" fillId="0" borderId="21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10" fillId="0" borderId="17" xfId="2" applyNumberFormat="1" applyFont="1" applyBorder="1" applyAlignment="1">
      <alignment horizontal="center" vertical="center"/>
    </xf>
  </cellXfs>
  <cellStyles count="9">
    <cellStyle name="Normal_i428 tpt&amp;veg MIT O 11" xfId="2" xr:uid="{1A7E69C8-89FF-4AC3-AEF7-88ACBF3ABC5D}"/>
    <cellStyle name="Normal_i428 tpt&amp;veg MIT O 11 2" xfId="3" xr:uid="{20019484-C8C6-4229-8D05-73E423C83B32}"/>
    <cellStyle name="Гиперссылка" xfId="1" builtinId="8"/>
    <cellStyle name="Гиперссылка 2" xfId="6" xr:uid="{FDFFC448-CE82-43E9-A541-9850DEFCEB00}"/>
    <cellStyle name="Обычный" xfId="0" builtinId="0"/>
    <cellStyle name="Процентный" xfId="8" builtinId="5"/>
    <cellStyle name="Финансовый" xfId="7" builtinId="3"/>
    <cellStyle name="Финансовый 2" xfId="4" xr:uid="{F4ED5586-4D65-4A82-96A3-4B7514C55EF3}"/>
    <cellStyle name="Финансовый 2 2" xfId="5" xr:uid="{F8C11D71-B6DA-42F2-87A6-92E397E73773}"/>
  </cellStyles>
  <dxfs count="4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0</xdr:row>
      <xdr:rowOff>0</xdr:rowOff>
    </xdr:from>
    <xdr:to>
      <xdr:col>0</xdr:col>
      <xdr:colOff>1262063</xdr:colOff>
      <xdr:row>4</xdr:row>
      <xdr:rowOff>333374</xdr:rowOff>
    </xdr:to>
    <xdr:pic>
      <xdr:nvPicPr>
        <xdr:cNvPr id="2" name="Picture 2" descr="?s???????°????N? ERC">
          <a:extLst>
            <a:ext uri="{FF2B5EF4-FFF2-40B4-BE49-F238E27FC236}">
              <a16:creationId xmlns:a16="http://schemas.microsoft.com/office/drawing/2014/main" id="{0C0C9191-6B86-4748-98DF-2481AAA36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0"/>
          <a:ext cx="1190625" cy="1133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2e.ua/ru/products/setevoj-udlinitel-2e-na-5-rozetok-s-vyklyuchatelem-3g1-5-5m-chernyj/" TargetMode="External"/><Relationship Id="rId299" Type="http://schemas.openxmlformats.org/officeDocument/2006/relationships/hyperlink" Target="https://ardesto.com.ua/ru/products/nabor-detskoj-posudy-ardesto-lucky-owl-3-pr-farfor-ar3454ls/" TargetMode="External"/><Relationship Id="rId21" Type="http://schemas.openxmlformats.org/officeDocument/2006/relationships/hyperlink" Target="https://2egaming.com/ru/product/2e-gaming-chair-bushido-black-red/" TargetMode="External"/><Relationship Id="rId63" Type="http://schemas.openxmlformats.org/officeDocument/2006/relationships/hyperlink" Target="https://2egaming.com/ru/product/2e-gaming-keyboard-kg380-rgb-68-key-gateron-red-switch-wl-white/" TargetMode="External"/><Relationship Id="rId159" Type="http://schemas.openxmlformats.org/officeDocument/2006/relationships/hyperlink" Target="https://ardesto.com.ua/ru/products/tarelka-supovaya-ardesto-molize-20-sm-white-ar2920mw/" TargetMode="External"/><Relationship Id="rId324" Type="http://schemas.openxmlformats.org/officeDocument/2006/relationships/hyperlink" Target="https://ardesto.com.ua/ru/products/blender-ardesto-hbk-1601br-black-mars/" TargetMode="External"/><Relationship Id="rId366" Type="http://schemas.openxmlformats.org/officeDocument/2006/relationships/hyperlink" Target="https://2e.ua/ru/products/akusticheskaya-sistema-2e-soundxtube-tws-mp3-wireless-waterproof-black/" TargetMode="External"/><Relationship Id="rId170" Type="http://schemas.openxmlformats.org/officeDocument/2006/relationships/hyperlink" Target="https://2e.ua/ru/products/mysh-2e-mf225-silent-wl-black/" TargetMode="External"/><Relationship Id="rId226" Type="http://schemas.openxmlformats.org/officeDocument/2006/relationships/hyperlink" Target="https://www.moyo.ua/setevoy_adapter_2e_powerlink_u2085_1xge_usb_3_0/565194.html" TargetMode="External"/><Relationship Id="rId268" Type="http://schemas.openxmlformats.org/officeDocument/2006/relationships/hyperlink" Target="https://ardesto.com.ua/ru/products/kryshka-ardesto-gemini-gourmet-ar1922ggl-22-sm/" TargetMode="External"/><Relationship Id="rId11" Type="http://schemas.openxmlformats.org/officeDocument/2006/relationships/hyperlink" Target="https://www.moyo.ua/sumka-tucano-free-busy-15-6-black/455897.html" TargetMode="External"/><Relationship Id="rId32" Type="http://schemas.openxmlformats.org/officeDocument/2006/relationships/hyperlink" Target="https://xtrfy.com/keyboards/k4-tkl/" TargetMode="External"/><Relationship Id="rId53" Type="http://schemas.openxmlformats.org/officeDocument/2006/relationships/hyperlink" Target="https://2e.ua/ru/products/klaviatura-2e-ks130-usb-black/" TargetMode="External"/><Relationship Id="rId74" Type="http://schemas.openxmlformats.org/officeDocument/2006/relationships/hyperlink" Target="https://www.2e-world.com/ru/products/adapter-2e-type-c-to-4xusb3-0-hub-with-switch-0-25-m/" TargetMode="External"/><Relationship Id="rId128" Type="http://schemas.openxmlformats.org/officeDocument/2006/relationships/hyperlink" Target="https://erc.ua/ware/359547-2e-gaming-cpu-cooling-system-air-cool-ac120zp-rgb/" TargetMode="External"/><Relationship Id="rId149" Type="http://schemas.openxmlformats.org/officeDocument/2006/relationships/hyperlink" Target="https://ardesto.com.ua/ru/products/terka-ardesto-gemini-ar2132ss/" TargetMode="External"/><Relationship Id="rId314" Type="http://schemas.openxmlformats.org/officeDocument/2006/relationships/hyperlink" Target="https://ardesto.com.ua/ru/products/mikrovolnovhttps:/ardesto.com.ua/ru/products/mikrovolnovaya-pech-ardesto-go-e725s/aya-pechttps:/ardesto.com.ua/ru/products/mikrovolnovaya-pech-ardesto-go-e735s/h-ardesto-go-e923w/" TargetMode="External"/><Relationship Id="rId335" Type="http://schemas.openxmlformats.org/officeDocument/2006/relationships/hyperlink" Target="https://ardesto.com.ua/ru/products/vesy-napolnye-ardesto-scb-965car/" TargetMode="External"/><Relationship Id="rId356" Type="http://schemas.openxmlformats.org/officeDocument/2006/relationships/hyperlink" Target="https://ardesto.com.ua/ru/products/mashinka-dlya-strizhki-volos-ardesto-hc-y20-b/" TargetMode="External"/><Relationship Id="rId377" Type="http://schemas.openxmlformats.org/officeDocument/2006/relationships/hyperlink" Target="https://2e.ua/ru/products/akusticheskaya-sistema-2e-party-boom-200-tws-dj-effects-wireless-black/" TargetMode="External"/><Relationship Id="rId398" Type="http://schemas.openxmlformats.org/officeDocument/2006/relationships/hyperlink" Target="https://2e.ua/ru/products/termoryukzak-2e-picnic-25l-temno-sinij/" TargetMode="External"/><Relationship Id="rId5" Type="http://schemas.openxmlformats.org/officeDocument/2006/relationships/hyperlink" Target="https://2e.ua/ru/products/sumka-dlya-noutbuka-2e-cbn317gy-17-grey/" TargetMode="External"/><Relationship Id="rId95" Type="http://schemas.openxmlformats.org/officeDocument/2006/relationships/hyperlink" Target="https://2egaming.com/ru/product/2e-gaming-air-cool-infinity-m-acf120imw-argb/" TargetMode="External"/><Relationship Id="rId160" Type="http://schemas.openxmlformats.org/officeDocument/2006/relationships/hyperlink" Target="https://ardesto.com.ua/ru/products/tarelka-supovaya-ardesto-molize-20-sm-black-ar2920mb/" TargetMode="External"/><Relationship Id="rId181" Type="http://schemas.openxmlformats.org/officeDocument/2006/relationships/hyperlink" Target="https://ardesto.com.ua/ru/products/tarelka-obedennaya-ardesto-lucca-26-sm-white-ar2926wm/" TargetMode="External"/><Relationship Id="rId216" Type="http://schemas.openxmlformats.org/officeDocument/2006/relationships/hyperlink" Target="https://www.twinkly.com/products/icicle-190-leds-special-edition/" TargetMode="External"/><Relationship Id="rId237" Type="http://schemas.openxmlformats.org/officeDocument/2006/relationships/hyperlink" Target="https://ardesto.com.ua/ru/products/nabor-chashek-ardesto-s-dvojnymi-stenkami-ar2630ghn/" TargetMode="External"/><Relationship Id="rId402" Type="http://schemas.openxmlformats.org/officeDocument/2006/relationships/hyperlink" Target="https://sip-store.ru/products/fanvil-x7" TargetMode="External"/><Relationship Id="rId258" Type="http://schemas.openxmlformats.org/officeDocument/2006/relationships/hyperlink" Target="https://ardesto.com.ua/en/products/ardesto-fresh-series-storage-jar-square-700-ml-ar1370bls/" TargetMode="External"/><Relationship Id="rId279" Type="http://schemas.openxmlformats.org/officeDocument/2006/relationships/hyperlink" Target="https://ardesto.com.ua/ru/products/lozhka-dlya-spagetti-ardesto-gemini-ar2107pb-2/" TargetMode="External"/><Relationship Id="rId22" Type="http://schemas.openxmlformats.org/officeDocument/2006/relationships/hyperlink" Target="https://2egaming.com/ru/product/2e-gaming-chair-bushido-white-black/" TargetMode="External"/><Relationship Id="rId43" Type="http://schemas.openxmlformats.org/officeDocument/2006/relationships/hyperlink" Target="https://2e.ua/ru/products/myshka-2e-mf2020-black-and-red/" TargetMode="External"/><Relationship Id="rId64" Type="http://schemas.openxmlformats.org/officeDocument/2006/relationships/hyperlink" Target="https://2egaming.com/ru/product/2e-gaming-mouse-mg330/" TargetMode="External"/><Relationship Id="rId118" Type="http://schemas.openxmlformats.org/officeDocument/2006/relationships/hyperlink" Target="https://2e.ua/ru/products/adapter-2e-type-c-to-displayport-alluminum-0-2m/" TargetMode="External"/><Relationship Id="rId139" Type="http://schemas.openxmlformats.org/officeDocument/2006/relationships/hyperlink" Target="https://ardesto.com.ua/ru/products/venchik-ardesto-gemini-ar2106pg/" TargetMode="External"/><Relationship Id="rId290" Type="http://schemas.openxmlformats.org/officeDocument/2006/relationships/hyperlink" Target="https://ardesto.com.ua/ru/products/nabor-kontejnerov-ardesto-fresh-3-sht-ar4103ft/" TargetMode="External"/><Relationship Id="rId304" Type="http://schemas.openxmlformats.org/officeDocument/2006/relationships/hyperlink" Target="https://ardesto.com.ua/ru/products/salatnik-ardesto-lucca-14-sm-white-ar2914wm/" TargetMode="External"/><Relationship Id="rId325" Type="http://schemas.openxmlformats.org/officeDocument/2006/relationships/hyperlink" Target="https://ardesto.com.ua/ru/products/rozhkovaya-kofevarka-espresso-ardesto-ycm-e1600/" TargetMode="External"/><Relationship Id="rId346" Type="http://schemas.openxmlformats.org/officeDocument/2006/relationships/hyperlink" Target="https://ardesto.com.ua/ru/products/vesy-napolnye-ardesto-scb-965peonies/" TargetMode="External"/><Relationship Id="rId367" Type="http://schemas.openxmlformats.org/officeDocument/2006/relationships/hyperlink" Target="https://2e.ua/ru/products/akusticheskaya-sistema-2e-soundxtube-tws-mp3-wireless-waterproof-grey/" TargetMode="External"/><Relationship Id="rId388" Type="http://schemas.openxmlformats.org/officeDocument/2006/relationships/hyperlink" Target="https://ardesto.com.ua/ru/products/sendvichmejker-ardesto-sm-h110bgr/" TargetMode="External"/><Relationship Id="rId85" Type="http://schemas.openxmlformats.org/officeDocument/2006/relationships/hyperlink" Target="https://www.asus.com/ru/Motherboards-Components/Motherboards/All-series/PRIME-X570-P/" TargetMode="External"/><Relationship Id="rId150" Type="http://schemas.openxmlformats.org/officeDocument/2006/relationships/hyperlink" Target="https://ardesto.com.ua/ru/products/terka-ardesto-black-mars-ar2010sa/" TargetMode="External"/><Relationship Id="rId171" Type="http://schemas.openxmlformats.org/officeDocument/2006/relationships/hyperlink" Target="https://2e.ua/ru/products/mysh-2e-mf218-silent-wl-black/" TargetMode="External"/><Relationship Id="rId192" Type="http://schemas.openxmlformats.org/officeDocument/2006/relationships/hyperlink" Target="mailto:Alexandr.Gubanov@erc.international%20%20+7%20707%20335%2033%2055" TargetMode="External"/><Relationship Id="rId206" Type="http://schemas.openxmlformats.org/officeDocument/2006/relationships/hyperlink" Target="https://www.moyo.ua/klaviatura_ducky_one_2_sf_cherry_speed_silver_rgb_led_ru_black-white/504587.html?drsq=%D0%98%D0%B3%D1%80%D0%BE%D0%B2%D0%B0%D1%8F%C2%A0%D0%BA%D0%BB%D0%B0%D0%B2%D0%B8%D0%B0%D1%82%D1%83%D1%80%D0%B0+Ducky+One+2+SF%2C+Cherry+Speed+Silver%2C+RGB+LED%2C+RU%2C+Black-White+%28DKON1967ST-PRUPDAZT1%29" TargetMode="External"/><Relationship Id="rId227" Type="http://schemas.openxmlformats.org/officeDocument/2006/relationships/hyperlink" Target="https://www.moyo.ua/setevoy_adapter_2e_powerlink_u2085t_1xge_usb_type-c/565195.html" TargetMode="External"/><Relationship Id="rId248" Type="http://schemas.openxmlformats.org/officeDocument/2006/relationships/hyperlink" Target="https://ardesto.com.ua/ru/products/nabor-nozhej-ardesto-black-mars-ar2020sw/" TargetMode="External"/><Relationship Id="rId269" Type="http://schemas.openxmlformats.org/officeDocument/2006/relationships/hyperlink" Target="https://ardesto.com.ua/ru/products/kryshka-ardesto-gemini-gourmet-ar1924ggl-24-sm/" TargetMode="External"/><Relationship Id="rId12" Type="http://schemas.openxmlformats.org/officeDocument/2006/relationships/hyperlink" Target="https://www.moyo.ua/ryukzak-raskladnoy-tucano-compatto-xl-bordo/446370.html" TargetMode="External"/><Relationship Id="rId33" Type="http://schemas.openxmlformats.org/officeDocument/2006/relationships/hyperlink" Target="https://xtrfy.com/mice/m42-miami-blue/" TargetMode="External"/><Relationship Id="rId108" Type="http://schemas.openxmlformats.org/officeDocument/2006/relationships/hyperlink" Target="https://2e.ua/ru/products/blok-pitaniya-2e-basic-power-400vt/" TargetMode="External"/><Relationship Id="rId129" Type="http://schemas.openxmlformats.org/officeDocument/2006/relationships/hyperlink" Target="https://erc.ua/ware/338225-2e-gaming-cpu-cooling-system-air-cool-ac90d4-rgb-rgb/" TargetMode="External"/><Relationship Id="rId280" Type="http://schemas.openxmlformats.org/officeDocument/2006/relationships/hyperlink" Target="https://ardesto.com.ua/ru/products/lozhka-kuxonnaya-ardesto-gemini-ar2105py/" TargetMode="External"/><Relationship Id="rId315" Type="http://schemas.openxmlformats.org/officeDocument/2006/relationships/hyperlink" Target="https://ardesto.com.ua/ru/products/mikrovolnovaya-pech-ardesto-go-m923w/" TargetMode="External"/><Relationship Id="rId336" Type="http://schemas.openxmlformats.org/officeDocument/2006/relationships/hyperlink" Target="https://ardesto.com.ua/ru/products/myasorubka-ardesto-mgl-2250r/" TargetMode="External"/><Relationship Id="rId357" Type="http://schemas.openxmlformats.org/officeDocument/2006/relationships/hyperlink" Target="https://ardesto.com.ua/ru/products/kapelnaya-kofevarka-ardesto-fcm-d17wg/" TargetMode="External"/><Relationship Id="rId54" Type="http://schemas.openxmlformats.org/officeDocument/2006/relationships/hyperlink" Target="https://2e.ua/ru/products/klaviatura-2e-ks210-slim-black/" TargetMode="External"/><Relationship Id="rId75" Type="http://schemas.openxmlformats.org/officeDocument/2006/relationships/hyperlink" Target="https://2e.ua/ru/products/adapter-2e-usb-a-to-4xusb3-0-hub-with-switch-0-25-m/" TargetMode="External"/><Relationship Id="rId96" Type="http://schemas.openxmlformats.org/officeDocument/2006/relationships/hyperlink" Target="https://2egaming.com/ru/product/2e-gaming-air-cool-argb-controller-contr-b/" TargetMode="External"/><Relationship Id="rId140" Type="http://schemas.openxmlformats.org/officeDocument/2006/relationships/hyperlink" Target="https://ardesto.com.ua/en/products/whisk-ardesto-black-mars-ar2008sa/" TargetMode="External"/><Relationship Id="rId161" Type="http://schemas.openxmlformats.org/officeDocument/2006/relationships/hyperlink" Target="https://www.zalman.com/EN/Product/ProductDetail.do?pageIndex=1&amp;pageSize=10&amp;productSeq=112&amp;searchCategory1=0&amp;searchCategory2=-99&amp;searchCategory3=-99&amp;searchKey=&amp;searchWord=ZM750-GVII" TargetMode="External"/><Relationship Id="rId182" Type="http://schemas.openxmlformats.org/officeDocument/2006/relationships/hyperlink" Target="https://ardesto.com.ua/ru/products/tarelka-obedennaya-ardesto-marmo-27-sm-bezhevaya-keramika-ar2927mrb/" TargetMode="External"/><Relationship Id="rId217" Type="http://schemas.openxmlformats.org/officeDocument/2006/relationships/hyperlink" Target="https://eldorado.ua/girljanda-smart-twinkly-spritzer-rgb-200-40h5-bt-wi-fi-kabeli-bilij/p71308787/" TargetMode="External"/><Relationship Id="rId378" Type="http://schemas.openxmlformats.org/officeDocument/2006/relationships/hyperlink" Target="https://2e.ua/ru/products/akusticheskaya-sistema-2e-soundxtube-plus-tws-mp3-wireless-waterproof-blue/" TargetMode="External"/><Relationship Id="rId399" Type="http://schemas.openxmlformats.org/officeDocument/2006/relationships/hyperlink" Target="https://www.moyo.ua/provodnoy-sip-telefon-fanvil-x3sg/470641.html" TargetMode="External"/><Relationship Id="rId403" Type="http://schemas.openxmlformats.org/officeDocument/2006/relationships/hyperlink" Target="https://www.voipon.co.uk/fanvil-wb101-wall-mount-bracket-p-9536.html" TargetMode="External"/><Relationship Id="rId6" Type="http://schemas.openxmlformats.org/officeDocument/2006/relationships/hyperlink" Target="https://2e.ua/ru/products/sumka-dlya-noutbuka-2e-cbt9185gr-supreme-16-grey/" TargetMode="External"/><Relationship Id="rId238" Type="http://schemas.openxmlformats.org/officeDocument/2006/relationships/hyperlink" Target="https://ardesto.com.ua/ru/products/kovrik-dlya-vypechki-ardesto-tasty-baking-ar2308st/" TargetMode="External"/><Relationship Id="rId259" Type="http://schemas.openxmlformats.org/officeDocument/2006/relationships/hyperlink" Target="https://ardesto.com.ua/ru/products/zavarnik-ardesto-midori-ar3015gbi/" TargetMode="External"/><Relationship Id="rId23" Type="http://schemas.openxmlformats.org/officeDocument/2006/relationships/hyperlink" Target="https://www.moyo.ua/klaviatura_varmilo_ma108m_v2_moonlight_ec_daisy_v2_ru/508668.html?drsq=%D0%98%D0%B3%D1%80%D0%BE%D0%B2%D0%B0%D1%8F+%D0%BA%D0%BB%D0%B0%D0%B2%D0%B8%D0%B0%D1%82%D1%83%D1%80%D0%B0+Varmilo+MA108M+V2+Moonlight%2C+EC+Daisy+V2%2CRU+%28A36A023A8A3A06A007%29" TargetMode="External"/><Relationship Id="rId119" Type="http://schemas.openxmlformats.org/officeDocument/2006/relationships/hyperlink" Target="https://www.moyo.ua/perehodnik_2e_usb-c_-_hdmi_0_21m_space_grey_2e-w1409/498587.html?drsq=%D0%9F%D0%B5%D1%80%D0%B5%D1%85%D0%BE%D0%B4%D0%BD%D0%B8%D0%BA+2E+USB-C+-+HDMI%2C+0.21m%2C+Space+grey+%282E-W1409%29" TargetMode="External"/><Relationship Id="rId270" Type="http://schemas.openxmlformats.org/officeDocument/2006/relationships/hyperlink" Target="https://ardesto.com.ua/ru/products/kryshka-ardesto-gemini-ar1924l-24-sm/" TargetMode="External"/><Relationship Id="rId291" Type="http://schemas.openxmlformats.org/officeDocument/2006/relationships/hyperlink" Target="https://ardesto.com.ua/ru/products/nabor-nozhej-ardesto-gemini-ar2106ss/" TargetMode="External"/><Relationship Id="rId305" Type="http://schemas.openxmlformats.org/officeDocument/2006/relationships/hyperlink" Target="https://ardesto.com.ua/ru/products/salatnik-s-kryshkoj-ardesto-sunny-day-12-sm-farfor-ar3493/" TargetMode="External"/><Relationship Id="rId326" Type="http://schemas.openxmlformats.org/officeDocument/2006/relationships/hyperlink" Target="https://ardesto.com.ua/ru/products/kapelnaya-kofevarka-ardesto-ycm-d1200/" TargetMode="External"/><Relationship Id="rId347" Type="http://schemas.openxmlformats.org/officeDocument/2006/relationships/hyperlink" Target="https://ardesto.com.ua/ru/products/blender-ardesto-hbk-1601br-black-mars/" TargetMode="External"/><Relationship Id="rId44" Type="http://schemas.openxmlformats.org/officeDocument/2006/relationships/hyperlink" Target="https://2e.ua/ru/products/komplekt-2e-mk401ub-black/" TargetMode="External"/><Relationship Id="rId65" Type="http://schemas.openxmlformats.org/officeDocument/2006/relationships/hyperlink" Target="https://2egaming.com/ru/product/2e-gaming-mouse-hyperspeed-lite-black/" TargetMode="External"/><Relationship Id="rId86" Type="http://schemas.openxmlformats.org/officeDocument/2006/relationships/hyperlink" Target="https://hard.rozetka.com.ua/288409398/p288409398/" TargetMode="External"/><Relationship Id="rId130" Type="http://schemas.openxmlformats.org/officeDocument/2006/relationships/hyperlink" Target="https://erc.ua/ware/354240-2e-gaming-cpu-cooling-system-air-cool-ac90d4/" TargetMode="External"/><Relationship Id="rId151" Type="http://schemas.openxmlformats.org/officeDocument/2006/relationships/hyperlink" Target="https://ardesto.com.ua/ru/products/tarelka-desertnaya-ardesto-olbia-19-sm-deep-orange-ar2919oc/" TargetMode="External"/><Relationship Id="rId368" Type="http://schemas.openxmlformats.org/officeDocument/2006/relationships/hyperlink" Target="https://2e.ua/ru/products/akusticheskaya-sistema-2e-soundxtube-tws-mp3-wireless-waterproof-turquoise/" TargetMode="External"/><Relationship Id="rId389" Type="http://schemas.openxmlformats.org/officeDocument/2006/relationships/hyperlink" Target="https://ardesto.com.ua/ru/products/elektrochajnik-ardesto-ekl-f340bg/" TargetMode="External"/><Relationship Id="rId172" Type="http://schemas.openxmlformats.org/officeDocument/2006/relationships/hyperlink" Target="https://2e.ua/ru/products/mysh-2e-mf218-silent-wl-black-gray/" TargetMode="External"/><Relationship Id="rId193" Type="http://schemas.openxmlformats.org/officeDocument/2006/relationships/hyperlink" Target="https://2egaming.com/ru/product/2e-gaming-mouse-pad-pro-speed-2xl-black-940x450x4mm/" TargetMode="External"/><Relationship Id="rId207" Type="http://schemas.openxmlformats.org/officeDocument/2006/relationships/hyperlink" Target="https://www.moyo.ua/mysh_igrovaya_xtrfy_mz1_rgb_usb_black/494723.html" TargetMode="External"/><Relationship Id="rId228" Type="http://schemas.openxmlformats.org/officeDocument/2006/relationships/hyperlink" Target="https://2e.ua/ru/products/adapter-2e-type-c-to-displayport-alluminum-0-2m/" TargetMode="External"/><Relationship Id="rId249" Type="http://schemas.openxmlformats.org/officeDocument/2006/relationships/hyperlink" Target="https://ardesto.com.ua/en/products/lid-ardesto-gemini-ar1924l-24-cm/" TargetMode="External"/><Relationship Id="rId13" Type="http://schemas.openxmlformats.org/officeDocument/2006/relationships/hyperlink" Target="https://www.moyo.ua/ryukzak_raskladnoyi_compatto_xl_backpack_packable_blue/270521.html" TargetMode="External"/><Relationship Id="rId109" Type="http://schemas.openxmlformats.org/officeDocument/2006/relationships/hyperlink" Target="https://2e.ua/ru/products/blok-pitaniya-2e-basic-power-500vt/" TargetMode="External"/><Relationship Id="rId260" Type="http://schemas.openxmlformats.org/officeDocument/2006/relationships/hyperlink" Target="https://ardesto.com.ua/ru/products/kastryulya-ardesto-black-mars-ar0743s-22-sm/" TargetMode="External"/><Relationship Id="rId281" Type="http://schemas.openxmlformats.org/officeDocument/2006/relationships/hyperlink" Target="https://ardesto.com.ua/ru/products/lozhka-kuxonnaya-ardesto-midori-ar3017gb/" TargetMode="External"/><Relationship Id="rId316" Type="http://schemas.openxmlformats.org/officeDocument/2006/relationships/hyperlink" Target="https://ardesto.com.ua/ru/products/rozhkovaya-kofevarka-espresso-ardesto-ecm-e10b/" TargetMode="External"/><Relationship Id="rId337" Type="http://schemas.openxmlformats.org/officeDocument/2006/relationships/hyperlink" Target="https://ardesto.com.ua/ru/products/fen-ardesto-hd-y220pro/" TargetMode="External"/><Relationship Id="rId34" Type="http://schemas.openxmlformats.org/officeDocument/2006/relationships/hyperlink" Target="https://2e.ua/ru/products/myshka-2e-mf210-wl-black/" TargetMode="External"/><Relationship Id="rId55" Type="http://schemas.openxmlformats.org/officeDocument/2006/relationships/hyperlink" Target="https://2e.ua/ru/products/klaviatura-2e-ks220-wl-black/" TargetMode="External"/><Relationship Id="rId76" Type="http://schemas.openxmlformats.org/officeDocument/2006/relationships/hyperlink" Target="http://www.zalman.com/EN/Product/ProductDetail.do?pageIndex=1&amp;pageSize=10&amp;pageUnit=12&amp;productSeq=405&amp;searchCategory1=6&amp;searchCategory2=95&amp;searchCategory3=-99&amp;searchKey=&amp;searchWord=" TargetMode="External"/><Relationship Id="rId97" Type="http://schemas.openxmlformats.org/officeDocument/2006/relationships/hyperlink" Target="https://2e.ua/ru/products/myshka-2e-mf110-usb-black/" TargetMode="External"/><Relationship Id="rId120" Type="http://schemas.openxmlformats.org/officeDocument/2006/relationships/hyperlink" Target="https://2egaming.com/ru/product/2e-gaming-monitor-g2723b/" TargetMode="External"/><Relationship Id="rId141" Type="http://schemas.openxmlformats.org/officeDocument/2006/relationships/hyperlink" Target="https://ardesto.com.ua/en/products/baking-dish-with-lid-ardesto-black-mars-ar2407bg/" TargetMode="External"/><Relationship Id="rId358" Type="http://schemas.openxmlformats.org/officeDocument/2006/relationships/hyperlink" Target="https://ardesto.com.ua/ru/products/vesy-kuxonnye-ardesto-sck-900bgr/" TargetMode="External"/><Relationship Id="rId379" Type="http://schemas.openxmlformats.org/officeDocument/2006/relationships/hyperlink" Target="https://2e.ua/ru/products/akusticheskaya-sistema-2e-soundxtube-plus-tws-mp3-wireless-waterproof-red/" TargetMode="External"/><Relationship Id="rId7" Type="http://schemas.openxmlformats.org/officeDocument/2006/relationships/hyperlink" Target="https://2e.ua/ru/products/sumka-dlya-noutbuka-2e-cbt9175bk-urban-groove-16-black/" TargetMode="External"/><Relationship Id="rId162" Type="http://schemas.openxmlformats.org/officeDocument/2006/relationships/hyperlink" Target="https://www.zalman.com/RU/Product/ProductDetail.do?pageIndex=1&amp;pageSize=10&amp;productSeq=1029&amp;searchCategory1=0&amp;searchCategory2=-99&amp;searchCategory3=-99&amp;searchKey=&amp;searchWord=ZM650-GVII" TargetMode="External"/><Relationship Id="rId183" Type="http://schemas.openxmlformats.org/officeDocument/2006/relationships/hyperlink" Target="https://2egaming.com/ru/product/2e-gaming-pc-case-virtus-g3301/" TargetMode="External"/><Relationship Id="rId218" Type="http://schemas.openxmlformats.org/officeDocument/2006/relationships/hyperlink" Target="https://www.moyo.ua/girlyanda-twinkly-190lamp-led-diametr-4-3mm-ploskaya-rgb-linza-5-m-twi190stp-teu/463661.html" TargetMode="External"/><Relationship Id="rId239" Type="http://schemas.openxmlformats.org/officeDocument/2006/relationships/hyperlink" Target="https://ardesto.com.ua/ru/products/skovoroda-ardesto-avocado-ar2528fa-28-sm/" TargetMode="External"/><Relationship Id="rId390" Type="http://schemas.openxmlformats.org/officeDocument/2006/relationships/hyperlink" Target="https://ardesto.com.ua/ru/products/elektrochajnik-ardesto-ekl-f300w/" TargetMode="External"/><Relationship Id="rId404" Type="http://schemas.openxmlformats.org/officeDocument/2006/relationships/hyperlink" Target="https://erc.ua/ware/313253-kit-usb-2-0-to-lightning-cable-2a-black-1m/" TargetMode="External"/><Relationship Id="rId250" Type="http://schemas.openxmlformats.org/officeDocument/2006/relationships/hyperlink" Target="https://ardesto.com.ua/ru/products/kastryulya-ardesto-black-mars-ar0730s-20-sm/" TargetMode="External"/><Relationship Id="rId271" Type="http://schemas.openxmlformats.org/officeDocument/2006/relationships/hyperlink" Target="https://ardesto.com.ua/ru/products/kryshka-ardesto-gemini-ar1926l-26-sm/" TargetMode="External"/><Relationship Id="rId292" Type="http://schemas.openxmlformats.org/officeDocument/2006/relationships/hyperlink" Target="https://ardesto.com.ua/ru/products/nabor-nozhej-ardesto-gemini-ar2106sb/" TargetMode="External"/><Relationship Id="rId306" Type="http://schemas.openxmlformats.org/officeDocument/2006/relationships/hyperlink" Target="https://ardesto.com.ua/ru/products/salatnik-s-kryshkoj-ardesto-sunny-day-14-sm-farfor-ar3494/" TargetMode="External"/><Relationship Id="rId24" Type="http://schemas.openxmlformats.org/officeDocument/2006/relationships/hyperlink" Target="https://www.moyo.ua/klaviatura_varmilo_ma87m_v2_moonlight_ec_ivy_v2_ru/508661.html?drsq=%D0%98%D0%B3%D1%80%D0%BE%D0%B2%D0%B0%D1%8F+%D0%BA%D0%BB%D0%B0%D0%B2%D0%B8%D0%B0%D1%82%D1%83%D1%80%D0%B0+Varmilo+MA87M+V2+Moonlight%2C+EC+Ivy+V2%2CRU+%28A33A023B1A3A06A007%29" TargetMode="External"/><Relationship Id="rId45" Type="http://schemas.openxmlformats.org/officeDocument/2006/relationships/hyperlink" Target="https://2e.ua/ru/products/klaviatura-2e-ks-101-usb-black/" TargetMode="External"/><Relationship Id="rId66" Type="http://schemas.openxmlformats.org/officeDocument/2006/relationships/hyperlink" Target="https://2egaming.com/ru/product/2e-gaming-mouse-hyperspeed-pro-black/" TargetMode="External"/><Relationship Id="rId87" Type="http://schemas.openxmlformats.org/officeDocument/2006/relationships/hyperlink" Target="https://2e.ua/ru/products/setevoj-udlinitel-2e-na-5-rozetok-s-vyklyuchatelem-3g1-0-3m-belyj/" TargetMode="External"/><Relationship Id="rId110" Type="http://schemas.openxmlformats.org/officeDocument/2006/relationships/hyperlink" Target="https://www.zalman.com/EN/Product/ProductDetail.do?pageIndex=1&amp;pageSize=10&amp;productSeq=1348&amp;searchCategory1=0&amp;searchCategory2=-99&amp;searchCategory3=-99&amp;searchKey=&amp;searchWord=ZM750-TMX" TargetMode="External"/><Relationship Id="rId131" Type="http://schemas.openxmlformats.org/officeDocument/2006/relationships/hyperlink" Target="https://erc.ua/ware/359546-2e-gaming-cpu-cooling-system-air-cool-ac120d4tc-argb/" TargetMode="External"/><Relationship Id="rId327" Type="http://schemas.openxmlformats.org/officeDocument/2006/relationships/hyperlink" Target="https://ardesto.com.ua/ru/products/kofemolka-ardesto-kcg-8805/" TargetMode="External"/><Relationship Id="rId348" Type="http://schemas.openxmlformats.org/officeDocument/2006/relationships/hyperlink" Target="https://ardesto.com.ua/ru/products/sokovyzhimalka-centrobezhnaya-ardesto-jeg-1000/" TargetMode="External"/><Relationship Id="rId369" Type="http://schemas.openxmlformats.org/officeDocument/2006/relationships/hyperlink" Target="https://2e.ua/ru/products/akusticheskaya-sistema-2e-soundxpod-tws-mp3-wireless-waterproof-black/" TargetMode="External"/><Relationship Id="rId152" Type="http://schemas.openxmlformats.org/officeDocument/2006/relationships/hyperlink" Target="https://ardesto.com.ua/ru/products/tarelka-desertnaya-kvadratnaya-ardesto-molize-20-sm-black-ar2919mb/" TargetMode="External"/><Relationship Id="rId173" Type="http://schemas.openxmlformats.org/officeDocument/2006/relationships/hyperlink" Target="https://2e.ua/ru/products/klaviatura-2e-km1040-usb-black/" TargetMode="External"/><Relationship Id="rId194" Type="http://schemas.openxmlformats.org/officeDocument/2006/relationships/hyperlink" Target="https://2egaming.com/ru/product/2e-gaming-mouse-pad-pro-speed-l-black-450x400x3mm/" TargetMode="External"/><Relationship Id="rId208" Type="http://schemas.openxmlformats.org/officeDocument/2006/relationships/hyperlink" Target="https://xtrfy.pro/71-mice/73-project-4-m42/68-gaming-mouse-m42-rgb-retro/" TargetMode="External"/><Relationship Id="rId229" Type="http://schemas.openxmlformats.org/officeDocument/2006/relationships/hyperlink" Target="https://2e.ua/ru/products/kommutator-2e-powerlink-sg105c-5xge-neupravlyaemyj/" TargetMode="External"/><Relationship Id="rId380" Type="http://schemas.openxmlformats.org/officeDocument/2006/relationships/hyperlink" Target="https://2e.ua/ru/products/akusticheskaya-sistema-2e-soundxtube-plus-tws-mp3-wireless-waterproof-red/" TargetMode="External"/><Relationship Id="rId240" Type="http://schemas.openxmlformats.org/officeDocument/2006/relationships/hyperlink" Target="https://ardesto.com.ua/ru/products/skovoroda-ardesto-gemini-gourmet-s-kryshkoj-ar1928gl/" TargetMode="External"/><Relationship Id="rId261" Type="http://schemas.openxmlformats.org/officeDocument/2006/relationships/hyperlink" Target="https://ardesto.com.ua/ru/products/kastryulya-ardesto-gemini-anzio-ar2420gg-20-sm/" TargetMode="External"/><Relationship Id="rId14" Type="http://schemas.openxmlformats.org/officeDocument/2006/relationships/hyperlink" Target="https://www.moyo.ua/sumka_tucano_svolta_bag_pc_15_6_blue/270540.html" TargetMode="External"/><Relationship Id="rId35" Type="http://schemas.openxmlformats.org/officeDocument/2006/relationships/hyperlink" Target="https://www.2e-world.com/ru/products/myshka-2e-mf209-wl-tomcat/" TargetMode="External"/><Relationship Id="rId56" Type="http://schemas.openxmlformats.org/officeDocument/2006/relationships/hyperlink" Target="https://2egaming.com/ru/product/2e-gaming-glasses-gls310bk/" TargetMode="External"/><Relationship Id="rId77" Type="http://schemas.openxmlformats.org/officeDocument/2006/relationships/hyperlink" Target="https://2e.ua/products/korpus-2e-alfa-e190-3u/" TargetMode="External"/><Relationship Id="rId100" Type="http://schemas.openxmlformats.org/officeDocument/2006/relationships/hyperlink" Target="https://2egaming.com/ru/product/2e-gaming-mouse-pad-pro-speed-m-white-360x275x3mm/" TargetMode="External"/><Relationship Id="rId282" Type="http://schemas.openxmlformats.org/officeDocument/2006/relationships/hyperlink" Target="https://ardesto.com.ua/ru/products/otkryvashka-ardesto-gemini-ar2111py/" TargetMode="External"/><Relationship Id="rId317" Type="http://schemas.openxmlformats.org/officeDocument/2006/relationships/hyperlink" Target="https://ardesto.com.ua/ru/products/maslyanyj-obogrevatel-ardesto-ofh-07x1/" TargetMode="External"/><Relationship Id="rId338" Type="http://schemas.openxmlformats.org/officeDocument/2006/relationships/hyperlink" Target="https://ardesto.com.ua/ru/products/vesy-napolnye-ardesto-scb-965cork/" TargetMode="External"/><Relationship Id="rId359" Type="http://schemas.openxmlformats.org/officeDocument/2006/relationships/hyperlink" Target="https://ardesto.com.ua/ru/products/vesy-kuxonnye-ardesto-sck-893lemon/" TargetMode="External"/><Relationship Id="rId8" Type="http://schemas.openxmlformats.org/officeDocument/2006/relationships/hyperlink" Target="https://2e.ua/ru/products/sumka-dlya-noutbuka-2e-cbn313bk-13-3-black/" TargetMode="External"/><Relationship Id="rId98" Type="http://schemas.openxmlformats.org/officeDocument/2006/relationships/hyperlink" Target="https://2e.ua/ru/products/myshka-2e-mf110-usb-white/" TargetMode="External"/><Relationship Id="rId121" Type="http://schemas.openxmlformats.org/officeDocument/2006/relationships/hyperlink" Target="https://2egaming.com/ru/product/2e-gaming-monitor-g2423b/" TargetMode="External"/><Relationship Id="rId142" Type="http://schemas.openxmlformats.org/officeDocument/2006/relationships/hyperlink" Target="https://ardesto.com.ua/ru/products/chashka-ardesto-lucca-360-ml-grey-brown-ar2930gmc/" TargetMode="External"/><Relationship Id="rId163" Type="http://schemas.openxmlformats.org/officeDocument/2006/relationships/hyperlink" Target="https://2e.ua/ru/products/stol-kompyuternyj-2e-se120b-motorized-s-regulirovkoj-vysoty/" TargetMode="External"/><Relationship Id="rId184" Type="http://schemas.openxmlformats.org/officeDocument/2006/relationships/hyperlink" Target="https://2e.ua/ru/products/sumka-dlya-noutbua-2e-cbn313do-beginner-13-3-dark-olive/" TargetMode="External"/><Relationship Id="rId219" Type="http://schemas.openxmlformats.org/officeDocument/2006/relationships/hyperlink" Target="https://www.moyo.ua/girlyanda-twinkly-190lamp-led-diametr-4-3mm-ploskaya-rgb-linza-5-m-twi190stp-teu/463661.html" TargetMode="External"/><Relationship Id="rId370" Type="http://schemas.openxmlformats.org/officeDocument/2006/relationships/hyperlink" Target="https://2e.ua/ru/products/akusticheskaya-sistema-2e-soundxpod-tws-mp3-wireless-waterproof-blue/" TargetMode="External"/><Relationship Id="rId391" Type="http://schemas.openxmlformats.org/officeDocument/2006/relationships/hyperlink" Target="https://ardesto.com.ua/ru/products/elektrochajnik-ardesto-ekl-f18b/" TargetMode="External"/><Relationship Id="rId405" Type="http://schemas.openxmlformats.org/officeDocument/2006/relationships/hyperlink" Target="https://erc.ua/ware/313251-kit-usb-2-0-to-usb-type-c-cable-2a-black-1m/" TargetMode="External"/><Relationship Id="rId230" Type="http://schemas.openxmlformats.org/officeDocument/2006/relationships/hyperlink" Target="https://2e.ua/ru/products/kommutator-2e-powerlink-sg108c-8xge-neupravlyaemyj/" TargetMode="External"/><Relationship Id="rId251" Type="http://schemas.openxmlformats.org/officeDocument/2006/relationships/hyperlink" Target="https://ardesto.com.ua/en/products/pot-gemini-salerno-ar1908cs-12-cm/" TargetMode="External"/><Relationship Id="rId25" Type="http://schemas.openxmlformats.org/officeDocument/2006/relationships/hyperlink" Target="https://www.moyo.ua/klaviatura_varmilo_ma87m_v2_summit_r2_ec_ivy_v2_ru/508646.html?drsq=%D0%98%D0%B3%D1%80%D0%BE%D0%B2%D0%B0%D1%8F+%D0%BA%D0%BB%D0%B0%D0%B2%D0%B8%D0%B0%D1%82%D1%83%D1%80%D0%B0+Varmilo+MA87M+V2+Summit+R2%2C+EC+Ivy+V2%2CRU+%28A33A022B1A3A06A007%29" TargetMode="External"/><Relationship Id="rId46" Type="http://schemas.openxmlformats.org/officeDocument/2006/relationships/hyperlink" Target="https://2egaming.com/ru/product/2e-gaming-glasses-gls310br/" TargetMode="External"/><Relationship Id="rId67" Type="http://schemas.openxmlformats.org/officeDocument/2006/relationships/hyperlink" Target="https://2egaming.com/ru/product/2e-gaming-mouse-hyperspeed-pro-white/" TargetMode="External"/><Relationship Id="rId272" Type="http://schemas.openxmlformats.org/officeDocument/2006/relationships/hyperlink" Target="https://ardesto.com.ua/ru/products/kryshka-ardesto-gemini-ar1928l-28-sm/" TargetMode="External"/><Relationship Id="rId293" Type="http://schemas.openxmlformats.org/officeDocument/2006/relationships/hyperlink" Target="https://ardesto.com.ua/ru/products/nabor-stolovyx-priborov-gemini-hammered-ar1924hs/" TargetMode="External"/><Relationship Id="rId307" Type="http://schemas.openxmlformats.org/officeDocument/2006/relationships/hyperlink" Target="https://ardesto.com.ua/ru/products/banka-dlya-xraneniya-ardesto-fresh-500-ml-steklo-plastik-silikon-ar1305sf/" TargetMode="External"/><Relationship Id="rId328" Type="http://schemas.openxmlformats.org/officeDocument/2006/relationships/hyperlink" Target="https://ardesto.com.ua/ru/products/kapelnaya-kofevarka-ardesto-ycm-d1200/" TargetMode="External"/><Relationship Id="rId349" Type="http://schemas.openxmlformats.org/officeDocument/2006/relationships/hyperlink" Target="https://ardesto.com.ua/ru/products/sokovyzhimalka-ardesto-jeg-800/" TargetMode="External"/><Relationship Id="rId88" Type="http://schemas.openxmlformats.org/officeDocument/2006/relationships/hyperlink" Target="https://2e.ua/ru/products/ryukzak-dlya-noutbuka-2e-bpk63148bk-16-black/" TargetMode="External"/><Relationship Id="rId111" Type="http://schemas.openxmlformats.org/officeDocument/2006/relationships/hyperlink" Target="https://www.zalman.com/EN/Product/ProductDetail.do?pageIndex=1&amp;pageSize=10&amp;productSeq=1391&amp;searchCategory1=5&amp;searchCategory2=-99&amp;searchCategory3=-99&amp;searchKey=&amp;searchWord=&amp;active=pro_featureTab" TargetMode="External"/><Relationship Id="rId132" Type="http://schemas.openxmlformats.org/officeDocument/2006/relationships/hyperlink" Target="https://2egaming.com/ru/product/2e-gaming-monitor-g2721b/" TargetMode="External"/><Relationship Id="rId153" Type="http://schemas.openxmlformats.org/officeDocument/2006/relationships/hyperlink" Target="https://ardesto.com.ua/ru/products/tarelka-desertnaya-kvadratnaya-ardesto-molize-20-sm-white-ar2919mw/" TargetMode="External"/><Relationship Id="rId174" Type="http://schemas.openxmlformats.org/officeDocument/2006/relationships/hyperlink" Target="https://2e.ua/ru/products/klaviatura-2e-ks250-wl-bt-black/" TargetMode="External"/><Relationship Id="rId195" Type="http://schemas.openxmlformats.org/officeDocument/2006/relationships/hyperlink" Target="https://2egaming.com/ru/product/2e-gaming-mouse-pad-pro-speed-m-black-360x275x3mm/" TargetMode="External"/><Relationship Id="rId209" Type="http://schemas.openxmlformats.org/officeDocument/2006/relationships/hyperlink" Target="https://xtrfy.pro/71-mice/74-project-4-m4/72-gaming-mouse-xg-m4-rgb-blue/" TargetMode="External"/><Relationship Id="rId360" Type="http://schemas.openxmlformats.org/officeDocument/2006/relationships/hyperlink" Target="https://ardesto.com.ua/ru/products/kapelnaya-kofevarka-ardesto-fcm-d2100/" TargetMode="External"/><Relationship Id="rId381" Type="http://schemas.openxmlformats.org/officeDocument/2006/relationships/hyperlink" Target="https://2e.ua/ru/products/akusticheskaya-sistema-2e-soundxtube-plus-tws-mp3-wireless-waterproof-red/" TargetMode="External"/><Relationship Id="rId220" Type="http://schemas.openxmlformats.org/officeDocument/2006/relationships/hyperlink" Target="https://www.moyo.ua/smart-led-girlyanda-twinkly-strings-rgbw-250-bt-wifi-gen-ii-ip44-kabel-chernyy-tws250spp-beu/468309.html" TargetMode="External"/><Relationship Id="rId241" Type="http://schemas.openxmlformats.org/officeDocument/2006/relationships/hyperlink" Target="https://ardesto.com.ua/ru/products/skovoroda-ardesto-black-mars-orion-ar0724bo-24-sm/" TargetMode="External"/><Relationship Id="rId15" Type="http://schemas.openxmlformats.org/officeDocument/2006/relationships/hyperlink" Target="https://www.moyo.ua/sumka_tucano_svolta_bag_pc_15_6_blue/270540.html" TargetMode="External"/><Relationship Id="rId36" Type="http://schemas.openxmlformats.org/officeDocument/2006/relationships/hyperlink" Target="https://www.2e-world.com/ru/products/myshka-2e-mf209-wl-renguin/" TargetMode="External"/><Relationship Id="rId57" Type="http://schemas.openxmlformats.org/officeDocument/2006/relationships/hyperlink" Target="https://2egaming.com/ru/product/2e-gaming-headset-hg340-7-1-black/" TargetMode="External"/><Relationship Id="rId262" Type="http://schemas.openxmlformats.org/officeDocument/2006/relationships/hyperlink" Target="https://ardesto.com.ua/ru/products/kastryulya-ardesto-gemini-lecco-ar2847cs-22-sm/" TargetMode="External"/><Relationship Id="rId283" Type="http://schemas.openxmlformats.org/officeDocument/2006/relationships/hyperlink" Target="https://ardesto.com.ua/ru/products/salatnik-ardesto-molize-14-5-sm-black-ar2914mb/" TargetMode="External"/><Relationship Id="rId318" Type="http://schemas.openxmlformats.org/officeDocument/2006/relationships/hyperlink" Target="https://ardesto.com.ua/ru/products/maslyanyj-obogrevatel-ardesto-ofh-09x1/" TargetMode="External"/><Relationship Id="rId339" Type="http://schemas.openxmlformats.org/officeDocument/2006/relationships/hyperlink" Target="https://ardesto.com.ua/ru/products/morozilnaya-kamera-ardesto-urm-85m90/" TargetMode="External"/><Relationship Id="rId78" Type="http://schemas.openxmlformats.org/officeDocument/2006/relationships/hyperlink" Target="https://2e.ua/products/korpus-2e-basis-2e-rd850/" TargetMode="External"/><Relationship Id="rId99" Type="http://schemas.openxmlformats.org/officeDocument/2006/relationships/hyperlink" Target="https://2egaming.com/ru/product/2e-gaming-mouse-pad-pro-speed-l-white-450x400x3mm/" TargetMode="External"/><Relationship Id="rId101" Type="http://schemas.openxmlformats.org/officeDocument/2006/relationships/hyperlink" Target="https://2egaming.com/ru/product/2e-gaming-mouse-pad-pro-speed-xl-white-800x450x3mm/" TargetMode="External"/><Relationship Id="rId122" Type="http://schemas.openxmlformats.org/officeDocument/2006/relationships/hyperlink" Target="https://2egaming.com/ru/product/2e-gaming-air-cool-mounting-kit-lga1700/" TargetMode="External"/><Relationship Id="rId143" Type="http://schemas.openxmlformats.org/officeDocument/2006/relationships/hyperlink" Target="https://ardesto.com.ua/ru/products/french-press-ardesto-fresh-ar1008rf/" TargetMode="External"/><Relationship Id="rId164" Type="http://schemas.openxmlformats.org/officeDocument/2006/relationships/hyperlink" Target="https://www.lumi.cn/en/lumi-ergo/standing-desks/sit-stand-desk/m09-23d" TargetMode="External"/><Relationship Id="rId185" Type="http://schemas.openxmlformats.org/officeDocument/2006/relationships/hyperlink" Target="https://2e.ua/ru/products/sumka-dlya-noutbuka-2e-cbn313db-beginner-13-3-dark-blue/" TargetMode="External"/><Relationship Id="rId350" Type="http://schemas.openxmlformats.org/officeDocument/2006/relationships/hyperlink" Target="https://ardesto.com.ua/ru/products/vesy-kuxonnye-ardesto-sck-898r/" TargetMode="External"/><Relationship Id="rId371" Type="http://schemas.openxmlformats.org/officeDocument/2006/relationships/hyperlink" Target="https://2e.ua/ru/products/akusticheskaya-sistema-2e-soundxtube-tws-mp3-wireless-waterproof-yellow/" TargetMode="External"/><Relationship Id="rId406" Type="http://schemas.openxmlformats.org/officeDocument/2006/relationships/printerSettings" Target="../printerSettings/printerSettings1.bin"/><Relationship Id="rId9" Type="http://schemas.openxmlformats.org/officeDocument/2006/relationships/hyperlink" Target="https://2e.ua/ru/products/sumka-dlya-noutbuka-2e-cbn317bk-17-black/" TargetMode="External"/><Relationship Id="rId210" Type="http://schemas.openxmlformats.org/officeDocument/2006/relationships/hyperlink" Target="https://xtrfy.pro/71-mice/74-project-4-m4/73-gaming-mouse-xg-m4-rgb-pink/" TargetMode="External"/><Relationship Id="rId392" Type="http://schemas.openxmlformats.org/officeDocument/2006/relationships/hyperlink" Target="https://2e.ua/ru/products/termosumka-na-kolesax-2e-picnic-50l-temno-olivkovaya/" TargetMode="External"/><Relationship Id="rId26" Type="http://schemas.openxmlformats.org/officeDocument/2006/relationships/hyperlink" Target="https://www.moyo.ua/igrovaya_klaviatura_varmilo_va108m_sea_melody_cherry_mx_brown_va108mn2w_wbpe7hr_/477303.html?drsq=%D0%98%D0%B3%D1%80%D0%BE%D0%B2%D0%B0%D1%8F+%D0%BA%D0%BB%D0%B0%D0%B2%D0%B8%D0%B0%D1%82%D1%83%D1%80%D0%B0+Varmilo+VA108M+Sea+Melody+Cherry+MX+Brown+%28VA108MN2W%2FWBPE7HR%29" TargetMode="External"/><Relationship Id="rId231" Type="http://schemas.openxmlformats.org/officeDocument/2006/relationships/hyperlink" Target="https://2e.ua/ru/products/kommutator-2e-powerlink-sf105c-5xfe-neupravlyaemyj/" TargetMode="External"/><Relationship Id="rId252" Type="http://schemas.openxmlformats.org/officeDocument/2006/relationships/hyperlink" Target="https://ardesto.com.ua/en/products/pot-ardesto-gemini-vittoria-ar1922as/" TargetMode="External"/><Relationship Id="rId273" Type="http://schemas.openxmlformats.org/officeDocument/2006/relationships/hyperlink" Target="https://ardesto.com.ua/ru/products/kuvshin-s-kryshkoj-ardesto-1000-ml-ar2610pg/" TargetMode="External"/><Relationship Id="rId294" Type="http://schemas.openxmlformats.org/officeDocument/2006/relationships/hyperlink" Target="https://ardesto.com.ua/ru/products/nabor-chashek-ardesto-s-dvojnymi-stenkami-dlya-latte-ar2625gh/" TargetMode="External"/><Relationship Id="rId308" Type="http://schemas.openxmlformats.org/officeDocument/2006/relationships/hyperlink" Target="https://ardesto.com.ua/ru/products/banka-dlya-xraneniya-ardesto-fresh-kvadratnaya-1000-ml-ar1310bls/" TargetMode="External"/><Relationship Id="rId329" Type="http://schemas.openxmlformats.org/officeDocument/2006/relationships/hyperlink" Target="https://ardesto.com.ua/ru/products/rozhkovaya-kofevarka-espresso-ardesto-ycm-e1500/" TargetMode="External"/><Relationship Id="rId47" Type="http://schemas.openxmlformats.org/officeDocument/2006/relationships/hyperlink" Target="https://2egaming.com/ru/product/2e-gaming-glasses-gls310bb/" TargetMode="External"/><Relationship Id="rId68" Type="http://schemas.openxmlformats.org/officeDocument/2006/relationships/hyperlink" Target="https://2egaming.com/ru/product/2e-gaming-mouse-mg340-wl/" TargetMode="External"/><Relationship Id="rId89" Type="http://schemas.openxmlformats.org/officeDocument/2006/relationships/hyperlink" Target="https://2e.ua/ru/products/ryukzak-dlya-noutbuka-2e-bpt6114bb-teenspack-bananas-13-black/" TargetMode="External"/><Relationship Id="rId112" Type="http://schemas.openxmlformats.org/officeDocument/2006/relationships/hyperlink" Target="https://2egaming.com/ru/product/2e-gaming-chair-ogama-rgb-black/" TargetMode="External"/><Relationship Id="rId133" Type="http://schemas.openxmlformats.org/officeDocument/2006/relationships/hyperlink" Target="https://2egaming.com/ru/product/2e-gaming-air-cool-acf120pw-rgb/" TargetMode="External"/><Relationship Id="rId154" Type="http://schemas.openxmlformats.org/officeDocument/2006/relationships/hyperlink" Target="https://ardesto.com.ua/ru/products/tarelka-obedennaya-ardesto-bagheria-26-sm-grey-ar2926grey/" TargetMode="External"/><Relationship Id="rId175" Type="http://schemas.openxmlformats.org/officeDocument/2006/relationships/hyperlink" Target="https://2e.ua/ru/products/klaviatura-2e-ks240-wl-bt-gray/" TargetMode="External"/><Relationship Id="rId340" Type="http://schemas.openxmlformats.org/officeDocument/2006/relationships/hyperlink" Target="https://ardesto.com.ua/ru/products/morozilnaya-kamera-ardesto-urm-85m90/" TargetMode="External"/><Relationship Id="rId361" Type="http://schemas.openxmlformats.org/officeDocument/2006/relationships/hyperlink" Target="https://ardesto.com.ua/ru/products/kapelnaya-kofevarka-ardesto-fcm-d3100/" TargetMode="External"/><Relationship Id="rId196" Type="http://schemas.openxmlformats.org/officeDocument/2006/relationships/hyperlink" Target="https://2egaming.com/ru/product/2e-gaming-mouse-pad-pro-speed-xl-black-800x450x3mm/" TargetMode="External"/><Relationship Id="rId200" Type="http://schemas.openxmlformats.org/officeDocument/2006/relationships/hyperlink" Target="https://www.moyo.ua/klaviatura_ducky_one_2_mini_cherry_silent_red_rgb_led_ua_ru_black-white/504578.html?drsq=%D0%98%D0%B3%D1%80%D0%BE%D0%B2%D0%B0%D1%8F%C2%A0%D0%BA%D0%BB%D0%B0%D0%B2%D0%B8%D0%B0%D1%82%D1%83%D1%80%D0%B0+Ducky+One+2+Mini%2C+Cherry+Silent+Red%2C+RGB+LED%2C+UA%2FRU%2C+Black-White+%28DKON2061ST-SRUPDAZT1%29" TargetMode="External"/><Relationship Id="rId382" Type="http://schemas.openxmlformats.org/officeDocument/2006/relationships/hyperlink" Target="https://2e.ua/ru/products/akusticheskaya-sistema-2e-soundxtube-plus-tws-mp3-wireless-waterproof-red/" TargetMode="External"/><Relationship Id="rId16" Type="http://schemas.openxmlformats.org/officeDocument/2006/relationships/hyperlink" Target="https://www.moyo.ua/sumka-tucano-work-out-3-13-black/424634.html" TargetMode="External"/><Relationship Id="rId221" Type="http://schemas.openxmlformats.org/officeDocument/2006/relationships/hyperlink" Target="https://www.mvideo.ru/products/smart-girlyanda-twinkly-gen-ii-strings-400-rgb-leds-50130759/specification" TargetMode="External"/><Relationship Id="rId242" Type="http://schemas.openxmlformats.org/officeDocument/2006/relationships/hyperlink" Target="https://ardesto.com.ua/ru/products/nabor-stolovyx-priborov-ardesto-funny-animals-ar0702fa/" TargetMode="External"/><Relationship Id="rId263" Type="http://schemas.openxmlformats.org/officeDocument/2006/relationships/hyperlink" Target="https://ardesto.com.ua/ru/products/kastryulya-ardesto-gemini-salerno-ar1912cs-14-sm/" TargetMode="External"/><Relationship Id="rId284" Type="http://schemas.openxmlformats.org/officeDocument/2006/relationships/hyperlink" Target="https://ardesto.com.ua/ru/products/salatnik-ardesto-molize-14-5-sm-white-ar2914mw/" TargetMode="External"/><Relationship Id="rId319" Type="http://schemas.openxmlformats.org/officeDocument/2006/relationships/hyperlink" Target="https://ardesto.com.ua/ru/products/xolodilnik-ardesto-dfm-90w/" TargetMode="External"/><Relationship Id="rId37" Type="http://schemas.openxmlformats.org/officeDocument/2006/relationships/hyperlink" Target="https://2e.ua/ru/products/myshka-2e-mf211-wl-red/" TargetMode="External"/><Relationship Id="rId58" Type="http://schemas.openxmlformats.org/officeDocument/2006/relationships/hyperlink" Target="https://2egaming.com/ru/product/2e-gaming-headset-hg330-7-1-black/" TargetMode="External"/><Relationship Id="rId79" Type="http://schemas.openxmlformats.org/officeDocument/2006/relationships/hyperlink" Target="https://www.zalman.com/EN/Product/ProductDetail.do?pageIndex=1&amp;pageSize=10&amp;pageUnit=12&amp;productSeq=878&amp;searchCategory1=5&amp;searchCategory2=-99&amp;searchCategory3=-99&amp;searchKey=&amp;searchWord=i3" TargetMode="External"/><Relationship Id="rId102" Type="http://schemas.openxmlformats.org/officeDocument/2006/relationships/hyperlink" Target="https://2egaming.com/ru/product/2e-gaming-mouse-pad-pro-speed-2xl-white-940x450x4mm/" TargetMode="External"/><Relationship Id="rId123" Type="http://schemas.openxmlformats.org/officeDocument/2006/relationships/hyperlink" Target="https://2egaming.com/ru/product/2e-gaming-pc-case-fantom-gk701w/" TargetMode="External"/><Relationship Id="rId144" Type="http://schemas.openxmlformats.org/officeDocument/2006/relationships/hyperlink" Target="https://ardesto.com.ua/ru/products/french-press-ardesto-fresh-ar1108bfm/" TargetMode="External"/><Relationship Id="rId330" Type="http://schemas.openxmlformats.org/officeDocument/2006/relationships/hyperlink" Target="https://ardesto.com.ua/ru/products/vesy-kuxonnye-ardesto-sck-893pasta/" TargetMode="External"/><Relationship Id="rId90" Type="http://schemas.openxmlformats.org/officeDocument/2006/relationships/hyperlink" Target="https://2egaming.com/ru/product/2e-gaming-air-cool-f120ir-argb/" TargetMode="External"/><Relationship Id="rId165" Type="http://schemas.openxmlformats.org/officeDocument/2006/relationships/hyperlink" Target="https://2e.ua/ru/products/mysh-2e-mf300-silent-wl-bt-ashen-green/" TargetMode="External"/><Relationship Id="rId186" Type="http://schemas.openxmlformats.org/officeDocument/2006/relationships/hyperlink" Target="https://2e.ua/ru/products/sumka-dlya-noutbuka-2e-cbn315db-beginner-16-dark-blue/" TargetMode="External"/><Relationship Id="rId351" Type="http://schemas.openxmlformats.org/officeDocument/2006/relationships/hyperlink" Target="https://ardesto.com.ua/ru/products/vesy-kuxonnye-ardesto-sck-839b/" TargetMode="External"/><Relationship Id="rId372" Type="http://schemas.openxmlformats.org/officeDocument/2006/relationships/hyperlink" Target="https://2e.ua/ru/products/naushniki-2e-s7-subwoofer-mini-red/" TargetMode="External"/><Relationship Id="rId393" Type="http://schemas.openxmlformats.org/officeDocument/2006/relationships/hyperlink" Target="https://2e.ua/ru/products/termosumka-na-kolesax-2e-picnic-50l-temno-sinyaya/" TargetMode="External"/><Relationship Id="rId407" Type="http://schemas.openxmlformats.org/officeDocument/2006/relationships/drawing" Target="../drawings/drawing1.xml"/><Relationship Id="rId211" Type="http://schemas.openxmlformats.org/officeDocument/2006/relationships/hyperlink" Target="https://www.moyo.ua/mysh_igrovaya_xtrfy_mz1_rgb_usb_white/507311.html" TargetMode="External"/><Relationship Id="rId232" Type="http://schemas.openxmlformats.org/officeDocument/2006/relationships/hyperlink" Target="https://2e.ua/ru/products/kommutator-2e-powerlink-sf108c-8xfe-neupravlyaemyj/" TargetMode="External"/><Relationship Id="rId253" Type="http://schemas.openxmlformats.org/officeDocument/2006/relationships/hyperlink" Target="https://ardesto.com.ua/ru/products/kastryulya-ardesto-gemini-anzio-ar2420gg-20-sm/" TargetMode="External"/><Relationship Id="rId274" Type="http://schemas.openxmlformats.org/officeDocument/2006/relationships/hyperlink" Target="https://ardesto.com.ua/ru/products/kuxonnyj-nozh-ardesto-black-mars-ar2016sk/" TargetMode="External"/><Relationship Id="rId295" Type="http://schemas.openxmlformats.org/officeDocument/2006/relationships/hyperlink" Target="https://ardesto.com.ua/ru/products/salatnik-ardesto-marmo-15-6-sm-bezhevyj-keramika-ar2916mrb/" TargetMode="External"/><Relationship Id="rId309" Type="http://schemas.openxmlformats.org/officeDocument/2006/relationships/hyperlink" Target="https://ardesto.com.ua/ru/products/banka-dlya-xraneniya-ardesto-fresh-900-ml-steklo-plastik-silikon-ar1309sf/" TargetMode="External"/><Relationship Id="rId27" Type="http://schemas.openxmlformats.org/officeDocument/2006/relationships/hyperlink" Target="https://www.moyo.ua/igrovaya_klaviatura_varmilo_va108m_sea_melody_cherry_mx_red_va108mr2w_wbpe7hr_/477304.html?drsq=%D0%98%D0%B3%D1%80%D0%BE%D0%B2%D0%B0%D1%8F+%D0%BA%D0%BB%D0%B0%D0%B2%D0%B8%D0%B0%D1%82%D1%83%D1%80%D0%B0+Varmilo+VA108M+Sea+Melody+Cherry+MX+Red+%28VA108MR2W%2FWBPE7HR%29" TargetMode="External"/><Relationship Id="rId48" Type="http://schemas.openxmlformats.org/officeDocument/2006/relationships/hyperlink" Target="https://2e-world.com/en/products/combo-2e-mk-420-black/" TargetMode="External"/><Relationship Id="rId69" Type="http://schemas.openxmlformats.org/officeDocument/2006/relationships/hyperlink" Target="https://2egaming.com/ru/product/2e-gaming-mouse-hyperdrive-lite-white/" TargetMode="External"/><Relationship Id="rId113" Type="http://schemas.openxmlformats.org/officeDocument/2006/relationships/hyperlink" Target="https://2e.ua/ru/products/termoryukzak-2e-picnic-25l-tyomno-olivkovyj/" TargetMode="External"/><Relationship Id="rId134" Type="http://schemas.openxmlformats.org/officeDocument/2006/relationships/hyperlink" Target="https://2egaming.com/ru/product/2e-gaming-air-cool-acf120b-rgb/" TargetMode="External"/><Relationship Id="rId320" Type="http://schemas.openxmlformats.org/officeDocument/2006/relationships/hyperlink" Target="https://ardesto.com.ua/ru/products/toster-ardesto-t-f18b/" TargetMode="External"/><Relationship Id="rId80" Type="http://schemas.openxmlformats.org/officeDocument/2006/relationships/hyperlink" Target="https://www.zalman.com/EN/Product/ProductDetail.do?pageIndex=1&amp;pageSize=10&amp;productSeq=844&amp;searchCategory1=0&amp;searchCategory2=-99&amp;searchCategory3=-99&amp;searchKey=&amp;searchWord=cnps80" TargetMode="External"/><Relationship Id="rId155" Type="http://schemas.openxmlformats.org/officeDocument/2006/relationships/hyperlink" Target="https://ardesto.com.ua/ru/products/tarelka-obedennaya-ardesto-bagheria-26-sm-pastel-green-ar2926ggc/" TargetMode="External"/><Relationship Id="rId176" Type="http://schemas.openxmlformats.org/officeDocument/2006/relationships/hyperlink" Target="https://2egaming.com/ru/product/2e-gaming-monitor-g3223b/" TargetMode="External"/><Relationship Id="rId197" Type="http://schemas.openxmlformats.org/officeDocument/2006/relationships/hyperlink" Target="https://www.moyo.ua/klaviatura_ducky_one_2_mini_cherry_blue_rgb_led_ua_ru_black-white/504590.html" TargetMode="External"/><Relationship Id="rId341" Type="http://schemas.openxmlformats.org/officeDocument/2006/relationships/hyperlink" Target="https://ardesto.com.ua/ru/products/ardesto-sushka-dlia-produktiv-fdb-5321t-250vt-5-piddoniv-vys-3sm-diametr-32sm-reh-temp-taymer-bila-3/" TargetMode="External"/><Relationship Id="rId362" Type="http://schemas.openxmlformats.org/officeDocument/2006/relationships/hyperlink" Target="https://ardesto.com.ua/ru/products/shhetka-vypryamitel-ardesto-hsb-621/" TargetMode="External"/><Relationship Id="rId383" Type="http://schemas.openxmlformats.org/officeDocument/2006/relationships/hyperlink" Target="https://ardesto.com.ua/ru/products/blender-ardesto-hbk-1601br-black-mars/" TargetMode="External"/><Relationship Id="rId201" Type="http://schemas.openxmlformats.org/officeDocument/2006/relationships/hyperlink" Target="https://www.moyo.ua/klaviatura_ducky_one_2_mini_cherry_speed_silver_rgb_led_ua_ru_black-white/504579.html?drsq=%D0%98%D0%B3%D1%80%D0%BE%D0%B2%D0%B0%D1%8F%C2%A0%D0%BA%D0%BB%D0%B0%D0%B2%D0%B8%D0%B0%D1%82%D1%83%D1%80%D0%B0+Ducky+One+2+Mini%2C+Cherry+Speed+Silver%2C+RGB+LED%2C+UA%2FRU%2C+Black-White" TargetMode="External"/><Relationship Id="rId222" Type="http://schemas.openxmlformats.org/officeDocument/2006/relationships/hyperlink" Target="https://2e.ua/ru/products/korpus-2e-alfa-e130/" TargetMode="External"/><Relationship Id="rId243" Type="http://schemas.openxmlformats.org/officeDocument/2006/relationships/hyperlink" Target="https://ardesto.com.ua/en/products/cutlery-set-ardesto-black-mars-york-ar0724ys/" TargetMode="External"/><Relationship Id="rId264" Type="http://schemas.openxmlformats.org/officeDocument/2006/relationships/hyperlink" Target="https://ardesto.com.ua/ru/products/kastryulya-ardesto-luna-ar0612s-14-sm/" TargetMode="External"/><Relationship Id="rId285" Type="http://schemas.openxmlformats.org/officeDocument/2006/relationships/hyperlink" Target="https://ardesto.com.ua/ru/products/salatnik-ardesto-olbia-14-sm-deep-orange-ar2914oc/" TargetMode="External"/><Relationship Id="rId17" Type="http://schemas.openxmlformats.org/officeDocument/2006/relationships/hyperlink" Target="https://www.reliancedigital.in/tucano-melange-bfm910-bk-laptop-sleeve/p/492574289" TargetMode="External"/><Relationship Id="rId38" Type="http://schemas.openxmlformats.org/officeDocument/2006/relationships/hyperlink" Target="https://2e.ua/ru/products/myshka-2e-mf210-wl-white/" TargetMode="External"/><Relationship Id="rId59" Type="http://schemas.openxmlformats.org/officeDocument/2006/relationships/hyperlink" Target="https://2egaming.com/ru/product/2e-gaming-headset-hg350-7-1-black/" TargetMode="External"/><Relationship Id="rId103" Type="http://schemas.openxmlformats.org/officeDocument/2006/relationships/hyperlink" Target="https://2egaming.com/ru/product/2e-gaming-mouse-pad-pro-speed-3xl-white-1200x550x4mm/" TargetMode="External"/><Relationship Id="rId124" Type="http://schemas.openxmlformats.org/officeDocument/2006/relationships/hyperlink" Target="https://erc.ua/ware/366960-2e-gaming-computer-case-virtus-neo-g3301n/" TargetMode="External"/><Relationship Id="rId310" Type="http://schemas.openxmlformats.org/officeDocument/2006/relationships/hyperlink" Target="https://ardesto.com.ua/ru/products/banka-dlya-xraneniya-ardesto-fresh-kvadratnaya-1300-ml-ar1313bls/" TargetMode="External"/><Relationship Id="rId70" Type="http://schemas.openxmlformats.org/officeDocument/2006/relationships/hyperlink" Target="https://2egaming.com/ru/product/2e-gaming-mouse-hyperdrive-pro-black/" TargetMode="External"/><Relationship Id="rId91" Type="http://schemas.openxmlformats.org/officeDocument/2006/relationships/hyperlink" Target="https://2egaming.com/ru/product/2e-gaming-air-cool-f120oi-argb/" TargetMode="External"/><Relationship Id="rId145" Type="http://schemas.openxmlformats.org/officeDocument/2006/relationships/hyperlink" Target="https://ardesto.com.ua/ru/products/tochilka-dlya-nozhej-ardesto-gemini-ar2133ss/" TargetMode="External"/><Relationship Id="rId166" Type="http://schemas.openxmlformats.org/officeDocument/2006/relationships/hyperlink" Target="https://2e.ua/ru/products/mysh-2e-mf300-silent-wl-bt-stone-blue/" TargetMode="External"/><Relationship Id="rId187" Type="http://schemas.openxmlformats.org/officeDocument/2006/relationships/hyperlink" Target="https://2e.ua/ru/products/sumka-dlya-noutbuka-2e-cbn317do-beginner-17-3-dark-blue/" TargetMode="External"/><Relationship Id="rId331" Type="http://schemas.openxmlformats.org/officeDocument/2006/relationships/hyperlink" Target="https://ardesto.com.ua/ru/products/robot-pylesos-ardesto-rvc-s600w/" TargetMode="External"/><Relationship Id="rId352" Type="http://schemas.openxmlformats.org/officeDocument/2006/relationships/hyperlink" Target="https://ardesto.com.ua/ru/products/sokovyzhimalka-shnekovaya-ardesto-jeg-1330sl/" TargetMode="External"/><Relationship Id="rId373" Type="http://schemas.openxmlformats.org/officeDocument/2006/relationships/hyperlink" Target="https://2e.ua/ru/products/naushniki-2e-s8-piston-magnet-gold/" TargetMode="External"/><Relationship Id="rId394" Type="http://schemas.openxmlformats.org/officeDocument/2006/relationships/hyperlink" Target="https://2e.ua/ru/products/termosumka-2e-picnic-30l-tyomno-sinyaya/" TargetMode="External"/><Relationship Id="rId1" Type="http://schemas.openxmlformats.org/officeDocument/2006/relationships/hyperlink" Target="mailto:sergey.zverev@erc.international%20%20+7%20777%20014%200553" TargetMode="External"/><Relationship Id="rId212" Type="http://schemas.openxmlformats.org/officeDocument/2006/relationships/hyperlink" Target="https://www.inno3d.com/en/PRODUCT_INNO3D_GEFORCE_RTX_4060_TWINX2_OC" TargetMode="External"/><Relationship Id="rId233" Type="http://schemas.openxmlformats.org/officeDocument/2006/relationships/hyperlink" Target="https://2e.ua/ru/products/klaviatura-2e-ks220-wl-white/" TargetMode="External"/><Relationship Id="rId254" Type="http://schemas.openxmlformats.org/officeDocument/2006/relationships/hyperlink" Target="https://ardesto.com.ua/ru/products/kastryulya-ardesto-gemini-bari-ar1923ss/" TargetMode="External"/><Relationship Id="rId28" Type="http://schemas.openxmlformats.org/officeDocument/2006/relationships/hyperlink" Target="https://www.moyo.ua/klaviatura_varmilo_va108m_summit_r2_cherry_mx_blue_ru/491000.html?drsq=%D0%98%D0%B3%D1%80%D0%BE%D0%B2%D0%B0%D1%8F+%D0%BA%D0%BB%D0%B0%D0%B2%D0%B8%D0%B0%D1%82%D1%83%D1%80%D0%B0+Varmilo+VA108M+Summit+R2+Cherry+MX+Blue+%28VA108MA022A1A2A06A007%29" TargetMode="External"/><Relationship Id="rId49" Type="http://schemas.openxmlformats.org/officeDocument/2006/relationships/hyperlink" Target="https://2e-world.com/en/products/combo-2e-mk401ub-black/" TargetMode="External"/><Relationship Id="rId114" Type="http://schemas.openxmlformats.org/officeDocument/2006/relationships/hyperlink" Target="https://2e.ua/ru/products/setevoj-udlinitel-2e-na-5-rozetok-s-vyklyuchatelem-3g1-0-3m-belyj-2/" TargetMode="External"/><Relationship Id="rId275" Type="http://schemas.openxmlformats.org/officeDocument/2006/relationships/hyperlink" Target="https://ardesto.com.ua/ru/products/kuxonnyj-nozh-dlya-xleba-ardesto-black-mars-ar2033sw/" TargetMode="External"/><Relationship Id="rId296" Type="http://schemas.openxmlformats.org/officeDocument/2006/relationships/hyperlink" Target="https://ardesto.com.ua/ru/products/salatnik-ardesto-trento-16-sm-belyj-keramika-ar2916tw/" TargetMode="External"/><Relationship Id="rId300" Type="http://schemas.openxmlformats.org/officeDocument/2006/relationships/hyperlink" Target="https://ardesto.com.ua/ru/products/nabor-dosok-kuxonnyx-na-podstavke-ardesto-fresh-ar1404gp/" TargetMode="External"/><Relationship Id="rId60" Type="http://schemas.openxmlformats.org/officeDocument/2006/relationships/hyperlink" Target="https://2egaming.com/ru/product/2e-gaming-keyboard-kg280-led-black/" TargetMode="External"/><Relationship Id="rId81" Type="http://schemas.openxmlformats.org/officeDocument/2006/relationships/hyperlink" Target="https://www.zalman.com/EN/Product/ProductDetail.do?pageIndex=1&amp;pageSize=10&amp;pageUnit=12&amp;productSeq=1311&amp;searchCategory1=4&amp;searchCategory2=-99&amp;searchCategory3=-99&amp;searchKey=&amp;searchWord=ALPHA" TargetMode="External"/><Relationship Id="rId135" Type="http://schemas.openxmlformats.org/officeDocument/2006/relationships/hyperlink" Target="https://2egaming.com/ru/product/2e-gaming-mouse-hyperspeed-pro-white/" TargetMode="External"/><Relationship Id="rId156" Type="http://schemas.openxmlformats.org/officeDocument/2006/relationships/hyperlink" Target="https://ardesto.com.ua/ru/products/tarelka-obedennaya-ardesto-bagheria-26-sm-warm-apricot-ar2926cgc/" TargetMode="External"/><Relationship Id="rId177" Type="http://schemas.openxmlformats.org/officeDocument/2006/relationships/hyperlink" Target="https://www.moyo.ua/klaviatura_varmilo_ma87m_v2_summit_r2_ec_daisy_v2_ru/508656.html?drsq=%D0%98%D0%B3%D1%80%D0%BE%D0%B2%D0%B0%D1%8F+%D0%BA%D0%BB%D0%B0%D0%B2%D0%B8%D0%B0%D1%82%D1%83%D1%80%D0%B0+Varmilo+MA87M+V2+Summit+R2%2C+EC+Daisy+V2%2CRU+%28A33A022A8A3A06A007%29" TargetMode="External"/><Relationship Id="rId198" Type="http://schemas.openxmlformats.org/officeDocument/2006/relationships/hyperlink" Target="https://www.moyo.ua/klaviatura_ducky_one_2_mini_cherry_brown_rgb_led_ua_ru_black-white/504589.html?drsq=%D0%98%D0%B3%D1%80%D0%BE%D0%B2%D0%B0%D1%8F%C2%A0%D0%BA%D0%BB%D0%B0%D0%B2%D0%B8%D0%B0%D1%82%D1%83%D1%80%D0%B0+Ducky+One+2+Mini%2C+Cherry+Brown%2C+RGB+LED%2C+UA%2FRU%2C+Black-White+%28DKON2061ST-BRUPDAZT1%29" TargetMode="External"/><Relationship Id="rId321" Type="http://schemas.openxmlformats.org/officeDocument/2006/relationships/hyperlink" Target="https://ardesto.com.ua/ru/products/elektrochajnik-ardesto-ekl-f300r/" TargetMode="External"/><Relationship Id="rId342" Type="http://schemas.openxmlformats.org/officeDocument/2006/relationships/hyperlink" Target="https://ardesto.com.ua/ru/products/banka-dlya-xraneniya-ardesto-fresh-classic-800-ml-steklo-bambuk-ar1380bc/" TargetMode="External"/><Relationship Id="rId363" Type="http://schemas.openxmlformats.org/officeDocument/2006/relationships/hyperlink" Target="https://ardesto.com.ua/ru/products/plojka-gofre-ardesto-hs-612/" TargetMode="External"/><Relationship Id="rId384" Type="http://schemas.openxmlformats.org/officeDocument/2006/relationships/hyperlink" Target="https://ardesto.com.ua/ru/products/planetarnyj-mikser-ardesto-kstm-8041/" TargetMode="External"/><Relationship Id="rId202" Type="http://schemas.openxmlformats.org/officeDocument/2006/relationships/hyperlink" Target="https://www.moyo.ua/klaviatura_ducky_one_2_sf_cherry_black_rgb_led_ru_black-white/504591.html?drsq=%D0%98%D0%B3%D1%80%D0%BE%D0%B2%D0%B0%D1%8F%C2%A0%D0%BA%D0%BB%D0%B0%D0%B2%D0%B8%D0%B0%D1%82%D1%83%D1%80%D0%B0+Ducky+One+2+SF%2C+Cherry+Black%2C+RGB+LED%2C+RU%2C+Black-White+%28DKON1967ST-ARUPDAZT1%29" TargetMode="External"/><Relationship Id="rId223" Type="http://schemas.openxmlformats.org/officeDocument/2006/relationships/hyperlink" Target="https://2e.ua/ru/products/adapter-2e-type-c-to-displayport-alluminum-0-2m/" TargetMode="External"/><Relationship Id="rId244" Type="http://schemas.openxmlformats.org/officeDocument/2006/relationships/hyperlink" Target="https://ardesto.com.ua/ru/products/nabor-posudy-ardesto-gemini-ar1906gss/" TargetMode="External"/><Relationship Id="rId18" Type="http://schemas.openxmlformats.org/officeDocument/2006/relationships/hyperlink" Target="https://2e.ua/ru/products/sumka-dlya-noutbuka-2e-cbn9165nv-melange-16-navy/" TargetMode="External"/><Relationship Id="rId39" Type="http://schemas.openxmlformats.org/officeDocument/2006/relationships/hyperlink" Target="https://2e-world.com/ru/products/myshka-2e-mf209-wl-fox/" TargetMode="External"/><Relationship Id="rId265" Type="http://schemas.openxmlformats.org/officeDocument/2006/relationships/hyperlink" Target="https://ardesto.com.ua/ru/products/kovsh-ardesto-black-mars-ar0710s-12-sm/" TargetMode="External"/><Relationship Id="rId286" Type="http://schemas.openxmlformats.org/officeDocument/2006/relationships/hyperlink" Target="https://ardesto.com.ua/ru/products/salatnik-ardesto-savona-14-sm-bezhevo-belyj-ar3014sbw/" TargetMode="External"/><Relationship Id="rId50" Type="http://schemas.openxmlformats.org/officeDocument/2006/relationships/hyperlink" Target="https://2e-world.com/en/products/combo-2e-mk410-black/" TargetMode="External"/><Relationship Id="rId104" Type="http://schemas.openxmlformats.org/officeDocument/2006/relationships/hyperlink" Target="https://2egaming.com/ru/product/2e-gaming-mouse-mg345-rgb-transparent/" TargetMode="External"/><Relationship Id="rId125" Type="http://schemas.openxmlformats.org/officeDocument/2006/relationships/hyperlink" Target="https://erc.ua/ware/366970-2e-gaming-computer-case-virtus-neo-g3301nw/" TargetMode="External"/><Relationship Id="rId146" Type="http://schemas.openxmlformats.org/officeDocument/2006/relationships/hyperlink" Target="https://ardesto.com.ua/ru/products/termochashka-ardesto-bright-city-400-ml-ar2640gr/" TargetMode="External"/><Relationship Id="rId167" Type="http://schemas.openxmlformats.org/officeDocument/2006/relationships/hyperlink" Target="https://2e.ua/ru/products/mysh-2e-mf280-silent-wl-bt-black/" TargetMode="External"/><Relationship Id="rId188" Type="http://schemas.openxmlformats.org/officeDocument/2006/relationships/hyperlink" Target="https://2e.ua/ru/products/akusticheskaya-sistema-2e-soundxblock-tws-mp3-wireless-waterproof-blue/" TargetMode="External"/><Relationship Id="rId311" Type="http://schemas.openxmlformats.org/officeDocument/2006/relationships/hyperlink" Target="https://ardesto.com.ua/en/products/ardesto-fresh-series-storage-jar-square-480-ml-ar1348bls/" TargetMode="External"/><Relationship Id="rId332" Type="http://schemas.openxmlformats.org/officeDocument/2006/relationships/hyperlink" Target="https://ardesto.com.ua/ru/products/uvlazhnitel-vozduxa-ardesto-ush-m-lcd-4l-w/" TargetMode="External"/><Relationship Id="rId353" Type="http://schemas.openxmlformats.org/officeDocument/2006/relationships/hyperlink" Target="https://ardesto.com.ua/ru/products/konvektor-elektricheskij-ardesto-chh-2000mwc/" TargetMode="External"/><Relationship Id="rId374" Type="http://schemas.openxmlformats.org/officeDocument/2006/relationships/hyperlink" Target="https://2e.ua/ru/products/naushniki-2e-s8-piston-magnet-silver/" TargetMode="External"/><Relationship Id="rId395" Type="http://schemas.openxmlformats.org/officeDocument/2006/relationships/hyperlink" Target="https://2e.ua/ru/products/termosumka-2e-picnic-30l-temno-olivkovaya/" TargetMode="External"/><Relationship Id="rId71" Type="http://schemas.openxmlformats.org/officeDocument/2006/relationships/hyperlink" Target="https://2egaming.com/ru/product/2e-gaming-mouse-hyperspeed-lite-wl-black/" TargetMode="External"/><Relationship Id="rId92" Type="http://schemas.openxmlformats.org/officeDocument/2006/relationships/hyperlink" Target="https://2egaming.com/ru/product/2e-gaming-air-cool-f120or-argb/" TargetMode="External"/><Relationship Id="rId213" Type="http://schemas.openxmlformats.org/officeDocument/2006/relationships/hyperlink" Target="https://www.inno3d.com/en/PRODUCT_INNO3D_GEFORCE_RTX_4060_TI_8GB_TWINX2_OC" TargetMode="External"/><Relationship Id="rId234" Type="http://schemas.openxmlformats.org/officeDocument/2006/relationships/hyperlink" Target="https://2e-world.com/en/products/combo-2e-mk401ub-black/" TargetMode="External"/><Relationship Id="rId2" Type="http://schemas.openxmlformats.org/officeDocument/2006/relationships/hyperlink" Target="mailto:Yelena.Lyagina@erc.international%20+7%20777%20265%2055%2087" TargetMode="External"/><Relationship Id="rId29" Type="http://schemas.openxmlformats.org/officeDocument/2006/relationships/hyperlink" Target="https://www.moyo.ua/klaviatura_varmilo_va108m_summit_r2_cherry_mx_brown_ru/491008.html?drsq=%D0%98%D0%B3%D1%80%D0%BE%D0%B2%D0%B0%D1%8F+%D0%BA%D0%BB%D0%B0%D0%B2%D0%B8%D0%B0%D1%82%D1%83%D1%80%D0%B0+Varmilo+VA108M+Summit+R2+Cherry+MX+Brown+%28VA108MA022A2A2A06A007%29" TargetMode="External"/><Relationship Id="rId255" Type="http://schemas.openxmlformats.org/officeDocument/2006/relationships/hyperlink" Target="https://ardesto.com.ua/en/products/teapot-ardesto-midori-ar3015gb/" TargetMode="External"/><Relationship Id="rId276" Type="http://schemas.openxmlformats.org/officeDocument/2006/relationships/hyperlink" Target="https://ardesto.com.ua/ru/products/kuxonnyj-nozh-dlya-xleba-ardesto-black-mars-ar2015sk/" TargetMode="External"/><Relationship Id="rId297" Type="http://schemas.openxmlformats.org/officeDocument/2006/relationships/hyperlink" Target="https://ardesto.com.ua/ru/products/salatnik-ardesto-trento-16-sm-seryj-keramika-ar2916tg/" TargetMode="External"/><Relationship Id="rId40" Type="http://schemas.openxmlformats.org/officeDocument/2006/relationships/hyperlink" Target="https://2e.ua/ru/products/myshka-2e-mf230-black/" TargetMode="External"/><Relationship Id="rId115" Type="http://schemas.openxmlformats.org/officeDocument/2006/relationships/hyperlink" Target="https://2e.ua/ru/products/setevoj-udlinitel-2e-plus-na-3-rozetki-s-vyklyuchatelem-3gx1-0-3m-belyj/" TargetMode="External"/><Relationship Id="rId136" Type="http://schemas.openxmlformats.org/officeDocument/2006/relationships/hyperlink" Target="https://2egaming.com/ru/product/2e-gaming-headset-hg360-wl-rgb-black/" TargetMode="External"/><Relationship Id="rId157" Type="http://schemas.openxmlformats.org/officeDocument/2006/relationships/hyperlink" Target="https://ardesto.com.ua/ru/products/tarelka-obedennaya-kvadratnaya-ardesto-molize-27x27-sm-white-ar2927mw/" TargetMode="External"/><Relationship Id="rId178" Type="http://schemas.openxmlformats.org/officeDocument/2006/relationships/hyperlink" Target="https://ardesto.com.ua/ru/products/plojka-vypryamitel-ardesto-hs-615d/" TargetMode="External"/><Relationship Id="rId301" Type="http://schemas.openxmlformats.org/officeDocument/2006/relationships/hyperlink" Target="https://ardesto.com.ua/ru/products/nabor-emkostej-dlya-specij-ardesto-gemini-ar1511ss/" TargetMode="External"/><Relationship Id="rId322" Type="http://schemas.openxmlformats.org/officeDocument/2006/relationships/hyperlink" Target="https://ardesto.com.ua/ru/products/izmelchitel-ardesto-chk-4001br/" TargetMode="External"/><Relationship Id="rId343" Type="http://schemas.openxmlformats.org/officeDocument/2006/relationships/hyperlink" Target="https://ardesto.com.ua/ru/products/banka-dlya-xraneniya-ardesto-fresh-vintage-750-ml-steklo-bambuk-ar1375bv/" TargetMode="External"/><Relationship Id="rId364" Type="http://schemas.openxmlformats.org/officeDocument/2006/relationships/hyperlink" Target="https://2e.ua/ru/products/akusticheskaya-sistema-2e-soundxtube-tws-mp3-wireless-waterproof-red/" TargetMode="External"/><Relationship Id="rId61" Type="http://schemas.openxmlformats.org/officeDocument/2006/relationships/hyperlink" Target="https://2egaming.com/ru/product/2e-gaming-keyboard-kg380-rgb-68-key-gateron-blue-switch-wl-black/" TargetMode="External"/><Relationship Id="rId82" Type="http://schemas.openxmlformats.org/officeDocument/2006/relationships/hyperlink" Target="https://2egaming.com/ru/product/2e-gaming-air-cool-ac120t4-rgb/" TargetMode="External"/><Relationship Id="rId199" Type="http://schemas.openxmlformats.org/officeDocument/2006/relationships/hyperlink" Target="https://www.moyo.ua/klaviatura_ducky_one_2_mini_cherry_red_rgb_led_ua_ru_black-white/504584.html?drsq=%D0%98%D0%B3%D1%80%D0%BE%D0%B2%D0%B0%D1%8F%C2%A0%D0%BA%D0%BB%D0%B0%D0%B2%D0%B8%D0%B0%D1%82%D1%83%D1%80%D0%B0+Ducky+One+2+Mini%2C+Cherry+Red%2C+RGB+LED%2C+UA%2FRU%2C+Black-White+%28DKON2061ST-RRUPDAZT1%29" TargetMode="External"/><Relationship Id="rId203" Type="http://schemas.openxmlformats.org/officeDocument/2006/relationships/hyperlink" Target="https://www.moyo.ua/klaviatura_ducky_one_2_sf_cherry_blue_rgb_led_ru_black-white/504581.html?drsq=%D0%98%D0%B3%D1%80%D0%BE%D0%B2%D0%B0%D1%8F%C2%A0%D0%BA%D0%BB%D0%B0%D0%B2%D0%B8%D0%B0%D1%82%D1%83%D1%80%D0%B0+Ducky+One+2+SF%2C+Cherry+Blue%2C+RGB+LED%2C+RU%2C+Black-White+%28DKON1967ST-CRUPDAZT1%29" TargetMode="External"/><Relationship Id="rId385" Type="http://schemas.openxmlformats.org/officeDocument/2006/relationships/hyperlink" Target="https://ardesto.com.ua/ru/products/planetarnyj-mikser-ardesto-kstm-8042/" TargetMode="External"/><Relationship Id="rId19" Type="http://schemas.openxmlformats.org/officeDocument/2006/relationships/hyperlink" Target="https://www.moyo.ua/ryukzak_tucano_rapido_15_6_black/394036.html" TargetMode="External"/><Relationship Id="rId224" Type="http://schemas.openxmlformats.org/officeDocument/2006/relationships/hyperlink" Target="https://www.moyo.ua/setevoy_adapter_2e_powerlink_ld318_1xfe_usb_2_0/565193.html" TargetMode="External"/><Relationship Id="rId245" Type="http://schemas.openxmlformats.org/officeDocument/2006/relationships/hyperlink" Target="https://ardesto.com.ua/en/products/bowl-with-a-sieve-ardesto-fresh-ar1601pp/" TargetMode="External"/><Relationship Id="rId266" Type="http://schemas.openxmlformats.org/officeDocument/2006/relationships/hyperlink" Target="https://ardesto.com.ua/ru/products/kontejner-dlya-sypuchix-produktov-ardesto-fresh-ar1225tp-2-5-l/" TargetMode="External"/><Relationship Id="rId287" Type="http://schemas.openxmlformats.org/officeDocument/2006/relationships/hyperlink" Target="https://ardesto.com.ua/ru/products/salatnik-ardesto-savona-14-sm-sine-belyj-ar3014sb/" TargetMode="External"/><Relationship Id="rId30" Type="http://schemas.openxmlformats.org/officeDocument/2006/relationships/hyperlink" Target="https://www.moyo.ua/klaviatura_varmilo_va87m_summit_r2_cherry_mx_brown_ru/491006.html?drsq=%D0%98%D0%B3%D1%80%D0%BE%D0%B2%D0%B0%D1%8F+%D0%BA%D0%BB%D0%B0%D0%B2%D0%B8%D0%B0%D1%82%D1%83%D1%80%D0%B0+Varmilo+VA87M+Summit+R2+Cherry+MX+Brown+%28VA87MA022A2A2A06A007%29" TargetMode="External"/><Relationship Id="rId105" Type="http://schemas.openxmlformats.org/officeDocument/2006/relationships/hyperlink" Target="https://2e.ua/ru/products/monitor-2e-d2621w-white/" TargetMode="External"/><Relationship Id="rId126" Type="http://schemas.openxmlformats.org/officeDocument/2006/relationships/hyperlink" Target="https://2egaming.com/ru/product/2e-gaming-pc-case-hunter-gh1/" TargetMode="External"/><Relationship Id="rId147" Type="http://schemas.openxmlformats.org/officeDocument/2006/relationships/hyperlink" Target="https://ardesto.com.ua/ru/products/terka-ardesto-gemini-ar2131ss/" TargetMode="External"/><Relationship Id="rId168" Type="http://schemas.openxmlformats.org/officeDocument/2006/relationships/hyperlink" Target="https://2e.ua/ru/products/mysh-2e-mf270-silent-rechargeable-wl-black/" TargetMode="External"/><Relationship Id="rId312" Type="http://schemas.openxmlformats.org/officeDocument/2006/relationships/hyperlink" Target="https://ardesto.com.ua/ru/products/sokovyzhimalka-centrobezhnaya-ardesto-jeg-1000/" TargetMode="External"/><Relationship Id="rId333" Type="http://schemas.openxmlformats.org/officeDocument/2006/relationships/hyperlink" Target="https://ardesto.com.ua/ru/products/vesy-kuxonnye-ardesto-sck-893avocado/" TargetMode="External"/><Relationship Id="rId354" Type="http://schemas.openxmlformats.org/officeDocument/2006/relationships/hyperlink" Target="https://ardesto.com.ua/ru/products/konvektor-elektricheskij-ardesto-chb-2000mwpd/" TargetMode="External"/><Relationship Id="rId51" Type="http://schemas.openxmlformats.org/officeDocument/2006/relationships/hyperlink" Target="https://2e.ua/ru/products/klaviatura-2e-ks108ub-black/" TargetMode="External"/><Relationship Id="rId72" Type="http://schemas.openxmlformats.org/officeDocument/2006/relationships/hyperlink" Target="https://2egaming.com/ru/product/2e-gaming-mouse-hyperspeed-lite-wl-white/" TargetMode="External"/><Relationship Id="rId93" Type="http://schemas.openxmlformats.org/officeDocument/2006/relationships/hyperlink" Target="https://2egaming.com/ru/product/2e-gaming-air-cool-acf120pa-argb/" TargetMode="External"/><Relationship Id="rId189" Type="http://schemas.openxmlformats.org/officeDocument/2006/relationships/hyperlink" Target="https://2e.ua/ru/products/akusticheskaya-sistema-2e-soundxblock-tws-mp3-wireless-waterproof-black/" TargetMode="External"/><Relationship Id="rId375" Type="http://schemas.openxmlformats.org/officeDocument/2006/relationships/hyperlink" Target="https://2e.ua/ru/products/naushniki-2e-s8-piston-magnet-grey/" TargetMode="External"/><Relationship Id="rId396" Type="http://schemas.openxmlformats.org/officeDocument/2006/relationships/hyperlink" Target="https://2e.ua/ru/products/termosumka-2e-picnic-10l-temno-sinyaya/" TargetMode="External"/><Relationship Id="rId3" Type="http://schemas.openxmlformats.org/officeDocument/2006/relationships/hyperlink" Target="mailto:Ramina.Kukhareva@erc.international%20+7%20707%20339%2079%2000" TargetMode="External"/><Relationship Id="rId214" Type="http://schemas.openxmlformats.org/officeDocument/2006/relationships/hyperlink" Target="https://www.inno3d.com/product/inno3d-geforce-rtx-4070-super-x3-oc" TargetMode="External"/><Relationship Id="rId235" Type="http://schemas.openxmlformats.org/officeDocument/2006/relationships/hyperlink" Target="https://2e-world.com/en/products/combo-2e-mk401ub-black/" TargetMode="External"/><Relationship Id="rId256" Type="http://schemas.openxmlformats.org/officeDocument/2006/relationships/hyperlink" Target="https://ardesto.com.ua/en/products/jar-ardesto-fresh-910-ml-cone-glass-bamboo-ar1391blc/" TargetMode="External"/><Relationship Id="rId277" Type="http://schemas.openxmlformats.org/officeDocument/2006/relationships/hyperlink" Target="https://ardesto.com.ua/ru/products/povarskoj-nozh-ardesto-black-mars-ar2031sw/" TargetMode="External"/><Relationship Id="rId298" Type="http://schemas.openxmlformats.org/officeDocument/2006/relationships/hyperlink" Target="https://ardesto.com.ua/ru/products/menazhnica-ardesto-21-5-sm-farfor-ar3738/" TargetMode="External"/><Relationship Id="rId400" Type="http://schemas.openxmlformats.org/officeDocument/2006/relationships/hyperlink" Target="https://www.moyo.ua/provodnoy-sip-telefon-fanvil-x3sp/454186.html" TargetMode="External"/><Relationship Id="rId116" Type="http://schemas.openxmlformats.org/officeDocument/2006/relationships/hyperlink" Target="https://2e.ua/ru/products/setevoj-udlinitel-2e-na-5-rozetok-s-vyklyuchatelem-3g1-5-5m-belyj/" TargetMode="External"/><Relationship Id="rId137" Type="http://schemas.openxmlformats.org/officeDocument/2006/relationships/hyperlink" Target="https://2egaming.com/ru/product/2e-gaming-mouse-mg350-wl-black/" TargetMode="External"/><Relationship Id="rId158" Type="http://schemas.openxmlformats.org/officeDocument/2006/relationships/hyperlink" Target="https://ardesto.com.ua/ru/products/tarelka-obedennaya-kvadratnaya-ardesto-molize-27x27-sm-black-ar2927mb/" TargetMode="External"/><Relationship Id="rId302" Type="http://schemas.openxmlformats.org/officeDocument/2006/relationships/hyperlink" Target="https://ardesto.com.ua/ru/products/salatnik-ardesto-cremona-16-sm-pastel-blue-ar2916bc/" TargetMode="External"/><Relationship Id="rId323" Type="http://schemas.openxmlformats.org/officeDocument/2006/relationships/hyperlink" Target="https://ardesto.com.ua/ru/products/myasorubka-ardesto-mgl-1790r/" TargetMode="External"/><Relationship Id="rId344" Type="http://schemas.openxmlformats.org/officeDocument/2006/relationships/hyperlink" Target="https://ardesto.com.ua/ru/products/toster-ardesto-t-f400g/" TargetMode="External"/><Relationship Id="rId20" Type="http://schemas.openxmlformats.org/officeDocument/2006/relationships/hyperlink" Target="https://2e.ua/ru/products/sumka-dlya-noutbuka-2e-cbn9198bk-crosssquares-16-black/" TargetMode="External"/><Relationship Id="rId41" Type="http://schemas.openxmlformats.org/officeDocument/2006/relationships/hyperlink" Target="https://www.moyo.ua/mysh_2e_mf1012_usb_black_2e-mf1012ub_/485919.html?drsq=%D0%9C%D1%8B%D1%88%D1%8C+2%D0%95+MF1012+USB+Black+%282E-MF1012UB%29" TargetMode="External"/><Relationship Id="rId62" Type="http://schemas.openxmlformats.org/officeDocument/2006/relationships/hyperlink" Target="https://2egaming.com/ru/product/2e-gaming-keyboard-kg380-rgb-68-key-gateron-brown-switch-wl-black/" TargetMode="External"/><Relationship Id="rId83" Type="http://schemas.openxmlformats.org/officeDocument/2006/relationships/hyperlink" Target="https://www.antec.com/product/cooling/prizm-140-argb-2c" TargetMode="External"/><Relationship Id="rId179" Type="http://schemas.openxmlformats.org/officeDocument/2006/relationships/hyperlink" Target="https://ardesto.com.ua/ru/products/tarelka-desertnaya-ardesto-trento-20-5-sm-belaya-keramika-ar2920tw/" TargetMode="External"/><Relationship Id="rId365" Type="http://schemas.openxmlformats.org/officeDocument/2006/relationships/hyperlink" Target="https://2e.ua/ru/products/akusticheskaya-sistema-2e-soundxtube-tws-mp3-wireless-waterproof-blue/" TargetMode="External"/><Relationship Id="rId386" Type="http://schemas.openxmlformats.org/officeDocument/2006/relationships/hyperlink" Target="https://ardesto.com.ua/ru/products/planetarnyj-mikser-ardesto-kstm-8040/" TargetMode="External"/><Relationship Id="rId190" Type="http://schemas.openxmlformats.org/officeDocument/2006/relationships/hyperlink" Target="https://2e.ua/ru/products/akusticheskaya-sistema-2e-soundxtube-plus-tws-mp3-wireless-waterproof-black/" TargetMode="External"/><Relationship Id="rId204" Type="http://schemas.openxmlformats.org/officeDocument/2006/relationships/hyperlink" Target="https://www.moyo.ua/klaviatura_ducky_one_2_sf_cherry_red_rgb_led_ru_black-white/504585.html?drsq=%D0%98%D0%B3%D1%80%D0%BE%D0%B2%D0%B0%D1%8F%C2%A0%D0%BA%D0%BB%D0%B0%D0%B2%D0%B8%D0%B0%D1%82%D1%83%D1%80%D0%B0+Ducky+One+2+SF%2C+Cherry+Red%2C+RGB+LED%2C+RU%2C+Black-White+%28DKON1967ST-RRUPDAZT1%29" TargetMode="External"/><Relationship Id="rId225" Type="http://schemas.openxmlformats.org/officeDocument/2006/relationships/hyperlink" Target="https://2e.ua/ru/products/setevoj-adapter-2e-powerlink-s310/" TargetMode="External"/><Relationship Id="rId246" Type="http://schemas.openxmlformats.org/officeDocument/2006/relationships/hyperlink" Target="https://ardesto.com.ua/en/products/bowl-with-a-sieve-ardesto-fresh-ar1601lp/" TargetMode="External"/><Relationship Id="rId267" Type="http://schemas.openxmlformats.org/officeDocument/2006/relationships/hyperlink" Target="https://ardesto.com.ua/ru/products/kryshka-ardesto-black-mars-ar0724sl-24-sm/" TargetMode="External"/><Relationship Id="rId288" Type="http://schemas.openxmlformats.org/officeDocument/2006/relationships/hyperlink" Target="https://ardesto.com.ua/ru/products/durshlag-s-ruchkoj-ardesto-fresh-ar1001lp/" TargetMode="External"/><Relationship Id="rId106" Type="http://schemas.openxmlformats.org/officeDocument/2006/relationships/hyperlink" Target="https://www.moyo.ua/mysh_2e_mf250_silent_wl_black/531978.html" TargetMode="External"/><Relationship Id="rId127" Type="http://schemas.openxmlformats.org/officeDocument/2006/relationships/hyperlink" Target="https://erc.ua/ware/365945-2e-gaming-cpu-socket-cover-protector-air-cool-scpb-lga1700-aluminum-black/" TargetMode="External"/><Relationship Id="rId313" Type="http://schemas.openxmlformats.org/officeDocument/2006/relationships/hyperlink" Target="https://ardesto.com.ua/ru/products/vesy-kuxonnye-ardesto-sck-893watermelon/" TargetMode="External"/><Relationship Id="rId10" Type="http://schemas.openxmlformats.org/officeDocument/2006/relationships/hyperlink" Target="https://2e.ua/ru/products/sumka-dlya-noutbuka-2e-cbn315bk-16-black/" TargetMode="External"/><Relationship Id="rId31" Type="http://schemas.openxmlformats.org/officeDocument/2006/relationships/hyperlink" Target="https://xtrfy.com/keyboards/k4/" TargetMode="External"/><Relationship Id="rId52" Type="http://schemas.openxmlformats.org/officeDocument/2006/relationships/hyperlink" Target="https://2e.ua/ru/products/klaviatura-2e-ks120-usb-black/" TargetMode="External"/><Relationship Id="rId73" Type="http://schemas.openxmlformats.org/officeDocument/2006/relationships/hyperlink" Target="https://2egaming.com/ru/product/2e-gaming-mouse-hyperspeed-pro-wl-black/" TargetMode="External"/><Relationship Id="rId94" Type="http://schemas.openxmlformats.org/officeDocument/2006/relationships/hyperlink" Target="https://2egaming.com/ru/product/2e-gaming-air-cool-infinity-m-acf120iw-argb/" TargetMode="External"/><Relationship Id="rId148" Type="http://schemas.openxmlformats.org/officeDocument/2006/relationships/hyperlink" Target="https://ardesto.com.ua/ru/products/tertka-ardesto-gemini-ar2113pg/" TargetMode="External"/><Relationship Id="rId169" Type="http://schemas.openxmlformats.org/officeDocument/2006/relationships/hyperlink" Target="https://2e.ua/ru/products/mysh-2e-mf270-silent-rechargeable-wl-white/" TargetMode="External"/><Relationship Id="rId334" Type="http://schemas.openxmlformats.org/officeDocument/2006/relationships/hyperlink" Target="https://ardesto.com.ua/ru/products/plojka-ardesto-hc-705/" TargetMode="External"/><Relationship Id="rId355" Type="http://schemas.openxmlformats.org/officeDocument/2006/relationships/hyperlink" Target="https://ardesto.com.ua/ru/products/fen-dorozhnyj-ardesto-hd-y120t/" TargetMode="External"/><Relationship Id="rId376" Type="http://schemas.openxmlformats.org/officeDocument/2006/relationships/hyperlink" Target="https://2e.ua/ru/products/naushniki-2e-s9-wisport-blue/" TargetMode="External"/><Relationship Id="rId397" Type="http://schemas.openxmlformats.org/officeDocument/2006/relationships/hyperlink" Target="https://2e.ua/ru/products/termosumka-2e-picnic-10l-temno-olivkovaya/" TargetMode="External"/><Relationship Id="rId4" Type="http://schemas.openxmlformats.org/officeDocument/2006/relationships/hyperlink" Target="https://ardesto.com.ua/ru/products/vesy-napolnye-ardesto-scb-965cat/" TargetMode="External"/><Relationship Id="rId180" Type="http://schemas.openxmlformats.org/officeDocument/2006/relationships/hyperlink" Target="https://ardesto.com.ua/ru/products/tarelka-obedennaya-ardesto-bagheria-26-sm-bright-white-ar2926wgc/" TargetMode="External"/><Relationship Id="rId215" Type="http://schemas.openxmlformats.org/officeDocument/2006/relationships/hyperlink" Target="https://www.eldorado.ru/cat/detail/elektrogirlyanda-twinkly-cluster-twc400stp-beu/" TargetMode="External"/><Relationship Id="rId236" Type="http://schemas.openxmlformats.org/officeDocument/2006/relationships/hyperlink" Target="https://ardesto.com.ua/ru/products/tarelka-desertnaya-ardesto-bagheria-19-sm-grey-ar2919grey/" TargetMode="External"/><Relationship Id="rId257" Type="http://schemas.openxmlformats.org/officeDocument/2006/relationships/hyperlink" Target="https://ardesto.com.ua/en/products/jar-ardesto-fresh-740-ml-cone-glass-bamboo-ar1374blc/" TargetMode="External"/><Relationship Id="rId278" Type="http://schemas.openxmlformats.org/officeDocument/2006/relationships/hyperlink" Target="https://ardesto.com.ua/ru/products/lozhka-dlya-spagetti-ardesto-gemini-ar2107pg-2/" TargetMode="External"/><Relationship Id="rId401" Type="http://schemas.openxmlformats.org/officeDocument/2006/relationships/hyperlink" Target="https://www.fanvil-russia.ru/fanvil_x5u" TargetMode="External"/><Relationship Id="rId303" Type="http://schemas.openxmlformats.org/officeDocument/2006/relationships/hyperlink" Target="https://ardesto.com.ua/ru/products/salatnik-ardesto-liguria-14-sm-green-bay-ar2914lgc/" TargetMode="External"/><Relationship Id="rId42" Type="http://schemas.openxmlformats.org/officeDocument/2006/relationships/hyperlink" Target="https://2e.ua/ru/products/myshka-2e-mf2020-black-gray-and-blue/" TargetMode="External"/><Relationship Id="rId84" Type="http://schemas.openxmlformats.org/officeDocument/2006/relationships/hyperlink" Target="https://www.antec.com/product/cooling/prizm-120-argb" TargetMode="External"/><Relationship Id="rId138" Type="http://schemas.openxmlformats.org/officeDocument/2006/relationships/hyperlink" Target="https://2e.ua/ru/products/klaviatura-2e-ks230-wl-black/" TargetMode="External"/><Relationship Id="rId345" Type="http://schemas.openxmlformats.org/officeDocument/2006/relationships/hyperlink" Target="https://ardesto.com.ua/ru/products/rozhkovaya-kofevarka-espresso-ardesto-ycm-e1501/" TargetMode="External"/><Relationship Id="rId387" Type="http://schemas.openxmlformats.org/officeDocument/2006/relationships/hyperlink" Target="https://ardesto.com.ua/ru/products/planetarnyj-mikser-ardesto-kstm-8043/" TargetMode="External"/><Relationship Id="rId191" Type="http://schemas.openxmlformats.org/officeDocument/2006/relationships/hyperlink" Target="https://2egaming.com/ru/product/2e-gaming-air-cool-ac120d4-argb/" TargetMode="External"/><Relationship Id="rId205" Type="http://schemas.openxmlformats.org/officeDocument/2006/relationships/hyperlink" Target="https://www.moyo.ua/klaviatura_ducky_one_2_sf_cherry_silent_red_rgb_led_ru_black-white/504592.html?drsq=%D0%98%D0%B3%D1%80%D0%BE%D0%B2%D0%B0%D1%8F%C2%A0%D0%BA%D0%BB%D0%B0%D0%B2%D0%B8%D0%B0%D1%82%D1%83%D1%80%D0%B0+Ducky+One+2+SF%2C+Cherry+Silent+Red%2C+RGB+LED%2C+RU%2C+Black-White+%28DKON1967ST-SRUPDAZT1%29" TargetMode="External"/><Relationship Id="rId247" Type="http://schemas.openxmlformats.org/officeDocument/2006/relationships/hyperlink" Target="https://ardesto.com.ua/ru/products/nabor-stolovyx-lozhek-ardesto-gemini-como-ar1906cs/" TargetMode="External"/><Relationship Id="rId107" Type="http://schemas.openxmlformats.org/officeDocument/2006/relationships/hyperlink" Target="https://www.moyo.ua/mysh_2e_mf250_silent_wl_blue/531981.html" TargetMode="External"/><Relationship Id="rId289" Type="http://schemas.openxmlformats.org/officeDocument/2006/relationships/hyperlink" Target="https://ardesto.com.ua/ru/products/durshlag-s-ruchkoj-ardesto-fresh-ar1001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B164-CA7A-4ECB-9F7D-C36B344AFF12}">
  <sheetPr>
    <pageSetUpPr fitToPage="1"/>
  </sheetPr>
  <dimension ref="A1:Q1877"/>
  <sheetViews>
    <sheetView tabSelected="1" zoomScale="60" zoomScaleNormal="60" workbookViewId="0">
      <pane ySplit="7" topLeftCell="A8" activePane="bottomLeft" state="frozen"/>
      <selection pane="bottomLeft" activeCell="Q33" sqref="Q33"/>
    </sheetView>
  </sheetViews>
  <sheetFormatPr defaultColWidth="9.140625" defaultRowHeight="12.75"/>
  <cols>
    <col min="1" max="1" width="20.85546875" style="8" customWidth="1"/>
    <col min="2" max="2" width="16" style="8" customWidth="1"/>
    <col min="3" max="3" width="11.85546875" style="7" customWidth="1"/>
    <col min="4" max="4" width="28.42578125" style="22" customWidth="1"/>
    <col min="5" max="5" width="97.28515625" style="240" customWidth="1"/>
    <col min="6" max="6" width="9.85546875" style="241" customWidth="1"/>
    <col min="7" max="7" width="10.28515625" style="242" customWidth="1"/>
    <col min="8" max="8" width="10.7109375" style="242" customWidth="1"/>
    <col min="9" max="9" width="12.140625" style="7" customWidth="1"/>
    <col min="10" max="10" width="15.5703125" style="7" customWidth="1"/>
    <col min="11" max="11" width="21.85546875" style="243" bestFit="1" customWidth="1"/>
    <col min="12" max="12" width="33.28515625" style="525" bestFit="1" customWidth="1"/>
    <col min="13" max="16384" width="9.140625" style="8"/>
  </cols>
  <sheetData>
    <row r="1" spans="1:17" ht="15.75" thickBot="1">
      <c r="A1" s="1"/>
      <c r="B1" s="2" t="s">
        <v>2100</v>
      </c>
      <c r="C1" s="3"/>
      <c r="D1" s="9"/>
      <c r="E1" s="4" t="s">
        <v>0</v>
      </c>
      <c r="F1" s="10" t="s">
        <v>1</v>
      </c>
      <c r="G1" s="273"/>
      <c r="H1" s="11"/>
      <c r="I1" s="12"/>
      <c r="J1" s="12"/>
      <c r="K1" s="6"/>
      <c r="L1" s="524"/>
    </row>
    <row r="2" spans="1:17" ht="15.75" thickBot="1">
      <c r="A2" s="1"/>
      <c r="B2" s="2" t="s">
        <v>3104</v>
      </c>
      <c r="C2" s="3"/>
      <c r="D2" s="9"/>
      <c r="E2" s="13" t="s">
        <v>2102</v>
      </c>
      <c r="F2" s="14" t="s">
        <v>2103</v>
      </c>
      <c r="G2" s="274"/>
      <c r="H2" s="11"/>
      <c r="I2" s="12"/>
      <c r="J2" s="12"/>
      <c r="K2" s="6"/>
      <c r="L2" s="524"/>
    </row>
    <row r="3" spans="1:17" ht="15.75" thickBot="1">
      <c r="A3" s="1"/>
      <c r="B3" s="2" t="s">
        <v>2101</v>
      </c>
      <c r="C3" s="15"/>
      <c r="D3" s="16"/>
      <c r="E3" s="13" t="s">
        <v>2</v>
      </c>
      <c r="F3" s="17" t="s">
        <v>3</v>
      </c>
      <c r="G3" s="273"/>
      <c r="H3" s="11"/>
      <c r="I3" s="12"/>
      <c r="J3" s="12"/>
      <c r="K3" s="6"/>
      <c r="L3" s="524"/>
    </row>
    <row r="4" spans="1:17" ht="15.75" thickBot="1">
      <c r="A4" s="1"/>
      <c r="B4" s="2" t="s">
        <v>4</v>
      </c>
      <c r="C4" s="3"/>
      <c r="D4" s="9"/>
      <c r="E4" s="4" t="s">
        <v>5</v>
      </c>
      <c r="F4" s="5" t="s">
        <v>6</v>
      </c>
      <c r="G4" s="275"/>
      <c r="H4" s="11"/>
      <c r="I4" s="12"/>
      <c r="J4" s="12"/>
      <c r="K4" s="6"/>
      <c r="L4" s="524"/>
    </row>
    <row r="5" spans="1:17" ht="31.5" customHeight="1" thickBot="1">
      <c r="A5" s="1"/>
      <c r="B5" s="2" t="s">
        <v>7</v>
      </c>
      <c r="C5" s="18"/>
      <c r="D5" s="19" t="s">
        <v>3225</v>
      </c>
      <c r="E5" s="20"/>
      <c r="F5" s="21"/>
      <c r="G5" s="276"/>
      <c r="H5" s="11"/>
      <c r="I5" s="12"/>
      <c r="J5" s="12"/>
      <c r="K5" s="6"/>
      <c r="L5" s="524"/>
    </row>
    <row r="6" spans="1:17" ht="12.6" customHeight="1" thickBot="1">
      <c r="A6" s="1"/>
      <c r="B6" s="1"/>
      <c r="C6" s="12"/>
      <c r="E6" s="23"/>
      <c r="F6" s="24"/>
      <c r="G6" s="277"/>
      <c r="H6" s="11"/>
      <c r="I6" s="12"/>
      <c r="J6" s="12"/>
      <c r="K6" s="6"/>
      <c r="L6" s="524"/>
    </row>
    <row r="7" spans="1:17" ht="13.5" thickBot="1">
      <c r="A7" s="25" t="s">
        <v>8</v>
      </c>
      <c r="B7" s="25" t="s">
        <v>9</v>
      </c>
      <c r="C7" s="26" t="s">
        <v>10</v>
      </c>
      <c r="D7" s="27" t="s">
        <v>11</v>
      </c>
      <c r="E7" s="28" t="s">
        <v>12</v>
      </c>
      <c r="F7" s="29" t="s">
        <v>13</v>
      </c>
      <c r="G7" s="30" t="s">
        <v>14</v>
      </c>
      <c r="H7" s="31" t="s">
        <v>15</v>
      </c>
      <c r="I7" s="32" t="s">
        <v>16</v>
      </c>
      <c r="J7" s="33" t="s">
        <v>17</v>
      </c>
      <c r="K7" s="34" t="s">
        <v>18</v>
      </c>
      <c r="L7" s="285" t="s">
        <v>19</v>
      </c>
    </row>
    <row r="8" spans="1:17" ht="13.5" thickBot="1">
      <c r="A8" s="35"/>
      <c r="B8" s="93"/>
      <c r="C8" s="36"/>
      <c r="D8" s="37"/>
      <c r="E8" s="36" t="s">
        <v>20</v>
      </c>
      <c r="F8" s="40"/>
      <c r="G8" s="38"/>
      <c r="H8" s="39"/>
      <c r="I8" s="36"/>
      <c r="J8" s="172"/>
      <c r="K8" s="38"/>
      <c r="L8" s="250"/>
    </row>
    <row r="9" spans="1:17" ht="13.5" thickBot="1">
      <c r="A9" s="42"/>
      <c r="B9" s="358"/>
      <c r="C9" s="43"/>
      <c r="D9" s="37"/>
      <c r="E9" s="43" t="s">
        <v>21</v>
      </c>
      <c r="F9" s="40"/>
      <c r="G9" s="38"/>
      <c r="H9" s="39"/>
      <c r="I9" s="36"/>
      <c r="J9" s="40"/>
      <c r="K9" s="38"/>
      <c r="L9" s="250"/>
    </row>
    <row r="10" spans="1:17" customFormat="1" ht="15">
      <c r="A10" s="53" t="s">
        <v>22</v>
      </c>
      <c r="B10" s="359" t="s">
        <v>23</v>
      </c>
      <c r="C10" s="53" t="s">
        <v>24</v>
      </c>
      <c r="D10" s="384" t="s">
        <v>25</v>
      </c>
      <c r="E10" s="412" t="s">
        <v>26</v>
      </c>
      <c r="F10" s="122">
        <v>56</v>
      </c>
      <c r="G10" s="45">
        <v>73493</v>
      </c>
      <c r="H10" s="46">
        <v>104990</v>
      </c>
      <c r="I10" s="217">
        <f>1-G10/H10</f>
        <v>0.30000000000000004</v>
      </c>
      <c r="J10" s="54" t="s">
        <v>27</v>
      </c>
      <c r="K10" s="55">
        <v>681920370567</v>
      </c>
      <c r="L10" s="286"/>
      <c r="Q10" s="486"/>
    </row>
    <row r="11" spans="1:17" customFormat="1" ht="15">
      <c r="A11" s="44" t="s">
        <v>22</v>
      </c>
      <c r="B11" s="360" t="s">
        <v>23</v>
      </c>
      <c r="C11" s="44" t="s">
        <v>24</v>
      </c>
      <c r="D11" s="385" t="s">
        <v>28</v>
      </c>
      <c r="E11" s="413" t="s">
        <v>29</v>
      </c>
      <c r="F11" s="128">
        <v>106</v>
      </c>
      <c r="G11" s="51">
        <v>75593</v>
      </c>
      <c r="H11" s="52">
        <v>107990</v>
      </c>
      <c r="I11" s="120">
        <f>1-G11/H11</f>
        <v>0.30000000000000004</v>
      </c>
      <c r="J11" s="48" t="s">
        <v>27</v>
      </c>
      <c r="K11" s="49">
        <v>681920370550</v>
      </c>
      <c r="L11" s="286"/>
      <c r="Q11" s="486"/>
    </row>
    <row r="12" spans="1:17" customFormat="1" ht="15">
      <c r="A12" s="44" t="s">
        <v>22</v>
      </c>
      <c r="B12" s="360" t="s">
        <v>23</v>
      </c>
      <c r="C12" s="44" t="s">
        <v>24</v>
      </c>
      <c r="D12" s="386" t="s">
        <v>30</v>
      </c>
      <c r="E12" s="119" t="s">
        <v>31</v>
      </c>
      <c r="F12" s="128">
        <v>133</v>
      </c>
      <c r="G12" s="51">
        <v>90993</v>
      </c>
      <c r="H12" s="52">
        <v>129990</v>
      </c>
      <c r="I12" s="120">
        <f>1-G12/H12</f>
        <v>0.30000000000000004</v>
      </c>
      <c r="J12" s="48" t="s">
        <v>27</v>
      </c>
      <c r="K12" s="49">
        <v>681920369981</v>
      </c>
      <c r="L12" s="286"/>
      <c r="Q12" s="486"/>
    </row>
    <row r="13" spans="1:17" customFormat="1" ht="15">
      <c r="A13" s="44" t="s">
        <v>22</v>
      </c>
      <c r="B13" s="360" t="s">
        <v>23</v>
      </c>
      <c r="C13" s="44" t="s">
        <v>24</v>
      </c>
      <c r="D13" s="386" t="s">
        <v>3119</v>
      </c>
      <c r="E13" s="119" t="s">
        <v>3120</v>
      </c>
      <c r="F13" s="128">
        <v>66</v>
      </c>
      <c r="G13" s="51">
        <v>73493</v>
      </c>
      <c r="H13" s="52">
        <v>104990</v>
      </c>
      <c r="I13" s="120">
        <f>1-G13/H13</f>
        <v>0.30000000000000004</v>
      </c>
      <c r="J13" s="48"/>
      <c r="K13" s="49"/>
      <c r="L13" s="286"/>
      <c r="Q13" s="486"/>
    </row>
    <row r="14" spans="1:17" customFormat="1" ht="15.75" thickBot="1">
      <c r="A14" s="351" t="s">
        <v>22</v>
      </c>
      <c r="B14" s="361" t="s">
        <v>23</v>
      </c>
      <c r="C14" s="351" t="s">
        <v>24</v>
      </c>
      <c r="D14" s="387" t="s">
        <v>2223</v>
      </c>
      <c r="E14" s="117" t="s">
        <v>2224</v>
      </c>
      <c r="F14" s="129">
        <v>6</v>
      </c>
      <c r="G14" s="127">
        <v>73493</v>
      </c>
      <c r="H14" s="118">
        <v>104990</v>
      </c>
      <c r="I14" s="47">
        <f>1-G14/H14</f>
        <v>0.30000000000000004</v>
      </c>
      <c r="J14" s="639"/>
      <c r="K14" s="57"/>
      <c r="L14" s="316"/>
      <c r="Q14" s="486"/>
    </row>
    <row r="15" spans="1:17" customFormat="1" ht="15.75" thickBot="1">
      <c r="A15" s="35"/>
      <c r="B15" s="93"/>
      <c r="C15" s="36"/>
      <c r="D15" s="37"/>
      <c r="E15" s="36" t="s">
        <v>32</v>
      </c>
      <c r="F15" s="40"/>
      <c r="G15" s="38"/>
      <c r="H15" s="39"/>
      <c r="I15" s="36"/>
      <c r="J15" s="40"/>
      <c r="K15" s="38"/>
      <c r="L15" s="349"/>
      <c r="Q15" s="486"/>
    </row>
    <row r="16" spans="1:17" customFormat="1" ht="15">
      <c r="A16" s="58" t="s">
        <v>33</v>
      </c>
      <c r="B16" s="359" t="s">
        <v>34</v>
      </c>
      <c r="C16" s="53" t="s">
        <v>24</v>
      </c>
      <c r="D16" s="388" t="s">
        <v>35</v>
      </c>
      <c r="E16" s="99" t="s">
        <v>36</v>
      </c>
      <c r="F16" s="122">
        <v>34</v>
      </c>
      <c r="G16" s="45">
        <v>62993</v>
      </c>
      <c r="H16" s="428">
        <v>89990</v>
      </c>
      <c r="I16" s="217">
        <f>1-G16/H16</f>
        <v>0.30000000000000004</v>
      </c>
      <c r="J16" s="431" t="s">
        <v>27</v>
      </c>
      <c r="K16" s="101">
        <v>681920372349</v>
      </c>
      <c r="L16" s="286"/>
      <c r="Q16" s="486"/>
    </row>
    <row r="17" spans="1:17" customFormat="1" ht="15.75" thickBot="1">
      <c r="A17" s="114" t="s">
        <v>33</v>
      </c>
      <c r="B17" s="361" t="s">
        <v>34</v>
      </c>
      <c r="C17" s="351" t="s">
        <v>24</v>
      </c>
      <c r="D17" s="387" t="s">
        <v>37</v>
      </c>
      <c r="E17" s="117" t="s">
        <v>38</v>
      </c>
      <c r="F17" s="129">
        <v>5</v>
      </c>
      <c r="G17" s="127">
        <v>118993</v>
      </c>
      <c r="H17" s="56">
        <v>169990</v>
      </c>
      <c r="I17" s="47">
        <f>1-G17/H17</f>
        <v>0.30000000000000004</v>
      </c>
      <c r="J17" s="432" t="s">
        <v>27</v>
      </c>
      <c r="K17" s="61">
        <v>681920372332</v>
      </c>
      <c r="L17" s="287" t="s">
        <v>3105</v>
      </c>
      <c r="Q17" s="486"/>
    </row>
    <row r="18" spans="1:17" customFormat="1" ht="15.75" thickBot="1">
      <c r="A18" s="35"/>
      <c r="B18" s="93"/>
      <c r="C18" s="36"/>
      <c r="D18" s="37"/>
      <c r="E18" s="36" t="s">
        <v>42</v>
      </c>
      <c r="F18" s="40"/>
      <c r="G18" s="38"/>
      <c r="H18" s="39"/>
      <c r="I18" s="36"/>
      <c r="J18" s="40"/>
      <c r="K18" s="38"/>
      <c r="L18" s="349"/>
      <c r="Q18" s="486"/>
    </row>
    <row r="19" spans="1:17" customFormat="1" ht="15">
      <c r="A19" s="58" t="s">
        <v>33</v>
      </c>
      <c r="B19" s="62" t="s">
        <v>39</v>
      </c>
      <c r="C19" s="324" t="s">
        <v>43</v>
      </c>
      <c r="D19" s="78" t="s">
        <v>44</v>
      </c>
      <c r="E19" s="414" t="s">
        <v>45</v>
      </c>
      <c r="F19" s="122">
        <v>18</v>
      </c>
      <c r="G19" s="108">
        <v>41993</v>
      </c>
      <c r="H19" s="75">
        <v>59990</v>
      </c>
      <c r="I19" s="142">
        <f>1-G19/H19</f>
        <v>0.30000000000000004</v>
      </c>
      <c r="J19" s="109" t="s">
        <v>27</v>
      </c>
      <c r="K19" s="55">
        <v>4710578302074</v>
      </c>
      <c r="L19" s="286"/>
      <c r="Q19" s="486"/>
    </row>
    <row r="20" spans="1:17" customFormat="1" ht="15">
      <c r="A20" s="58" t="s">
        <v>33</v>
      </c>
      <c r="B20" s="62" t="s">
        <v>39</v>
      </c>
      <c r="C20" s="79" t="s">
        <v>43</v>
      </c>
      <c r="D20" s="389" t="s">
        <v>46</v>
      </c>
      <c r="E20" s="415" t="s">
        <v>47</v>
      </c>
      <c r="F20" s="122">
        <v>10</v>
      </c>
      <c r="G20" s="108">
        <v>40593</v>
      </c>
      <c r="H20" s="75">
        <v>57990</v>
      </c>
      <c r="I20" s="47">
        <f t="shared" ref="I20:I40" si="0">1-G20/H20</f>
        <v>0.30000000000000004</v>
      </c>
      <c r="J20" s="100" t="s">
        <v>27</v>
      </c>
      <c r="K20" s="49">
        <v>4710578302067</v>
      </c>
      <c r="L20" s="286"/>
      <c r="Q20" s="486"/>
    </row>
    <row r="21" spans="1:17" customFormat="1" ht="15">
      <c r="A21" s="58" t="s">
        <v>33</v>
      </c>
      <c r="B21" s="81" t="s">
        <v>39</v>
      </c>
      <c r="C21" s="79" t="s">
        <v>43</v>
      </c>
      <c r="D21" s="389" t="s">
        <v>48</v>
      </c>
      <c r="E21" s="415" t="s">
        <v>49</v>
      </c>
      <c r="F21" s="122">
        <v>27</v>
      </c>
      <c r="G21" s="108">
        <v>39193</v>
      </c>
      <c r="H21" s="75">
        <v>55990</v>
      </c>
      <c r="I21" s="47">
        <f t="shared" si="0"/>
        <v>0.30000000000000004</v>
      </c>
      <c r="J21" s="100" t="s">
        <v>27</v>
      </c>
      <c r="K21" s="49">
        <v>4710578302081</v>
      </c>
      <c r="L21" s="286"/>
      <c r="Q21" s="486"/>
    </row>
    <row r="22" spans="1:17" customFormat="1" ht="15">
      <c r="A22" s="58" t="s">
        <v>33</v>
      </c>
      <c r="B22" s="62" t="s">
        <v>39</v>
      </c>
      <c r="C22" s="79" t="s">
        <v>43</v>
      </c>
      <c r="D22" s="389" t="s">
        <v>50</v>
      </c>
      <c r="E22" s="415" t="s">
        <v>51</v>
      </c>
      <c r="F22" s="122">
        <v>5</v>
      </c>
      <c r="G22" s="108">
        <v>43393</v>
      </c>
      <c r="H22" s="75">
        <v>61990</v>
      </c>
      <c r="I22" s="47">
        <f t="shared" si="0"/>
        <v>0.30000000000000004</v>
      </c>
      <c r="J22" s="100" t="s">
        <v>27</v>
      </c>
      <c r="K22" s="49">
        <v>4710578302104</v>
      </c>
      <c r="L22" s="286"/>
      <c r="Q22" s="486"/>
    </row>
    <row r="23" spans="1:17" customFormat="1" ht="15">
      <c r="A23" s="58" t="s">
        <v>33</v>
      </c>
      <c r="B23" s="62" t="s">
        <v>39</v>
      </c>
      <c r="C23" s="79" t="s">
        <v>43</v>
      </c>
      <c r="D23" s="389" t="s">
        <v>52</v>
      </c>
      <c r="E23" s="415" t="s">
        <v>53</v>
      </c>
      <c r="F23" s="122">
        <v>22</v>
      </c>
      <c r="G23" s="108">
        <v>39193</v>
      </c>
      <c r="H23" s="75">
        <v>55990</v>
      </c>
      <c r="I23" s="47">
        <f t="shared" si="0"/>
        <v>0.30000000000000004</v>
      </c>
      <c r="J23" s="100" t="s">
        <v>27</v>
      </c>
      <c r="K23" s="49">
        <v>4710578302098</v>
      </c>
      <c r="L23" s="286"/>
      <c r="Q23" s="486"/>
    </row>
    <row r="24" spans="1:17" customFormat="1" ht="15">
      <c r="A24" s="58" t="s">
        <v>33</v>
      </c>
      <c r="B24" s="62" t="s">
        <v>39</v>
      </c>
      <c r="C24" s="79" t="s">
        <v>43</v>
      </c>
      <c r="D24" s="389" t="s">
        <v>54</v>
      </c>
      <c r="E24" s="415" t="s">
        <v>55</v>
      </c>
      <c r="F24" s="62">
        <v>1</v>
      </c>
      <c r="G24" s="74">
        <v>37793</v>
      </c>
      <c r="H24" s="75">
        <v>53990</v>
      </c>
      <c r="I24" s="47">
        <f t="shared" si="0"/>
        <v>0.30000000000000004</v>
      </c>
      <c r="J24" s="90"/>
      <c r="K24" s="49"/>
      <c r="L24" s="286"/>
      <c r="Q24" s="486"/>
    </row>
    <row r="25" spans="1:17" customFormat="1" ht="15">
      <c r="A25" s="58" t="s">
        <v>33</v>
      </c>
      <c r="B25" s="62" t="s">
        <v>39</v>
      </c>
      <c r="C25" s="79" t="s">
        <v>43</v>
      </c>
      <c r="D25" s="389" t="s">
        <v>56</v>
      </c>
      <c r="E25" s="415" t="s">
        <v>57</v>
      </c>
      <c r="F25" s="122">
        <v>4</v>
      </c>
      <c r="G25" s="108">
        <v>39893</v>
      </c>
      <c r="H25" s="75">
        <v>56990</v>
      </c>
      <c r="I25" s="47">
        <f t="shared" si="0"/>
        <v>0.30000000000000004</v>
      </c>
      <c r="J25" s="100" t="s">
        <v>27</v>
      </c>
      <c r="K25" s="49">
        <v>4710578301879</v>
      </c>
      <c r="L25" s="286"/>
      <c r="Q25" s="486"/>
    </row>
    <row r="26" spans="1:17" customFormat="1" ht="15">
      <c r="A26" s="58" t="s">
        <v>33</v>
      </c>
      <c r="B26" s="62" t="s">
        <v>39</v>
      </c>
      <c r="C26" s="79" t="s">
        <v>43</v>
      </c>
      <c r="D26" s="389" t="s">
        <v>58</v>
      </c>
      <c r="E26" s="415" t="s">
        <v>59</v>
      </c>
      <c r="F26" s="122">
        <v>16</v>
      </c>
      <c r="G26" s="108">
        <v>41993</v>
      </c>
      <c r="H26" s="75">
        <v>59990</v>
      </c>
      <c r="I26" s="47">
        <f t="shared" si="0"/>
        <v>0.30000000000000004</v>
      </c>
      <c r="J26" s="100" t="s">
        <v>27</v>
      </c>
      <c r="K26" s="49">
        <v>4710578301893</v>
      </c>
      <c r="L26" s="286"/>
      <c r="Q26" s="486"/>
    </row>
    <row r="27" spans="1:17" customFormat="1" ht="15">
      <c r="A27" s="58" t="s">
        <v>33</v>
      </c>
      <c r="B27" s="62" t="s">
        <v>39</v>
      </c>
      <c r="C27" s="79" t="s">
        <v>43</v>
      </c>
      <c r="D27" s="389" t="s">
        <v>60</v>
      </c>
      <c r="E27" s="415" t="s">
        <v>61</v>
      </c>
      <c r="F27" s="122">
        <v>17</v>
      </c>
      <c r="G27" s="108">
        <v>42693</v>
      </c>
      <c r="H27" s="75">
        <v>60990</v>
      </c>
      <c r="I27" s="47">
        <f t="shared" si="0"/>
        <v>0.30000000000000004</v>
      </c>
      <c r="J27" s="100" t="s">
        <v>27</v>
      </c>
      <c r="K27" s="49">
        <v>4710578301909</v>
      </c>
      <c r="L27" s="286"/>
      <c r="Q27" s="486"/>
    </row>
    <row r="28" spans="1:17" customFormat="1" ht="15">
      <c r="A28" s="58" t="s">
        <v>33</v>
      </c>
      <c r="B28" s="62" t="s">
        <v>39</v>
      </c>
      <c r="C28" s="79" t="s">
        <v>43</v>
      </c>
      <c r="D28" s="389" t="s">
        <v>62</v>
      </c>
      <c r="E28" s="415" t="s">
        <v>63</v>
      </c>
      <c r="F28" s="122">
        <v>9</v>
      </c>
      <c r="G28" s="108">
        <v>42693</v>
      </c>
      <c r="H28" s="75">
        <v>60990</v>
      </c>
      <c r="I28" s="47">
        <f t="shared" si="0"/>
        <v>0.30000000000000004</v>
      </c>
      <c r="J28" s="100" t="s">
        <v>27</v>
      </c>
      <c r="K28" s="49">
        <v>4710578301923</v>
      </c>
      <c r="L28" s="286"/>
      <c r="Q28" s="486"/>
    </row>
    <row r="29" spans="1:17" customFormat="1" ht="15">
      <c r="A29" s="63" t="s">
        <v>33</v>
      </c>
      <c r="B29" s="81" t="s">
        <v>39</v>
      </c>
      <c r="C29" s="79" t="s">
        <v>43</v>
      </c>
      <c r="D29" s="85" t="s">
        <v>64</v>
      </c>
      <c r="E29" s="415" t="s">
        <v>65</v>
      </c>
      <c r="F29" s="128">
        <v>17</v>
      </c>
      <c r="G29" s="110">
        <v>42693</v>
      </c>
      <c r="H29" s="151">
        <v>60990</v>
      </c>
      <c r="I29" s="47">
        <f t="shared" si="0"/>
        <v>0.30000000000000004</v>
      </c>
      <c r="J29" s="100" t="s">
        <v>27</v>
      </c>
      <c r="K29" s="49">
        <v>4710578301916</v>
      </c>
      <c r="L29" s="286"/>
      <c r="Q29" s="486"/>
    </row>
    <row r="30" spans="1:17" customFormat="1" ht="15">
      <c r="A30" s="58" t="s">
        <v>33</v>
      </c>
      <c r="B30" s="62" t="s">
        <v>39</v>
      </c>
      <c r="C30" s="83" t="s">
        <v>43</v>
      </c>
      <c r="D30" s="84" t="s">
        <v>66</v>
      </c>
      <c r="E30" s="414" t="s">
        <v>67</v>
      </c>
      <c r="F30" s="62">
        <v>3</v>
      </c>
      <c r="G30" s="74">
        <v>39893</v>
      </c>
      <c r="H30" s="75">
        <v>56990</v>
      </c>
      <c r="I30" s="47">
        <f t="shared" si="0"/>
        <v>0.30000000000000004</v>
      </c>
      <c r="J30" s="88"/>
      <c r="K30" s="55"/>
      <c r="L30" s="286"/>
      <c r="Q30" s="486"/>
    </row>
    <row r="31" spans="1:17" customFormat="1" ht="15">
      <c r="A31" s="58" t="s">
        <v>33</v>
      </c>
      <c r="B31" s="81" t="s">
        <v>39</v>
      </c>
      <c r="C31" s="79" t="s">
        <v>43</v>
      </c>
      <c r="D31" s="85" t="s">
        <v>68</v>
      </c>
      <c r="E31" s="415" t="s">
        <v>69</v>
      </c>
      <c r="F31" s="81">
        <v>3</v>
      </c>
      <c r="G31" s="66">
        <v>34993</v>
      </c>
      <c r="H31" s="151">
        <v>49990</v>
      </c>
      <c r="I31" s="47">
        <f t="shared" si="0"/>
        <v>0.30000000000000004</v>
      </c>
      <c r="J31" s="90"/>
      <c r="K31" s="49"/>
      <c r="L31" s="286"/>
      <c r="Q31" s="486"/>
    </row>
    <row r="32" spans="1:17" customFormat="1" ht="15">
      <c r="A32" s="58" t="s">
        <v>33</v>
      </c>
      <c r="B32" s="81" t="s">
        <v>39</v>
      </c>
      <c r="C32" s="79" t="s">
        <v>43</v>
      </c>
      <c r="D32" s="85" t="s">
        <v>70</v>
      </c>
      <c r="E32" s="415" t="s">
        <v>71</v>
      </c>
      <c r="F32" s="81">
        <v>1</v>
      </c>
      <c r="G32" s="66">
        <v>39893</v>
      </c>
      <c r="H32" s="151">
        <v>56990</v>
      </c>
      <c r="I32" s="47">
        <f t="shared" si="0"/>
        <v>0.30000000000000004</v>
      </c>
      <c r="J32" s="90"/>
      <c r="K32" s="49"/>
      <c r="L32" s="286"/>
      <c r="Q32" s="486"/>
    </row>
    <row r="33" spans="1:17" customFormat="1" ht="15.75" thickBot="1">
      <c r="A33" s="70" t="s">
        <v>33</v>
      </c>
      <c r="B33" s="71" t="s">
        <v>39</v>
      </c>
      <c r="C33" s="324" t="s">
        <v>43</v>
      </c>
      <c r="D33" s="78" t="s">
        <v>72</v>
      </c>
      <c r="E33" s="344" t="s">
        <v>73</v>
      </c>
      <c r="F33" s="71">
        <v>5</v>
      </c>
      <c r="G33" s="248">
        <v>39893</v>
      </c>
      <c r="H33" s="67">
        <v>56990</v>
      </c>
      <c r="I33" s="47">
        <f t="shared" si="0"/>
        <v>0.30000000000000004</v>
      </c>
      <c r="J33" s="131"/>
      <c r="K33" s="97"/>
      <c r="L33" s="316"/>
      <c r="Q33" s="486"/>
    </row>
    <row r="34" spans="1:17" customFormat="1" ht="15.75" thickBot="1">
      <c r="A34" s="35"/>
      <c r="B34" s="93"/>
      <c r="C34" s="36"/>
      <c r="D34" s="37"/>
      <c r="E34" s="36" t="s">
        <v>3223</v>
      </c>
      <c r="F34" s="39"/>
      <c r="G34" s="86"/>
      <c r="H34" s="37"/>
      <c r="I34" s="86"/>
      <c r="J34" s="39"/>
      <c r="K34" s="38"/>
      <c r="L34" s="349"/>
      <c r="Q34" s="486"/>
    </row>
    <row r="35" spans="1:17" customFormat="1" ht="15">
      <c r="A35" s="58" t="s">
        <v>33</v>
      </c>
      <c r="B35" s="62" t="s">
        <v>39</v>
      </c>
      <c r="C35" s="540" t="s">
        <v>3224</v>
      </c>
      <c r="D35" s="543" t="s">
        <v>3211</v>
      </c>
      <c r="E35" s="544" t="s">
        <v>3217</v>
      </c>
      <c r="F35" s="541">
        <v>150</v>
      </c>
      <c r="G35" s="541">
        <v>21552.3</v>
      </c>
      <c r="H35" s="541">
        <v>27990</v>
      </c>
      <c r="I35" s="47">
        <f t="shared" si="0"/>
        <v>0.22999999999999998</v>
      </c>
      <c r="J35" s="541"/>
      <c r="K35" s="541"/>
      <c r="L35" s="286"/>
      <c r="Q35" s="486"/>
    </row>
    <row r="36" spans="1:17" customFormat="1" ht="15">
      <c r="A36" s="58" t="s">
        <v>33</v>
      </c>
      <c r="B36" s="62" t="s">
        <v>39</v>
      </c>
      <c r="C36" s="542" t="s">
        <v>3224</v>
      </c>
      <c r="D36" s="543" t="s">
        <v>3212</v>
      </c>
      <c r="E36" s="536" t="s">
        <v>3218</v>
      </c>
      <c r="F36" s="60">
        <v>269</v>
      </c>
      <c r="G36" s="60">
        <v>21552.3</v>
      </c>
      <c r="H36" s="60">
        <v>27990</v>
      </c>
      <c r="I36" s="47">
        <f t="shared" si="0"/>
        <v>0.22999999999999998</v>
      </c>
      <c r="J36" s="60"/>
      <c r="K36" s="60"/>
      <c r="L36" s="286"/>
      <c r="Q36" s="486"/>
    </row>
    <row r="37" spans="1:17" customFormat="1" ht="15">
      <c r="A37" s="58" t="s">
        <v>33</v>
      </c>
      <c r="B37" s="81" t="s">
        <v>39</v>
      </c>
      <c r="C37" s="542" t="s">
        <v>3224</v>
      </c>
      <c r="D37" s="543" t="s">
        <v>3213</v>
      </c>
      <c r="E37" s="536" t="s">
        <v>3219</v>
      </c>
      <c r="F37" s="60">
        <v>50</v>
      </c>
      <c r="G37" s="60">
        <v>23092.3</v>
      </c>
      <c r="H37" s="60">
        <v>29990</v>
      </c>
      <c r="I37" s="47">
        <f t="shared" si="0"/>
        <v>0.22999999999999998</v>
      </c>
      <c r="J37" s="60"/>
      <c r="K37" s="60"/>
      <c r="L37" s="286"/>
      <c r="Q37" s="486"/>
    </row>
    <row r="38" spans="1:17" customFormat="1" ht="15">
      <c r="A38" s="58" t="s">
        <v>33</v>
      </c>
      <c r="B38" s="62" t="s">
        <v>39</v>
      </c>
      <c r="C38" s="542" t="s">
        <v>3224</v>
      </c>
      <c r="D38" s="543" t="s">
        <v>3214</v>
      </c>
      <c r="E38" s="536" t="s">
        <v>3220</v>
      </c>
      <c r="F38" s="60">
        <v>199</v>
      </c>
      <c r="G38" s="60">
        <v>23092.3</v>
      </c>
      <c r="H38" s="60">
        <v>29990</v>
      </c>
      <c r="I38" s="47">
        <f t="shared" si="0"/>
        <v>0.22999999999999998</v>
      </c>
      <c r="J38" s="60"/>
      <c r="K38" s="60"/>
      <c r="L38" s="286"/>
      <c r="Q38" s="486"/>
    </row>
    <row r="39" spans="1:17" customFormat="1" ht="15">
      <c r="A39" s="58" t="s">
        <v>33</v>
      </c>
      <c r="B39" s="62" t="s">
        <v>39</v>
      </c>
      <c r="C39" s="542" t="s">
        <v>3224</v>
      </c>
      <c r="D39" s="543" t="s">
        <v>3215</v>
      </c>
      <c r="E39" s="536" t="s">
        <v>3221</v>
      </c>
      <c r="F39" s="60">
        <v>50</v>
      </c>
      <c r="G39" s="60">
        <v>21552.3</v>
      </c>
      <c r="H39" s="60">
        <v>27990</v>
      </c>
      <c r="I39" s="47">
        <f t="shared" si="0"/>
        <v>0.22999999999999998</v>
      </c>
      <c r="J39" s="60"/>
      <c r="K39" s="60"/>
      <c r="L39" s="286"/>
      <c r="Q39" s="486"/>
    </row>
    <row r="40" spans="1:17" customFormat="1" ht="15.75" thickBot="1">
      <c r="A40" s="70" t="s">
        <v>33</v>
      </c>
      <c r="B40" s="71" t="s">
        <v>39</v>
      </c>
      <c r="C40" s="640" t="s">
        <v>3224</v>
      </c>
      <c r="D40" s="641" t="s">
        <v>3216</v>
      </c>
      <c r="E40" s="626" t="s">
        <v>3222</v>
      </c>
      <c r="F40" s="61">
        <v>68</v>
      </c>
      <c r="G40" s="61">
        <v>21552.3</v>
      </c>
      <c r="H40" s="61">
        <v>27990</v>
      </c>
      <c r="I40" s="47">
        <f t="shared" si="0"/>
        <v>0.22999999999999998</v>
      </c>
      <c r="J40" s="61"/>
      <c r="K40" s="61"/>
      <c r="L40" s="316"/>
      <c r="Q40" s="486"/>
    </row>
    <row r="41" spans="1:17" customFormat="1" ht="15.75" thickBot="1">
      <c r="A41" s="35"/>
      <c r="B41" s="93"/>
      <c r="C41" s="36"/>
      <c r="D41" s="37"/>
      <c r="E41" s="36" t="s">
        <v>74</v>
      </c>
      <c r="F41" s="39"/>
      <c r="G41" s="86"/>
      <c r="H41" s="37"/>
      <c r="I41" s="86"/>
      <c r="J41" s="39"/>
      <c r="K41" s="38"/>
      <c r="L41" s="349"/>
      <c r="Q41" s="486"/>
    </row>
    <row r="42" spans="1:17" customFormat="1" ht="15">
      <c r="A42" s="58" t="s">
        <v>33</v>
      </c>
      <c r="B42" s="62" t="s">
        <v>75</v>
      </c>
      <c r="C42" s="58" t="s">
        <v>76</v>
      </c>
      <c r="D42" s="94" t="s">
        <v>77</v>
      </c>
      <c r="E42" s="95" t="s">
        <v>78</v>
      </c>
      <c r="F42" s="122">
        <v>13</v>
      </c>
      <c r="G42" s="74">
        <v>6433</v>
      </c>
      <c r="H42" s="62">
        <v>9190</v>
      </c>
      <c r="I42" s="87">
        <f t="shared" ref="I42:I60" si="1">1-G42/H42</f>
        <v>0.30000000000000004</v>
      </c>
      <c r="J42" s="88"/>
      <c r="K42" s="55">
        <v>4897115556265</v>
      </c>
      <c r="L42" s="286"/>
      <c r="Q42" s="486"/>
    </row>
    <row r="43" spans="1:17" customFormat="1" ht="15">
      <c r="A43" s="63" t="s">
        <v>33</v>
      </c>
      <c r="B43" s="81" t="s">
        <v>75</v>
      </c>
      <c r="C43" s="63" t="s">
        <v>76</v>
      </c>
      <c r="D43" s="64" t="s">
        <v>79</v>
      </c>
      <c r="E43" s="65" t="s">
        <v>80</v>
      </c>
      <c r="F43" s="122">
        <v>10</v>
      </c>
      <c r="G43" s="74">
        <v>7972.9999999999991</v>
      </c>
      <c r="H43" s="62">
        <v>11390</v>
      </c>
      <c r="I43" s="89">
        <f t="shared" si="1"/>
        <v>0.30000000000000004</v>
      </c>
      <c r="J43" s="90"/>
      <c r="K43" s="49">
        <v>4895248821700</v>
      </c>
      <c r="L43" s="286"/>
      <c r="Q43" s="486"/>
    </row>
    <row r="44" spans="1:17" customFormat="1" ht="15">
      <c r="A44" s="58" t="s">
        <v>33</v>
      </c>
      <c r="B44" s="62" t="s">
        <v>75</v>
      </c>
      <c r="C44" s="58" t="s">
        <v>76</v>
      </c>
      <c r="D44" s="94" t="s">
        <v>81</v>
      </c>
      <c r="E44" s="95" t="s">
        <v>82</v>
      </c>
      <c r="F44" s="122">
        <v>9</v>
      </c>
      <c r="G44" s="74">
        <v>7972.9999999999991</v>
      </c>
      <c r="H44" s="62">
        <v>11390</v>
      </c>
      <c r="I44" s="87">
        <f t="shared" si="1"/>
        <v>0.30000000000000004</v>
      </c>
      <c r="J44" s="88"/>
      <c r="K44" s="55">
        <v>4895248821717</v>
      </c>
      <c r="L44" s="286"/>
      <c r="Q44" s="486"/>
    </row>
    <row r="45" spans="1:17" customFormat="1" ht="15">
      <c r="A45" s="58" t="s">
        <v>33</v>
      </c>
      <c r="B45" s="62" t="s">
        <v>75</v>
      </c>
      <c r="C45" s="63" t="s">
        <v>76</v>
      </c>
      <c r="D45" s="64" t="s">
        <v>83</v>
      </c>
      <c r="E45" s="65" t="s">
        <v>84</v>
      </c>
      <c r="F45" s="122">
        <v>7</v>
      </c>
      <c r="G45" s="74">
        <v>7972.9999999999991</v>
      </c>
      <c r="H45" s="62">
        <v>11390</v>
      </c>
      <c r="I45" s="89">
        <f t="shared" si="1"/>
        <v>0.30000000000000004</v>
      </c>
      <c r="J45" s="90"/>
      <c r="K45" s="49">
        <v>4895248822028</v>
      </c>
      <c r="L45" s="286"/>
      <c r="Q45" s="486"/>
    </row>
    <row r="46" spans="1:17" customFormat="1" ht="15">
      <c r="A46" s="63" t="s">
        <v>33</v>
      </c>
      <c r="B46" s="81" t="s">
        <v>75</v>
      </c>
      <c r="C46" s="63" t="s">
        <v>76</v>
      </c>
      <c r="D46" s="64" t="s">
        <v>85</v>
      </c>
      <c r="E46" s="65" t="s">
        <v>86</v>
      </c>
      <c r="F46" s="122">
        <v>6</v>
      </c>
      <c r="G46" s="66">
        <v>7972.9999999999991</v>
      </c>
      <c r="H46" s="81">
        <v>11390</v>
      </c>
      <c r="I46" s="89">
        <f t="shared" si="1"/>
        <v>0.30000000000000004</v>
      </c>
      <c r="J46" s="90"/>
      <c r="K46" s="49">
        <v>4895248822035</v>
      </c>
      <c r="L46" s="286"/>
      <c r="Q46" s="486"/>
    </row>
    <row r="47" spans="1:17" customFormat="1" ht="15">
      <c r="A47" s="58" t="s">
        <v>33</v>
      </c>
      <c r="B47" s="62" t="s">
        <v>75</v>
      </c>
      <c r="C47" s="58" t="s">
        <v>76</v>
      </c>
      <c r="D47" s="94" t="s">
        <v>87</v>
      </c>
      <c r="E47" s="95" t="s">
        <v>88</v>
      </c>
      <c r="F47" s="122">
        <v>10</v>
      </c>
      <c r="G47" s="74">
        <v>11193</v>
      </c>
      <c r="H47" s="62">
        <v>15990</v>
      </c>
      <c r="I47" s="87">
        <f t="shared" si="1"/>
        <v>0.30000000000000004</v>
      </c>
      <c r="J47" s="88"/>
      <c r="K47" s="55">
        <v>4895248825548</v>
      </c>
      <c r="L47" s="286"/>
      <c r="Q47" s="486"/>
    </row>
    <row r="48" spans="1:17" customFormat="1" ht="15">
      <c r="A48" s="58" t="s">
        <v>33</v>
      </c>
      <c r="B48" s="62" t="s">
        <v>75</v>
      </c>
      <c r="C48" s="63" t="s">
        <v>76</v>
      </c>
      <c r="D48" s="64" t="s">
        <v>89</v>
      </c>
      <c r="E48" s="65" t="s">
        <v>90</v>
      </c>
      <c r="F48" s="122">
        <v>10</v>
      </c>
      <c r="G48" s="74">
        <v>11193</v>
      </c>
      <c r="H48" s="62">
        <v>15990</v>
      </c>
      <c r="I48" s="89">
        <f t="shared" si="1"/>
        <v>0.30000000000000004</v>
      </c>
      <c r="J48" s="90"/>
      <c r="K48" s="49">
        <v>4895248825555</v>
      </c>
      <c r="L48" s="286"/>
      <c r="Q48" s="486"/>
    </row>
    <row r="49" spans="1:17" customFormat="1" ht="15">
      <c r="A49" s="58" t="s">
        <v>33</v>
      </c>
      <c r="B49" s="62" t="s">
        <v>75</v>
      </c>
      <c r="C49" s="58" t="s">
        <v>76</v>
      </c>
      <c r="D49" s="94" t="s">
        <v>91</v>
      </c>
      <c r="E49" s="95" t="s">
        <v>92</v>
      </c>
      <c r="F49" s="122">
        <v>13</v>
      </c>
      <c r="G49" s="74">
        <v>3982.9999999999995</v>
      </c>
      <c r="H49" s="62">
        <v>5690</v>
      </c>
      <c r="I49" s="87">
        <f t="shared" si="1"/>
        <v>0.30000000000000004</v>
      </c>
      <c r="J49" s="88"/>
      <c r="K49" s="55">
        <v>4895248813231</v>
      </c>
      <c r="L49" s="286"/>
      <c r="Q49" s="486"/>
    </row>
    <row r="50" spans="1:17" customFormat="1" ht="15">
      <c r="A50" s="58" t="s">
        <v>33</v>
      </c>
      <c r="B50" s="62" t="s">
        <v>75</v>
      </c>
      <c r="C50" s="63" t="s">
        <v>76</v>
      </c>
      <c r="D50" s="64" t="s">
        <v>93</v>
      </c>
      <c r="E50" s="65" t="s">
        <v>94</v>
      </c>
      <c r="F50" s="122">
        <v>16</v>
      </c>
      <c r="G50" s="74">
        <v>3982.9999999999995</v>
      </c>
      <c r="H50" s="62">
        <v>5690</v>
      </c>
      <c r="I50" s="89">
        <f t="shared" si="1"/>
        <v>0.30000000000000004</v>
      </c>
      <c r="J50" s="90"/>
      <c r="K50" s="49">
        <v>4895248813248</v>
      </c>
      <c r="L50" s="286"/>
      <c r="Q50" s="486"/>
    </row>
    <row r="51" spans="1:17" customFormat="1" ht="15">
      <c r="A51" s="63" t="s">
        <v>33</v>
      </c>
      <c r="B51" s="81" t="s">
        <v>75</v>
      </c>
      <c r="C51" s="63" t="s">
        <v>76</v>
      </c>
      <c r="D51" s="64" t="s">
        <v>95</v>
      </c>
      <c r="E51" s="65" t="s">
        <v>96</v>
      </c>
      <c r="F51" s="122">
        <v>5</v>
      </c>
      <c r="G51" s="66">
        <v>8673</v>
      </c>
      <c r="H51" s="81">
        <v>12390</v>
      </c>
      <c r="I51" s="89">
        <f t="shared" si="1"/>
        <v>0.30000000000000004</v>
      </c>
      <c r="J51" s="90"/>
      <c r="K51" s="49">
        <v>4895248813019</v>
      </c>
      <c r="L51" s="286"/>
      <c r="Q51" s="486"/>
    </row>
    <row r="52" spans="1:17" customFormat="1" ht="15">
      <c r="A52" s="58" t="s">
        <v>33</v>
      </c>
      <c r="B52" s="62" t="s">
        <v>75</v>
      </c>
      <c r="C52" s="58" t="s">
        <v>76</v>
      </c>
      <c r="D52" s="94" t="s">
        <v>97</v>
      </c>
      <c r="E52" s="95" t="s">
        <v>98</v>
      </c>
      <c r="F52" s="122">
        <v>3</v>
      </c>
      <c r="G52" s="74">
        <v>8673</v>
      </c>
      <c r="H52" s="62">
        <v>12390</v>
      </c>
      <c r="I52" s="87">
        <f t="shared" si="1"/>
        <v>0.30000000000000004</v>
      </c>
      <c r="J52" s="88"/>
      <c r="K52" s="55"/>
      <c r="L52" s="286"/>
      <c r="Q52" s="486"/>
    </row>
    <row r="53" spans="1:17" customFormat="1" ht="15">
      <c r="A53" s="58" t="s">
        <v>33</v>
      </c>
      <c r="B53" s="62" t="s">
        <v>75</v>
      </c>
      <c r="C53" s="63" t="s">
        <v>76</v>
      </c>
      <c r="D53" s="64" t="s">
        <v>99</v>
      </c>
      <c r="E53" s="65" t="s">
        <v>100</v>
      </c>
      <c r="F53" s="122">
        <v>3</v>
      </c>
      <c r="G53" s="74">
        <v>8673</v>
      </c>
      <c r="H53" s="62">
        <v>12390</v>
      </c>
      <c r="I53" s="89">
        <f t="shared" si="1"/>
        <v>0.30000000000000004</v>
      </c>
      <c r="J53" s="90"/>
      <c r="K53" s="55"/>
      <c r="L53" s="286"/>
      <c r="Q53" s="486"/>
    </row>
    <row r="54" spans="1:17" customFormat="1" ht="15">
      <c r="A54" s="63" t="s">
        <v>33</v>
      </c>
      <c r="B54" s="81" t="s">
        <v>75</v>
      </c>
      <c r="C54" s="63" t="s">
        <v>76</v>
      </c>
      <c r="D54" s="64" t="s">
        <v>101</v>
      </c>
      <c r="E54" s="65" t="s">
        <v>102</v>
      </c>
      <c r="F54" s="122">
        <v>5</v>
      </c>
      <c r="G54" s="66">
        <v>8673</v>
      </c>
      <c r="H54" s="81">
        <v>12390</v>
      </c>
      <c r="I54" s="89">
        <f t="shared" si="1"/>
        <v>0.30000000000000004</v>
      </c>
      <c r="J54" s="90"/>
      <c r="K54" s="55"/>
      <c r="L54" s="286"/>
      <c r="Q54" s="486"/>
    </row>
    <row r="55" spans="1:17" customFormat="1" ht="15">
      <c r="A55" s="58" t="s">
        <v>33</v>
      </c>
      <c r="B55" s="62" t="s">
        <v>75</v>
      </c>
      <c r="C55" s="58" t="s">
        <v>76</v>
      </c>
      <c r="D55" s="94" t="s">
        <v>103</v>
      </c>
      <c r="E55" s="95" t="s">
        <v>104</v>
      </c>
      <c r="F55" s="122">
        <v>4</v>
      </c>
      <c r="G55" s="74">
        <v>8673</v>
      </c>
      <c r="H55" s="62">
        <v>12390</v>
      </c>
      <c r="I55" s="87">
        <f t="shared" si="1"/>
        <v>0.30000000000000004</v>
      </c>
      <c r="J55" s="88"/>
      <c r="K55" s="55"/>
      <c r="L55" s="286"/>
      <c r="Q55" s="486"/>
    </row>
    <row r="56" spans="1:17" customFormat="1" ht="15">
      <c r="A56" s="58" t="s">
        <v>33</v>
      </c>
      <c r="B56" s="62" t="s">
        <v>75</v>
      </c>
      <c r="C56" s="63" t="s">
        <v>76</v>
      </c>
      <c r="D56" s="64" t="s">
        <v>105</v>
      </c>
      <c r="E56" s="65" t="s">
        <v>106</v>
      </c>
      <c r="F56" s="122">
        <v>5</v>
      </c>
      <c r="G56" s="74">
        <v>8673</v>
      </c>
      <c r="H56" s="62">
        <v>12390</v>
      </c>
      <c r="I56" s="89">
        <f t="shared" si="1"/>
        <v>0.30000000000000004</v>
      </c>
      <c r="J56" s="90"/>
      <c r="K56" s="55"/>
      <c r="L56" s="286"/>
      <c r="Q56" s="486"/>
    </row>
    <row r="57" spans="1:17" customFormat="1" ht="15">
      <c r="A57" s="58" t="s">
        <v>33</v>
      </c>
      <c r="B57" s="62" t="s">
        <v>75</v>
      </c>
      <c r="C57" s="58" t="s">
        <v>76</v>
      </c>
      <c r="D57" s="94" t="s">
        <v>107</v>
      </c>
      <c r="E57" s="95" t="s">
        <v>108</v>
      </c>
      <c r="F57" s="122">
        <v>5</v>
      </c>
      <c r="G57" s="74">
        <v>8673</v>
      </c>
      <c r="H57" s="62">
        <v>12390</v>
      </c>
      <c r="I57" s="87">
        <f t="shared" si="1"/>
        <v>0.30000000000000004</v>
      </c>
      <c r="J57" s="88"/>
      <c r="K57" s="55"/>
      <c r="L57" s="286"/>
      <c r="Q57" s="486"/>
    </row>
    <row r="58" spans="1:17" customFormat="1" ht="15">
      <c r="A58" s="58" t="s">
        <v>33</v>
      </c>
      <c r="B58" s="62" t="s">
        <v>75</v>
      </c>
      <c r="C58" s="63" t="s">
        <v>76</v>
      </c>
      <c r="D58" s="64" t="s">
        <v>109</v>
      </c>
      <c r="E58" s="65" t="s">
        <v>110</v>
      </c>
      <c r="F58" s="122">
        <v>3</v>
      </c>
      <c r="G58" s="74">
        <v>8673</v>
      </c>
      <c r="H58" s="62">
        <v>12390</v>
      </c>
      <c r="I58" s="89">
        <f t="shared" si="1"/>
        <v>0.30000000000000004</v>
      </c>
      <c r="J58" s="90"/>
      <c r="K58" s="55"/>
      <c r="L58" s="286"/>
      <c r="Q58" s="486"/>
    </row>
    <row r="59" spans="1:17" customFormat="1" ht="15">
      <c r="A59" s="63" t="s">
        <v>33</v>
      </c>
      <c r="B59" s="81" t="s">
        <v>75</v>
      </c>
      <c r="C59" s="63" t="s">
        <v>76</v>
      </c>
      <c r="D59" s="64" t="s">
        <v>111</v>
      </c>
      <c r="E59" s="65" t="s">
        <v>112</v>
      </c>
      <c r="F59" s="122">
        <v>2</v>
      </c>
      <c r="G59" s="66">
        <v>8673</v>
      </c>
      <c r="H59" s="81">
        <v>12390</v>
      </c>
      <c r="I59" s="89">
        <f t="shared" si="1"/>
        <v>0.30000000000000004</v>
      </c>
      <c r="J59" s="90"/>
      <c r="K59" s="55"/>
      <c r="L59" s="286"/>
      <c r="Q59" s="486"/>
    </row>
    <row r="60" spans="1:17" customFormat="1" ht="15.75" thickBot="1">
      <c r="A60" s="70" t="s">
        <v>33</v>
      </c>
      <c r="B60" s="71" t="s">
        <v>75</v>
      </c>
      <c r="C60" s="70" t="s">
        <v>76</v>
      </c>
      <c r="D60" s="72" t="s">
        <v>113</v>
      </c>
      <c r="E60" s="73" t="s">
        <v>114</v>
      </c>
      <c r="F60" s="330">
        <v>55</v>
      </c>
      <c r="G60" s="248">
        <v>2923</v>
      </c>
      <c r="H60" s="71">
        <v>3890</v>
      </c>
      <c r="I60" s="96">
        <f t="shared" si="1"/>
        <v>0.248586118251928</v>
      </c>
      <c r="J60" s="131"/>
      <c r="K60" s="97">
        <v>4895248813415</v>
      </c>
      <c r="L60" s="316"/>
      <c r="Q60" s="486"/>
    </row>
    <row r="61" spans="1:17" customFormat="1" ht="15.75" thickBot="1">
      <c r="A61" s="35"/>
      <c r="B61" s="93"/>
      <c r="C61" s="36"/>
      <c r="D61" s="37"/>
      <c r="E61" s="36" t="s">
        <v>115</v>
      </c>
      <c r="F61" s="40"/>
      <c r="G61" s="38"/>
      <c r="H61" s="39"/>
      <c r="I61" s="36"/>
      <c r="J61" s="40"/>
      <c r="K61" s="38"/>
      <c r="L61" s="349"/>
      <c r="Q61" s="486"/>
    </row>
    <row r="62" spans="1:17" customFormat="1" ht="15.75" thickBot="1">
      <c r="A62" s="35"/>
      <c r="B62" s="93"/>
      <c r="C62" s="36"/>
      <c r="D62" s="37"/>
      <c r="E62" s="36" t="s">
        <v>116</v>
      </c>
      <c r="F62" s="40"/>
      <c r="G62" s="38"/>
      <c r="H62" s="39"/>
      <c r="I62" s="36"/>
      <c r="J62" s="40"/>
      <c r="K62" s="38"/>
      <c r="L62" s="678"/>
      <c r="Q62" s="486"/>
    </row>
    <row r="63" spans="1:17" customFormat="1" ht="15">
      <c r="A63" s="58" t="s">
        <v>33</v>
      </c>
      <c r="B63" s="62" t="s">
        <v>39</v>
      </c>
      <c r="C63" s="58" t="s">
        <v>76</v>
      </c>
      <c r="D63" s="94" t="s">
        <v>117</v>
      </c>
      <c r="E63" s="95" t="s">
        <v>118</v>
      </c>
      <c r="F63" s="122">
        <v>17</v>
      </c>
      <c r="G63" s="74">
        <v>69993</v>
      </c>
      <c r="H63" s="62">
        <v>99990</v>
      </c>
      <c r="I63" s="96">
        <f t="shared" ref="I63:I76" si="2">1-G63/H63</f>
        <v>0.30000000000000004</v>
      </c>
      <c r="J63" s="88"/>
      <c r="K63" s="55">
        <v>4895248803652</v>
      </c>
      <c r="L63" s="286"/>
      <c r="Q63" s="486"/>
    </row>
    <row r="64" spans="1:17" customFormat="1" ht="15">
      <c r="A64" s="70" t="s">
        <v>33</v>
      </c>
      <c r="B64" s="71" t="s">
        <v>39</v>
      </c>
      <c r="C64" s="70" t="s">
        <v>76</v>
      </c>
      <c r="D64" s="72" t="s">
        <v>119</v>
      </c>
      <c r="E64" s="73" t="s">
        <v>120</v>
      </c>
      <c r="F64" s="330">
        <v>13</v>
      </c>
      <c r="G64" s="248">
        <v>69993</v>
      </c>
      <c r="H64" s="71">
        <v>99990</v>
      </c>
      <c r="I64" s="68">
        <f t="shared" si="2"/>
        <v>0.30000000000000004</v>
      </c>
      <c r="J64" s="91"/>
      <c r="K64" s="97">
        <v>4895248803669</v>
      </c>
      <c r="L64" s="286"/>
      <c r="Q64" s="486"/>
    </row>
    <row r="65" spans="1:17" customFormat="1" ht="15">
      <c r="A65" s="63" t="s">
        <v>33</v>
      </c>
      <c r="B65" s="81" t="s">
        <v>39</v>
      </c>
      <c r="C65" s="63" t="s">
        <v>76</v>
      </c>
      <c r="D65" s="106" t="s">
        <v>121</v>
      </c>
      <c r="E65" s="119" t="s">
        <v>122</v>
      </c>
      <c r="F65" s="128">
        <v>8</v>
      </c>
      <c r="G65" s="66">
        <v>69993</v>
      </c>
      <c r="H65" s="81">
        <v>99990</v>
      </c>
      <c r="I65" s="89">
        <f t="shared" si="2"/>
        <v>0.30000000000000004</v>
      </c>
      <c r="J65" s="100"/>
      <c r="K65" s="60">
        <v>4895248817383</v>
      </c>
      <c r="L65" s="286"/>
      <c r="Q65" s="486"/>
    </row>
    <row r="66" spans="1:17" customFormat="1" ht="15">
      <c r="A66" s="63" t="s">
        <v>33</v>
      </c>
      <c r="B66" s="81" t="s">
        <v>39</v>
      </c>
      <c r="C66" s="63" t="s">
        <v>76</v>
      </c>
      <c r="D66" s="106" t="s">
        <v>123</v>
      </c>
      <c r="E66" s="119" t="s">
        <v>124</v>
      </c>
      <c r="F66" s="128">
        <v>10</v>
      </c>
      <c r="G66" s="66">
        <v>69013</v>
      </c>
      <c r="H66" s="81">
        <v>98590</v>
      </c>
      <c r="I66" s="89">
        <f t="shared" si="2"/>
        <v>0.30000000000000004</v>
      </c>
      <c r="J66" s="100"/>
      <c r="K66" s="60">
        <v>4895248803676</v>
      </c>
      <c r="L66" s="286"/>
      <c r="Q66" s="486"/>
    </row>
    <row r="67" spans="1:17" customFormat="1" ht="15">
      <c r="A67" s="63" t="s">
        <v>33</v>
      </c>
      <c r="B67" s="81" t="s">
        <v>39</v>
      </c>
      <c r="C67" s="63" t="s">
        <v>76</v>
      </c>
      <c r="D67" s="106" t="s">
        <v>125</v>
      </c>
      <c r="E67" s="119" t="s">
        <v>126</v>
      </c>
      <c r="F67" s="128">
        <v>16</v>
      </c>
      <c r="G67" s="66">
        <v>69783</v>
      </c>
      <c r="H67" s="81">
        <v>99690</v>
      </c>
      <c r="I67" s="89">
        <f t="shared" si="2"/>
        <v>0.30000000000000004</v>
      </c>
      <c r="J67" s="100"/>
      <c r="K67" s="60">
        <v>4895248803683</v>
      </c>
      <c r="L67" s="286"/>
      <c r="Q67" s="486"/>
    </row>
    <row r="68" spans="1:17" customFormat="1" ht="15">
      <c r="A68" s="63" t="s">
        <v>33</v>
      </c>
      <c r="B68" s="81" t="s">
        <v>39</v>
      </c>
      <c r="C68" s="63" t="s">
        <v>76</v>
      </c>
      <c r="D68" s="106" t="s">
        <v>127</v>
      </c>
      <c r="E68" s="119" t="s">
        <v>128</v>
      </c>
      <c r="F68" s="128">
        <v>15</v>
      </c>
      <c r="G68" s="66">
        <v>69013</v>
      </c>
      <c r="H68" s="81">
        <v>98590</v>
      </c>
      <c r="I68" s="89">
        <f t="shared" si="2"/>
        <v>0.30000000000000004</v>
      </c>
      <c r="J68" s="100"/>
      <c r="K68" s="60">
        <v>4895248803690</v>
      </c>
      <c r="L68" s="286"/>
      <c r="Q68" s="486"/>
    </row>
    <row r="69" spans="1:17" customFormat="1" ht="15">
      <c r="A69" s="63" t="s">
        <v>33</v>
      </c>
      <c r="B69" s="81" t="s">
        <v>39</v>
      </c>
      <c r="C69" s="63" t="s">
        <v>76</v>
      </c>
      <c r="D69" s="106" t="s">
        <v>129</v>
      </c>
      <c r="E69" s="119" t="s">
        <v>130</v>
      </c>
      <c r="F69" s="128">
        <v>5</v>
      </c>
      <c r="G69" s="66">
        <v>69013</v>
      </c>
      <c r="H69" s="81">
        <v>98590</v>
      </c>
      <c r="I69" s="89">
        <f t="shared" si="2"/>
        <v>0.30000000000000004</v>
      </c>
      <c r="J69" s="100"/>
      <c r="K69" s="60">
        <v>4895248817413</v>
      </c>
      <c r="L69" s="286"/>
      <c r="Q69" s="486"/>
    </row>
    <row r="70" spans="1:17" customFormat="1" ht="15">
      <c r="A70" s="63" t="s">
        <v>33</v>
      </c>
      <c r="B70" s="81" t="s">
        <v>39</v>
      </c>
      <c r="C70" s="63" t="s">
        <v>76</v>
      </c>
      <c r="D70" s="106" t="s">
        <v>131</v>
      </c>
      <c r="E70" s="119" t="s">
        <v>132</v>
      </c>
      <c r="F70" s="128">
        <v>12</v>
      </c>
      <c r="G70" s="66">
        <v>69993</v>
      </c>
      <c r="H70" s="81">
        <v>99990</v>
      </c>
      <c r="I70" s="89">
        <f t="shared" si="2"/>
        <v>0.30000000000000004</v>
      </c>
      <c r="J70" s="100"/>
      <c r="K70" s="60">
        <v>4895248803706</v>
      </c>
      <c r="L70" s="286"/>
      <c r="Q70" s="486"/>
    </row>
    <row r="71" spans="1:17" customFormat="1" ht="15">
      <c r="A71" s="63" t="s">
        <v>33</v>
      </c>
      <c r="B71" s="81" t="s">
        <v>39</v>
      </c>
      <c r="C71" s="63" t="s">
        <v>76</v>
      </c>
      <c r="D71" s="106" t="s">
        <v>133</v>
      </c>
      <c r="E71" s="119" t="s">
        <v>134</v>
      </c>
      <c r="F71" s="128">
        <v>10</v>
      </c>
      <c r="G71" s="66">
        <v>69993</v>
      </c>
      <c r="H71" s="81">
        <v>99990</v>
      </c>
      <c r="I71" s="89">
        <f t="shared" si="2"/>
        <v>0.30000000000000004</v>
      </c>
      <c r="J71" s="100"/>
      <c r="K71" s="60">
        <v>4895248817420</v>
      </c>
      <c r="L71" s="286"/>
      <c r="Q71" s="486"/>
    </row>
    <row r="72" spans="1:17" customFormat="1" ht="15">
      <c r="A72" s="63" t="s">
        <v>33</v>
      </c>
      <c r="B72" s="81" t="s">
        <v>39</v>
      </c>
      <c r="C72" s="63" t="s">
        <v>76</v>
      </c>
      <c r="D72" s="106" t="s">
        <v>135</v>
      </c>
      <c r="E72" s="119" t="s">
        <v>136</v>
      </c>
      <c r="F72" s="128">
        <v>31</v>
      </c>
      <c r="G72" s="66">
        <v>69853</v>
      </c>
      <c r="H72" s="81">
        <v>99790</v>
      </c>
      <c r="I72" s="89">
        <f t="shared" si="2"/>
        <v>0.30000000000000004</v>
      </c>
      <c r="J72" s="100"/>
      <c r="K72" s="60">
        <v>4895248803713</v>
      </c>
      <c r="L72" s="286"/>
      <c r="Q72" s="486"/>
    </row>
    <row r="73" spans="1:17" customFormat="1" ht="15">
      <c r="A73" s="63" t="s">
        <v>33</v>
      </c>
      <c r="B73" s="81" t="s">
        <v>39</v>
      </c>
      <c r="C73" s="63" t="s">
        <v>76</v>
      </c>
      <c r="D73" s="106" t="s">
        <v>137</v>
      </c>
      <c r="E73" s="119" t="s">
        <v>138</v>
      </c>
      <c r="F73" s="128">
        <v>15</v>
      </c>
      <c r="G73" s="66">
        <v>69013</v>
      </c>
      <c r="H73" s="81">
        <v>98590</v>
      </c>
      <c r="I73" s="89">
        <f t="shared" si="2"/>
        <v>0.30000000000000004</v>
      </c>
      <c r="J73" s="100"/>
      <c r="K73" s="60">
        <v>4895248803720</v>
      </c>
      <c r="L73" s="286"/>
      <c r="Q73" s="486"/>
    </row>
    <row r="74" spans="1:17" customFormat="1" ht="15">
      <c r="A74" s="63" t="s">
        <v>33</v>
      </c>
      <c r="B74" s="81" t="s">
        <v>39</v>
      </c>
      <c r="C74" s="63" t="s">
        <v>76</v>
      </c>
      <c r="D74" s="106" t="s">
        <v>139</v>
      </c>
      <c r="E74" s="119" t="s">
        <v>140</v>
      </c>
      <c r="F74" s="128">
        <v>6</v>
      </c>
      <c r="G74" s="66">
        <v>69013</v>
      </c>
      <c r="H74" s="81">
        <v>98590</v>
      </c>
      <c r="I74" s="89">
        <f t="shared" si="2"/>
        <v>0.30000000000000004</v>
      </c>
      <c r="J74" s="100"/>
      <c r="K74" s="60">
        <v>4895248817444</v>
      </c>
      <c r="L74" s="286"/>
      <c r="Q74" s="486"/>
    </row>
    <row r="75" spans="1:17" customFormat="1" ht="15">
      <c r="A75" s="63" t="s">
        <v>33</v>
      </c>
      <c r="B75" s="81" t="s">
        <v>39</v>
      </c>
      <c r="C75" s="63" t="s">
        <v>76</v>
      </c>
      <c r="D75" s="106" t="s">
        <v>141</v>
      </c>
      <c r="E75" s="119" t="s">
        <v>142</v>
      </c>
      <c r="F75" s="128">
        <v>14</v>
      </c>
      <c r="G75" s="66">
        <v>69013</v>
      </c>
      <c r="H75" s="81">
        <v>98590</v>
      </c>
      <c r="I75" s="89">
        <f t="shared" si="2"/>
        <v>0.30000000000000004</v>
      </c>
      <c r="J75" s="100"/>
      <c r="K75" s="60">
        <v>4895248803737</v>
      </c>
      <c r="L75" s="286"/>
      <c r="Q75" s="486"/>
    </row>
    <row r="76" spans="1:17" customFormat="1" ht="15.75" thickBot="1">
      <c r="A76" s="114" t="s">
        <v>33</v>
      </c>
      <c r="B76" s="303" t="s">
        <v>39</v>
      </c>
      <c r="C76" s="114" t="s">
        <v>76</v>
      </c>
      <c r="D76" s="116" t="s">
        <v>143</v>
      </c>
      <c r="E76" s="117" t="s">
        <v>144</v>
      </c>
      <c r="F76" s="129">
        <v>7</v>
      </c>
      <c r="G76" s="326">
        <v>69013</v>
      </c>
      <c r="H76" s="303">
        <v>98590</v>
      </c>
      <c r="I76" s="68">
        <f t="shared" si="2"/>
        <v>0.30000000000000004</v>
      </c>
      <c r="J76" s="105"/>
      <c r="K76" s="61">
        <v>4895248817451</v>
      </c>
      <c r="L76" s="316"/>
      <c r="Q76" s="486"/>
    </row>
    <row r="77" spans="1:17" customFormat="1" ht="15.75" thickBot="1">
      <c r="A77" s="35"/>
      <c r="B77" s="93"/>
      <c r="C77" s="36"/>
      <c r="D77" s="37"/>
      <c r="E77" s="36" t="s">
        <v>145</v>
      </c>
      <c r="F77" s="40"/>
      <c r="G77" s="38"/>
      <c r="H77" s="39"/>
      <c r="I77" s="36"/>
      <c r="J77" s="40"/>
      <c r="K77" s="38"/>
      <c r="L77" s="349"/>
      <c r="Q77" s="486"/>
    </row>
    <row r="78" spans="1:17" customFormat="1" ht="15">
      <c r="A78" s="58" t="s">
        <v>33</v>
      </c>
      <c r="B78" s="62" t="s">
        <v>39</v>
      </c>
      <c r="C78" s="58" t="s">
        <v>76</v>
      </c>
      <c r="D78" s="94" t="s">
        <v>146</v>
      </c>
      <c r="E78" s="95" t="s">
        <v>147</v>
      </c>
      <c r="F78" s="122">
        <v>14</v>
      </c>
      <c r="G78" s="74">
        <v>76993</v>
      </c>
      <c r="H78" s="62">
        <v>109990</v>
      </c>
      <c r="I78" s="96">
        <f t="shared" ref="I78:I84" si="3">1-G78/H78</f>
        <v>0.30000000000000004</v>
      </c>
      <c r="J78" s="88"/>
      <c r="K78" s="55">
        <v>4895248810438</v>
      </c>
      <c r="L78" s="286"/>
      <c r="Q78" s="486"/>
    </row>
    <row r="79" spans="1:17" customFormat="1" ht="15">
      <c r="A79" s="58" t="s">
        <v>33</v>
      </c>
      <c r="B79" s="62" t="s">
        <v>39</v>
      </c>
      <c r="C79" s="58" t="s">
        <v>76</v>
      </c>
      <c r="D79" s="94" t="s">
        <v>148</v>
      </c>
      <c r="E79" s="95" t="s">
        <v>149</v>
      </c>
      <c r="F79" s="122">
        <v>13</v>
      </c>
      <c r="G79" s="74">
        <v>76993</v>
      </c>
      <c r="H79" s="62">
        <v>109990</v>
      </c>
      <c r="I79" s="68">
        <f t="shared" si="3"/>
        <v>0.30000000000000004</v>
      </c>
      <c r="J79" s="90"/>
      <c r="K79" s="55">
        <v>4895248817734</v>
      </c>
      <c r="L79" s="286"/>
      <c r="Q79" s="486"/>
    </row>
    <row r="80" spans="1:17" customFormat="1" ht="15">
      <c r="A80" s="58" t="s">
        <v>33</v>
      </c>
      <c r="B80" s="62" t="s">
        <v>39</v>
      </c>
      <c r="C80" s="58" t="s">
        <v>76</v>
      </c>
      <c r="D80" s="94" t="s">
        <v>150</v>
      </c>
      <c r="E80" s="95" t="s">
        <v>151</v>
      </c>
      <c r="F80" s="122">
        <v>15</v>
      </c>
      <c r="G80" s="74">
        <v>76993</v>
      </c>
      <c r="H80" s="62">
        <v>109990</v>
      </c>
      <c r="I80" s="68">
        <f t="shared" si="3"/>
        <v>0.30000000000000004</v>
      </c>
      <c r="J80" s="90"/>
      <c r="K80" s="55">
        <v>4895248810445</v>
      </c>
      <c r="L80" s="286"/>
      <c r="Q80" s="486"/>
    </row>
    <row r="81" spans="1:17" customFormat="1" ht="15">
      <c r="A81" s="58" t="s">
        <v>33</v>
      </c>
      <c r="B81" s="62" t="s">
        <v>39</v>
      </c>
      <c r="C81" s="58" t="s">
        <v>76</v>
      </c>
      <c r="D81" s="94" t="s">
        <v>152</v>
      </c>
      <c r="E81" s="95" t="s">
        <v>153</v>
      </c>
      <c r="F81" s="122">
        <v>15</v>
      </c>
      <c r="G81" s="74">
        <v>76993</v>
      </c>
      <c r="H81" s="62">
        <v>109990</v>
      </c>
      <c r="I81" s="68">
        <f t="shared" si="3"/>
        <v>0.30000000000000004</v>
      </c>
      <c r="J81" s="90"/>
      <c r="K81" s="55">
        <v>4895248817741</v>
      </c>
      <c r="L81" s="286"/>
      <c r="Q81" s="486"/>
    </row>
    <row r="82" spans="1:17" customFormat="1" ht="15">
      <c r="A82" s="58" t="s">
        <v>33</v>
      </c>
      <c r="B82" s="62" t="s">
        <v>39</v>
      </c>
      <c r="C82" s="58" t="s">
        <v>76</v>
      </c>
      <c r="D82" s="94" t="s">
        <v>154</v>
      </c>
      <c r="E82" s="95" t="s">
        <v>155</v>
      </c>
      <c r="F82" s="122">
        <v>12</v>
      </c>
      <c r="G82" s="74">
        <v>76993</v>
      </c>
      <c r="H82" s="62">
        <v>109990</v>
      </c>
      <c r="I82" s="68">
        <f t="shared" si="3"/>
        <v>0.30000000000000004</v>
      </c>
      <c r="J82" s="90"/>
      <c r="K82" s="55">
        <v>4895248810452</v>
      </c>
      <c r="L82" s="286"/>
      <c r="Q82" s="486"/>
    </row>
    <row r="83" spans="1:17" customFormat="1" ht="15">
      <c r="A83" s="63" t="s">
        <v>33</v>
      </c>
      <c r="B83" s="63" t="s">
        <v>39</v>
      </c>
      <c r="C83" s="63" t="s">
        <v>76</v>
      </c>
      <c r="D83" s="488" t="s">
        <v>3207</v>
      </c>
      <c r="E83" s="65" t="s">
        <v>3208</v>
      </c>
      <c r="F83" s="82">
        <v>2</v>
      </c>
      <c r="G83" s="66">
        <v>24003</v>
      </c>
      <c r="H83" s="63">
        <v>34290</v>
      </c>
      <c r="I83" s="68">
        <f t="shared" si="3"/>
        <v>0.30000000000000004</v>
      </c>
      <c r="J83" s="91"/>
      <c r="K83" s="49"/>
      <c r="L83" s="286"/>
      <c r="Q83" s="486"/>
    </row>
    <row r="84" spans="1:17" customFormat="1" ht="15.75" thickBot="1">
      <c r="A84" s="70" t="s">
        <v>33</v>
      </c>
      <c r="B84" s="71" t="s">
        <v>39</v>
      </c>
      <c r="C84" s="70" t="s">
        <v>76</v>
      </c>
      <c r="D84" s="72" t="s">
        <v>156</v>
      </c>
      <c r="E84" s="73" t="s">
        <v>157</v>
      </c>
      <c r="F84" s="330">
        <v>9</v>
      </c>
      <c r="G84" s="248">
        <v>76993</v>
      </c>
      <c r="H84" s="71">
        <v>109990</v>
      </c>
      <c r="I84" s="68">
        <f t="shared" si="3"/>
        <v>0.30000000000000004</v>
      </c>
      <c r="J84" s="91"/>
      <c r="K84" s="97">
        <v>4895248817758</v>
      </c>
      <c r="L84" s="316"/>
      <c r="Q84" s="486"/>
    </row>
    <row r="85" spans="1:17" customFormat="1" ht="15.75" thickBot="1">
      <c r="A85" s="35"/>
      <c r="B85" s="93"/>
      <c r="C85" s="36"/>
      <c r="D85" s="37"/>
      <c r="E85" s="36" t="s">
        <v>158</v>
      </c>
      <c r="F85" s="40"/>
      <c r="G85" s="38"/>
      <c r="H85" s="39"/>
      <c r="I85" s="36"/>
      <c r="J85" s="40"/>
      <c r="K85" s="38"/>
      <c r="L85" s="349"/>
      <c r="Q85" s="486"/>
    </row>
    <row r="86" spans="1:17" customFormat="1" ht="15.75" thickBot="1">
      <c r="A86" s="35"/>
      <c r="B86" s="93"/>
      <c r="C86" s="36"/>
      <c r="D86" s="37"/>
      <c r="E86" s="36" t="s">
        <v>159</v>
      </c>
      <c r="F86" s="40"/>
      <c r="G86" s="38"/>
      <c r="H86" s="39"/>
      <c r="I86" s="36"/>
      <c r="J86" s="40"/>
      <c r="K86" s="38"/>
      <c r="L86" s="678"/>
      <c r="Q86" s="486"/>
    </row>
    <row r="87" spans="1:17" customFormat="1" ht="15">
      <c r="A87" s="462" t="s">
        <v>33</v>
      </c>
      <c r="B87" s="462" t="s">
        <v>39</v>
      </c>
      <c r="C87" s="462" t="s">
        <v>160</v>
      </c>
      <c r="D87" s="491" t="s">
        <v>161</v>
      </c>
      <c r="E87" s="461" t="s">
        <v>162</v>
      </c>
      <c r="F87" s="492">
        <v>8</v>
      </c>
      <c r="G87" s="493">
        <v>55342.5</v>
      </c>
      <c r="H87" s="462">
        <v>73790</v>
      </c>
      <c r="I87" s="464">
        <f>1-G87/H87</f>
        <v>0.25</v>
      </c>
      <c r="J87" s="494"/>
      <c r="K87" s="495">
        <v>6924427389972</v>
      </c>
      <c r="L87" s="286"/>
      <c r="Q87" s="486"/>
    </row>
    <row r="88" spans="1:17" customFormat="1" ht="15">
      <c r="A88" s="63" t="s">
        <v>33</v>
      </c>
      <c r="B88" s="63" t="s">
        <v>39</v>
      </c>
      <c r="C88" s="63" t="s">
        <v>160</v>
      </c>
      <c r="D88" s="488" t="s">
        <v>2647</v>
      </c>
      <c r="E88" s="65" t="s">
        <v>2674</v>
      </c>
      <c r="F88" s="82">
        <v>2</v>
      </c>
      <c r="G88" s="135">
        <v>76492.5</v>
      </c>
      <c r="H88" s="63">
        <v>101990</v>
      </c>
      <c r="I88" s="87">
        <f>1-G88/H88</f>
        <v>0.25</v>
      </c>
      <c r="J88" s="460"/>
      <c r="K88" s="49"/>
      <c r="L88" s="286"/>
      <c r="Q88" s="486"/>
    </row>
    <row r="89" spans="1:17" customFormat="1" ht="15">
      <c r="A89" s="63" t="s">
        <v>33</v>
      </c>
      <c r="B89" s="63" t="s">
        <v>39</v>
      </c>
      <c r="C89" s="63" t="s">
        <v>160</v>
      </c>
      <c r="D89" s="488" t="s">
        <v>2648</v>
      </c>
      <c r="E89" s="65" t="s">
        <v>2675</v>
      </c>
      <c r="F89" s="82">
        <v>5</v>
      </c>
      <c r="G89" s="135">
        <v>76492.5</v>
      </c>
      <c r="H89" s="63">
        <v>101990</v>
      </c>
      <c r="I89" s="68">
        <f t="shared" ref="I89:I114" si="4">1-G89/H89</f>
        <v>0.25</v>
      </c>
      <c r="J89" s="460"/>
      <c r="K89" s="49"/>
      <c r="L89" s="286"/>
      <c r="Q89" s="486"/>
    </row>
    <row r="90" spans="1:17" customFormat="1" ht="15">
      <c r="A90" s="63" t="s">
        <v>33</v>
      </c>
      <c r="B90" s="63" t="s">
        <v>39</v>
      </c>
      <c r="C90" s="63" t="s">
        <v>160</v>
      </c>
      <c r="D90" s="488" t="s">
        <v>2649</v>
      </c>
      <c r="E90" s="65" t="s">
        <v>2676</v>
      </c>
      <c r="F90" s="82">
        <v>3</v>
      </c>
      <c r="G90" s="135">
        <v>76492.5</v>
      </c>
      <c r="H90" s="63">
        <v>101990</v>
      </c>
      <c r="I90" s="68">
        <f t="shared" si="4"/>
        <v>0.25</v>
      </c>
      <c r="J90" s="460"/>
      <c r="K90" s="49"/>
      <c r="L90" s="286"/>
      <c r="Q90" s="486"/>
    </row>
    <row r="91" spans="1:17" customFormat="1" ht="15">
      <c r="A91" s="63" t="s">
        <v>33</v>
      </c>
      <c r="B91" s="63" t="s">
        <v>39</v>
      </c>
      <c r="C91" s="63" t="s">
        <v>160</v>
      </c>
      <c r="D91" s="488" t="s">
        <v>2650</v>
      </c>
      <c r="E91" s="65" t="s">
        <v>2677</v>
      </c>
      <c r="F91" s="82">
        <v>4</v>
      </c>
      <c r="G91" s="135">
        <v>72367.5</v>
      </c>
      <c r="H91" s="63">
        <v>96490</v>
      </c>
      <c r="I91" s="68">
        <f t="shared" si="4"/>
        <v>0.25</v>
      </c>
      <c r="J91" s="460"/>
      <c r="K91" s="49"/>
      <c r="L91" s="286"/>
      <c r="Q91" s="486"/>
    </row>
    <row r="92" spans="1:17" customFormat="1" ht="15">
      <c r="A92" s="63" t="s">
        <v>33</v>
      </c>
      <c r="B92" s="63" t="s">
        <v>39</v>
      </c>
      <c r="C92" s="63" t="s">
        <v>160</v>
      </c>
      <c r="D92" s="488" t="s">
        <v>2651</v>
      </c>
      <c r="E92" s="65" t="s">
        <v>2678</v>
      </c>
      <c r="F92" s="82">
        <v>2</v>
      </c>
      <c r="G92" s="135">
        <v>72742.5</v>
      </c>
      <c r="H92" s="63">
        <v>96990</v>
      </c>
      <c r="I92" s="68">
        <f t="shared" si="4"/>
        <v>0.25</v>
      </c>
      <c r="J92" s="460"/>
      <c r="K92" s="49"/>
      <c r="L92" s="286"/>
      <c r="Q92" s="486"/>
    </row>
    <row r="93" spans="1:17" customFormat="1" ht="15">
      <c r="A93" s="63" t="s">
        <v>33</v>
      </c>
      <c r="B93" s="63" t="s">
        <v>39</v>
      </c>
      <c r="C93" s="63" t="s">
        <v>160</v>
      </c>
      <c r="D93" s="488" t="s">
        <v>2652</v>
      </c>
      <c r="E93" s="65" t="s">
        <v>2679</v>
      </c>
      <c r="F93" s="82">
        <v>1</v>
      </c>
      <c r="G93" s="135">
        <v>63217.5</v>
      </c>
      <c r="H93" s="63">
        <v>84290</v>
      </c>
      <c r="I93" s="68">
        <f t="shared" si="4"/>
        <v>0.25</v>
      </c>
      <c r="J93" s="460"/>
      <c r="K93" s="49"/>
      <c r="L93" s="286"/>
      <c r="Q93" s="486"/>
    </row>
    <row r="94" spans="1:17" customFormat="1" ht="15">
      <c r="A94" s="63" t="s">
        <v>33</v>
      </c>
      <c r="B94" s="63" t="s">
        <v>39</v>
      </c>
      <c r="C94" s="63" t="s">
        <v>160</v>
      </c>
      <c r="D94" s="488" t="s">
        <v>2653</v>
      </c>
      <c r="E94" s="65" t="s">
        <v>2680</v>
      </c>
      <c r="F94" s="82">
        <v>3</v>
      </c>
      <c r="G94" s="135">
        <v>60367.5</v>
      </c>
      <c r="H94" s="63">
        <v>80490</v>
      </c>
      <c r="I94" s="68">
        <f t="shared" si="4"/>
        <v>0.25</v>
      </c>
      <c r="J94" s="460"/>
      <c r="K94" s="49"/>
      <c r="L94" s="286"/>
      <c r="Q94" s="486"/>
    </row>
    <row r="95" spans="1:17" customFormat="1" ht="15">
      <c r="A95" s="63" t="s">
        <v>33</v>
      </c>
      <c r="B95" s="63" t="s">
        <v>39</v>
      </c>
      <c r="C95" s="63" t="s">
        <v>160</v>
      </c>
      <c r="D95" s="488" t="s">
        <v>2654</v>
      </c>
      <c r="E95" s="65" t="s">
        <v>2681</v>
      </c>
      <c r="F95" s="82">
        <v>2</v>
      </c>
      <c r="G95" s="135">
        <v>62317.5</v>
      </c>
      <c r="H95" s="63">
        <v>83090</v>
      </c>
      <c r="I95" s="68">
        <f t="shared" si="4"/>
        <v>0.25</v>
      </c>
      <c r="J95" s="460"/>
      <c r="K95" s="49"/>
      <c r="L95" s="286"/>
      <c r="Q95" s="486"/>
    </row>
    <row r="96" spans="1:17" customFormat="1" ht="15">
      <c r="A96" s="63" t="s">
        <v>33</v>
      </c>
      <c r="B96" s="63" t="s">
        <v>39</v>
      </c>
      <c r="C96" s="63" t="s">
        <v>160</v>
      </c>
      <c r="D96" s="488" t="s">
        <v>2655</v>
      </c>
      <c r="E96" s="65" t="s">
        <v>2682</v>
      </c>
      <c r="F96" s="82">
        <v>1</v>
      </c>
      <c r="G96" s="135">
        <v>74242.5</v>
      </c>
      <c r="H96" s="63">
        <v>98990</v>
      </c>
      <c r="I96" s="68">
        <f t="shared" si="4"/>
        <v>0.25</v>
      </c>
      <c r="J96" s="460"/>
      <c r="K96" s="49"/>
      <c r="L96" s="286"/>
      <c r="Q96" s="486"/>
    </row>
    <row r="97" spans="1:17" customFormat="1" ht="15">
      <c r="A97" s="63" t="s">
        <v>33</v>
      </c>
      <c r="B97" s="63" t="s">
        <v>39</v>
      </c>
      <c r="C97" s="63" t="s">
        <v>160</v>
      </c>
      <c r="D97" s="488" t="s">
        <v>2656</v>
      </c>
      <c r="E97" s="65" t="s">
        <v>2683</v>
      </c>
      <c r="F97" s="82">
        <v>1</v>
      </c>
      <c r="G97" s="135">
        <v>74242.5</v>
      </c>
      <c r="H97" s="63">
        <v>98990</v>
      </c>
      <c r="I97" s="68">
        <f t="shared" si="4"/>
        <v>0.25</v>
      </c>
      <c r="J97" s="460"/>
      <c r="K97" s="49"/>
      <c r="L97" s="286"/>
      <c r="Q97" s="486"/>
    </row>
    <row r="98" spans="1:17" customFormat="1" ht="15">
      <c r="A98" s="63" t="s">
        <v>33</v>
      </c>
      <c r="B98" s="63" t="s">
        <v>39</v>
      </c>
      <c r="C98" s="63" t="s">
        <v>160</v>
      </c>
      <c r="D98" s="488" t="s">
        <v>2657</v>
      </c>
      <c r="E98" s="65" t="s">
        <v>2684</v>
      </c>
      <c r="F98" s="82">
        <v>8</v>
      </c>
      <c r="G98" s="135">
        <v>74242.5</v>
      </c>
      <c r="H98" s="63">
        <v>98990</v>
      </c>
      <c r="I98" s="68">
        <f t="shared" si="4"/>
        <v>0.25</v>
      </c>
      <c r="J98" s="460"/>
      <c r="K98" s="49"/>
      <c r="L98" s="286"/>
      <c r="Q98" s="486"/>
    </row>
    <row r="99" spans="1:17" customFormat="1" ht="15">
      <c r="A99" s="63" t="s">
        <v>33</v>
      </c>
      <c r="B99" s="63" t="s">
        <v>39</v>
      </c>
      <c r="C99" s="63" t="s">
        <v>160</v>
      </c>
      <c r="D99" s="488" t="s">
        <v>2658</v>
      </c>
      <c r="E99" s="65" t="s">
        <v>2685</v>
      </c>
      <c r="F99" s="82">
        <v>3</v>
      </c>
      <c r="G99" s="135">
        <v>63592.5</v>
      </c>
      <c r="H99" s="63">
        <v>84790</v>
      </c>
      <c r="I99" s="68">
        <f t="shared" si="4"/>
        <v>0.25</v>
      </c>
      <c r="J99" s="460"/>
      <c r="K99" s="49"/>
      <c r="L99" s="286"/>
      <c r="Q99" s="486"/>
    </row>
    <row r="100" spans="1:17" customFormat="1" ht="15">
      <c r="A100" s="63" t="s">
        <v>33</v>
      </c>
      <c r="B100" s="63" t="s">
        <v>39</v>
      </c>
      <c r="C100" s="63" t="s">
        <v>160</v>
      </c>
      <c r="D100" s="488" t="s">
        <v>2659</v>
      </c>
      <c r="E100" s="65" t="s">
        <v>2686</v>
      </c>
      <c r="F100" s="82">
        <v>4</v>
      </c>
      <c r="G100" s="135">
        <v>63592.5</v>
      </c>
      <c r="H100" s="63">
        <v>84790</v>
      </c>
      <c r="I100" s="68">
        <f t="shared" si="4"/>
        <v>0.25</v>
      </c>
      <c r="J100" s="460"/>
      <c r="K100" s="49"/>
      <c r="L100" s="286"/>
      <c r="Q100" s="486"/>
    </row>
    <row r="101" spans="1:17" customFormat="1" ht="15">
      <c r="A101" s="63" t="s">
        <v>33</v>
      </c>
      <c r="B101" s="63" t="s">
        <v>39</v>
      </c>
      <c r="C101" s="63" t="s">
        <v>160</v>
      </c>
      <c r="D101" s="488" t="s">
        <v>2660</v>
      </c>
      <c r="E101" s="65" t="s">
        <v>2687</v>
      </c>
      <c r="F101" s="82">
        <v>5</v>
      </c>
      <c r="G101" s="135">
        <v>63592.5</v>
      </c>
      <c r="H101" s="63">
        <v>84790</v>
      </c>
      <c r="I101" s="68">
        <f t="shared" si="4"/>
        <v>0.25</v>
      </c>
      <c r="J101" s="460"/>
      <c r="K101" s="49"/>
      <c r="L101" s="286"/>
      <c r="Q101" s="486"/>
    </row>
    <row r="102" spans="1:17" customFormat="1" ht="15">
      <c r="A102" s="63" t="s">
        <v>33</v>
      </c>
      <c r="B102" s="63" t="s">
        <v>39</v>
      </c>
      <c r="C102" s="63" t="s">
        <v>160</v>
      </c>
      <c r="D102" s="488" t="s">
        <v>2661</v>
      </c>
      <c r="E102" s="65" t="s">
        <v>2688</v>
      </c>
      <c r="F102" s="82">
        <v>3</v>
      </c>
      <c r="G102" s="135">
        <v>63592.5</v>
      </c>
      <c r="H102" s="63">
        <v>84790</v>
      </c>
      <c r="I102" s="68">
        <f t="shared" si="4"/>
        <v>0.25</v>
      </c>
      <c r="J102" s="460"/>
      <c r="K102" s="49"/>
      <c r="L102" s="286"/>
      <c r="Q102" s="486"/>
    </row>
    <row r="103" spans="1:17" customFormat="1" ht="15">
      <c r="A103" s="63" t="s">
        <v>33</v>
      </c>
      <c r="B103" s="63" t="s">
        <v>39</v>
      </c>
      <c r="C103" s="63" t="s">
        <v>160</v>
      </c>
      <c r="D103" s="488" t="s">
        <v>2662</v>
      </c>
      <c r="E103" s="65" t="s">
        <v>2689</v>
      </c>
      <c r="F103" s="82">
        <v>6</v>
      </c>
      <c r="G103" s="135">
        <v>61642.5</v>
      </c>
      <c r="H103" s="63">
        <v>82190</v>
      </c>
      <c r="I103" s="68">
        <f t="shared" si="4"/>
        <v>0.25</v>
      </c>
      <c r="J103" s="460"/>
      <c r="K103" s="49"/>
      <c r="L103" s="286"/>
      <c r="Q103" s="486"/>
    </row>
    <row r="104" spans="1:17" customFormat="1" ht="15">
      <c r="A104" s="63" t="s">
        <v>33</v>
      </c>
      <c r="B104" s="63" t="s">
        <v>39</v>
      </c>
      <c r="C104" s="63" t="s">
        <v>160</v>
      </c>
      <c r="D104" s="488" t="s">
        <v>2663</v>
      </c>
      <c r="E104" s="65" t="s">
        <v>2690</v>
      </c>
      <c r="F104" s="82">
        <v>2</v>
      </c>
      <c r="G104" s="135">
        <v>61642.5</v>
      </c>
      <c r="H104" s="63">
        <v>82190</v>
      </c>
      <c r="I104" s="68">
        <f t="shared" si="4"/>
        <v>0.25</v>
      </c>
      <c r="J104" s="460"/>
      <c r="K104" s="49"/>
      <c r="L104" s="286"/>
      <c r="Q104" s="486"/>
    </row>
    <row r="105" spans="1:17" customFormat="1" ht="15">
      <c r="A105" s="63" t="s">
        <v>33</v>
      </c>
      <c r="B105" s="63" t="s">
        <v>39</v>
      </c>
      <c r="C105" s="63" t="s">
        <v>160</v>
      </c>
      <c r="D105" s="488" t="s">
        <v>2664</v>
      </c>
      <c r="E105" s="65" t="s">
        <v>2691</v>
      </c>
      <c r="F105" s="82">
        <v>2</v>
      </c>
      <c r="G105" s="135">
        <v>67492.5</v>
      </c>
      <c r="H105" s="63">
        <v>89990</v>
      </c>
      <c r="I105" s="68">
        <f t="shared" si="4"/>
        <v>0.25</v>
      </c>
      <c r="J105" s="460"/>
      <c r="K105" s="49"/>
      <c r="L105" s="286"/>
      <c r="Q105" s="486"/>
    </row>
    <row r="106" spans="1:17" customFormat="1" ht="15">
      <c r="A106" s="63" t="s">
        <v>33</v>
      </c>
      <c r="B106" s="63" t="s">
        <v>39</v>
      </c>
      <c r="C106" s="63" t="s">
        <v>160</v>
      </c>
      <c r="D106" s="488" t="s">
        <v>2665</v>
      </c>
      <c r="E106" s="65" t="s">
        <v>2692</v>
      </c>
      <c r="F106" s="82">
        <v>1</v>
      </c>
      <c r="G106" s="135">
        <v>67492.5</v>
      </c>
      <c r="H106" s="63">
        <v>89990</v>
      </c>
      <c r="I106" s="68">
        <f t="shared" si="4"/>
        <v>0.25</v>
      </c>
      <c r="J106" s="460"/>
      <c r="K106" s="49"/>
      <c r="L106" s="286"/>
      <c r="Q106" s="486"/>
    </row>
    <row r="107" spans="1:17" customFormat="1" ht="15">
      <c r="A107" s="63" t="s">
        <v>33</v>
      </c>
      <c r="B107" s="63" t="s">
        <v>39</v>
      </c>
      <c r="C107" s="63" t="s">
        <v>160</v>
      </c>
      <c r="D107" s="488" t="s">
        <v>2666</v>
      </c>
      <c r="E107" s="65" t="s">
        <v>2693</v>
      </c>
      <c r="F107" s="82">
        <v>2</v>
      </c>
      <c r="G107" s="135">
        <v>55117.5</v>
      </c>
      <c r="H107" s="63">
        <v>73490</v>
      </c>
      <c r="I107" s="68">
        <f t="shared" si="4"/>
        <v>0.25</v>
      </c>
      <c r="J107" s="460"/>
      <c r="K107" s="49"/>
      <c r="L107" s="286"/>
      <c r="Q107" s="486"/>
    </row>
    <row r="108" spans="1:17" customFormat="1" ht="15">
      <c r="A108" s="63" t="s">
        <v>33</v>
      </c>
      <c r="B108" s="63" t="s">
        <v>39</v>
      </c>
      <c r="C108" s="63" t="s">
        <v>160</v>
      </c>
      <c r="D108" s="488" t="s">
        <v>2667</v>
      </c>
      <c r="E108" s="65" t="s">
        <v>2694</v>
      </c>
      <c r="F108" s="82">
        <v>1</v>
      </c>
      <c r="G108" s="135">
        <v>55117.5</v>
      </c>
      <c r="H108" s="63">
        <v>73490</v>
      </c>
      <c r="I108" s="68">
        <f t="shared" si="4"/>
        <v>0.25</v>
      </c>
      <c r="J108" s="460"/>
      <c r="K108" s="49"/>
      <c r="L108" s="286"/>
      <c r="Q108" s="486"/>
    </row>
    <row r="109" spans="1:17" customFormat="1" ht="15">
      <c r="A109" s="63" t="s">
        <v>33</v>
      </c>
      <c r="B109" s="63" t="s">
        <v>39</v>
      </c>
      <c r="C109" s="63" t="s">
        <v>160</v>
      </c>
      <c r="D109" s="488" t="s">
        <v>2668</v>
      </c>
      <c r="E109" s="65" t="s">
        <v>2695</v>
      </c>
      <c r="F109" s="82">
        <v>3</v>
      </c>
      <c r="G109" s="135">
        <v>57142.5</v>
      </c>
      <c r="H109" s="63">
        <v>76190</v>
      </c>
      <c r="I109" s="68">
        <f t="shared" si="4"/>
        <v>0.25</v>
      </c>
      <c r="J109" s="460"/>
      <c r="K109" s="49"/>
      <c r="L109" s="286"/>
      <c r="Q109" s="486"/>
    </row>
    <row r="110" spans="1:17" customFormat="1" ht="15">
      <c r="A110" s="63" t="s">
        <v>33</v>
      </c>
      <c r="B110" s="63" t="s">
        <v>39</v>
      </c>
      <c r="C110" s="63" t="s">
        <v>160</v>
      </c>
      <c r="D110" s="488" t="s">
        <v>2669</v>
      </c>
      <c r="E110" s="65" t="s">
        <v>2696</v>
      </c>
      <c r="F110" s="82">
        <v>5</v>
      </c>
      <c r="G110" s="135">
        <v>57142.5</v>
      </c>
      <c r="H110" s="63">
        <v>76190</v>
      </c>
      <c r="I110" s="68">
        <f t="shared" si="4"/>
        <v>0.25</v>
      </c>
      <c r="J110" s="460"/>
      <c r="K110" s="49"/>
      <c r="L110" s="286"/>
      <c r="Q110" s="486"/>
    </row>
    <row r="111" spans="1:17" customFormat="1" ht="15">
      <c r="A111" s="63" t="s">
        <v>33</v>
      </c>
      <c r="B111" s="63" t="s">
        <v>39</v>
      </c>
      <c r="C111" s="63" t="s">
        <v>160</v>
      </c>
      <c r="D111" s="488" t="s">
        <v>2670</v>
      </c>
      <c r="E111" s="65" t="s">
        <v>2697</v>
      </c>
      <c r="F111" s="82">
        <v>1</v>
      </c>
      <c r="G111" s="135">
        <v>65542.5</v>
      </c>
      <c r="H111" s="63">
        <v>87390</v>
      </c>
      <c r="I111" s="68">
        <f t="shared" si="4"/>
        <v>0.25</v>
      </c>
      <c r="J111" s="460"/>
      <c r="K111" s="49"/>
      <c r="L111" s="286"/>
      <c r="Q111" s="486"/>
    </row>
    <row r="112" spans="1:17" customFormat="1" ht="15">
      <c r="A112" s="63" t="s">
        <v>33</v>
      </c>
      <c r="B112" s="63" t="s">
        <v>39</v>
      </c>
      <c r="C112" s="63" t="s">
        <v>160</v>
      </c>
      <c r="D112" s="488" t="s">
        <v>2671</v>
      </c>
      <c r="E112" s="65" t="s">
        <v>2698</v>
      </c>
      <c r="F112" s="82">
        <v>1</v>
      </c>
      <c r="G112" s="135">
        <v>55117.5</v>
      </c>
      <c r="H112" s="63">
        <v>73490</v>
      </c>
      <c r="I112" s="68">
        <f t="shared" si="4"/>
        <v>0.25</v>
      </c>
      <c r="J112" s="460"/>
      <c r="K112" s="49"/>
      <c r="L112" s="286"/>
      <c r="Q112" s="486"/>
    </row>
    <row r="113" spans="1:17" customFormat="1" ht="15">
      <c r="A113" s="63" t="s">
        <v>33</v>
      </c>
      <c r="B113" s="63" t="s">
        <v>39</v>
      </c>
      <c r="C113" s="63" t="s">
        <v>160</v>
      </c>
      <c r="D113" s="488" t="s">
        <v>2672</v>
      </c>
      <c r="E113" s="65" t="s">
        <v>2699</v>
      </c>
      <c r="F113" s="82">
        <v>2</v>
      </c>
      <c r="G113" s="135">
        <v>55117.5</v>
      </c>
      <c r="H113" s="63">
        <v>73490</v>
      </c>
      <c r="I113" s="68">
        <f t="shared" si="4"/>
        <v>0.25</v>
      </c>
      <c r="J113" s="460"/>
      <c r="K113" s="49"/>
      <c r="L113" s="286"/>
      <c r="Q113" s="486"/>
    </row>
    <row r="114" spans="1:17" customFormat="1" ht="15.75" thickBot="1">
      <c r="A114" s="114" t="s">
        <v>33</v>
      </c>
      <c r="B114" s="114" t="s">
        <v>39</v>
      </c>
      <c r="C114" s="114" t="s">
        <v>160</v>
      </c>
      <c r="D114" s="642" t="s">
        <v>2673</v>
      </c>
      <c r="E114" s="162" t="s">
        <v>2700</v>
      </c>
      <c r="F114" s="130">
        <v>1</v>
      </c>
      <c r="G114" s="124">
        <v>71992.5</v>
      </c>
      <c r="H114" s="114">
        <v>95990</v>
      </c>
      <c r="I114" s="68">
        <f t="shared" si="4"/>
        <v>0.25</v>
      </c>
      <c r="J114" s="643"/>
      <c r="K114" s="57"/>
      <c r="L114" s="316"/>
      <c r="Q114" s="486"/>
    </row>
    <row r="115" spans="1:17" customFormat="1" ht="15.75" thickBot="1">
      <c r="A115" s="497"/>
      <c r="B115" s="679"/>
      <c r="C115" s="679"/>
      <c r="D115" s="498"/>
      <c r="E115" s="36" t="s">
        <v>163</v>
      </c>
      <c r="F115" s="40"/>
      <c r="G115" s="38"/>
      <c r="H115" s="40"/>
      <c r="I115" s="36"/>
      <c r="J115" s="40"/>
      <c r="K115" s="38"/>
      <c r="L115" s="349"/>
      <c r="Q115" s="486"/>
    </row>
    <row r="116" spans="1:17" customFormat="1" ht="15">
      <c r="A116" s="58" t="s">
        <v>33</v>
      </c>
      <c r="B116" s="62" t="s">
        <v>39</v>
      </c>
      <c r="C116" s="58" t="s">
        <v>160</v>
      </c>
      <c r="D116" s="98" t="s">
        <v>164</v>
      </c>
      <c r="E116" s="95" t="s">
        <v>165</v>
      </c>
      <c r="F116" s="122">
        <v>1</v>
      </c>
      <c r="G116" s="104">
        <v>67117.5</v>
      </c>
      <c r="H116" s="62">
        <v>89490</v>
      </c>
      <c r="I116" s="96">
        <f>1-G116/H116</f>
        <v>0.25</v>
      </c>
      <c r="J116" s="109" t="s">
        <v>27</v>
      </c>
      <c r="K116" s="55">
        <v>6924427355106</v>
      </c>
      <c r="L116" s="286"/>
      <c r="Q116" s="486"/>
    </row>
    <row r="117" spans="1:17" customFormat="1" ht="15.75" thickBot="1">
      <c r="A117" s="114" t="s">
        <v>33</v>
      </c>
      <c r="B117" s="303" t="s">
        <v>39</v>
      </c>
      <c r="C117" s="114" t="s">
        <v>160</v>
      </c>
      <c r="D117" s="116" t="s">
        <v>166</v>
      </c>
      <c r="E117" s="162" t="s">
        <v>167</v>
      </c>
      <c r="F117" s="330">
        <v>2</v>
      </c>
      <c r="G117" s="268">
        <v>75217.5</v>
      </c>
      <c r="H117" s="71">
        <v>100290</v>
      </c>
      <c r="I117" s="68">
        <f>1-G117/H117</f>
        <v>0.25</v>
      </c>
      <c r="J117" s="105" t="s">
        <v>27</v>
      </c>
      <c r="K117" s="57">
        <v>6924427355137</v>
      </c>
      <c r="L117" s="316"/>
      <c r="Q117" s="486"/>
    </row>
    <row r="118" spans="1:17" customFormat="1" ht="15.75" thickBot="1">
      <c r="A118" s="35"/>
      <c r="B118" s="93"/>
      <c r="C118" s="36"/>
      <c r="D118" s="37"/>
      <c r="E118" s="36" t="s">
        <v>168</v>
      </c>
      <c r="F118" s="40"/>
      <c r="G118" s="38"/>
      <c r="H118" s="40"/>
      <c r="I118" s="36"/>
      <c r="J118" s="40"/>
      <c r="K118" s="38"/>
      <c r="L118" s="349"/>
      <c r="Q118" s="486"/>
    </row>
    <row r="119" spans="1:17" customFormat="1" ht="15">
      <c r="A119" s="58" t="s">
        <v>33</v>
      </c>
      <c r="B119" s="62" t="s">
        <v>39</v>
      </c>
      <c r="C119" s="58" t="s">
        <v>160</v>
      </c>
      <c r="D119" s="72" t="s">
        <v>169</v>
      </c>
      <c r="E119" s="73" t="s">
        <v>170</v>
      </c>
      <c r="F119" s="122">
        <v>4</v>
      </c>
      <c r="G119" s="104">
        <v>57142.5</v>
      </c>
      <c r="H119" s="62">
        <v>76190</v>
      </c>
      <c r="I119" s="96">
        <f>1-G119/H119</f>
        <v>0.25</v>
      </c>
      <c r="J119" s="260"/>
      <c r="K119" s="55">
        <v>6924427388937</v>
      </c>
      <c r="L119" s="286"/>
      <c r="Q119" s="486"/>
    </row>
    <row r="120" spans="1:17" customFormat="1" ht="15">
      <c r="A120" s="63" t="s">
        <v>33</v>
      </c>
      <c r="B120" s="81" t="s">
        <v>39</v>
      </c>
      <c r="C120" s="63" t="s">
        <v>160</v>
      </c>
      <c r="D120" s="103" t="s">
        <v>171</v>
      </c>
      <c r="E120" s="162" t="s">
        <v>172</v>
      </c>
      <c r="F120" s="122">
        <v>9</v>
      </c>
      <c r="G120" s="104">
        <v>57142.5</v>
      </c>
      <c r="H120" s="62">
        <v>76190</v>
      </c>
      <c r="I120" s="68">
        <f>1-G120/H120</f>
        <v>0.25</v>
      </c>
      <c r="J120" s="105"/>
      <c r="K120" s="49">
        <v>6924427388968</v>
      </c>
      <c r="L120" s="286"/>
      <c r="Q120" s="486"/>
    </row>
    <row r="121" spans="1:17" customFormat="1" ht="15">
      <c r="A121" s="63" t="s">
        <v>33</v>
      </c>
      <c r="B121" s="81" t="s">
        <v>39</v>
      </c>
      <c r="C121" s="63" t="s">
        <v>160</v>
      </c>
      <c r="D121" s="103" t="s">
        <v>173</v>
      </c>
      <c r="E121" s="162" t="s">
        <v>174</v>
      </c>
      <c r="F121" s="122">
        <v>3</v>
      </c>
      <c r="G121" s="104">
        <v>60367.5</v>
      </c>
      <c r="H121" s="62">
        <v>80490</v>
      </c>
      <c r="I121" s="68">
        <f>1-G121/H121</f>
        <v>0.25</v>
      </c>
      <c r="J121" s="105"/>
      <c r="K121" s="49">
        <v>6924427389057</v>
      </c>
      <c r="L121" s="286"/>
      <c r="Q121" s="486"/>
    </row>
    <row r="122" spans="1:17" customFormat="1" ht="15.75" thickBot="1">
      <c r="A122" s="114" t="s">
        <v>33</v>
      </c>
      <c r="B122" s="303" t="s">
        <v>39</v>
      </c>
      <c r="C122" s="114" t="s">
        <v>160</v>
      </c>
      <c r="D122" s="103" t="s">
        <v>175</v>
      </c>
      <c r="E122" s="162" t="s">
        <v>176</v>
      </c>
      <c r="F122" s="330">
        <v>5</v>
      </c>
      <c r="G122" s="268">
        <v>63592.5</v>
      </c>
      <c r="H122" s="71">
        <v>84790</v>
      </c>
      <c r="I122" s="68">
        <f>1-G122/H122</f>
        <v>0.25</v>
      </c>
      <c r="J122" s="105"/>
      <c r="K122" s="57">
        <v>6924427389002</v>
      </c>
      <c r="L122" s="316"/>
      <c r="Q122" s="486"/>
    </row>
    <row r="123" spans="1:17" customFormat="1" ht="15.75" thickBot="1">
      <c r="A123" s="35"/>
      <c r="B123" s="93"/>
      <c r="C123" s="36"/>
      <c r="D123" s="37"/>
      <c r="E123" s="36" t="s">
        <v>177</v>
      </c>
      <c r="F123" s="40"/>
      <c r="G123" s="38"/>
      <c r="H123" s="40"/>
      <c r="I123" s="36"/>
      <c r="J123" s="40"/>
      <c r="K123" s="38"/>
      <c r="L123" s="349"/>
      <c r="Q123" s="486"/>
    </row>
    <row r="124" spans="1:17" customFormat="1" ht="15">
      <c r="A124" s="58" t="s">
        <v>33</v>
      </c>
      <c r="B124" s="62" t="s">
        <v>39</v>
      </c>
      <c r="C124" s="58" t="s">
        <v>160</v>
      </c>
      <c r="D124" s="72" t="s">
        <v>178</v>
      </c>
      <c r="E124" s="73" t="s">
        <v>179</v>
      </c>
      <c r="F124" s="122">
        <v>8</v>
      </c>
      <c r="G124" s="104">
        <v>55117.5</v>
      </c>
      <c r="H124" s="62">
        <v>73490</v>
      </c>
      <c r="I124" s="96">
        <f>1-G124/H124</f>
        <v>0.25</v>
      </c>
      <c r="J124" s="260"/>
      <c r="K124" s="55">
        <v>6924427388647</v>
      </c>
      <c r="L124" s="286"/>
      <c r="Q124" s="486"/>
    </row>
    <row r="125" spans="1:17" customFormat="1" ht="15">
      <c r="A125" s="63" t="s">
        <v>33</v>
      </c>
      <c r="B125" s="81" t="s">
        <v>39</v>
      </c>
      <c r="C125" s="63" t="s">
        <v>160</v>
      </c>
      <c r="D125" s="103" t="s">
        <v>180</v>
      </c>
      <c r="E125" s="162" t="s">
        <v>181</v>
      </c>
      <c r="F125" s="122">
        <v>5</v>
      </c>
      <c r="G125" s="104">
        <v>55117.5</v>
      </c>
      <c r="H125" s="62">
        <v>73490</v>
      </c>
      <c r="I125" s="68">
        <f>1-G125/H125</f>
        <v>0.25</v>
      </c>
      <c r="J125" s="105"/>
      <c r="K125" s="49">
        <v>6924427388678</v>
      </c>
      <c r="L125" s="286"/>
      <c r="Q125" s="486"/>
    </row>
    <row r="126" spans="1:17" customFormat="1" ht="15.75" thickBot="1">
      <c r="A126" s="114" t="s">
        <v>33</v>
      </c>
      <c r="B126" s="303" t="s">
        <v>39</v>
      </c>
      <c r="C126" s="114" t="s">
        <v>160</v>
      </c>
      <c r="D126" s="103" t="s">
        <v>182</v>
      </c>
      <c r="E126" s="162" t="s">
        <v>183</v>
      </c>
      <c r="F126" s="330">
        <v>11</v>
      </c>
      <c r="G126" s="268">
        <v>61642.5</v>
      </c>
      <c r="H126" s="71">
        <v>82190</v>
      </c>
      <c r="I126" s="68">
        <f>1-G126/H126</f>
        <v>0.25</v>
      </c>
      <c r="J126" s="105"/>
      <c r="K126" s="57">
        <v>6924427388715</v>
      </c>
      <c r="L126" s="316"/>
      <c r="Q126" s="486"/>
    </row>
    <row r="127" spans="1:17" customFormat="1" ht="15.75" thickBot="1">
      <c r="A127" s="35"/>
      <c r="B127" s="93"/>
      <c r="C127" s="36"/>
      <c r="D127" s="37"/>
      <c r="E127" s="36" t="s">
        <v>184</v>
      </c>
      <c r="F127" s="40"/>
      <c r="G127" s="38"/>
      <c r="H127" s="40"/>
      <c r="I127" s="36"/>
      <c r="J127" s="40"/>
      <c r="K127" s="38"/>
      <c r="L127" s="349"/>
      <c r="Q127" s="486"/>
    </row>
    <row r="128" spans="1:17" customFormat="1" ht="15">
      <c r="A128" s="58" t="s">
        <v>33</v>
      </c>
      <c r="B128" s="62" t="s">
        <v>39</v>
      </c>
      <c r="C128" s="58" t="s">
        <v>160</v>
      </c>
      <c r="D128" s="72" t="s">
        <v>185</v>
      </c>
      <c r="E128" s="73" t="s">
        <v>186</v>
      </c>
      <c r="F128" s="122">
        <v>5</v>
      </c>
      <c r="G128" s="104">
        <v>57142.5</v>
      </c>
      <c r="H128" s="62">
        <v>76190</v>
      </c>
      <c r="I128" s="96">
        <f t="shared" ref="I128:I132" si="5">1-G128/H128</f>
        <v>0.25</v>
      </c>
      <c r="J128" s="260"/>
      <c r="K128" s="55">
        <v>6924427389712</v>
      </c>
      <c r="L128" s="286"/>
      <c r="Q128" s="486"/>
    </row>
    <row r="129" spans="1:17" customFormat="1" ht="15">
      <c r="A129" s="63" t="s">
        <v>33</v>
      </c>
      <c r="B129" s="81" t="s">
        <v>39</v>
      </c>
      <c r="C129" s="63" t="s">
        <v>160</v>
      </c>
      <c r="D129" s="103" t="s">
        <v>187</v>
      </c>
      <c r="E129" s="162" t="s">
        <v>188</v>
      </c>
      <c r="F129" s="122">
        <v>12</v>
      </c>
      <c r="G129" s="104">
        <v>57142.5</v>
      </c>
      <c r="H129" s="62">
        <v>76190</v>
      </c>
      <c r="I129" s="68">
        <f t="shared" si="5"/>
        <v>0.25</v>
      </c>
      <c r="J129" s="105"/>
      <c r="K129" s="49">
        <v>6924427389743</v>
      </c>
      <c r="L129" s="286"/>
      <c r="Q129" s="486"/>
    </row>
    <row r="130" spans="1:17" customFormat="1" ht="15">
      <c r="A130" s="114" t="s">
        <v>33</v>
      </c>
      <c r="B130" s="303" t="s">
        <v>39</v>
      </c>
      <c r="C130" s="114" t="s">
        <v>160</v>
      </c>
      <c r="D130" s="103" t="s">
        <v>189</v>
      </c>
      <c r="E130" s="162" t="s">
        <v>190</v>
      </c>
      <c r="F130" s="330">
        <v>2</v>
      </c>
      <c r="G130" s="268">
        <v>57142.5</v>
      </c>
      <c r="H130" s="71">
        <v>76190</v>
      </c>
      <c r="I130" s="68"/>
      <c r="J130" s="105"/>
      <c r="K130" s="57">
        <v>6924427389729</v>
      </c>
      <c r="L130" s="286"/>
      <c r="Q130" s="486"/>
    </row>
    <row r="131" spans="1:17" customFormat="1" ht="15">
      <c r="A131" s="63" t="s">
        <v>33</v>
      </c>
      <c r="B131" s="81" t="s">
        <v>39</v>
      </c>
      <c r="C131" s="63" t="s">
        <v>160</v>
      </c>
      <c r="D131" s="106" t="s">
        <v>191</v>
      </c>
      <c r="E131" s="119" t="s">
        <v>192</v>
      </c>
      <c r="F131" s="128">
        <v>27</v>
      </c>
      <c r="G131" s="135">
        <v>68542.5</v>
      </c>
      <c r="H131" s="81">
        <v>91390</v>
      </c>
      <c r="I131" s="89">
        <f t="shared" si="5"/>
        <v>0.25</v>
      </c>
      <c r="J131" s="107" t="s">
        <v>27</v>
      </c>
      <c r="K131" s="49">
        <v>6924427329862</v>
      </c>
      <c r="L131" s="286"/>
      <c r="Q131" s="486"/>
    </row>
    <row r="132" spans="1:17" customFormat="1" ht="15.75" thickBot="1">
      <c r="A132" s="114" t="s">
        <v>33</v>
      </c>
      <c r="B132" s="303" t="s">
        <v>39</v>
      </c>
      <c r="C132" s="114" t="s">
        <v>160</v>
      </c>
      <c r="D132" s="116" t="s">
        <v>193</v>
      </c>
      <c r="E132" s="117" t="s">
        <v>194</v>
      </c>
      <c r="F132" s="129">
        <v>20</v>
      </c>
      <c r="G132" s="124">
        <v>70567.5</v>
      </c>
      <c r="H132" s="303">
        <v>94090</v>
      </c>
      <c r="I132" s="68">
        <f t="shared" si="5"/>
        <v>0.25</v>
      </c>
      <c r="J132" s="433" t="s">
        <v>27</v>
      </c>
      <c r="K132" s="57">
        <v>6924427329879</v>
      </c>
      <c r="L132" s="316"/>
      <c r="Q132" s="486"/>
    </row>
    <row r="133" spans="1:17" customFormat="1" ht="15.75" thickBot="1">
      <c r="A133" s="35"/>
      <c r="B133" s="93"/>
      <c r="C133" s="36"/>
      <c r="D133" s="37"/>
      <c r="E133" s="36" t="s">
        <v>195</v>
      </c>
      <c r="F133" s="40"/>
      <c r="G133" s="38"/>
      <c r="H133" s="40"/>
      <c r="I133" s="36"/>
      <c r="J133" s="40"/>
      <c r="K133" s="38"/>
      <c r="L133" s="349"/>
      <c r="Q133" s="486"/>
    </row>
    <row r="134" spans="1:17" customFormat="1" ht="15">
      <c r="A134" s="58" t="s">
        <v>33</v>
      </c>
      <c r="B134" s="62" t="s">
        <v>39</v>
      </c>
      <c r="C134" s="58" t="s">
        <v>160</v>
      </c>
      <c r="D134" s="98" t="s">
        <v>196</v>
      </c>
      <c r="E134" s="95" t="s">
        <v>197</v>
      </c>
      <c r="F134" s="122">
        <v>8</v>
      </c>
      <c r="G134" s="104">
        <v>77317.5</v>
      </c>
      <c r="H134" s="62">
        <v>103090</v>
      </c>
      <c r="I134" s="96">
        <f>1-G134/H134</f>
        <v>0.25</v>
      </c>
      <c r="J134" s="109" t="s">
        <v>27</v>
      </c>
      <c r="K134" s="55">
        <v>6924427354352</v>
      </c>
      <c r="L134" s="286"/>
      <c r="Q134" s="486"/>
    </row>
    <row r="135" spans="1:17" customFormat="1" ht="15">
      <c r="A135" s="114" t="s">
        <v>33</v>
      </c>
      <c r="B135" s="303" t="s">
        <v>39</v>
      </c>
      <c r="C135" s="114" t="s">
        <v>160</v>
      </c>
      <c r="D135" s="116" t="s">
        <v>198</v>
      </c>
      <c r="E135" s="162" t="s">
        <v>199</v>
      </c>
      <c r="F135" s="330">
        <v>17</v>
      </c>
      <c r="G135" s="268">
        <v>77317.5</v>
      </c>
      <c r="H135" s="71">
        <v>103090</v>
      </c>
      <c r="I135" s="68">
        <f>1-G135/H135</f>
        <v>0.25</v>
      </c>
      <c r="J135" s="105" t="s">
        <v>27</v>
      </c>
      <c r="K135" s="57">
        <v>6924427354383</v>
      </c>
      <c r="L135" s="286"/>
      <c r="Q135" s="486"/>
    </row>
    <row r="136" spans="1:17" customFormat="1" ht="15">
      <c r="A136" s="63" t="s">
        <v>33</v>
      </c>
      <c r="B136" s="81" t="s">
        <v>39</v>
      </c>
      <c r="C136" s="63" t="s">
        <v>160</v>
      </c>
      <c r="D136" s="106" t="s">
        <v>200</v>
      </c>
      <c r="E136" s="119" t="s">
        <v>201</v>
      </c>
      <c r="F136" s="128">
        <v>30</v>
      </c>
      <c r="G136" s="135">
        <v>68392.5</v>
      </c>
      <c r="H136" s="81">
        <v>91190</v>
      </c>
      <c r="I136" s="89">
        <f>1-G136/H136</f>
        <v>0.25</v>
      </c>
      <c r="J136" s="107" t="s">
        <v>27</v>
      </c>
      <c r="K136" s="49">
        <v>6924427344070</v>
      </c>
      <c r="L136" s="286"/>
      <c r="Q136" s="486"/>
    </row>
    <row r="137" spans="1:17" customFormat="1" ht="15">
      <c r="A137" s="63" t="s">
        <v>33</v>
      </c>
      <c r="B137" s="81" t="s">
        <v>39</v>
      </c>
      <c r="C137" s="63" t="s">
        <v>160</v>
      </c>
      <c r="D137" s="106" t="s">
        <v>202</v>
      </c>
      <c r="E137" s="119" t="s">
        <v>203</v>
      </c>
      <c r="F137" s="128">
        <v>9</v>
      </c>
      <c r="G137" s="135">
        <v>76117.5</v>
      </c>
      <c r="H137" s="81">
        <v>101490</v>
      </c>
      <c r="I137" s="89">
        <f>1-G137/H137</f>
        <v>0.25</v>
      </c>
      <c r="J137" s="107" t="s">
        <v>27</v>
      </c>
      <c r="K137" s="49">
        <v>6924427344810</v>
      </c>
      <c r="L137" s="286"/>
      <c r="Q137" s="486"/>
    </row>
    <row r="138" spans="1:17" customFormat="1" ht="15.75" thickBot="1">
      <c r="A138" s="114" t="s">
        <v>33</v>
      </c>
      <c r="B138" s="303" t="s">
        <v>39</v>
      </c>
      <c r="C138" s="114" t="s">
        <v>160</v>
      </c>
      <c r="D138" s="116" t="s">
        <v>204</v>
      </c>
      <c r="E138" s="117" t="s">
        <v>205</v>
      </c>
      <c r="F138" s="129">
        <v>13</v>
      </c>
      <c r="G138" s="124">
        <v>76492.5</v>
      </c>
      <c r="H138" s="303">
        <v>101990</v>
      </c>
      <c r="I138" s="68">
        <f>1-G138/H138</f>
        <v>0.25</v>
      </c>
      <c r="J138" s="433" t="s">
        <v>27</v>
      </c>
      <c r="K138" s="57">
        <v>6924427344827</v>
      </c>
      <c r="L138" s="316"/>
      <c r="Q138" s="486"/>
    </row>
    <row r="139" spans="1:17" customFormat="1" ht="15.75" thickBot="1">
      <c r="A139" s="35"/>
      <c r="B139" s="93"/>
      <c r="C139" s="36"/>
      <c r="D139" s="37"/>
      <c r="E139" s="36" t="s">
        <v>206</v>
      </c>
      <c r="F139" s="39"/>
      <c r="G139" s="38"/>
      <c r="H139" s="40"/>
      <c r="I139" s="36"/>
      <c r="J139" s="40"/>
      <c r="K139" s="38"/>
      <c r="L139" s="349"/>
      <c r="Q139" s="486"/>
    </row>
    <row r="140" spans="1:17" customFormat="1" ht="15">
      <c r="A140" s="58" t="s">
        <v>33</v>
      </c>
      <c r="B140" s="62" t="s">
        <v>39</v>
      </c>
      <c r="C140" s="58" t="s">
        <v>160</v>
      </c>
      <c r="D140" s="72" t="s">
        <v>207</v>
      </c>
      <c r="E140" s="73" t="s">
        <v>208</v>
      </c>
      <c r="F140" s="122">
        <v>14</v>
      </c>
      <c r="G140" s="104">
        <v>83992.5</v>
      </c>
      <c r="H140" s="62">
        <v>111990</v>
      </c>
      <c r="I140" s="96">
        <f t="shared" ref="I140:I145" si="6">1-G140/H140</f>
        <v>0.25</v>
      </c>
      <c r="J140" s="260"/>
      <c r="K140" s="55">
        <v>6924427389095</v>
      </c>
      <c r="L140" s="286"/>
      <c r="Q140" s="486"/>
    </row>
    <row r="141" spans="1:17" customFormat="1" ht="15">
      <c r="A141" s="63" t="s">
        <v>33</v>
      </c>
      <c r="B141" s="81" t="s">
        <v>39</v>
      </c>
      <c r="C141" s="63" t="s">
        <v>160</v>
      </c>
      <c r="D141" s="103" t="s">
        <v>209</v>
      </c>
      <c r="E141" s="162" t="s">
        <v>210</v>
      </c>
      <c r="F141" s="122">
        <v>17</v>
      </c>
      <c r="G141" s="104">
        <v>86242.5</v>
      </c>
      <c r="H141" s="62">
        <v>114990</v>
      </c>
      <c r="I141" s="68">
        <f t="shared" si="6"/>
        <v>0.25</v>
      </c>
      <c r="J141" s="105"/>
      <c r="K141" s="49">
        <v>6924427389101</v>
      </c>
      <c r="L141" s="286"/>
      <c r="Q141" s="486"/>
    </row>
    <row r="142" spans="1:17" customFormat="1" ht="15">
      <c r="A142" s="63" t="s">
        <v>33</v>
      </c>
      <c r="B142" s="81" t="s">
        <v>39</v>
      </c>
      <c r="C142" s="63" t="s">
        <v>160</v>
      </c>
      <c r="D142" s="103" t="s">
        <v>211</v>
      </c>
      <c r="E142" s="162" t="s">
        <v>212</v>
      </c>
      <c r="F142" s="122">
        <v>13</v>
      </c>
      <c r="G142" s="104">
        <v>89992.5</v>
      </c>
      <c r="H142" s="62">
        <v>119990</v>
      </c>
      <c r="I142" s="68">
        <f t="shared" si="6"/>
        <v>0.25</v>
      </c>
      <c r="J142" s="105"/>
      <c r="K142" s="49">
        <v>6924427389118</v>
      </c>
      <c r="L142" s="286"/>
      <c r="Q142" s="486"/>
    </row>
    <row r="143" spans="1:17" customFormat="1" ht="15">
      <c r="A143" s="63" t="s">
        <v>33</v>
      </c>
      <c r="B143" s="81" t="s">
        <v>39</v>
      </c>
      <c r="C143" s="63" t="s">
        <v>160</v>
      </c>
      <c r="D143" s="103" t="s">
        <v>213</v>
      </c>
      <c r="E143" s="162" t="s">
        <v>214</v>
      </c>
      <c r="F143" s="122">
        <v>12</v>
      </c>
      <c r="G143" s="104">
        <v>76492.5</v>
      </c>
      <c r="H143" s="62">
        <v>101990</v>
      </c>
      <c r="I143" s="68">
        <f t="shared" si="6"/>
        <v>0.25</v>
      </c>
      <c r="J143" s="105"/>
      <c r="K143" s="49">
        <v>6924427389132</v>
      </c>
      <c r="L143" s="286"/>
      <c r="Q143" s="486"/>
    </row>
    <row r="144" spans="1:17" customFormat="1" ht="15">
      <c r="A144" s="63" t="s">
        <v>33</v>
      </c>
      <c r="B144" s="81" t="s">
        <v>39</v>
      </c>
      <c r="C144" s="63" t="s">
        <v>160</v>
      </c>
      <c r="D144" s="103" t="s">
        <v>215</v>
      </c>
      <c r="E144" s="162" t="s">
        <v>216</v>
      </c>
      <c r="F144" s="122">
        <v>11</v>
      </c>
      <c r="G144" s="104">
        <v>76492.5</v>
      </c>
      <c r="H144" s="62">
        <v>101990</v>
      </c>
      <c r="I144" s="68">
        <f t="shared" si="6"/>
        <v>0.25</v>
      </c>
      <c r="J144" s="105"/>
      <c r="K144" s="49">
        <v>6924427389170</v>
      </c>
      <c r="L144" s="286"/>
      <c r="Q144" s="486"/>
    </row>
    <row r="145" spans="1:17" customFormat="1" ht="15.75" thickBot="1">
      <c r="A145" s="114" t="s">
        <v>33</v>
      </c>
      <c r="B145" s="303" t="s">
        <v>39</v>
      </c>
      <c r="C145" s="114" t="s">
        <v>160</v>
      </c>
      <c r="D145" s="103" t="s">
        <v>217</v>
      </c>
      <c r="E145" s="162" t="s">
        <v>218</v>
      </c>
      <c r="F145" s="330">
        <v>18</v>
      </c>
      <c r="G145" s="268">
        <v>86242.5</v>
      </c>
      <c r="H145" s="71">
        <v>114990</v>
      </c>
      <c r="I145" s="68">
        <f t="shared" si="6"/>
        <v>0.25</v>
      </c>
      <c r="J145" s="105"/>
      <c r="K145" s="57">
        <v>6924427389125</v>
      </c>
      <c r="L145" s="316"/>
      <c r="Q145" s="486"/>
    </row>
    <row r="146" spans="1:17" customFormat="1" ht="15.75" thickBot="1">
      <c r="A146" s="35"/>
      <c r="B146" s="93"/>
      <c r="C146" s="36"/>
      <c r="D146" s="37"/>
      <c r="E146" s="36" t="s">
        <v>219</v>
      </c>
      <c r="F146" s="39"/>
      <c r="G146" s="38"/>
      <c r="H146" s="40"/>
      <c r="I146" s="36"/>
      <c r="J146" s="40"/>
      <c r="K146" s="38"/>
      <c r="L146" s="349"/>
      <c r="Q146" s="486"/>
    </row>
    <row r="147" spans="1:17" customFormat="1" ht="15">
      <c r="A147" s="58" t="s">
        <v>33</v>
      </c>
      <c r="B147" s="62" t="s">
        <v>39</v>
      </c>
      <c r="C147" s="58" t="s">
        <v>160</v>
      </c>
      <c r="D147" s="72" t="s">
        <v>220</v>
      </c>
      <c r="E147" s="73" t="s">
        <v>221</v>
      </c>
      <c r="F147" s="122">
        <v>6</v>
      </c>
      <c r="G147" s="104">
        <v>70717.5</v>
      </c>
      <c r="H147" s="62">
        <v>94290</v>
      </c>
      <c r="I147" s="96">
        <f>1-G147/H147</f>
        <v>0.25</v>
      </c>
      <c r="J147" s="260"/>
      <c r="K147" s="55">
        <v>6924427389682</v>
      </c>
      <c r="L147" s="286"/>
      <c r="Q147" s="486"/>
    </row>
    <row r="148" spans="1:17" customFormat="1" ht="15">
      <c r="A148" s="63" t="s">
        <v>33</v>
      </c>
      <c r="B148" s="81" t="s">
        <v>39</v>
      </c>
      <c r="C148" s="63" t="s">
        <v>160</v>
      </c>
      <c r="D148" s="103" t="s">
        <v>222</v>
      </c>
      <c r="E148" s="162" t="s">
        <v>223</v>
      </c>
      <c r="F148" s="122">
        <v>6</v>
      </c>
      <c r="G148" s="104">
        <v>70717.5</v>
      </c>
      <c r="H148" s="62">
        <v>94290</v>
      </c>
      <c r="I148" s="68">
        <f>1-G148/H148</f>
        <v>0.25</v>
      </c>
      <c r="J148" s="105"/>
      <c r="K148" s="49">
        <v>6924427389699</v>
      </c>
      <c r="L148" s="286"/>
      <c r="Q148" s="486"/>
    </row>
    <row r="149" spans="1:17" customFormat="1" ht="15">
      <c r="A149" s="63" t="s">
        <v>33</v>
      </c>
      <c r="B149" s="81" t="s">
        <v>39</v>
      </c>
      <c r="C149" s="63" t="s">
        <v>160</v>
      </c>
      <c r="D149" s="103" t="s">
        <v>224</v>
      </c>
      <c r="E149" s="162" t="s">
        <v>225</v>
      </c>
      <c r="F149" s="122">
        <v>5</v>
      </c>
      <c r="G149" s="104">
        <v>76492.5</v>
      </c>
      <c r="H149" s="62">
        <v>101990</v>
      </c>
      <c r="I149" s="68">
        <f>1-G149/H149</f>
        <v>0.25</v>
      </c>
      <c r="J149" s="105"/>
      <c r="K149" s="49">
        <v>6924427389705</v>
      </c>
      <c r="L149" s="286"/>
      <c r="Q149" s="486"/>
    </row>
    <row r="150" spans="1:17" customFormat="1" ht="15">
      <c r="A150" s="63" t="s">
        <v>33</v>
      </c>
      <c r="B150" s="81" t="s">
        <v>39</v>
      </c>
      <c r="C150" s="63" t="s">
        <v>160</v>
      </c>
      <c r="D150" s="103" t="s">
        <v>226</v>
      </c>
      <c r="E150" s="162" t="s">
        <v>227</v>
      </c>
      <c r="F150" s="122">
        <v>10</v>
      </c>
      <c r="G150" s="104">
        <v>74992.5</v>
      </c>
      <c r="H150" s="62">
        <v>99990</v>
      </c>
      <c r="I150" s="68">
        <f>1-G150/H150</f>
        <v>0.25</v>
      </c>
      <c r="J150" s="105"/>
      <c r="K150" s="49">
        <v>6924427389606</v>
      </c>
      <c r="L150" s="286"/>
      <c r="Q150" s="486"/>
    </row>
    <row r="151" spans="1:17" customFormat="1" ht="15.75" thickBot="1">
      <c r="A151" s="114" t="s">
        <v>33</v>
      </c>
      <c r="B151" s="303" t="s">
        <v>39</v>
      </c>
      <c r="C151" s="114" t="s">
        <v>160</v>
      </c>
      <c r="D151" s="103" t="s">
        <v>228</v>
      </c>
      <c r="E151" s="162" t="s">
        <v>229</v>
      </c>
      <c r="F151" s="330">
        <v>11</v>
      </c>
      <c r="G151" s="268">
        <v>74992.5</v>
      </c>
      <c r="H151" s="71">
        <v>99990</v>
      </c>
      <c r="I151" s="68">
        <f>1-G151/H151</f>
        <v>0.25</v>
      </c>
      <c r="J151" s="105"/>
      <c r="K151" s="57">
        <v>6924427389644</v>
      </c>
      <c r="L151" s="316"/>
      <c r="Q151" s="486"/>
    </row>
    <row r="152" spans="1:17" customFormat="1" ht="15.75" thickBot="1">
      <c r="A152" s="35"/>
      <c r="B152" s="93"/>
      <c r="C152" s="36"/>
      <c r="D152" s="37"/>
      <c r="E152" s="36" t="s">
        <v>230</v>
      </c>
      <c r="F152" s="39"/>
      <c r="G152" s="38"/>
      <c r="H152" s="40"/>
      <c r="I152" s="36"/>
      <c r="J152" s="40"/>
      <c r="K152" s="38"/>
      <c r="L152" s="349"/>
      <c r="Q152" s="486"/>
    </row>
    <row r="153" spans="1:17" customFormat="1" ht="15">
      <c r="A153" s="58" t="s">
        <v>33</v>
      </c>
      <c r="B153" s="62" t="s">
        <v>39</v>
      </c>
      <c r="C153" s="58" t="s">
        <v>160</v>
      </c>
      <c r="D153" s="72" t="s">
        <v>231</v>
      </c>
      <c r="E153" s="73" t="s">
        <v>232</v>
      </c>
      <c r="F153" s="122">
        <v>14</v>
      </c>
      <c r="G153" s="104">
        <v>63592.5</v>
      </c>
      <c r="H153" s="62">
        <v>84790</v>
      </c>
      <c r="I153" s="96">
        <f t="shared" ref="I153:I169" si="7">1-G153/H153</f>
        <v>0.25</v>
      </c>
      <c r="J153" s="260"/>
      <c r="K153" s="55">
        <v>6924427389347</v>
      </c>
      <c r="L153" s="286"/>
      <c r="Q153" s="486"/>
    </row>
    <row r="154" spans="1:17" customFormat="1" ht="15">
      <c r="A154" s="63" t="s">
        <v>33</v>
      </c>
      <c r="B154" s="81" t="s">
        <v>39</v>
      </c>
      <c r="C154" s="63" t="s">
        <v>160</v>
      </c>
      <c r="D154" s="103" t="s">
        <v>233</v>
      </c>
      <c r="E154" s="162" t="s">
        <v>234</v>
      </c>
      <c r="F154" s="122">
        <v>18</v>
      </c>
      <c r="G154" s="104">
        <v>65542.5</v>
      </c>
      <c r="H154" s="62">
        <v>87390</v>
      </c>
      <c r="I154" s="68">
        <f t="shared" si="7"/>
        <v>0.25</v>
      </c>
      <c r="J154" s="105"/>
      <c r="K154" s="49">
        <v>6924427389354</v>
      </c>
      <c r="L154" s="286"/>
      <c r="Q154" s="486"/>
    </row>
    <row r="155" spans="1:17" customFormat="1" ht="15">
      <c r="A155" s="63" t="s">
        <v>33</v>
      </c>
      <c r="B155" s="81" t="s">
        <v>39</v>
      </c>
      <c r="C155" s="63" t="s">
        <v>160</v>
      </c>
      <c r="D155" s="103" t="s">
        <v>235</v>
      </c>
      <c r="E155" s="162" t="s">
        <v>236</v>
      </c>
      <c r="F155" s="122">
        <v>17</v>
      </c>
      <c r="G155" s="104">
        <v>69367.5</v>
      </c>
      <c r="H155" s="62">
        <v>92490</v>
      </c>
      <c r="I155" s="68">
        <f t="shared" si="7"/>
        <v>0.25</v>
      </c>
      <c r="J155" s="105"/>
      <c r="K155" s="49">
        <v>6924427389361</v>
      </c>
      <c r="L155" s="286"/>
      <c r="Q155" s="486"/>
    </row>
    <row r="156" spans="1:17" customFormat="1" ht="15">
      <c r="A156" s="63" t="s">
        <v>33</v>
      </c>
      <c r="B156" s="81" t="s">
        <v>39</v>
      </c>
      <c r="C156" s="63" t="s">
        <v>160</v>
      </c>
      <c r="D156" s="103" t="s">
        <v>237</v>
      </c>
      <c r="E156" s="162" t="s">
        <v>238</v>
      </c>
      <c r="F156" s="122">
        <v>16</v>
      </c>
      <c r="G156" s="104">
        <v>57142.5</v>
      </c>
      <c r="H156" s="62">
        <v>76190</v>
      </c>
      <c r="I156" s="68">
        <f t="shared" si="7"/>
        <v>0.25</v>
      </c>
      <c r="J156" s="105"/>
      <c r="K156" s="49">
        <v>6924427389293</v>
      </c>
      <c r="L156" s="286"/>
      <c r="Q156" s="486"/>
    </row>
    <row r="157" spans="1:17" customFormat="1" ht="15">
      <c r="A157" s="63" t="s">
        <v>33</v>
      </c>
      <c r="B157" s="81" t="s">
        <v>39</v>
      </c>
      <c r="C157" s="63" t="s">
        <v>160</v>
      </c>
      <c r="D157" s="103" t="s">
        <v>239</v>
      </c>
      <c r="E157" s="162" t="s">
        <v>240</v>
      </c>
      <c r="F157" s="122">
        <v>12</v>
      </c>
      <c r="G157" s="104">
        <v>63592.5</v>
      </c>
      <c r="H157" s="62">
        <v>84790</v>
      </c>
      <c r="I157" s="68">
        <f t="shared" si="7"/>
        <v>0.25</v>
      </c>
      <c r="J157" s="105"/>
      <c r="K157" s="49">
        <v>6924427389316</v>
      </c>
      <c r="L157" s="286"/>
      <c r="Q157" s="486"/>
    </row>
    <row r="158" spans="1:17" customFormat="1" ht="15">
      <c r="A158" s="63" t="s">
        <v>33</v>
      </c>
      <c r="B158" s="81" t="s">
        <v>39</v>
      </c>
      <c r="C158" s="63" t="s">
        <v>160</v>
      </c>
      <c r="D158" s="103" t="s">
        <v>241</v>
      </c>
      <c r="E158" s="162" t="s">
        <v>242</v>
      </c>
      <c r="F158" s="122">
        <v>17</v>
      </c>
      <c r="G158" s="104">
        <v>71992.5</v>
      </c>
      <c r="H158" s="62">
        <v>95990</v>
      </c>
      <c r="I158" s="68">
        <f t="shared" si="7"/>
        <v>0.25</v>
      </c>
      <c r="J158" s="105"/>
      <c r="K158" s="49">
        <v>6924427389385</v>
      </c>
      <c r="L158" s="286"/>
      <c r="Q158" s="486"/>
    </row>
    <row r="159" spans="1:17" customFormat="1" ht="15.75" thickBot="1">
      <c r="A159" s="114" t="s">
        <v>33</v>
      </c>
      <c r="B159" s="303" t="s">
        <v>39</v>
      </c>
      <c r="C159" s="114" t="s">
        <v>160</v>
      </c>
      <c r="D159" s="103" t="s">
        <v>243</v>
      </c>
      <c r="E159" s="162" t="s">
        <v>244</v>
      </c>
      <c r="F159" s="330">
        <v>16</v>
      </c>
      <c r="G159" s="268">
        <v>76117.5</v>
      </c>
      <c r="H159" s="71">
        <v>101490</v>
      </c>
      <c r="I159" s="68">
        <f t="shared" si="7"/>
        <v>0.25</v>
      </c>
      <c r="J159" s="105"/>
      <c r="K159" s="57">
        <v>6924427389392</v>
      </c>
      <c r="L159" s="316"/>
      <c r="Q159" s="486"/>
    </row>
    <row r="160" spans="1:17" customFormat="1" ht="15.75" thickBot="1">
      <c r="A160" s="42"/>
      <c r="B160" s="358"/>
      <c r="C160" s="43"/>
      <c r="D160" s="37"/>
      <c r="E160" s="36" t="s">
        <v>245</v>
      </c>
      <c r="F160" s="39"/>
      <c r="G160" s="38"/>
      <c r="H160" s="39"/>
      <c r="I160" s="38"/>
      <c r="J160" s="40"/>
      <c r="K160" s="38"/>
      <c r="L160" s="349"/>
      <c r="Q160" s="486"/>
    </row>
    <row r="161" spans="1:17" customFormat="1" ht="15.75" thickBot="1">
      <c r="A161" s="42"/>
      <c r="B161" s="358"/>
      <c r="C161" s="43"/>
      <c r="D161" s="37"/>
      <c r="E161" s="36" t="s">
        <v>246</v>
      </c>
      <c r="F161" s="40"/>
      <c r="G161" s="38"/>
      <c r="H161" s="39"/>
      <c r="I161" s="38"/>
      <c r="J161" s="40"/>
      <c r="K161" s="38"/>
      <c r="L161" s="678"/>
      <c r="Q161" s="486"/>
    </row>
    <row r="162" spans="1:17" customFormat="1" ht="15">
      <c r="A162" s="58" t="s">
        <v>33</v>
      </c>
      <c r="B162" s="62" t="s">
        <v>39</v>
      </c>
      <c r="C162" s="58" t="s">
        <v>247</v>
      </c>
      <c r="D162" s="94" t="s">
        <v>248</v>
      </c>
      <c r="E162" s="95" t="s">
        <v>249</v>
      </c>
      <c r="F162" s="122">
        <v>32</v>
      </c>
      <c r="G162" s="108">
        <v>46613</v>
      </c>
      <c r="H162" s="75">
        <v>66590</v>
      </c>
      <c r="I162" s="96">
        <f t="shared" si="7"/>
        <v>0.30000000000000004</v>
      </c>
      <c r="J162" s="109" t="s">
        <v>27</v>
      </c>
      <c r="K162" s="108">
        <v>7340086908757</v>
      </c>
      <c r="L162" s="286"/>
      <c r="Q162" s="486"/>
    </row>
    <row r="163" spans="1:17" customFormat="1" ht="15.75" thickBot="1">
      <c r="A163" s="114" t="s">
        <v>33</v>
      </c>
      <c r="B163" s="303" t="s">
        <v>39</v>
      </c>
      <c r="C163" s="114" t="s">
        <v>247</v>
      </c>
      <c r="D163" s="103" t="s">
        <v>250</v>
      </c>
      <c r="E163" s="73" t="s">
        <v>251</v>
      </c>
      <c r="F163" s="330">
        <v>24</v>
      </c>
      <c r="G163" s="77">
        <v>46893</v>
      </c>
      <c r="H163" s="67">
        <v>66990</v>
      </c>
      <c r="I163" s="68">
        <f t="shared" si="7"/>
        <v>0.30000000000000004</v>
      </c>
      <c r="J163" s="105" t="s">
        <v>27</v>
      </c>
      <c r="K163" s="41">
        <v>7340086908849</v>
      </c>
      <c r="L163" s="316"/>
      <c r="Q163" s="486"/>
    </row>
    <row r="164" spans="1:17" customFormat="1" ht="15.75" thickBot="1">
      <c r="A164" s="42"/>
      <c r="B164" s="358"/>
      <c r="C164" s="43"/>
      <c r="D164" s="37"/>
      <c r="E164" s="36" t="s">
        <v>252</v>
      </c>
      <c r="F164" s="40"/>
      <c r="G164" s="38"/>
      <c r="H164" s="39"/>
      <c r="I164" s="680"/>
      <c r="J164" s="40"/>
      <c r="K164" s="38"/>
      <c r="L164" s="349"/>
      <c r="Q164" s="486"/>
    </row>
    <row r="165" spans="1:17" customFormat="1" ht="15">
      <c r="A165" s="58" t="s">
        <v>33</v>
      </c>
      <c r="B165" s="122" t="s">
        <v>253</v>
      </c>
      <c r="C165" s="58" t="s">
        <v>247</v>
      </c>
      <c r="D165" s="94" t="s">
        <v>254</v>
      </c>
      <c r="E165" s="95" t="s">
        <v>255</v>
      </c>
      <c r="F165" s="122">
        <v>64</v>
      </c>
      <c r="G165" s="74">
        <v>27783</v>
      </c>
      <c r="H165" s="75">
        <v>39690</v>
      </c>
      <c r="I165" s="96">
        <f t="shared" si="7"/>
        <v>0.30000000000000004</v>
      </c>
      <c r="J165" s="109" t="s">
        <v>27</v>
      </c>
      <c r="K165" s="108">
        <v>7340086909686</v>
      </c>
      <c r="L165" s="286"/>
      <c r="Q165" s="486"/>
    </row>
    <row r="166" spans="1:17" customFormat="1" ht="15">
      <c r="A166" s="63" t="s">
        <v>33</v>
      </c>
      <c r="B166" s="128" t="s">
        <v>253</v>
      </c>
      <c r="C166" s="63" t="s">
        <v>247</v>
      </c>
      <c r="D166" s="64" t="s">
        <v>256</v>
      </c>
      <c r="E166" s="95" t="s">
        <v>257</v>
      </c>
      <c r="F166" s="122">
        <v>15</v>
      </c>
      <c r="G166" s="74">
        <v>26243</v>
      </c>
      <c r="H166" s="75">
        <v>37490</v>
      </c>
      <c r="I166" s="68">
        <f t="shared" si="7"/>
        <v>0.30000000000000004</v>
      </c>
      <c r="J166" s="100" t="s">
        <v>27</v>
      </c>
      <c r="K166" s="110">
        <v>7340086909464</v>
      </c>
      <c r="L166" s="286"/>
      <c r="Q166" s="486"/>
    </row>
    <row r="167" spans="1:17" customFormat="1" ht="15">
      <c r="A167" s="63" t="s">
        <v>33</v>
      </c>
      <c r="B167" s="128" t="s">
        <v>253</v>
      </c>
      <c r="C167" s="63" t="s">
        <v>247</v>
      </c>
      <c r="D167" s="64" t="s">
        <v>258</v>
      </c>
      <c r="E167" s="95" t="s">
        <v>259</v>
      </c>
      <c r="F167" s="122">
        <v>82</v>
      </c>
      <c r="G167" s="74">
        <v>27783</v>
      </c>
      <c r="H167" s="75">
        <v>39690</v>
      </c>
      <c r="I167" s="68">
        <f t="shared" si="7"/>
        <v>0.30000000000000004</v>
      </c>
      <c r="J167" s="105" t="s">
        <v>27</v>
      </c>
      <c r="K167" s="110">
        <v>7340086908696</v>
      </c>
      <c r="L167" s="286"/>
      <c r="Q167" s="486"/>
    </row>
    <row r="168" spans="1:17" customFormat="1" ht="15">
      <c r="A168" s="63" t="s">
        <v>33</v>
      </c>
      <c r="B168" s="128" t="s">
        <v>253</v>
      </c>
      <c r="C168" s="63" t="s">
        <v>247</v>
      </c>
      <c r="D168" s="64" t="s">
        <v>260</v>
      </c>
      <c r="E168" s="95" t="s">
        <v>261</v>
      </c>
      <c r="F168" s="122">
        <v>37</v>
      </c>
      <c r="G168" s="74">
        <v>26663</v>
      </c>
      <c r="H168" s="75">
        <v>38090</v>
      </c>
      <c r="I168" s="68">
        <f t="shared" si="7"/>
        <v>0.30000000000000004</v>
      </c>
      <c r="J168" s="111" t="s">
        <v>27</v>
      </c>
      <c r="K168" s="110">
        <v>7340086908702</v>
      </c>
      <c r="L168" s="286"/>
      <c r="Q168" s="486"/>
    </row>
    <row r="169" spans="1:17" customFormat="1" ht="15.75" thickBot="1">
      <c r="A169" s="114" t="s">
        <v>33</v>
      </c>
      <c r="B169" s="129" t="s">
        <v>253</v>
      </c>
      <c r="C169" s="114" t="s">
        <v>247</v>
      </c>
      <c r="D169" s="103" t="s">
        <v>262</v>
      </c>
      <c r="E169" s="73" t="s">
        <v>263</v>
      </c>
      <c r="F169" s="330">
        <v>71</v>
      </c>
      <c r="G169" s="248">
        <v>38563</v>
      </c>
      <c r="H169" s="67">
        <v>55090</v>
      </c>
      <c r="I169" s="68">
        <f t="shared" si="7"/>
        <v>0.30000000000000004</v>
      </c>
      <c r="J169" s="105" t="s">
        <v>27</v>
      </c>
      <c r="K169" s="41">
        <v>7340086909594</v>
      </c>
      <c r="L169" s="316"/>
      <c r="Q169" s="486"/>
    </row>
    <row r="170" spans="1:17" customFormat="1" ht="15.75" thickBot="1">
      <c r="A170" s="35"/>
      <c r="B170" s="93"/>
      <c r="C170" s="36"/>
      <c r="D170" s="37"/>
      <c r="E170" s="36" t="s">
        <v>264</v>
      </c>
      <c r="F170" s="40"/>
      <c r="G170" s="38"/>
      <c r="H170" s="39"/>
      <c r="I170" s="36"/>
      <c r="J170" s="40"/>
      <c r="K170" s="38"/>
      <c r="L170" s="349"/>
      <c r="Q170" s="486"/>
    </row>
    <row r="171" spans="1:17" customFormat="1" ht="15.75" thickBot="1">
      <c r="A171" s="35"/>
      <c r="B171" s="93"/>
      <c r="C171" s="36"/>
      <c r="D171" s="37"/>
      <c r="E171" s="36" t="s">
        <v>265</v>
      </c>
      <c r="F171" s="40"/>
      <c r="G171" s="38"/>
      <c r="H171" s="39"/>
      <c r="I171" s="36"/>
      <c r="J171" s="40"/>
      <c r="K171" s="38"/>
      <c r="L171" s="678"/>
      <c r="Q171" s="486"/>
    </row>
    <row r="172" spans="1:17" customFormat="1" ht="15">
      <c r="A172" s="63" t="s">
        <v>33</v>
      </c>
      <c r="B172" s="81" t="s">
        <v>266</v>
      </c>
      <c r="C172" s="63" t="s">
        <v>24</v>
      </c>
      <c r="D172" s="64" t="s">
        <v>2171</v>
      </c>
      <c r="E172" s="119" t="s">
        <v>2173</v>
      </c>
      <c r="F172" s="128">
        <v>871</v>
      </c>
      <c r="G172" s="110">
        <v>762.3</v>
      </c>
      <c r="H172" s="52">
        <v>990</v>
      </c>
      <c r="I172" s="120">
        <f t="shared" ref="I172:I191" si="8">1-G172/H172</f>
        <v>0.23000000000000009</v>
      </c>
      <c r="J172" s="69"/>
      <c r="K172" s="110"/>
      <c r="L172" s="286"/>
      <c r="Q172" s="486"/>
    </row>
    <row r="173" spans="1:17" customFormat="1" ht="15">
      <c r="A173" s="63" t="s">
        <v>33</v>
      </c>
      <c r="B173" s="81" t="s">
        <v>266</v>
      </c>
      <c r="C173" s="63" t="s">
        <v>24</v>
      </c>
      <c r="D173" s="64" t="s">
        <v>2172</v>
      </c>
      <c r="E173" s="119" t="s">
        <v>2174</v>
      </c>
      <c r="F173" s="128">
        <v>606</v>
      </c>
      <c r="G173" s="110">
        <v>1917.3</v>
      </c>
      <c r="H173" s="52">
        <v>2490</v>
      </c>
      <c r="I173" s="120">
        <f t="shared" si="8"/>
        <v>0.22999999999999998</v>
      </c>
      <c r="J173" s="69"/>
      <c r="K173" s="110"/>
      <c r="L173" s="252" t="s">
        <v>3105</v>
      </c>
      <c r="Q173" s="486"/>
    </row>
    <row r="174" spans="1:17" customFormat="1" ht="15">
      <c r="A174" s="63" t="s">
        <v>33</v>
      </c>
      <c r="B174" s="81" t="s">
        <v>266</v>
      </c>
      <c r="C174" s="63" t="s">
        <v>24</v>
      </c>
      <c r="D174" s="64" t="s">
        <v>3037</v>
      </c>
      <c r="E174" s="119" t="s">
        <v>3042</v>
      </c>
      <c r="F174" s="128">
        <v>293</v>
      </c>
      <c r="G174" s="110">
        <v>1455</v>
      </c>
      <c r="H174" s="52">
        <v>1890</v>
      </c>
      <c r="I174" s="120">
        <f t="shared" si="8"/>
        <v>0.23015873015873012</v>
      </c>
      <c r="J174" s="69"/>
      <c r="K174" s="110"/>
      <c r="L174" s="252" t="s">
        <v>3105</v>
      </c>
      <c r="Q174" s="486"/>
    </row>
    <row r="175" spans="1:17" customFormat="1" ht="15">
      <c r="A175" s="63" t="s">
        <v>33</v>
      </c>
      <c r="B175" s="81" t="s">
        <v>266</v>
      </c>
      <c r="C175" s="63" t="s">
        <v>24</v>
      </c>
      <c r="D175" s="64" t="s">
        <v>3038</v>
      </c>
      <c r="E175" s="119" t="s">
        <v>3043</v>
      </c>
      <c r="F175" s="128">
        <v>299</v>
      </c>
      <c r="G175" s="110">
        <v>1532</v>
      </c>
      <c r="H175" s="52">
        <v>1990</v>
      </c>
      <c r="I175" s="120">
        <f t="shared" si="8"/>
        <v>0.2301507537688442</v>
      </c>
      <c r="J175" s="69"/>
      <c r="K175" s="110"/>
      <c r="L175" s="252" t="s">
        <v>3105</v>
      </c>
      <c r="Q175" s="486"/>
    </row>
    <row r="176" spans="1:17" customFormat="1" ht="15">
      <c r="A176" s="63" t="s">
        <v>33</v>
      </c>
      <c r="B176" s="81" t="s">
        <v>266</v>
      </c>
      <c r="C176" s="63" t="s">
        <v>24</v>
      </c>
      <c r="D176" s="64" t="s">
        <v>3039</v>
      </c>
      <c r="E176" s="119" t="s">
        <v>3044</v>
      </c>
      <c r="F176" s="128">
        <v>256</v>
      </c>
      <c r="G176" s="110">
        <v>2533.3000000000002</v>
      </c>
      <c r="H176" s="52">
        <v>3290</v>
      </c>
      <c r="I176" s="120">
        <f t="shared" si="8"/>
        <v>0.22999999999999998</v>
      </c>
      <c r="J176" s="69"/>
      <c r="K176" s="110"/>
      <c r="L176" s="286"/>
      <c r="Q176" s="486"/>
    </row>
    <row r="177" spans="1:17" customFormat="1" ht="15">
      <c r="A177" s="63" t="s">
        <v>33</v>
      </c>
      <c r="B177" s="81" t="s">
        <v>266</v>
      </c>
      <c r="C177" s="63" t="s">
        <v>24</v>
      </c>
      <c r="D177" s="64" t="s">
        <v>3040</v>
      </c>
      <c r="E177" s="119" t="s">
        <v>3045</v>
      </c>
      <c r="F177" s="128">
        <v>200</v>
      </c>
      <c r="G177" s="110">
        <v>1495</v>
      </c>
      <c r="H177" s="52">
        <v>2990</v>
      </c>
      <c r="I177" s="120">
        <f t="shared" si="8"/>
        <v>0.5</v>
      </c>
      <c r="J177" s="69"/>
      <c r="K177" s="110"/>
      <c r="L177" s="252" t="s">
        <v>3105</v>
      </c>
      <c r="Q177" s="486"/>
    </row>
    <row r="178" spans="1:17" customFormat="1" ht="15">
      <c r="A178" s="63" t="s">
        <v>33</v>
      </c>
      <c r="B178" s="81" t="s">
        <v>266</v>
      </c>
      <c r="C178" s="63" t="s">
        <v>24</v>
      </c>
      <c r="D178" s="64" t="s">
        <v>3041</v>
      </c>
      <c r="E178" s="119" t="s">
        <v>3046</v>
      </c>
      <c r="F178" s="128">
        <v>190</v>
      </c>
      <c r="G178" s="110">
        <v>3688.3</v>
      </c>
      <c r="H178" s="52">
        <v>4790</v>
      </c>
      <c r="I178" s="120">
        <f t="shared" si="8"/>
        <v>0.22999999999999998</v>
      </c>
      <c r="J178" s="69"/>
      <c r="K178" s="110"/>
      <c r="L178" s="286"/>
      <c r="Q178" s="486"/>
    </row>
    <row r="179" spans="1:17" customFormat="1" ht="15">
      <c r="A179" s="63" t="s">
        <v>33</v>
      </c>
      <c r="B179" s="81" t="s">
        <v>266</v>
      </c>
      <c r="C179" s="63" t="s">
        <v>24</v>
      </c>
      <c r="D179" s="64" t="s">
        <v>267</v>
      </c>
      <c r="E179" s="119" t="s">
        <v>268</v>
      </c>
      <c r="F179" s="128">
        <v>1141</v>
      </c>
      <c r="G179" s="66">
        <v>2918</v>
      </c>
      <c r="H179" s="52">
        <v>3790</v>
      </c>
      <c r="I179" s="120">
        <f t="shared" si="8"/>
        <v>0.23007915567282322</v>
      </c>
      <c r="J179" s="69" t="s">
        <v>27</v>
      </c>
      <c r="K179" s="110">
        <v>680051627946</v>
      </c>
      <c r="L179" s="252" t="s">
        <v>3105</v>
      </c>
      <c r="Q179" s="486"/>
    </row>
    <row r="180" spans="1:17" customFormat="1" ht="15">
      <c r="A180" s="63" t="s">
        <v>33</v>
      </c>
      <c r="B180" s="81" t="s">
        <v>266</v>
      </c>
      <c r="C180" s="63" t="s">
        <v>24</v>
      </c>
      <c r="D180" s="64" t="s">
        <v>269</v>
      </c>
      <c r="E180" s="119" t="s">
        <v>270</v>
      </c>
      <c r="F180" s="128">
        <v>735</v>
      </c>
      <c r="G180" s="66">
        <v>2918</v>
      </c>
      <c r="H180" s="52">
        <v>3790</v>
      </c>
      <c r="I180" s="120">
        <f t="shared" si="8"/>
        <v>0.23007915567282322</v>
      </c>
      <c r="J180" s="69" t="s">
        <v>27</v>
      </c>
      <c r="K180" s="110">
        <v>680051627953</v>
      </c>
      <c r="L180" s="252" t="s">
        <v>3105</v>
      </c>
      <c r="Q180" s="486"/>
    </row>
    <row r="181" spans="1:17" customFormat="1" ht="15">
      <c r="A181" s="82" t="s">
        <v>33</v>
      </c>
      <c r="B181" s="128" t="s">
        <v>266</v>
      </c>
      <c r="C181" s="63" t="s">
        <v>24</v>
      </c>
      <c r="D181" s="123" t="s">
        <v>271</v>
      </c>
      <c r="E181" s="119" t="s">
        <v>272</v>
      </c>
      <c r="F181" s="128">
        <v>311</v>
      </c>
      <c r="G181" s="135">
        <v>1763</v>
      </c>
      <c r="H181" s="52">
        <v>2290</v>
      </c>
      <c r="I181" s="120">
        <f t="shared" si="8"/>
        <v>0.23013100436681222</v>
      </c>
      <c r="J181" s="100" t="s">
        <v>27</v>
      </c>
      <c r="K181" s="49">
        <v>680576170521</v>
      </c>
      <c r="L181" s="252" t="s">
        <v>3105</v>
      </c>
      <c r="Q181" s="486"/>
    </row>
    <row r="182" spans="1:17" customFormat="1" ht="15">
      <c r="A182" s="82" t="s">
        <v>33</v>
      </c>
      <c r="B182" s="128" t="s">
        <v>266</v>
      </c>
      <c r="C182" s="63" t="s">
        <v>24</v>
      </c>
      <c r="D182" s="390" t="s">
        <v>2722</v>
      </c>
      <c r="E182" s="117" t="s">
        <v>2731</v>
      </c>
      <c r="F182" s="129">
        <v>169</v>
      </c>
      <c r="G182" s="124">
        <v>5382</v>
      </c>
      <c r="H182" s="118">
        <v>6990</v>
      </c>
      <c r="I182" s="120">
        <f t="shared" si="8"/>
        <v>0.23004291845493563</v>
      </c>
      <c r="J182" s="105"/>
      <c r="K182" s="57"/>
      <c r="L182" s="286"/>
      <c r="Q182" s="486"/>
    </row>
    <row r="183" spans="1:17" customFormat="1" ht="15">
      <c r="A183" s="82" t="s">
        <v>33</v>
      </c>
      <c r="B183" s="128" t="s">
        <v>266</v>
      </c>
      <c r="C183" s="63" t="s">
        <v>24</v>
      </c>
      <c r="D183" s="390" t="s">
        <v>2723</v>
      </c>
      <c r="E183" s="117" t="s">
        <v>2732</v>
      </c>
      <c r="F183" s="129">
        <v>130</v>
      </c>
      <c r="G183" s="124">
        <v>5382.3</v>
      </c>
      <c r="H183" s="118">
        <v>6990</v>
      </c>
      <c r="I183" s="120">
        <f t="shared" si="8"/>
        <v>0.22999999999999998</v>
      </c>
      <c r="J183" s="105"/>
      <c r="K183" s="57"/>
      <c r="L183" s="286"/>
      <c r="Q183" s="486"/>
    </row>
    <row r="184" spans="1:17" customFormat="1" ht="15">
      <c r="A184" s="82" t="s">
        <v>33</v>
      </c>
      <c r="B184" s="128" t="s">
        <v>266</v>
      </c>
      <c r="C184" s="63" t="s">
        <v>24</v>
      </c>
      <c r="D184" s="390" t="s">
        <v>2724</v>
      </c>
      <c r="E184" s="117" t="s">
        <v>2733</v>
      </c>
      <c r="F184" s="129">
        <v>117</v>
      </c>
      <c r="G184" s="124">
        <v>2595</v>
      </c>
      <c r="H184" s="118">
        <v>5190</v>
      </c>
      <c r="I184" s="120">
        <f t="shared" si="8"/>
        <v>0.5</v>
      </c>
      <c r="J184" s="105"/>
      <c r="K184" s="57"/>
      <c r="L184" s="252" t="s">
        <v>3105</v>
      </c>
      <c r="Q184" s="486"/>
    </row>
    <row r="185" spans="1:17" customFormat="1" ht="15">
      <c r="A185" s="82" t="s">
        <v>33</v>
      </c>
      <c r="B185" s="128" t="s">
        <v>266</v>
      </c>
      <c r="C185" s="63" t="s">
        <v>24</v>
      </c>
      <c r="D185" s="390" t="s">
        <v>2725</v>
      </c>
      <c r="E185" s="117" t="s">
        <v>2734</v>
      </c>
      <c r="F185" s="129">
        <v>149</v>
      </c>
      <c r="G185" s="124">
        <v>2795</v>
      </c>
      <c r="H185" s="118">
        <v>5590</v>
      </c>
      <c r="I185" s="120">
        <f t="shared" si="8"/>
        <v>0.5</v>
      </c>
      <c r="J185" s="105"/>
      <c r="K185" s="57"/>
      <c r="L185" s="252" t="s">
        <v>3105</v>
      </c>
      <c r="Q185" s="486"/>
    </row>
    <row r="186" spans="1:17" customFormat="1" ht="15">
      <c r="A186" s="82" t="s">
        <v>33</v>
      </c>
      <c r="B186" s="128" t="s">
        <v>266</v>
      </c>
      <c r="C186" s="63" t="s">
        <v>24</v>
      </c>
      <c r="D186" s="390" t="s">
        <v>2726</v>
      </c>
      <c r="E186" s="117" t="s">
        <v>2735</v>
      </c>
      <c r="F186" s="129">
        <v>145</v>
      </c>
      <c r="G186" s="124">
        <v>2795</v>
      </c>
      <c r="H186" s="118">
        <v>5590</v>
      </c>
      <c r="I186" s="120">
        <f t="shared" si="8"/>
        <v>0.5</v>
      </c>
      <c r="J186" s="105"/>
      <c r="K186" s="57"/>
      <c r="L186" s="252" t="s">
        <v>3105</v>
      </c>
      <c r="Q186" s="486"/>
    </row>
    <row r="187" spans="1:17" customFormat="1" ht="15">
      <c r="A187" s="82" t="s">
        <v>33</v>
      </c>
      <c r="B187" s="128" t="s">
        <v>266</v>
      </c>
      <c r="C187" s="63" t="s">
        <v>24</v>
      </c>
      <c r="D187" s="390" t="s">
        <v>2727</v>
      </c>
      <c r="E187" s="117" t="s">
        <v>2736</v>
      </c>
      <c r="F187" s="129">
        <v>149</v>
      </c>
      <c r="G187" s="124">
        <v>2795</v>
      </c>
      <c r="H187" s="118">
        <v>5590</v>
      </c>
      <c r="I187" s="120">
        <f t="shared" si="8"/>
        <v>0.5</v>
      </c>
      <c r="J187" s="105"/>
      <c r="K187" s="57"/>
      <c r="L187" s="252" t="s">
        <v>3105</v>
      </c>
      <c r="Q187" s="486"/>
    </row>
    <row r="188" spans="1:17" customFormat="1" ht="15">
      <c r="A188" s="82" t="s">
        <v>33</v>
      </c>
      <c r="B188" s="128" t="s">
        <v>266</v>
      </c>
      <c r="C188" s="63" t="s">
        <v>24</v>
      </c>
      <c r="D188" s="390" t="s">
        <v>2728</v>
      </c>
      <c r="E188" s="117" t="s">
        <v>2737</v>
      </c>
      <c r="F188" s="129">
        <v>228</v>
      </c>
      <c r="G188" s="124">
        <v>2533.3000000000002</v>
      </c>
      <c r="H188" s="118">
        <v>3290</v>
      </c>
      <c r="I188" s="120">
        <f t="shared" si="8"/>
        <v>0.22999999999999998</v>
      </c>
      <c r="J188" s="105"/>
      <c r="K188" s="57"/>
      <c r="L188" s="252" t="s">
        <v>3105</v>
      </c>
      <c r="Q188" s="486"/>
    </row>
    <row r="189" spans="1:17" customFormat="1" ht="15">
      <c r="A189" s="82" t="s">
        <v>33</v>
      </c>
      <c r="B189" s="128" t="s">
        <v>266</v>
      </c>
      <c r="C189" s="63" t="s">
        <v>24</v>
      </c>
      <c r="D189" s="390" t="s">
        <v>2729</v>
      </c>
      <c r="E189" s="117" t="s">
        <v>2738</v>
      </c>
      <c r="F189" s="129">
        <v>100</v>
      </c>
      <c r="G189" s="124">
        <v>1745</v>
      </c>
      <c r="H189" s="118">
        <v>3490</v>
      </c>
      <c r="I189" s="120">
        <f t="shared" si="8"/>
        <v>0.5</v>
      </c>
      <c r="J189" s="105"/>
      <c r="K189" s="57"/>
      <c r="L189" s="252" t="s">
        <v>3105</v>
      </c>
      <c r="Q189" s="486"/>
    </row>
    <row r="190" spans="1:17" customFormat="1" ht="15">
      <c r="A190" s="82" t="s">
        <v>33</v>
      </c>
      <c r="B190" s="128" t="s">
        <v>266</v>
      </c>
      <c r="C190" s="63" t="s">
        <v>24</v>
      </c>
      <c r="D190" s="390" t="s">
        <v>2730</v>
      </c>
      <c r="E190" s="117" t="s">
        <v>2739</v>
      </c>
      <c r="F190" s="129">
        <v>98</v>
      </c>
      <c r="G190" s="124">
        <v>5767.3</v>
      </c>
      <c r="H190" s="118">
        <v>7490</v>
      </c>
      <c r="I190" s="120">
        <f t="shared" si="8"/>
        <v>0.22999999999999998</v>
      </c>
      <c r="J190" s="105"/>
      <c r="K190" s="57"/>
      <c r="L190" s="286"/>
      <c r="Q190" s="486"/>
    </row>
    <row r="191" spans="1:17" customFormat="1" ht="15.75" thickBot="1">
      <c r="A191" s="114" t="s">
        <v>33</v>
      </c>
      <c r="B191" s="303" t="s">
        <v>266</v>
      </c>
      <c r="C191" s="114" t="s">
        <v>24</v>
      </c>
      <c r="D191" s="103" t="s">
        <v>273</v>
      </c>
      <c r="E191" s="117" t="s">
        <v>274</v>
      </c>
      <c r="F191" s="129">
        <v>2</v>
      </c>
      <c r="G191" s="41">
        <v>1095</v>
      </c>
      <c r="H191" s="118">
        <v>2190</v>
      </c>
      <c r="I191" s="47">
        <f t="shared" si="8"/>
        <v>0.5</v>
      </c>
      <c r="J191" s="132" t="s">
        <v>27</v>
      </c>
      <c r="K191" s="41">
        <v>681920366225</v>
      </c>
      <c r="L191" s="287" t="s">
        <v>3105</v>
      </c>
      <c r="Q191" s="486"/>
    </row>
    <row r="192" spans="1:17" customFormat="1" ht="15.75" thickBot="1">
      <c r="A192" s="35"/>
      <c r="B192" s="93"/>
      <c r="C192" s="36"/>
      <c r="D192" s="37"/>
      <c r="E192" s="36" t="s">
        <v>275</v>
      </c>
      <c r="F192" s="40"/>
      <c r="G192" s="38"/>
      <c r="H192" s="39"/>
      <c r="I192" s="36"/>
      <c r="J192" s="40"/>
      <c r="K192" s="38"/>
      <c r="L192" s="349"/>
      <c r="Q192" s="486"/>
    </row>
    <row r="193" spans="1:17" customFormat="1" ht="15">
      <c r="A193" s="58" t="s">
        <v>33</v>
      </c>
      <c r="B193" s="62" t="s">
        <v>266</v>
      </c>
      <c r="C193" s="58" t="s">
        <v>24</v>
      </c>
      <c r="D193" s="94" t="s">
        <v>276</v>
      </c>
      <c r="E193" s="99" t="s">
        <v>277</v>
      </c>
      <c r="F193" s="122">
        <v>205</v>
      </c>
      <c r="G193" s="74">
        <v>3842</v>
      </c>
      <c r="H193" s="46">
        <v>4990</v>
      </c>
      <c r="I193" s="217">
        <f t="shared" ref="I193:I213" si="9">1-G193/H193</f>
        <v>0.23006012024048095</v>
      </c>
      <c r="J193" s="296" t="s">
        <v>27</v>
      </c>
      <c r="K193" s="108">
        <v>681920366171</v>
      </c>
      <c r="L193" s="252" t="s">
        <v>3105</v>
      </c>
      <c r="Q193" s="486"/>
    </row>
    <row r="194" spans="1:17" customFormat="1" ht="15">
      <c r="A194" s="63" t="s">
        <v>33</v>
      </c>
      <c r="B194" s="81" t="s">
        <v>266</v>
      </c>
      <c r="C194" s="63" t="s">
        <v>24</v>
      </c>
      <c r="D194" s="64" t="s">
        <v>278</v>
      </c>
      <c r="E194" s="119" t="s">
        <v>279</v>
      </c>
      <c r="F194" s="128">
        <v>174</v>
      </c>
      <c r="G194" s="66">
        <v>3842</v>
      </c>
      <c r="H194" s="52">
        <v>4990</v>
      </c>
      <c r="I194" s="120">
        <f t="shared" si="9"/>
        <v>0.23006012024048095</v>
      </c>
      <c r="J194" s="69" t="s">
        <v>27</v>
      </c>
      <c r="K194" s="110">
        <v>681920366195</v>
      </c>
      <c r="L194" s="252" t="s">
        <v>3105</v>
      </c>
      <c r="Q194" s="486"/>
    </row>
    <row r="195" spans="1:17" customFormat="1" ht="15">
      <c r="A195" s="63" t="s">
        <v>33</v>
      </c>
      <c r="B195" s="81" t="s">
        <v>266</v>
      </c>
      <c r="C195" s="63" t="s">
        <v>24</v>
      </c>
      <c r="D195" s="64" t="s">
        <v>280</v>
      </c>
      <c r="E195" s="119" t="s">
        <v>281</v>
      </c>
      <c r="F195" s="128">
        <v>59</v>
      </c>
      <c r="G195" s="66">
        <v>3842</v>
      </c>
      <c r="H195" s="52">
        <v>4990</v>
      </c>
      <c r="I195" s="120">
        <f t="shared" si="9"/>
        <v>0.23006012024048095</v>
      </c>
      <c r="J195" s="69" t="s">
        <v>27</v>
      </c>
      <c r="K195" s="110">
        <v>681920366201</v>
      </c>
      <c r="L195" s="252" t="s">
        <v>3105</v>
      </c>
      <c r="Q195" s="486"/>
    </row>
    <row r="196" spans="1:17" customFormat="1" ht="15">
      <c r="A196" s="63" t="s">
        <v>33</v>
      </c>
      <c r="B196" s="81" t="s">
        <v>266</v>
      </c>
      <c r="C196" s="63" t="s">
        <v>24</v>
      </c>
      <c r="D196" s="64" t="s">
        <v>282</v>
      </c>
      <c r="E196" s="119" t="s">
        <v>283</v>
      </c>
      <c r="F196" s="128">
        <v>1496</v>
      </c>
      <c r="G196" s="66">
        <v>3457</v>
      </c>
      <c r="H196" s="52">
        <v>4490</v>
      </c>
      <c r="I196" s="120">
        <f t="shared" si="9"/>
        <v>0.23006681514476612</v>
      </c>
      <c r="J196" s="69" t="s">
        <v>27</v>
      </c>
      <c r="K196" s="110">
        <v>680051627922</v>
      </c>
      <c r="L196" s="252" t="s">
        <v>3105</v>
      </c>
      <c r="Q196" s="486"/>
    </row>
    <row r="197" spans="1:17" customFormat="1" ht="15">
      <c r="A197" s="63" t="s">
        <v>33</v>
      </c>
      <c r="B197" s="81" t="s">
        <v>266</v>
      </c>
      <c r="C197" s="63" t="s">
        <v>24</v>
      </c>
      <c r="D197" s="64" t="s">
        <v>284</v>
      </c>
      <c r="E197" s="119" t="s">
        <v>285</v>
      </c>
      <c r="F197" s="128">
        <v>1646</v>
      </c>
      <c r="G197" s="66">
        <v>3457</v>
      </c>
      <c r="H197" s="52">
        <v>4490</v>
      </c>
      <c r="I197" s="120">
        <f t="shared" si="9"/>
        <v>0.23006681514476612</v>
      </c>
      <c r="J197" s="69" t="s">
        <v>27</v>
      </c>
      <c r="K197" s="110">
        <v>680051627939</v>
      </c>
      <c r="L197" s="252" t="s">
        <v>3105</v>
      </c>
      <c r="Q197" s="486"/>
    </row>
    <row r="198" spans="1:17" customFormat="1" ht="15">
      <c r="A198" s="63" t="s">
        <v>33</v>
      </c>
      <c r="B198" s="81" t="s">
        <v>266</v>
      </c>
      <c r="C198" s="63" t="s">
        <v>24</v>
      </c>
      <c r="D198" s="64" t="s">
        <v>286</v>
      </c>
      <c r="E198" s="119" t="s">
        <v>287</v>
      </c>
      <c r="F198" s="128">
        <v>192</v>
      </c>
      <c r="G198" s="66">
        <v>2533.3000000000002</v>
      </c>
      <c r="H198" s="52">
        <v>3290</v>
      </c>
      <c r="I198" s="120">
        <f t="shared" si="9"/>
        <v>0.22999999999999998</v>
      </c>
      <c r="J198" s="121" t="s">
        <v>27</v>
      </c>
      <c r="K198" s="110">
        <v>680576170446</v>
      </c>
      <c r="L198" s="286"/>
      <c r="Q198" s="486"/>
    </row>
    <row r="199" spans="1:17" customFormat="1" ht="15">
      <c r="A199" s="63" t="s">
        <v>33</v>
      </c>
      <c r="B199" s="81" t="s">
        <v>266</v>
      </c>
      <c r="C199" s="63" t="s">
        <v>24</v>
      </c>
      <c r="D199" s="123" t="s">
        <v>288</v>
      </c>
      <c r="E199" s="119" t="s">
        <v>289</v>
      </c>
      <c r="F199" s="128">
        <v>136</v>
      </c>
      <c r="G199" s="66">
        <v>3842</v>
      </c>
      <c r="H199" s="52">
        <v>4990</v>
      </c>
      <c r="I199" s="120">
        <f t="shared" si="9"/>
        <v>0.23006012024048095</v>
      </c>
      <c r="J199" s="100" t="s">
        <v>27</v>
      </c>
      <c r="K199" s="51">
        <v>688130243360</v>
      </c>
      <c r="L199" s="252" t="s">
        <v>3105</v>
      </c>
      <c r="Q199" s="486"/>
    </row>
    <row r="200" spans="1:17" customFormat="1" ht="15">
      <c r="A200" s="63" t="s">
        <v>33</v>
      </c>
      <c r="B200" s="81" t="s">
        <v>266</v>
      </c>
      <c r="C200" s="63" t="s">
        <v>24</v>
      </c>
      <c r="D200" s="123" t="s">
        <v>290</v>
      </c>
      <c r="E200" s="119" t="s">
        <v>291</v>
      </c>
      <c r="F200" s="128">
        <v>297</v>
      </c>
      <c r="G200" s="66">
        <v>4227</v>
      </c>
      <c r="H200" s="52">
        <v>5490</v>
      </c>
      <c r="I200" s="120">
        <f t="shared" si="9"/>
        <v>0.23005464480874316</v>
      </c>
      <c r="J200" s="100" t="s">
        <v>27</v>
      </c>
      <c r="K200" s="51">
        <v>688130248860</v>
      </c>
      <c r="L200" s="252" t="s">
        <v>3105</v>
      </c>
      <c r="Q200" s="486"/>
    </row>
    <row r="201" spans="1:17" customFormat="1" ht="15">
      <c r="A201" s="63" t="s">
        <v>33</v>
      </c>
      <c r="B201" s="81" t="s">
        <v>266</v>
      </c>
      <c r="C201" s="63" t="s">
        <v>24</v>
      </c>
      <c r="D201" s="123" t="s">
        <v>292</v>
      </c>
      <c r="E201" s="119" t="s">
        <v>293</v>
      </c>
      <c r="F201" s="128">
        <v>127</v>
      </c>
      <c r="G201" s="66">
        <v>4227</v>
      </c>
      <c r="H201" s="52">
        <v>5490</v>
      </c>
      <c r="I201" s="120">
        <f t="shared" si="9"/>
        <v>0.23005464480874316</v>
      </c>
      <c r="J201" s="100" t="s">
        <v>27</v>
      </c>
      <c r="K201" s="51">
        <v>688130248877</v>
      </c>
      <c r="L201" s="286"/>
      <c r="Q201" s="486"/>
    </row>
    <row r="202" spans="1:17" customFormat="1" ht="15">
      <c r="A202" s="63" t="s">
        <v>33</v>
      </c>
      <c r="B202" s="81" t="s">
        <v>266</v>
      </c>
      <c r="C202" s="63" t="s">
        <v>24</v>
      </c>
      <c r="D202" s="123" t="s">
        <v>294</v>
      </c>
      <c r="E202" s="119" t="s">
        <v>295</v>
      </c>
      <c r="F202" s="128">
        <v>165</v>
      </c>
      <c r="G202" s="66">
        <v>4227</v>
      </c>
      <c r="H202" s="52">
        <v>5490</v>
      </c>
      <c r="I202" s="120">
        <f t="shared" si="9"/>
        <v>0.23005464480874316</v>
      </c>
      <c r="J202" s="100" t="s">
        <v>27</v>
      </c>
      <c r="K202" s="51">
        <v>681920366645</v>
      </c>
      <c r="L202" s="252" t="s">
        <v>3105</v>
      </c>
      <c r="Q202" s="486"/>
    </row>
    <row r="203" spans="1:17" customFormat="1" ht="15">
      <c r="A203" s="63" t="s">
        <v>33</v>
      </c>
      <c r="B203" s="81" t="s">
        <v>266</v>
      </c>
      <c r="C203" s="63" t="s">
        <v>24</v>
      </c>
      <c r="D203" s="123" t="s">
        <v>296</v>
      </c>
      <c r="E203" s="119" t="s">
        <v>297</v>
      </c>
      <c r="F203" s="128">
        <v>167</v>
      </c>
      <c r="G203" s="66">
        <v>4227</v>
      </c>
      <c r="H203" s="52">
        <v>5490</v>
      </c>
      <c r="I203" s="120">
        <f t="shared" si="9"/>
        <v>0.23005464480874316</v>
      </c>
      <c r="J203" s="100" t="s">
        <v>27</v>
      </c>
      <c r="K203" s="51">
        <v>681920366638</v>
      </c>
      <c r="L203" s="252" t="s">
        <v>3105</v>
      </c>
      <c r="Q203" s="486"/>
    </row>
    <row r="204" spans="1:17" customFormat="1" ht="15">
      <c r="A204" s="63" t="s">
        <v>33</v>
      </c>
      <c r="B204" s="81" t="s">
        <v>266</v>
      </c>
      <c r="C204" s="63" t="s">
        <v>24</v>
      </c>
      <c r="D204" s="123" t="s">
        <v>298</v>
      </c>
      <c r="E204" s="119" t="s">
        <v>299</v>
      </c>
      <c r="F204" s="128">
        <v>72</v>
      </c>
      <c r="G204" s="66">
        <v>3688.3</v>
      </c>
      <c r="H204" s="52">
        <v>4790</v>
      </c>
      <c r="I204" s="120">
        <f t="shared" si="9"/>
        <v>0.22999999999999998</v>
      </c>
      <c r="J204" s="100" t="s">
        <v>27</v>
      </c>
      <c r="K204" s="51">
        <v>688130248891</v>
      </c>
      <c r="L204" s="286"/>
      <c r="Q204" s="486"/>
    </row>
    <row r="205" spans="1:17" customFormat="1" ht="15">
      <c r="A205" s="63" t="s">
        <v>33</v>
      </c>
      <c r="B205" s="81" t="s">
        <v>266</v>
      </c>
      <c r="C205" s="63" t="s">
        <v>24</v>
      </c>
      <c r="D205" s="123" t="s">
        <v>300</v>
      </c>
      <c r="E205" s="119" t="s">
        <v>301</v>
      </c>
      <c r="F205" s="128">
        <v>170</v>
      </c>
      <c r="G205" s="66">
        <v>3688.3</v>
      </c>
      <c r="H205" s="52">
        <v>4790</v>
      </c>
      <c r="I205" s="120">
        <f t="shared" si="9"/>
        <v>0.22999999999999998</v>
      </c>
      <c r="J205" s="100" t="s">
        <v>27</v>
      </c>
      <c r="K205" s="51">
        <v>688130248907</v>
      </c>
      <c r="L205" s="286"/>
      <c r="Q205" s="486"/>
    </row>
    <row r="206" spans="1:17" customFormat="1" ht="15">
      <c r="A206" s="58" t="s">
        <v>33</v>
      </c>
      <c r="B206" s="62" t="s">
        <v>266</v>
      </c>
      <c r="C206" s="58" t="s">
        <v>24</v>
      </c>
      <c r="D206" s="311" t="s">
        <v>302</v>
      </c>
      <c r="E206" s="95" t="s">
        <v>303</v>
      </c>
      <c r="F206" s="62">
        <v>592</v>
      </c>
      <c r="G206" s="74">
        <v>3842</v>
      </c>
      <c r="H206" s="143">
        <v>4990</v>
      </c>
      <c r="I206" s="96">
        <f t="shared" si="9"/>
        <v>0.23006012024048095</v>
      </c>
      <c r="J206" s="144" t="s">
        <v>27</v>
      </c>
      <c r="K206" s="74">
        <v>688130248815</v>
      </c>
      <c r="L206" s="252" t="s">
        <v>3105</v>
      </c>
      <c r="Q206" s="486"/>
    </row>
    <row r="207" spans="1:17" customFormat="1" ht="15">
      <c r="A207" s="58" t="s">
        <v>33</v>
      </c>
      <c r="B207" s="81" t="s">
        <v>266</v>
      </c>
      <c r="C207" s="63" t="s">
        <v>24</v>
      </c>
      <c r="D207" s="126" t="s">
        <v>304</v>
      </c>
      <c r="E207" s="95" t="s">
        <v>305</v>
      </c>
      <c r="F207" s="62">
        <v>589</v>
      </c>
      <c r="G207" s="74">
        <v>3842</v>
      </c>
      <c r="H207" s="136">
        <v>4990</v>
      </c>
      <c r="I207" s="68">
        <f t="shared" si="9"/>
        <v>0.23006012024048095</v>
      </c>
      <c r="J207" s="134" t="s">
        <v>27</v>
      </c>
      <c r="K207" s="66">
        <v>688130248822</v>
      </c>
      <c r="L207" s="252" t="s">
        <v>3105</v>
      </c>
      <c r="Q207" s="486"/>
    </row>
    <row r="208" spans="1:17" customFormat="1" ht="15">
      <c r="A208" s="58" t="s">
        <v>33</v>
      </c>
      <c r="B208" s="81" t="s">
        <v>266</v>
      </c>
      <c r="C208" s="63" t="s">
        <v>24</v>
      </c>
      <c r="D208" s="126" t="s">
        <v>306</v>
      </c>
      <c r="E208" s="95" t="s">
        <v>307</v>
      </c>
      <c r="F208" s="62">
        <v>398</v>
      </c>
      <c r="G208" s="74">
        <v>4073</v>
      </c>
      <c r="H208" s="136">
        <v>5290</v>
      </c>
      <c r="I208" s="68">
        <f t="shared" si="9"/>
        <v>0.2300567107750473</v>
      </c>
      <c r="J208" s="134" t="s">
        <v>27</v>
      </c>
      <c r="K208" s="66">
        <v>688130248839</v>
      </c>
      <c r="L208" s="252" t="s">
        <v>3105</v>
      </c>
      <c r="Q208" s="486"/>
    </row>
    <row r="209" spans="1:17" customFormat="1" ht="15">
      <c r="A209" s="58" t="s">
        <v>33</v>
      </c>
      <c r="B209" s="81" t="s">
        <v>266</v>
      </c>
      <c r="C209" s="63" t="s">
        <v>24</v>
      </c>
      <c r="D209" s="126" t="s">
        <v>308</v>
      </c>
      <c r="E209" s="95" t="s">
        <v>309</v>
      </c>
      <c r="F209" s="62">
        <v>388</v>
      </c>
      <c r="G209" s="74">
        <v>4227</v>
      </c>
      <c r="H209" s="136">
        <v>5490</v>
      </c>
      <c r="I209" s="68">
        <f t="shared" si="9"/>
        <v>0.23005464480874316</v>
      </c>
      <c r="J209" s="134" t="s">
        <v>27</v>
      </c>
      <c r="K209" s="66">
        <v>688130248853</v>
      </c>
      <c r="L209" s="252" t="s">
        <v>3105</v>
      </c>
      <c r="Q209" s="486"/>
    </row>
    <row r="210" spans="1:17" customFormat="1" ht="15">
      <c r="A210" s="58" t="s">
        <v>33</v>
      </c>
      <c r="B210" s="81" t="s">
        <v>266</v>
      </c>
      <c r="C210" s="63" t="s">
        <v>24</v>
      </c>
      <c r="D210" s="126" t="s">
        <v>310</v>
      </c>
      <c r="E210" s="95" t="s">
        <v>311</v>
      </c>
      <c r="F210" s="62">
        <v>194</v>
      </c>
      <c r="G210" s="74">
        <v>4227</v>
      </c>
      <c r="H210" s="136">
        <v>5490</v>
      </c>
      <c r="I210" s="68">
        <f t="shared" si="9"/>
        <v>0.23005464480874316</v>
      </c>
      <c r="J210" s="134" t="s">
        <v>27</v>
      </c>
      <c r="K210" s="66">
        <v>688130248846</v>
      </c>
      <c r="L210" s="252" t="s">
        <v>3105</v>
      </c>
      <c r="Q210" s="486"/>
    </row>
    <row r="211" spans="1:17" customFormat="1" ht="15">
      <c r="A211" s="58" t="s">
        <v>33</v>
      </c>
      <c r="B211" s="81" t="s">
        <v>266</v>
      </c>
      <c r="C211" s="63" t="s">
        <v>24</v>
      </c>
      <c r="D211" s="126" t="s">
        <v>312</v>
      </c>
      <c r="E211" s="95" t="s">
        <v>313</v>
      </c>
      <c r="F211" s="62">
        <v>8</v>
      </c>
      <c r="G211" s="74">
        <v>5382.3</v>
      </c>
      <c r="H211" s="136">
        <v>6990</v>
      </c>
      <c r="I211" s="68">
        <f t="shared" si="9"/>
        <v>0.22999999999999998</v>
      </c>
      <c r="J211" s="134" t="s">
        <v>27</v>
      </c>
      <c r="K211" s="66">
        <v>688130248716</v>
      </c>
      <c r="L211" s="286"/>
      <c r="Q211" s="486"/>
    </row>
    <row r="212" spans="1:17" customFormat="1" ht="15">
      <c r="A212" s="58" t="s">
        <v>33</v>
      </c>
      <c r="B212" s="81" t="s">
        <v>266</v>
      </c>
      <c r="C212" s="63" t="s">
        <v>24</v>
      </c>
      <c r="D212" s="126" t="s">
        <v>314</v>
      </c>
      <c r="E212" s="95" t="s">
        <v>315</v>
      </c>
      <c r="F212" s="62">
        <v>105</v>
      </c>
      <c r="G212" s="74">
        <v>2495</v>
      </c>
      <c r="H212" s="136">
        <v>4990</v>
      </c>
      <c r="I212" s="68">
        <f t="shared" si="9"/>
        <v>0.5</v>
      </c>
      <c r="J212" s="134" t="s">
        <v>27</v>
      </c>
      <c r="K212" s="66">
        <v>688130248792</v>
      </c>
      <c r="L212" s="252" t="s">
        <v>3105</v>
      </c>
      <c r="Q212" s="486"/>
    </row>
    <row r="213" spans="1:17" customFormat="1" ht="15.75" thickBot="1">
      <c r="A213" s="70" t="s">
        <v>33</v>
      </c>
      <c r="B213" s="303" t="s">
        <v>266</v>
      </c>
      <c r="C213" s="114" t="s">
        <v>24</v>
      </c>
      <c r="D213" s="325" t="s">
        <v>316</v>
      </c>
      <c r="E213" s="73" t="s">
        <v>317</v>
      </c>
      <c r="F213" s="71">
        <v>97</v>
      </c>
      <c r="G213" s="248">
        <v>2495</v>
      </c>
      <c r="H213" s="133">
        <v>4990</v>
      </c>
      <c r="I213" s="68">
        <f t="shared" si="9"/>
        <v>0.5</v>
      </c>
      <c r="J213" s="171" t="s">
        <v>27</v>
      </c>
      <c r="K213" s="326">
        <v>688130248778</v>
      </c>
      <c r="L213" s="287" t="s">
        <v>3105</v>
      </c>
      <c r="Q213" s="486"/>
    </row>
    <row r="214" spans="1:17" customFormat="1" ht="15.75" thickBot="1">
      <c r="A214" s="35"/>
      <c r="B214" s="93"/>
      <c r="C214" s="36"/>
      <c r="D214" s="37"/>
      <c r="E214" s="36" t="s">
        <v>318</v>
      </c>
      <c r="F214" s="40"/>
      <c r="G214" s="38"/>
      <c r="H214" s="39"/>
      <c r="I214" s="36"/>
      <c r="J214" s="40"/>
      <c r="K214" s="38"/>
      <c r="L214" s="349"/>
      <c r="Q214" s="486"/>
    </row>
    <row r="215" spans="1:17" customFormat="1" ht="15.75" thickBot="1">
      <c r="A215" s="70" t="s">
        <v>33</v>
      </c>
      <c r="B215" s="71" t="s">
        <v>39</v>
      </c>
      <c r="C215" s="70" t="s">
        <v>24</v>
      </c>
      <c r="D215" s="72" t="s">
        <v>319</v>
      </c>
      <c r="E215" s="73" t="s">
        <v>320</v>
      </c>
      <c r="F215" s="330">
        <v>89</v>
      </c>
      <c r="G215" s="530">
        <v>1745</v>
      </c>
      <c r="H215" s="493">
        <v>3490</v>
      </c>
      <c r="I215" s="142">
        <f t="shared" ref="I215:I223" si="10">1-G215/H215</f>
        <v>0.5</v>
      </c>
      <c r="J215" s="76" t="s">
        <v>27</v>
      </c>
      <c r="K215" s="77">
        <v>6914444400125</v>
      </c>
      <c r="L215" s="252" t="s">
        <v>3105</v>
      </c>
      <c r="Q215" s="486"/>
    </row>
    <row r="216" spans="1:17" customFormat="1" ht="15">
      <c r="A216" s="63" t="s">
        <v>33</v>
      </c>
      <c r="B216" s="81" t="s">
        <v>39</v>
      </c>
      <c r="C216" s="63" t="s">
        <v>24</v>
      </c>
      <c r="D216" s="123" t="s">
        <v>321</v>
      </c>
      <c r="E216" s="119" t="s">
        <v>322</v>
      </c>
      <c r="F216" s="128">
        <v>330</v>
      </c>
      <c r="G216" s="530">
        <v>3226.3</v>
      </c>
      <c r="H216">
        <v>4190</v>
      </c>
      <c r="I216" s="120"/>
      <c r="J216" s="125" t="s">
        <v>27</v>
      </c>
      <c r="K216" s="51">
        <v>680576170927</v>
      </c>
      <c r="L216" s="286"/>
      <c r="Q216" s="486"/>
    </row>
    <row r="217" spans="1:17" customFormat="1" ht="15">
      <c r="A217" s="63" t="s">
        <v>33</v>
      </c>
      <c r="B217" s="81" t="s">
        <v>39</v>
      </c>
      <c r="C217" s="63" t="s">
        <v>24</v>
      </c>
      <c r="D217" s="123" t="s">
        <v>323</v>
      </c>
      <c r="E217" s="119" t="s">
        <v>324</v>
      </c>
      <c r="F217" s="128">
        <v>65</v>
      </c>
      <c r="G217" s="66">
        <v>3495</v>
      </c>
      <c r="H217" s="52">
        <v>6990</v>
      </c>
      <c r="I217" s="120">
        <f t="shared" si="10"/>
        <v>0.5</v>
      </c>
      <c r="J217" s="100" t="s">
        <v>27</v>
      </c>
      <c r="K217" s="51">
        <v>681920366652</v>
      </c>
      <c r="L217" s="252" t="s">
        <v>3105</v>
      </c>
      <c r="Q217" s="486"/>
    </row>
    <row r="218" spans="1:17" customFormat="1" ht="15">
      <c r="A218" s="63" t="s">
        <v>33</v>
      </c>
      <c r="B218" s="81" t="s">
        <v>39</v>
      </c>
      <c r="C218" s="63" t="s">
        <v>24</v>
      </c>
      <c r="D218" s="123" t="s">
        <v>325</v>
      </c>
      <c r="E218" s="119" t="s">
        <v>326</v>
      </c>
      <c r="F218" s="128">
        <v>58</v>
      </c>
      <c r="G218" s="66">
        <v>3996.3</v>
      </c>
      <c r="H218" s="52">
        <v>5190</v>
      </c>
      <c r="I218" s="120">
        <f t="shared" si="10"/>
        <v>0.22999999999999998</v>
      </c>
      <c r="J218" s="100" t="s">
        <v>27</v>
      </c>
      <c r="K218" s="51">
        <v>688130243339</v>
      </c>
      <c r="L218" s="286"/>
      <c r="Q218" s="486"/>
    </row>
    <row r="219" spans="1:17" customFormat="1" ht="15">
      <c r="A219" s="58" t="s">
        <v>33</v>
      </c>
      <c r="B219" s="62" t="s">
        <v>39</v>
      </c>
      <c r="C219" s="58" t="s">
        <v>24</v>
      </c>
      <c r="D219" s="311" t="s">
        <v>327</v>
      </c>
      <c r="E219" s="95" t="s">
        <v>328</v>
      </c>
      <c r="F219" s="122">
        <v>259</v>
      </c>
      <c r="G219" s="45">
        <v>3072.3</v>
      </c>
      <c r="H219" s="46">
        <v>3990</v>
      </c>
      <c r="I219" s="142">
        <f t="shared" si="10"/>
        <v>0.22999999999999998</v>
      </c>
      <c r="J219" s="113" t="s">
        <v>27</v>
      </c>
      <c r="K219" s="45">
        <v>681920366584</v>
      </c>
      <c r="L219" s="252" t="s">
        <v>3105</v>
      </c>
      <c r="Q219" s="486"/>
    </row>
    <row r="220" spans="1:17" customFormat="1" ht="15">
      <c r="A220" s="58" t="s">
        <v>33</v>
      </c>
      <c r="B220" s="62" t="s">
        <v>39</v>
      </c>
      <c r="C220" s="58" t="s">
        <v>24</v>
      </c>
      <c r="D220" s="488" t="s">
        <v>2639</v>
      </c>
      <c r="E220" s="65" t="s">
        <v>2643</v>
      </c>
      <c r="F220" s="82">
        <v>50</v>
      </c>
      <c r="G220" s="51">
        <v>4495</v>
      </c>
      <c r="H220" s="135">
        <v>8990</v>
      </c>
      <c r="I220" s="120">
        <f t="shared" si="10"/>
        <v>0.5</v>
      </c>
      <c r="J220" s="490"/>
      <c r="K220" s="110"/>
      <c r="L220" s="252" t="s">
        <v>3105</v>
      </c>
      <c r="Q220" s="486"/>
    </row>
    <row r="221" spans="1:17" customFormat="1" ht="15">
      <c r="A221" s="58" t="s">
        <v>33</v>
      </c>
      <c r="B221" s="62" t="s">
        <v>39</v>
      </c>
      <c r="C221" s="58" t="s">
        <v>24</v>
      </c>
      <c r="D221" s="488" t="s">
        <v>2640</v>
      </c>
      <c r="E221" s="65" t="s">
        <v>2644</v>
      </c>
      <c r="F221" s="82">
        <v>50</v>
      </c>
      <c r="G221" s="51">
        <v>12745</v>
      </c>
      <c r="H221" s="135">
        <v>25490</v>
      </c>
      <c r="I221" s="120">
        <f t="shared" si="10"/>
        <v>0.5</v>
      </c>
      <c r="J221" s="490"/>
      <c r="K221" s="110"/>
      <c r="L221" s="252" t="s">
        <v>3105</v>
      </c>
      <c r="Q221" s="486"/>
    </row>
    <row r="222" spans="1:17" customFormat="1" ht="15">
      <c r="A222" s="58" t="s">
        <v>33</v>
      </c>
      <c r="B222" s="62" t="s">
        <v>39</v>
      </c>
      <c r="C222" s="58" t="s">
        <v>24</v>
      </c>
      <c r="D222" s="489" t="s">
        <v>2641</v>
      </c>
      <c r="E222" s="65" t="s">
        <v>2645</v>
      </c>
      <c r="F222" s="82">
        <v>50</v>
      </c>
      <c r="G222" s="51">
        <v>12745</v>
      </c>
      <c r="H222" s="135">
        <v>25490</v>
      </c>
      <c r="I222" s="120">
        <f t="shared" si="10"/>
        <v>0.5</v>
      </c>
      <c r="J222" s="490"/>
      <c r="K222" s="110"/>
      <c r="L222" s="252" t="s">
        <v>3105</v>
      </c>
      <c r="Q222" s="486"/>
    </row>
    <row r="223" spans="1:17" customFormat="1" ht="15.75" thickBot="1">
      <c r="A223" s="70" t="s">
        <v>33</v>
      </c>
      <c r="B223" s="71" t="s">
        <v>39</v>
      </c>
      <c r="C223" s="70" t="s">
        <v>24</v>
      </c>
      <c r="D223" s="642" t="s">
        <v>2642</v>
      </c>
      <c r="E223" s="162" t="s">
        <v>2646</v>
      </c>
      <c r="F223" s="130">
        <v>33</v>
      </c>
      <c r="G223" s="127">
        <v>7245</v>
      </c>
      <c r="H223" s="124">
        <v>14490</v>
      </c>
      <c r="I223" s="47">
        <f t="shared" si="10"/>
        <v>0.5</v>
      </c>
      <c r="J223" s="644"/>
      <c r="K223" s="41"/>
      <c r="L223" s="287" t="s">
        <v>3105</v>
      </c>
      <c r="Q223" s="486"/>
    </row>
    <row r="224" spans="1:17" customFormat="1" ht="15.75" thickBot="1">
      <c r="A224" s="35"/>
      <c r="B224" s="93"/>
      <c r="C224" s="36"/>
      <c r="D224" s="37"/>
      <c r="E224" s="36" t="s">
        <v>329</v>
      </c>
      <c r="F224" s="40"/>
      <c r="G224" s="38"/>
      <c r="H224" s="39"/>
      <c r="I224" s="36"/>
      <c r="J224" s="40"/>
      <c r="K224" s="38"/>
      <c r="L224" s="349"/>
      <c r="Q224" s="486"/>
    </row>
    <row r="225" spans="1:17" customFormat="1" ht="15">
      <c r="A225" s="58" t="s">
        <v>33</v>
      </c>
      <c r="B225" s="62" t="s">
        <v>39</v>
      </c>
      <c r="C225" s="58" t="s">
        <v>24</v>
      </c>
      <c r="D225" s="298" t="s">
        <v>330</v>
      </c>
      <c r="E225" s="99" t="s">
        <v>331</v>
      </c>
      <c r="F225" s="122">
        <v>35</v>
      </c>
      <c r="G225" s="74">
        <v>3245</v>
      </c>
      <c r="H225" s="46">
        <v>6490</v>
      </c>
      <c r="I225" s="217">
        <f t="shared" ref="I225:I230" si="11">1-G225/H225</f>
        <v>0.5</v>
      </c>
      <c r="J225" s="109" t="s">
        <v>27</v>
      </c>
      <c r="K225" s="45">
        <v>680576170897</v>
      </c>
      <c r="L225" s="286"/>
      <c r="Q225" s="486"/>
    </row>
    <row r="226" spans="1:17" customFormat="1" ht="15">
      <c r="A226" s="63" t="s">
        <v>33</v>
      </c>
      <c r="B226" s="81" t="s">
        <v>39</v>
      </c>
      <c r="C226" s="63" t="s">
        <v>24</v>
      </c>
      <c r="D226" s="123" t="s">
        <v>1974</v>
      </c>
      <c r="E226" s="119" t="s">
        <v>1975</v>
      </c>
      <c r="F226" s="128">
        <v>44</v>
      </c>
      <c r="G226" s="66">
        <v>6922.3</v>
      </c>
      <c r="H226" s="52">
        <v>8990</v>
      </c>
      <c r="I226" s="120">
        <f t="shared" si="11"/>
        <v>0.22999999999999998</v>
      </c>
      <c r="J226" s="100" t="s">
        <v>27</v>
      </c>
      <c r="K226" s="51">
        <v>688130251075</v>
      </c>
      <c r="L226" s="286"/>
      <c r="Q226" s="486"/>
    </row>
    <row r="227" spans="1:17" customFormat="1" ht="15">
      <c r="A227" s="63" t="s">
        <v>33</v>
      </c>
      <c r="B227" s="81" t="s">
        <v>39</v>
      </c>
      <c r="C227" s="63" t="s">
        <v>24</v>
      </c>
      <c r="D227" s="123" t="s">
        <v>332</v>
      </c>
      <c r="E227" s="119" t="s">
        <v>333</v>
      </c>
      <c r="F227" s="128">
        <v>287</v>
      </c>
      <c r="G227" s="66">
        <v>7692.3</v>
      </c>
      <c r="H227" s="52">
        <v>9990</v>
      </c>
      <c r="I227" s="120">
        <f t="shared" si="11"/>
        <v>0.22999999999999998</v>
      </c>
      <c r="J227" s="100" t="s">
        <v>27</v>
      </c>
      <c r="K227" s="51">
        <v>688130243346</v>
      </c>
      <c r="L227" s="286"/>
      <c r="Q227" s="486"/>
    </row>
    <row r="228" spans="1:17" customFormat="1" ht="15">
      <c r="A228" s="63" t="s">
        <v>33</v>
      </c>
      <c r="B228" s="81" t="s">
        <v>39</v>
      </c>
      <c r="C228" s="63" t="s">
        <v>24</v>
      </c>
      <c r="D228" s="123" t="s">
        <v>334</v>
      </c>
      <c r="E228" s="119" t="s">
        <v>335</v>
      </c>
      <c r="F228" s="128">
        <v>216</v>
      </c>
      <c r="G228" s="66">
        <v>6152.3</v>
      </c>
      <c r="H228" s="52">
        <v>7990</v>
      </c>
      <c r="I228" s="120">
        <f t="shared" si="11"/>
        <v>0.22999999999999998</v>
      </c>
      <c r="J228" s="100" t="s">
        <v>27</v>
      </c>
      <c r="K228" s="51">
        <v>681920366669</v>
      </c>
      <c r="L228" s="252" t="s">
        <v>3105</v>
      </c>
      <c r="Q228" s="486"/>
    </row>
    <row r="229" spans="1:17" customFormat="1" ht="15">
      <c r="A229" s="58" t="s">
        <v>33</v>
      </c>
      <c r="B229" s="62" t="s">
        <v>39</v>
      </c>
      <c r="C229" s="58" t="s">
        <v>24</v>
      </c>
      <c r="D229" s="311" t="s">
        <v>336</v>
      </c>
      <c r="E229" s="95" t="s">
        <v>337</v>
      </c>
      <c r="F229" s="122">
        <v>52</v>
      </c>
      <c r="G229" s="45">
        <v>11542.3</v>
      </c>
      <c r="H229" s="46">
        <v>14990</v>
      </c>
      <c r="I229" s="142">
        <f t="shared" si="11"/>
        <v>0.23000000000000009</v>
      </c>
      <c r="J229" s="113" t="s">
        <v>27</v>
      </c>
      <c r="K229" s="45">
        <v>688130248747</v>
      </c>
      <c r="L229" s="286"/>
      <c r="Q229" s="486"/>
    </row>
    <row r="230" spans="1:17" customFormat="1" ht="15.75" thickBot="1">
      <c r="A230" s="70" t="s">
        <v>33</v>
      </c>
      <c r="B230" s="303" t="s">
        <v>39</v>
      </c>
      <c r="C230" s="114" t="s">
        <v>24</v>
      </c>
      <c r="D230" s="325" t="s">
        <v>338</v>
      </c>
      <c r="E230" s="162" t="s">
        <v>339</v>
      </c>
      <c r="F230" s="330">
        <v>52</v>
      </c>
      <c r="G230" s="304">
        <v>12312.3</v>
      </c>
      <c r="H230" s="118">
        <v>15990</v>
      </c>
      <c r="I230" s="47">
        <f t="shared" si="11"/>
        <v>0.23000000000000009</v>
      </c>
      <c r="J230" s="170" t="s">
        <v>27</v>
      </c>
      <c r="K230" s="127">
        <v>688130248754</v>
      </c>
      <c r="L230" s="316"/>
      <c r="Q230" s="486"/>
    </row>
    <row r="231" spans="1:17" customFormat="1" ht="15.75" thickBot="1">
      <c r="A231" s="35"/>
      <c r="B231" s="93"/>
      <c r="C231" s="36"/>
      <c r="D231" s="37"/>
      <c r="E231" s="36" t="s">
        <v>340</v>
      </c>
      <c r="F231" s="40"/>
      <c r="G231" s="38"/>
      <c r="H231" s="39"/>
      <c r="I231" s="36"/>
      <c r="J231" s="40"/>
      <c r="K231" s="38"/>
      <c r="L231" s="349"/>
      <c r="Q231" s="486"/>
    </row>
    <row r="232" spans="1:17" customFormat="1" ht="15">
      <c r="A232" s="58" t="s">
        <v>33</v>
      </c>
      <c r="B232" s="122" t="s">
        <v>341</v>
      </c>
      <c r="C232" s="80" t="s">
        <v>24</v>
      </c>
      <c r="D232" s="98" t="s">
        <v>342</v>
      </c>
      <c r="E232" s="99" t="s">
        <v>343</v>
      </c>
      <c r="F232" s="122">
        <v>1714</v>
      </c>
      <c r="G232" s="74">
        <v>3842.3</v>
      </c>
      <c r="H232" s="46">
        <v>4990</v>
      </c>
      <c r="I232" s="217">
        <f t="shared" ref="I232:I237" si="12">1-G232/H232</f>
        <v>0.22999999999999998</v>
      </c>
      <c r="J232" s="296" t="s">
        <v>27</v>
      </c>
      <c r="K232" s="108">
        <v>680576170934</v>
      </c>
      <c r="L232" s="286"/>
      <c r="Q232" s="486"/>
    </row>
    <row r="233" spans="1:17" customFormat="1" ht="15">
      <c r="A233" s="63" t="s">
        <v>33</v>
      </c>
      <c r="B233" s="128" t="s">
        <v>341</v>
      </c>
      <c r="C233" s="82" t="s">
        <v>24</v>
      </c>
      <c r="D233" s="106" t="s">
        <v>1976</v>
      </c>
      <c r="E233" s="119" t="s">
        <v>1977</v>
      </c>
      <c r="F233" s="128">
        <v>124</v>
      </c>
      <c r="G233" s="66">
        <v>12312.3</v>
      </c>
      <c r="H233" s="52">
        <v>15990</v>
      </c>
      <c r="I233" s="120">
        <f t="shared" si="12"/>
        <v>0.23000000000000009</v>
      </c>
      <c r="J233" s="69" t="s">
        <v>27</v>
      </c>
      <c r="K233" s="110">
        <v>694743649116</v>
      </c>
      <c r="L233" s="252" t="s">
        <v>3105</v>
      </c>
      <c r="Q233" s="486"/>
    </row>
    <row r="234" spans="1:17" customFormat="1" ht="15">
      <c r="A234" s="63" t="s">
        <v>33</v>
      </c>
      <c r="B234" s="128" t="s">
        <v>341</v>
      </c>
      <c r="C234" s="82" t="s">
        <v>24</v>
      </c>
      <c r="D234" s="106" t="s">
        <v>1978</v>
      </c>
      <c r="E234" s="119" t="s">
        <v>1979</v>
      </c>
      <c r="F234" s="128">
        <v>105</v>
      </c>
      <c r="G234" s="66">
        <v>13082.3</v>
      </c>
      <c r="H234" s="52">
        <v>16990</v>
      </c>
      <c r="I234" s="120">
        <f t="shared" si="12"/>
        <v>0.23000000000000009</v>
      </c>
      <c r="J234" s="69" t="s">
        <v>27</v>
      </c>
      <c r="K234" s="110">
        <v>694743649123</v>
      </c>
      <c r="L234" s="252" t="s">
        <v>3105</v>
      </c>
      <c r="Q234" s="486"/>
    </row>
    <row r="235" spans="1:17" customFormat="1" ht="15">
      <c r="A235" s="63" t="s">
        <v>33</v>
      </c>
      <c r="B235" s="128" t="s">
        <v>341</v>
      </c>
      <c r="C235" s="82" t="s">
        <v>24</v>
      </c>
      <c r="D235" s="123" t="s">
        <v>344</v>
      </c>
      <c r="E235" s="119" t="s">
        <v>345</v>
      </c>
      <c r="F235" s="128">
        <v>28</v>
      </c>
      <c r="G235" s="66">
        <v>6383.3</v>
      </c>
      <c r="H235" s="52">
        <v>8290</v>
      </c>
      <c r="I235" s="120">
        <f t="shared" si="12"/>
        <v>0.22999999999999998</v>
      </c>
      <c r="J235" s="69" t="s">
        <v>27</v>
      </c>
      <c r="K235" s="51">
        <v>688130243322</v>
      </c>
      <c r="L235" s="286"/>
      <c r="Q235" s="486"/>
    </row>
    <row r="236" spans="1:17" customFormat="1" ht="15">
      <c r="A236" s="63" t="s">
        <v>33</v>
      </c>
      <c r="B236" s="128" t="s">
        <v>346</v>
      </c>
      <c r="C236" s="82" t="s">
        <v>24</v>
      </c>
      <c r="D236" s="106" t="s">
        <v>347</v>
      </c>
      <c r="E236" s="119" t="s">
        <v>348</v>
      </c>
      <c r="F236" s="128">
        <v>683</v>
      </c>
      <c r="G236" s="66">
        <v>6922.3</v>
      </c>
      <c r="H236" s="52">
        <v>8990</v>
      </c>
      <c r="I236" s="120">
        <f t="shared" si="12"/>
        <v>0.22999999999999998</v>
      </c>
      <c r="J236" s="100" t="s">
        <v>27</v>
      </c>
      <c r="K236" s="110">
        <v>680051628462</v>
      </c>
      <c r="L236" s="286"/>
      <c r="Q236" s="486"/>
    </row>
    <row r="237" spans="1:17" customFormat="1" ht="15.75" thickBot="1">
      <c r="A237" s="114" t="s">
        <v>33</v>
      </c>
      <c r="B237" s="129" t="s">
        <v>346</v>
      </c>
      <c r="C237" s="130" t="s">
        <v>24</v>
      </c>
      <c r="D237" s="390" t="s">
        <v>349</v>
      </c>
      <c r="E237" s="117" t="s">
        <v>350</v>
      </c>
      <c r="F237" s="129">
        <v>305</v>
      </c>
      <c r="G237" s="326">
        <v>4995</v>
      </c>
      <c r="H237" s="118">
        <v>9990</v>
      </c>
      <c r="I237" s="47">
        <f t="shared" si="12"/>
        <v>0.5</v>
      </c>
      <c r="J237" s="91" t="s">
        <v>27</v>
      </c>
      <c r="K237" s="127">
        <v>688130243292</v>
      </c>
      <c r="L237" s="287" t="s">
        <v>3105</v>
      </c>
      <c r="Q237" s="486"/>
    </row>
    <row r="238" spans="1:17" customFormat="1" ht="15.75" thickBot="1">
      <c r="A238" s="35"/>
      <c r="B238" s="93"/>
      <c r="C238" s="36"/>
      <c r="D238" s="37"/>
      <c r="E238" s="36" t="s">
        <v>351</v>
      </c>
      <c r="F238" s="40"/>
      <c r="G238" s="38"/>
      <c r="H238" s="39"/>
      <c r="I238" s="36"/>
      <c r="J238" s="40"/>
      <c r="K238" s="38"/>
      <c r="L238" s="349"/>
      <c r="Q238" s="486"/>
    </row>
    <row r="239" spans="1:17" customFormat="1" ht="15.75" thickBot="1">
      <c r="A239" s="35"/>
      <c r="B239" s="93"/>
      <c r="C239" s="36"/>
      <c r="D239" s="37"/>
      <c r="E239" s="36" t="s">
        <v>352</v>
      </c>
      <c r="F239" s="40"/>
      <c r="G239" s="38"/>
      <c r="H239" s="39"/>
      <c r="I239" s="36"/>
      <c r="J239" s="40"/>
      <c r="K239" s="38"/>
      <c r="L239" s="678"/>
      <c r="Q239" s="486"/>
    </row>
    <row r="240" spans="1:17" customFormat="1" ht="15">
      <c r="A240" s="58" t="s">
        <v>33</v>
      </c>
      <c r="B240" s="62" t="s">
        <v>353</v>
      </c>
      <c r="C240" s="70" t="s">
        <v>24</v>
      </c>
      <c r="D240" s="72" t="s">
        <v>354</v>
      </c>
      <c r="E240" s="73" t="s">
        <v>355</v>
      </c>
      <c r="F240" s="122">
        <v>111</v>
      </c>
      <c r="G240" s="45">
        <v>6537.3</v>
      </c>
      <c r="H240" s="46">
        <v>8490</v>
      </c>
      <c r="I240" s="142">
        <f>1-G240/H240</f>
        <v>0.22999999999999998</v>
      </c>
      <c r="J240" s="76" t="s">
        <v>27</v>
      </c>
      <c r="K240" s="77">
        <v>681920367161</v>
      </c>
      <c r="L240" s="286"/>
      <c r="Q240" s="486"/>
    </row>
    <row r="241" spans="1:17" customFormat="1" ht="15">
      <c r="A241" s="63" t="s">
        <v>33</v>
      </c>
      <c r="B241" s="81" t="s">
        <v>353</v>
      </c>
      <c r="C241" s="114" t="s">
        <v>24</v>
      </c>
      <c r="D241" s="103" t="s">
        <v>356</v>
      </c>
      <c r="E241" s="162" t="s">
        <v>357</v>
      </c>
      <c r="F241" s="122">
        <v>342</v>
      </c>
      <c r="G241" s="45">
        <v>5518.5</v>
      </c>
      <c r="H241" s="52">
        <v>8490</v>
      </c>
      <c r="I241" s="47">
        <f>1-G241/H241</f>
        <v>0.35</v>
      </c>
      <c r="J241" s="132" t="s">
        <v>27</v>
      </c>
      <c r="K241" s="41">
        <v>681920367178</v>
      </c>
      <c r="L241" s="286"/>
      <c r="Q241" s="486"/>
    </row>
    <row r="242" spans="1:17" customFormat="1" ht="15.75" thickBot="1">
      <c r="A242" s="114" t="s">
        <v>33</v>
      </c>
      <c r="B242" s="303" t="s">
        <v>353</v>
      </c>
      <c r="C242" s="114" t="s">
        <v>24</v>
      </c>
      <c r="D242" s="103" t="s">
        <v>358</v>
      </c>
      <c r="E242" s="162" t="s">
        <v>359</v>
      </c>
      <c r="F242" s="330">
        <v>36</v>
      </c>
      <c r="G242" s="304">
        <v>6537.3</v>
      </c>
      <c r="H242" s="118">
        <v>8490</v>
      </c>
      <c r="I242" s="47">
        <f>1-G242/H242</f>
        <v>0.22999999999999998</v>
      </c>
      <c r="J242" s="132" t="s">
        <v>27</v>
      </c>
      <c r="K242" s="41">
        <v>681920369899</v>
      </c>
      <c r="L242" s="316"/>
      <c r="Q242" s="486"/>
    </row>
    <row r="243" spans="1:17" customFormat="1" ht="15.75" thickBot="1">
      <c r="A243" s="35"/>
      <c r="B243" s="93"/>
      <c r="C243" s="36"/>
      <c r="D243" s="37"/>
      <c r="E243" s="36" t="s">
        <v>360</v>
      </c>
      <c r="F243" s="40"/>
      <c r="G243" s="38"/>
      <c r="H243" s="39"/>
      <c r="I243" s="36"/>
      <c r="J243" s="40"/>
      <c r="K243" s="38"/>
      <c r="L243" s="349"/>
      <c r="Q243" s="486"/>
    </row>
    <row r="244" spans="1:17" customFormat="1" ht="15">
      <c r="A244" s="58" t="s">
        <v>33</v>
      </c>
      <c r="B244" s="62" t="s">
        <v>41</v>
      </c>
      <c r="C244" s="58" t="s">
        <v>24</v>
      </c>
      <c r="D244" s="98" t="s">
        <v>361</v>
      </c>
      <c r="E244" s="99" t="s">
        <v>362</v>
      </c>
      <c r="F244" s="122">
        <v>244</v>
      </c>
      <c r="G244" s="45">
        <v>16162</v>
      </c>
      <c r="H244" s="46">
        <v>20990</v>
      </c>
      <c r="I244" s="217">
        <f>1-G244/H244</f>
        <v>0.23001429252024774</v>
      </c>
      <c r="J244" s="109" t="s">
        <v>27</v>
      </c>
      <c r="K244" s="108">
        <v>681920370321</v>
      </c>
      <c r="L244" s="252" t="s">
        <v>3105</v>
      </c>
      <c r="Q244" s="486"/>
    </row>
    <row r="245" spans="1:17" customFormat="1" ht="15">
      <c r="A245" s="63" t="s">
        <v>33</v>
      </c>
      <c r="B245" s="81" t="s">
        <v>41</v>
      </c>
      <c r="C245" s="63" t="s">
        <v>24</v>
      </c>
      <c r="D245" s="106" t="s">
        <v>363</v>
      </c>
      <c r="E245" s="119" t="s">
        <v>364</v>
      </c>
      <c r="F245" s="128">
        <v>235</v>
      </c>
      <c r="G245" s="51">
        <v>20782</v>
      </c>
      <c r="H245" s="52">
        <v>26990</v>
      </c>
      <c r="I245" s="120">
        <f>1-G245/H245</f>
        <v>0.23001111522786222</v>
      </c>
      <c r="J245" s="100" t="s">
        <v>27</v>
      </c>
      <c r="K245" s="110">
        <v>681920370369</v>
      </c>
      <c r="L245" s="252" t="s">
        <v>3105</v>
      </c>
      <c r="Q245" s="486"/>
    </row>
    <row r="246" spans="1:17" customFormat="1" ht="15">
      <c r="A246" s="63" t="s">
        <v>33</v>
      </c>
      <c r="B246" s="81" t="s">
        <v>41</v>
      </c>
      <c r="C246" s="63" t="s">
        <v>24</v>
      </c>
      <c r="D246" s="106" t="s">
        <v>365</v>
      </c>
      <c r="E246" s="119" t="s">
        <v>366</v>
      </c>
      <c r="F246" s="128">
        <v>253</v>
      </c>
      <c r="G246" s="51">
        <v>23862</v>
      </c>
      <c r="H246" s="52">
        <v>30990</v>
      </c>
      <c r="I246" s="120">
        <f>1-G246/H246</f>
        <v>0.23000968054211035</v>
      </c>
      <c r="J246" s="100" t="s">
        <v>27</v>
      </c>
      <c r="K246" s="110">
        <v>681920370406</v>
      </c>
      <c r="L246" s="252" t="s">
        <v>3105</v>
      </c>
      <c r="Q246" s="486"/>
    </row>
    <row r="247" spans="1:17" customFormat="1" ht="15.75" thickBot="1">
      <c r="A247" s="70" t="s">
        <v>33</v>
      </c>
      <c r="B247" s="71" t="s">
        <v>41</v>
      </c>
      <c r="C247" s="70" t="s">
        <v>24</v>
      </c>
      <c r="D247" s="72" t="s">
        <v>367</v>
      </c>
      <c r="E247" s="73" t="s">
        <v>368</v>
      </c>
      <c r="F247" s="330">
        <v>21</v>
      </c>
      <c r="G247" s="248">
        <v>30022</v>
      </c>
      <c r="H247" s="6">
        <v>38990</v>
      </c>
      <c r="I247" s="96">
        <f>1-G247/H247</f>
        <v>0.23000769428058476</v>
      </c>
      <c r="J247" s="255" t="s">
        <v>27</v>
      </c>
      <c r="K247" s="77">
        <v>681920371748</v>
      </c>
      <c r="L247" s="287" t="s">
        <v>3105</v>
      </c>
      <c r="Q247" s="486"/>
    </row>
    <row r="248" spans="1:17" customFormat="1" ht="15.75" thickBot="1">
      <c r="A248" s="35"/>
      <c r="B248" s="93"/>
      <c r="C248" s="36"/>
      <c r="D248" s="37"/>
      <c r="E248" s="36" t="s">
        <v>369</v>
      </c>
      <c r="F248" s="40"/>
      <c r="G248" s="38"/>
      <c r="H248" s="39"/>
      <c r="I248" s="36"/>
      <c r="J248" s="40"/>
      <c r="K248" s="38"/>
      <c r="L248" s="349"/>
      <c r="Q248" s="486"/>
    </row>
    <row r="249" spans="1:17" customFormat="1" ht="15">
      <c r="A249" s="58" t="s">
        <v>33</v>
      </c>
      <c r="B249" s="62" t="s">
        <v>370</v>
      </c>
      <c r="C249" s="58" t="s">
        <v>24</v>
      </c>
      <c r="D249" s="94" t="s">
        <v>371</v>
      </c>
      <c r="E249" s="95" t="s">
        <v>372</v>
      </c>
      <c r="F249" s="122">
        <v>100</v>
      </c>
      <c r="G249" s="45">
        <v>6152.3</v>
      </c>
      <c r="H249" s="46">
        <v>7990</v>
      </c>
      <c r="I249" s="142">
        <f t="shared" ref="I249:I252" si="13">1-G249/H249</f>
        <v>0.22999999999999998</v>
      </c>
      <c r="J249" s="296" t="s">
        <v>27</v>
      </c>
      <c r="K249" s="108">
        <v>681920370833</v>
      </c>
      <c r="L249" s="252" t="s">
        <v>3105</v>
      </c>
      <c r="Q249" s="486"/>
    </row>
    <row r="250" spans="1:17" customFormat="1" ht="15">
      <c r="A250" s="63" t="s">
        <v>33</v>
      </c>
      <c r="B250" s="81" t="s">
        <v>370</v>
      </c>
      <c r="C250" s="63" t="s">
        <v>24</v>
      </c>
      <c r="D250" s="94" t="s">
        <v>373</v>
      </c>
      <c r="E250" s="65" t="s">
        <v>374</v>
      </c>
      <c r="F250" s="122">
        <v>16</v>
      </c>
      <c r="G250" s="45">
        <v>28559.3</v>
      </c>
      <c r="H250" s="52">
        <v>37090</v>
      </c>
      <c r="I250" s="47">
        <f t="shared" si="13"/>
        <v>0.22999999999999998</v>
      </c>
      <c r="J250" s="69" t="s">
        <v>27</v>
      </c>
      <c r="K250" s="108">
        <v>681920370178</v>
      </c>
      <c r="L250" s="286"/>
      <c r="Q250" s="486"/>
    </row>
    <row r="251" spans="1:17" customFormat="1" ht="15">
      <c r="A251" s="63" t="s">
        <v>33</v>
      </c>
      <c r="B251" s="81" t="s">
        <v>370</v>
      </c>
      <c r="C251" s="63" t="s">
        <v>24</v>
      </c>
      <c r="D251" s="64" t="s">
        <v>375</v>
      </c>
      <c r="E251" s="65" t="s">
        <v>376</v>
      </c>
      <c r="F251" s="122">
        <v>14</v>
      </c>
      <c r="G251" s="45">
        <v>23394</v>
      </c>
      <c r="H251" s="52">
        <v>38990</v>
      </c>
      <c r="I251" s="47">
        <f t="shared" si="13"/>
        <v>0.4</v>
      </c>
      <c r="J251" s="69" t="s">
        <v>27</v>
      </c>
      <c r="K251" s="110">
        <v>681920370161</v>
      </c>
      <c r="L251" s="252" t="s">
        <v>3105</v>
      </c>
      <c r="Q251" s="486"/>
    </row>
    <row r="252" spans="1:17" customFormat="1" ht="15.75" thickBot="1">
      <c r="A252" s="114" t="s">
        <v>33</v>
      </c>
      <c r="B252" s="303" t="s">
        <v>370</v>
      </c>
      <c r="C252" s="114" t="s">
        <v>24</v>
      </c>
      <c r="D252" s="103" t="s">
        <v>377</v>
      </c>
      <c r="E252" s="162" t="s">
        <v>378</v>
      </c>
      <c r="F252" s="330">
        <v>9</v>
      </c>
      <c r="G252" s="304">
        <v>20994</v>
      </c>
      <c r="H252" s="118">
        <v>34990</v>
      </c>
      <c r="I252" s="47">
        <f t="shared" si="13"/>
        <v>0.4</v>
      </c>
      <c r="J252" s="132" t="s">
        <v>27</v>
      </c>
      <c r="K252" s="41">
        <v>681920370154</v>
      </c>
      <c r="L252" s="287" t="s">
        <v>3105</v>
      </c>
      <c r="Q252" s="486"/>
    </row>
    <row r="253" spans="1:17" customFormat="1" ht="15.75" thickBot="1">
      <c r="A253" s="35"/>
      <c r="B253" s="93"/>
      <c r="C253" s="36"/>
      <c r="D253" s="37"/>
      <c r="E253" s="36" t="s">
        <v>379</v>
      </c>
      <c r="F253" s="40"/>
      <c r="G253" s="38"/>
      <c r="H253" s="39"/>
      <c r="I253" s="36"/>
      <c r="J253" s="40"/>
      <c r="K253" s="38"/>
      <c r="L253" s="349"/>
      <c r="Q253" s="486"/>
    </row>
    <row r="254" spans="1:17" customFormat="1" ht="15">
      <c r="A254" s="58" t="s">
        <v>33</v>
      </c>
      <c r="B254" s="122" t="s">
        <v>253</v>
      </c>
      <c r="C254" s="58" t="s">
        <v>24</v>
      </c>
      <c r="D254" s="98" t="s">
        <v>380</v>
      </c>
      <c r="E254" s="99" t="s">
        <v>381</v>
      </c>
      <c r="F254" s="122">
        <v>7</v>
      </c>
      <c r="G254" s="45">
        <v>6152.3</v>
      </c>
      <c r="H254" s="46">
        <v>7990</v>
      </c>
      <c r="I254" s="217">
        <f t="shared" ref="I254:I261" si="14">1-G254/H254</f>
        <v>0.22999999999999998</v>
      </c>
      <c r="J254" s="109" t="s">
        <v>27</v>
      </c>
      <c r="K254" s="108">
        <v>681920373933</v>
      </c>
      <c r="L254" s="286"/>
      <c r="Q254" s="486"/>
    </row>
    <row r="255" spans="1:17" customFormat="1" ht="15">
      <c r="A255" s="70" t="s">
        <v>33</v>
      </c>
      <c r="B255" s="71" t="s">
        <v>253</v>
      </c>
      <c r="C255" s="70" t="s">
        <v>24</v>
      </c>
      <c r="D255" s="72" t="s">
        <v>382</v>
      </c>
      <c r="E255" s="73" t="s">
        <v>383</v>
      </c>
      <c r="F255" s="330">
        <v>120</v>
      </c>
      <c r="G255" s="248">
        <v>14622</v>
      </c>
      <c r="H255" s="6">
        <v>18990</v>
      </c>
      <c r="I255" s="142">
        <f t="shared" si="14"/>
        <v>0.23001579778830961</v>
      </c>
      <c r="J255" s="255" t="s">
        <v>27</v>
      </c>
      <c r="K255" s="77">
        <v>681920371649</v>
      </c>
      <c r="L255" s="286"/>
      <c r="Q255" s="486"/>
    </row>
    <row r="256" spans="1:17" customFormat="1" ht="15">
      <c r="A256" s="63" t="s">
        <v>33</v>
      </c>
      <c r="B256" s="128" t="s">
        <v>253</v>
      </c>
      <c r="C256" s="82" t="s">
        <v>24</v>
      </c>
      <c r="D256" s="106" t="s">
        <v>384</v>
      </c>
      <c r="E256" s="119" t="s">
        <v>385</v>
      </c>
      <c r="F256" s="128">
        <v>99</v>
      </c>
      <c r="G256" s="51">
        <v>9232.2999999999993</v>
      </c>
      <c r="H256" s="52">
        <v>11990</v>
      </c>
      <c r="I256" s="120">
        <f t="shared" si="14"/>
        <v>0.23000000000000009</v>
      </c>
      <c r="J256" s="100" t="s">
        <v>27</v>
      </c>
      <c r="K256" s="110">
        <v>681920371472</v>
      </c>
      <c r="L256" s="286"/>
      <c r="Q256" s="486"/>
    </row>
    <row r="257" spans="1:17" customFormat="1" ht="15">
      <c r="A257" s="63" t="s">
        <v>33</v>
      </c>
      <c r="B257" s="128" t="s">
        <v>253</v>
      </c>
      <c r="C257" s="82" t="s">
        <v>24</v>
      </c>
      <c r="D257" s="106" t="s">
        <v>386</v>
      </c>
      <c r="E257" s="119" t="s">
        <v>387</v>
      </c>
      <c r="F257" s="128">
        <v>3</v>
      </c>
      <c r="G257" s="51">
        <v>12312.3</v>
      </c>
      <c r="H257" s="52">
        <v>15990</v>
      </c>
      <c r="I257" s="120">
        <f t="shared" si="14"/>
        <v>0.23000000000000009</v>
      </c>
      <c r="J257" s="100" t="s">
        <v>27</v>
      </c>
      <c r="K257" s="110">
        <v>681920370222</v>
      </c>
      <c r="L257" s="286"/>
      <c r="Q257" s="486"/>
    </row>
    <row r="258" spans="1:17" customFormat="1" ht="15">
      <c r="A258" s="63" t="s">
        <v>33</v>
      </c>
      <c r="B258" s="128" t="s">
        <v>253</v>
      </c>
      <c r="C258" s="82" t="s">
        <v>24</v>
      </c>
      <c r="D258" s="106" t="s">
        <v>388</v>
      </c>
      <c r="E258" s="119" t="s">
        <v>389</v>
      </c>
      <c r="F258" s="128">
        <v>34</v>
      </c>
      <c r="G258" s="51">
        <v>16932.3</v>
      </c>
      <c r="H258" s="52">
        <v>21990</v>
      </c>
      <c r="I258" s="120">
        <f t="shared" si="14"/>
        <v>0.22999999999999998</v>
      </c>
      <c r="J258" s="100" t="s">
        <v>27</v>
      </c>
      <c r="K258" s="110">
        <v>681920370239</v>
      </c>
      <c r="L258" s="286"/>
      <c r="Q258" s="486"/>
    </row>
    <row r="259" spans="1:17" customFormat="1" ht="15">
      <c r="A259" s="58" t="s">
        <v>33</v>
      </c>
      <c r="B259" s="122" t="s">
        <v>253</v>
      </c>
      <c r="C259" s="58" t="s">
        <v>24</v>
      </c>
      <c r="D259" s="94" t="s">
        <v>390</v>
      </c>
      <c r="E259" s="95" t="s">
        <v>391</v>
      </c>
      <c r="F259" s="122">
        <v>86</v>
      </c>
      <c r="G259" s="45">
        <v>12312.3</v>
      </c>
      <c r="H259" s="309">
        <v>15990</v>
      </c>
      <c r="I259" s="142">
        <f t="shared" si="14"/>
        <v>0.23000000000000009</v>
      </c>
      <c r="J259" s="296" t="s">
        <v>27</v>
      </c>
      <c r="K259" s="108">
        <v>681920367628</v>
      </c>
      <c r="L259" s="286"/>
      <c r="Q259" s="486"/>
    </row>
    <row r="260" spans="1:17" customFormat="1" ht="15">
      <c r="A260" s="63" t="s">
        <v>33</v>
      </c>
      <c r="B260" s="128" t="s">
        <v>253</v>
      </c>
      <c r="C260" s="63" t="s">
        <v>24</v>
      </c>
      <c r="D260" s="64" t="s">
        <v>392</v>
      </c>
      <c r="E260" s="65" t="s">
        <v>393</v>
      </c>
      <c r="F260" s="122">
        <v>161</v>
      </c>
      <c r="G260" s="45">
        <v>19242</v>
      </c>
      <c r="H260" s="118">
        <v>24990</v>
      </c>
      <c r="I260" s="47">
        <f t="shared" si="14"/>
        <v>0.23001200480192074</v>
      </c>
      <c r="J260" s="69" t="s">
        <v>27</v>
      </c>
      <c r="K260" s="110">
        <v>681920367642</v>
      </c>
      <c r="L260" s="286"/>
      <c r="Q260" s="486"/>
    </row>
    <row r="261" spans="1:17" customFormat="1" ht="15.75" thickBot="1">
      <c r="A261" s="114" t="s">
        <v>33</v>
      </c>
      <c r="B261" s="129" t="s">
        <v>253</v>
      </c>
      <c r="C261" s="114" t="s">
        <v>24</v>
      </c>
      <c r="D261" s="103" t="s">
        <v>394</v>
      </c>
      <c r="E261" s="162" t="s">
        <v>395</v>
      </c>
      <c r="F261" s="330">
        <v>66</v>
      </c>
      <c r="G261" s="304">
        <v>20782</v>
      </c>
      <c r="H261" s="118">
        <v>26990</v>
      </c>
      <c r="I261" s="47">
        <f t="shared" si="14"/>
        <v>0.23001111522786222</v>
      </c>
      <c r="J261" s="327" t="s">
        <v>27</v>
      </c>
      <c r="K261" s="41">
        <v>681920367659</v>
      </c>
      <c r="L261" s="316"/>
      <c r="Q261" s="486"/>
    </row>
    <row r="262" spans="1:17" customFormat="1" ht="15.75" thickBot="1">
      <c r="A262" s="35"/>
      <c r="B262" s="93"/>
      <c r="C262" s="36"/>
      <c r="D262" s="37"/>
      <c r="E262" s="36" t="s">
        <v>396</v>
      </c>
      <c r="F262" s="40"/>
      <c r="G262" s="38"/>
      <c r="H262" s="39"/>
      <c r="I262" s="36"/>
      <c r="J262" s="40"/>
      <c r="K262" s="38"/>
      <c r="L262" s="349"/>
      <c r="Q262" s="486"/>
    </row>
    <row r="263" spans="1:17" customFormat="1" ht="15">
      <c r="A263" s="80" t="s">
        <v>33</v>
      </c>
      <c r="B263" s="122" t="s">
        <v>253</v>
      </c>
      <c r="C263" s="80" t="s">
        <v>24</v>
      </c>
      <c r="D263" s="98" t="s">
        <v>397</v>
      </c>
      <c r="E263" s="99" t="s">
        <v>398</v>
      </c>
      <c r="F263" s="122">
        <v>303</v>
      </c>
      <c r="G263" s="45">
        <v>17702</v>
      </c>
      <c r="H263" s="46">
        <v>22990</v>
      </c>
      <c r="I263" s="217">
        <f t="shared" ref="I263:I268" si="15">1-G263/H263</f>
        <v>0.23001304915180509</v>
      </c>
      <c r="J263" s="109" t="s">
        <v>27</v>
      </c>
      <c r="K263" s="55">
        <v>681920370253</v>
      </c>
      <c r="L263" s="286"/>
      <c r="Q263" s="486"/>
    </row>
    <row r="264" spans="1:17" customFormat="1" ht="15">
      <c r="A264" s="58" t="s">
        <v>33</v>
      </c>
      <c r="B264" s="122" t="s">
        <v>253</v>
      </c>
      <c r="C264" s="58" t="s">
        <v>24</v>
      </c>
      <c r="D264" s="94" t="s">
        <v>399</v>
      </c>
      <c r="E264" s="95" t="s">
        <v>400</v>
      </c>
      <c r="F264" s="122">
        <v>27</v>
      </c>
      <c r="G264" s="45">
        <v>13434</v>
      </c>
      <c r="H264" s="309">
        <v>22390</v>
      </c>
      <c r="I264" s="142">
        <f t="shared" si="15"/>
        <v>0.4</v>
      </c>
      <c r="J264" s="109" t="s">
        <v>27</v>
      </c>
      <c r="K264" s="108">
        <v>681920369837</v>
      </c>
      <c r="L264" s="286"/>
      <c r="Q264" s="486"/>
    </row>
    <row r="265" spans="1:17" customFormat="1" ht="15">
      <c r="A265" s="63" t="s">
        <v>33</v>
      </c>
      <c r="B265" s="128" t="s">
        <v>253</v>
      </c>
      <c r="C265" s="63" t="s">
        <v>24</v>
      </c>
      <c r="D265" s="64" t="s">
        <v>401</v>
      </c>
      <c r="E265" s="65" t="s">
        <v>402</v>
      </c>
      <c r="F265" s="122">
        <v>24</v>
      </c>
      <c r="G265" s="45">
        <v>19242</v>
      </c>
      <c r="H265" s="118">
        <v>24990</v>
      </c>
      <c r="I265" s="47">
        <f t="shared" si="15"/>
        <v>0.23001200480192074</v>
      </c>
      <c r="J265" s="100" t="s">
        <v>27</v>
      </c>
      <c r="K265" s="110">
        <v>681920369844</v>
      </c>
      <c r="L265" s="252" t="s">
        <v>3105</v>
      </c>
      <c r="Q265" s="486"/>
    </row>
    <row r="266" spans="1:17" customFormat="1" ht="15">
      <c r="A266" s="63" t="s">
        <v>33</v>
      </c>
      <c r="B266" s="128" t="s">
        <v>253</v>
      </c>
      <c r="C266" s="63" t="s">
        <v>24</v>
      </c>
      <c r="D266" s="103" t="s">
        <v>403</v>
      </c>
      <c r="E266" s="65" t="s">
        <v>404</v>
      </c>
      <c r="F266" s="122">
        <v>21</v>
      </c>
      <c r="G266" s="45">
        <v>23092</v>
      </c>
      <c r="H266" s="118">
        <v>29990</v>
      </c>
      <c r="I266" s="47">
        <f t="shared" si="15"/>
        <v>0.23001000333444477</v>
      </c>
      <c r="J266" s="69" t="s">
        <v>27</v>
      </c>
      <c r="K266" s="110">
        <v>681920369851</v>
      </c>
      <c r="L266" s="286"/>
      <c r="Q266" s="486"/>
    </row>
    <row r="267" spans="1:17" customFormat="1" ht="15">
      <c r="A267" s="114" t="s">
        <v>33</v>
      </c>
      <c r="B267" s="129" t="s">
        <v>253</v>
      </c>
      <c r="C267" s="114" t="s">
        <v>24</v>
      </c>
      <c r="D267" s="103" t="s">
        <v>405</v>
      </c>
      <c r="E267" s="162" t="s">
        <v>406</v>
      </c>
      <c r="F267" s="330">
        <v>35</v>
      </c>
      <c r="G267" s="304">
        <v>23092</v>
      </c>
      <c r="H267" s="118">
        <v>29990</v>
      </c>
      <c r="I267" s="47">
        <f t="shared" si="15"/>
        <v>0.23001000333444477</v>
      </c>
      <c r="J267" s="132" t="s">
        <v>27</v>
      </c>
      <c r="K267" s="41">
        <v>681920369868</v>
      </c>
      <c r="L267" s="286"/>
      <c r="Q267" s="486"/>
    </row>
    <row r="268" spans="1:17" customFormat="1" ht="15.75" thickBot="1">
      <c r="A268" s="114" t="s">
        <v>33</v>
      </c>
      <c r="B268" s="129" t="s">
        <v>253</v>
      </c>
      <c r="C268" s="130" t="s">
        <v>24</v>
      </c>
      <c r="D268" s="116" t="s">
        <v>407</v>
      </c>
      <c r="E268" s="117" t="s">
        <v>408</v>
      </c>
      <c r="F268" s="129">
        <v>199</v>
      </c>
      <c r="G268" s="127">
        <v>19242</v>
      </c>
      <c r="H268" s="133">
        <v>24990</v>
      </c>
      <c r="I268" s="47">
        <f t="shared" si="15"/>
        <v>0.23001200480192074</v>
      </c>
      <c r="J268" s="170" t="s">
        <v>27</v>
      </c>
      <c r="K268" s="41">
        <v>681920370598</v>
      </c>
      <c r="L268" s="316"/>
      <c r="Q268" s="486"/>
    </row>
    <row r="269" spans="1:17" customFormat="1" ht="15.75" thickBot="1">
      <c r="A269" s="35"/>
      <c r="B269" s="93"/>
      <c r="C269" s="36"/>
      <c r="D269" s="37"/>
      <c r="E269" s="36" t="s">
        <v>3540</v>
      </c>
      <c r="F269" s="40"/>
      <c r="G269" s="38"/>
      <c r="H269" s="39"/>
      <c r="I269" s="36"/>
      <c r="J269" s="40"/>
      <c r="K269" s="38"/>
      <c r="L269" s="349"/>
      <c r="Q269" s="486"/>
    </row>
    <row r="270" spans="1:17" customFormat="1" ht="15">
      <c r="A270" s="58" t="s">
        <v>33</v>
      </c>
      <c r="B270" s="62" t="s">
        <v>409</v>
      </c>
      <c r="C270" s="58" t="s">
        <v>24</v>
      </c>
      <c r="D270" s="94" t="s">
        <v>410</v>
      </c>
      <c r="E270" s="95" t="s">
        <v>411</v>
      </c>
      <c r="F270" s="62">
        <v>473</v>
      </c>
      <c r="G270" s="74">
        <v>6152</v>
      </c>
      <c r="H270" s="75">
        <v>7990</v>
      </c>
      <c r="I270" s="96">
        <f t="shared" ref="I270:I292" si="16">1-G270/H270</f>
        <v>0.23003754693366707</v>
      </c>
      <c r="J270" s="88" t="s">
        <v>27</v>
      </c>
      <c r="K270" s="55">
        <v>681920371601</v>
      </c>
      <c r="L270" s="252" t="s">
        <v>3105</v>
      </c>
      <c r="Q270" s="486"/>
    </row>
    <row r="271" spans="1:17" customFormat="1" ht="15">
      <c r="A271" s="63" t="s">
        <v>33</v>
      </c>
      <c r="B271" s="81" t="s">
        <v>409</v>
      </c>
      <c r="C271" s="63" t="s">
        <v>24</v>
      </c>
      <c r="D271" s="64" t="s">
        <v>412</v>
      </c>
      <c r="E271" s="65" t="s">
        <v>413</v>
      </c>
      <c r="F271" s="62">
        <v>389</v>
      </c>
      <c r="G271" s="74">
        <v>4612</v>
      </c>
      <c r="H271" s="75">
        <v>5990</v>
      </c>
      <c r="I271" s="68">
        <f t="shared" si="16"/>
        <v>0.23005008347245404</v>
      </c>
      <c r="J271" s="90" t="s">
        <v>27</v>
      </c>
      <c r="K271" s="49">
        <v>681920371595</v>
      </c>
      <c r="L271" s="252" t="s">
        <v>3105</v>
      </c>
      <c r="Q271" s="486"/>
    </row>
    <row r="272" spans="1:17" customFormat="1" ht="15">
      <c r="A272" s="63" t="s">
        <v>33</v>
      </c>
      <c r="B272" s="81" t="s">
        <v>409</v>
      </c>
      <c r="C272" s="63" t="s">
        <v>24</v>
      </c>
      <c r="D272" s="64" t="s">
        <v>414</v>
      </c>
      <c r="E272" s="65" t="s">
        <v>415</v>
      </c>
      <c r="F272" s="62">
        <v>638</v>
      </c>
      <c r="G272" s="74">
        <v>10772</v>
      </c>
      <c r="H272" s="75">
        <v>13990</v>
      </c>
      <c r="I272" s="68">
        <f t="shared" si="16"/>
        <v>0.23002144388849177</v>
      </c>
      <c r="J272" s="90" t="s">
        <v>27</v>
      </c>
      <c r="K272" s="49">
        <v>681920371618</v>
      </c>
      <c r="L272" s="252" t="s">
        <v>3105</v>
      </c>
      <c r="Q272" s="486"/>
    </row>
    <row r="273" spans="1:17" customFormat="1" ht="15">
      <c r="A273" s="63" t="s">
        <v>33</v>
      </c>
      <c r="B273" s="81" t="s">
        <v>409</v>
      </c>
      <c r="C273" s="63" t="s">
        <v>24</v>
      </c>
      <c r="D273" s="64" t="s">
        <v>416</v>
      </c>
      <c r="E273" s="65" t="s">
        <v>417</v>
      </c>
      <c r="F273" s="62">
        <v>518</v>
      </c>
      <c r="G273" s="74">
        <v>11542</v>
      </c>
      <c r="H273" s="75">
        <v>14990</v>
      </c>
      <c r="I273" s="68">
        <f t="shared" si="16"/>
        <v>0.2300200133422281</v>
      </c>
      <c r="J273" s="90" t="s">
        <v>27</v>
      </c>
      <c r="K273" s="49">
        <v>681920371625</v>
      </c>
      <c r="L273" s="252" t="s">
        <v>3105</v>
      </c>
      <c r="Q273" s="486"/>
    </row>
    <row r="274" spans="1:17" customFormat="1" ht="15">
      <c r="A274" s="63" t="s">
        <v>33</v>
      </c>
      <c r="B274" s="81" t="s">
        <v>409</v>
      </c>
      <c r="C274" s="63" t="s">
        <v>24</v>
      </c>
      <c r="D274" s="64" t="s">
        <v>418</v>
      </c>
      <c r="E274" s="65" t="s">
        <v>419</v>
      </c>
      <c r="F274" s="81">
        <v>214</v>
      </c>
      <c r="G274" s="66">
        <v>12312</v>
      </c>
      <c r="H274" s="151">
        <v>15990</v>
      </c>
      <c r="I274" s="89">
        <f t="shared" si="16"/>
        <v>0.23001876172607882</v>
      </c>
      <c r="J274" s="90" t="s">
        <v>27</v>
      </c>
      <c r="K274" s="49">
        <v>681920371632</v>
      </c>
      <c r="L274" s="252" t="s">
        <v>3105</v>
      </c>
      <c r="Q274" s="486"/>
    </row>
    <row r="275" spans="1:17" customFormat="1" ht="15">
      <c r="A275" s="58" t="s">
        <v>33</v>
      </c>
      <c r="B275" s="62" t="s">
        <v>409</v>
      </c>
      <c r="C275" s="58" t="s">
        <v>24</v>
      </c>
      <c r="D275" s="94" t="s">
        <v>420</v>
      </c>
      <c r="E275" s="95" t="s">
        <v>421</v>
      </c>
      <c r="F275" s="62">
        <v>437</v>
      </c>
      <c r="G275" s="74">
        <v>11542</v>
      </c>
      <c r="H275" s="62">
        <v>14990</v>
      </c>
      <c r="I275" s="87">
        <f t="shared" si="16"/>
        <v>0.2300200133422281</v>
      </c>
      <c r="J275" s="144" t="s">
        <v>27</v>
      </c>
      <c r="K275" s="55"/>
      <c r="L275" s="252" t="s">
        <v>3105</v>
      </c>
      <c r="Q275" s="486"/>
    </row>
    <row r="276" spans="1:17" customFormat="1" ht="15">
      <c r="A276" s="63" t="s">
        <v>33</v>
      </c>
      <c r="B276" s="81" t="s">
        <v>409</v>
      </c>
      <c r="C276" s="63" t="s">
        <v>24</v>
      </c>
      <c r="D276" s="64" t="s">
        <v>422</v>
      </c>
      <c r="E276" s="65" t="s">
        <v>423</v>
      </c>
      <c r="F276" s="81">
        <v>435</v>
      </c>
      <c r="G276" s="66">
        <v>6152</v>
      </c>
      <c r="H276" s="81">
        <v>7990</v>
      </c>
      <c r="I276" s="89">
        <f t="shared" si="16"/>
        <v>0.23003754693366707</v>
      </c>
      <c r="J276" s="134" t="s">
        <v>27</v>
      </c>
      <c r="K276" s="49"/>
      <c r="L276" s="252" t="s">
        <v>3105</v>
      </c>
      <c r="Q276" s="486"/>
    </row>
    <row r="277" spans="1:17" customFormat="1" ht="15">
      <c r="A277" s="63" t="s">
        <v>33</v>
      </c>
      <c r="B277" s="81" t="s">
        <v>409</v>
      </c>
      <c r="C277" s="63" t="s">
        <v>24</v>
      </c>
      <c r="D277" s="64" t="s">
        <v>424</v>
      </c>
      <c r="E277" s="65" t="s">
        <v>425</v>
      </c>
      <c r="F277" s="81">
        <v>344</v>
      </c>
      <c r="G277" s="66">
        <v>4612</v>
      </c>
      <c r="H277" s="81">
        <v>5990</v>
      </c>
      <c r="I277" s="89">
        <f t="shared" si="16"/>
        <v>0.23005008347245404</v>
      </c>
      <c r="J277" s="134" t="s">
        <v>27</v>
      </c>
      <c r="K277" s="49"/>
      <c r="L277" s="252" t="s">
        <v>3105</v>
      </c>
      <c r="Q277" s="486"/>
    </row>
    <row r="278" spans="1:17" customFormat="1" ht="15">
      <c r="A278" s="63" t="s">
        <v>33</v>
      </c>
      <c r="B278" s="81" t="s">
        <v>409</v>
      </c>
      <c r="C278" s="63" t="s">
        <v>160</v>
      </c>
      <c r="D278" s="64" t="s">
        <v>3166</v>
      </c>
      <c r="E278" s="65" t="s">
        <v>3167</v>
      </c>
      <c r="F278" s="81">
        <v>5</v>
      </c>
      <c r="G278" s="66">
        <v>3843</v>
      </c>
      <c r="H278" s="81">
        <v>5490</v>
      </c>
      <c r="I278" s="89"/>
      <c r="J278" s="134"/>
      <c r="K278" s="49"/>
      <c r="L278" s="252"/>
      <c r="Q278" s="486"/>
    </row>
    <row r="279" spans="1:17" customFormat="1" ht="15">
      <c r="A279" s="63" t="s">
        <v>33</v>
      </c>
      <c r="B279" s="81" t="s">
        <v>409</v>
      </c>
      <c r="C279" s="63" t="s">
        <v>24</v>
      </c>
      <c r="D279" s="64" t="s">
        <v>2175</v>
      </c>
      <c r="E279" s="65" t="s">
        <v>2188</v>
      </c>
      <c r="F279" s="81">
        <v>89</v>
      </c>
      <c r="G279" s="66">
        <v>6152</v>
      </c>
      <c r="H279" s="81">
        <v>7990</v>
      </c>
      <c r="I279" s="89">
        <f t="shared" si="16"/>
        <v>0.23003754693366707</v>
      </c>
      <c r="J279" s="134"/>
      <c r="K279" s="49"/>
      <c r="L279" s="252" t="s">
        <v>3105</v>
      </c>
      <c r="Q279" s="486"/>
    </row>
    <row r="280" spans="1:17" customFormat="1" ht="15">
      <c r="A280" s="63" t="s">
        <v>33</v>
      </c>
      <c r="B280" s="81" t="s">
        <v>409</v>
      </c>
      <c r="C280" s="63" t="s">
        <v>24</v>
      </c>
      <c r="D280" s="64" t="s">
        <v>2176</v>
      </c>
      <c r="E280" s="65" t="s">
        <v>2189</v>
      </c>
      <c r="F280" s="81">
        <v>100</v>
      </c>
      <c r="G280" s="66">
        <v>6152</v>
      </c>
      <c r="H280" s="81">
        <v>7990</v>
      </c>
      <c r="I280" s="89">
        <f t="shared" si="16"/>
        <v>0.23003754693366707</v>
      </c>
      <c r="J280" s="134"/>
      <c r="K280" s="49"/>
      <c r="L280" s="252" t="s">
        <v>3105</v>
      </c>
      <c r="Q280" s="486"/>
    </row>
    <row r="281" spans="1:17" customFormat="1" ht="15">
      <c r="A281" s="63" t="s">
        <v>33</v>
      </c>
      <c r="B281" s="81" t="s">
        <v>409</v>
      </c>
      <c r="C281" s="63" t="s">
        <v>24</v>
      </c>
      <c r="D281" s="64" t="s">
        <v>2177</v>
      </c>
      <c r="E281" s="65" t="s">
        <v>2190</v>
      </c>
      <c r="F281" s="81">
        <v>241</v>
      </c>
      <c r="G281" s="66">
        <v>6922</v>
      </c>
      <c r="H281" s="81">
        <v>8990</v>
      </c>
      <c r="I281" s="89">
        <f t="shared" si="16"/>
        <v>0.23003337041156846</v>
      </c>
      <c r="J281" s="134"/>
      <c r="K281" s="49"/>
      <c r="L281" s="252" t="s">
        <v>3105</v>
      </c>
      <c r="Q281" s="486"/>
    </row>
    <row r="282" spans="1:17" customFormat="1" ht="15">
      <c r="A282" s="63" t="s">
        <v>33</v>
      </c>
      <c r="B282" s="81" t="s">
        <v>409</v>
      </c>
      <c r="C282" s="63" t="s">
        <v>24</v>
      </c>
      <c r="D282" s="64" t="s">
        <v>2178</v>
      </c>
      <c r="E282" s="65" t="s">
        <v>2191</v>
      </c>
      <c r="F282" s="81">
        <v>127</v>
      </c>
      <c r="G282" s="66">
        <v>8462</v>
      </c>
      <c r="H282" s="81">
        <v>10990</v>
      </c>
      <c r="I282" s="89">
        <f t="shared" si="16"/>
        <v>0.23002729754322115</v>
      </c>
      <c r="J282" s="134"/>
      <c r="K282" s="49"/>
      <c r="L282" s="252" t="s">
        <v>3105</v>
      </c>
      <c r="Q282" s="486"/>
    </row>
    <row r="283" spans="1:17" customFormat="1" ht="15">
      <c r="A283" s="63" t="s">
        <v>33</v>
      </c>
      <c r="B283" s="81" t="s">
        <v>409</v>
      </c>
      <c r="C283" s="63" t="s">
        <v>24</v>
      </c>
      <c r="D283" s="64" t="s">
        <v>2179</v>
      </c>
      <c r="E283" s="65" t="s">
        <v>2192</v>
      </c>
      <c r="F283" s="81">
        <v>100</v>
      </c>
      <c r="G283" s="66">
        <v>6152</v>
      </c>
      <c r="H283" s="81">
        <v>7990</v>
      </c>
      <c r="I283" s="89">
        <f t="shared" si="16"/>
        <v>0.23003754693366707</v>
      </c>
      <c r="J283" s="134"/>
      <c r="K283" s="49"/>
      <c r="L283" s="252" t="s">
        <v>3105</v>
      </c>
      <c r="Q283" s="486"/>
    </row>
    <row r="284" spans="1:17" customFormat="1" ht="15">
      <c r="A284" s="63" t="s">
        <v>33</v>
      </c>
      <c r="B284" s="81" t="s">
        <v>409</v>
      </c>
      <c r="C284" s="63" t="s">
        <v>24</v>
      </c>
      <c r="D284" s="64" t="s">
        <v>2180</v>
      </c>
      <c r="E284" s="65" t="s">
        <v>2193</v>
      </c>
      <c r="F284" s="81">
        <v>308</v>
      </c>
      <c r="G284" s="66">
        <v>2995</v>
      </c>
      <c r="H284" s="81">
        <v>5990</v>
      </c>
      <c r="I284" s="89">
        <f t="shared" si="16"/>
        <v>0.5</v>
      </c>
      <c r="J284" s="134"/>
      <c r="K284" s="49"/>
      <c r="L284" s="252" t="s">
        <v>3105</v>
      </c>
      <c r="Q284" s="486"/>
    </row>
    <row r="285" spans="1:17" customFormat="1" ht="15">
      <c r="A285" s="63" t="s">
        <v>33</v>
      </c>
      <c r="B285" s="81" t="s">
        <v>409</v>
      </c>
      <c r="C285" s="63" t="s">
        <v>24</v>
      </c>
      <c r="D285" s="64" t="s">
        <v>2181</v>
      </c>
      <c r="E285" s="65" t="s">
        <v>2194</v>
      </c>
      <c r="F285" s="81">
        <v>89</v>
      </c>
      <c r="G285" s="66">
        <v>6495</v>
      </c>
      <c r="H285" s="81">
        <v>12990</v>
      </c>
      <c r="I285" s="89">
        <f t="shared" si="16"/>
        <v>0.5</v>
      </c>
      <c r="J285" s="134"/>
      <c r="K285" s="49"/>
      <c r="L285" s="252" t="s">
        <v>3105</v>
      </c>
      <c r="Q285" s="486"/>
    </row>
    <row r="286" spans="1:17" customFormat="1" ht="15">
      <c r="A286" s="63" t="s">
        <v>33</v>
      </c>
      <c r="B286" s="81" t="s">
        <v>409</v>
      </c>
      <c r="C286" s="63" t="s">
        <v>24</v>
      </c>
      <c r="D286" s="64" t="s">
        <v>2182</v>
      </c>
      <c r="E286" s="65" t="s">
        <v>2195</v>
      </c>
      <c r="F286" s="81">
        <v>54</v>
      </c>
      <c r="G286" s="66">
        <v>6152</v>
      </c>
      <c r="H286" s="81">
        <v>7990</v>
      </c>
      <c r="I286" s="89">
        <f t="shared" si="16"/>
        <v>0.23003754693366707</v>
      </c>
      <c r="J286" s="134"/>
      <c r="K286" s="49"/>
      <c r="L286" s="252" t="s">
        <v>3105</v>
      </c>
      <c r="Q286" s="486"/>
    </row>
    <row r="287" spans="1:17" customFormat="1" ht="15">
      <c r="A287" s="63" t="s">
        <v>33</v>
      </c>
      <c r="B287" s="81" t="s">
        <v>409</v>
      </c>
      <c r="C287" s="63" t="s">
        <v>24</v>
      </c>
      <c r="D287" s="64" t="s">
        <v>2183</v>
      </c>
      <c r="E287" s="65" t="s">
        <v>2196</v>
      </c>
      <c r="F287" s="81">
        <v>154</v>
      </c>
      <c r="G287" s="66">
        <v>6152</v>
      </c>
      <c r="H287" s="81">
        <v>7990</v>
      </c>
      <c r="I287" s="89">
        <f t="shared" si="16"/>
        <v>0.23003754693366707</v>
      </c>
      <c r="J287" s="134"/>
      <c r="K287" s="49"/>
      <c r="L287" s="252" t="s">
        <v>3105</v>
      </c>
      <c r="Q287" s="486"/>
    </row>
    <row r="288" spans="1:17" customFormat="1" ht="15">
      <c r="A288" s="63" t="s">
        <v>33</v>
      </c>
      <c r="B288" s="81" t="s">
        <v>409</v>
      </c>
      <c r="C288" s="63" t="s">
        <v>24</v>
      </c>
      <c r="D288" s="64" t="s">
        <v>2184</v>
      </c>
      <c r="E288" s="65" t="s">
        <v>2197</v>
      </c>
      <c r="F288" s="81">
        <v>288</v>
      </c>
      <c r="G288" s="66">
        <v>3072</v>
      </c>
      <c r="H288" s="81">
        <v>3990</v>
      </c>
      <c r="I288" s="89">
        <f t="shared" si="16"/>
        <v>0.23007518796992477</v>
      </c>
      <c r="J288" s="134"/>
      <c r="K288" s="49"/>
      <c r="L288" s="252" t="s">
        <v>3105</v>
      </c>
      <c r="Q288" s="486"/>
    </row>
    <row r="289" spans="1:17" customFormat="1" ht="15">
      <c r="A289" s="63" t="s">
        <v>33</v>
      </c>
      <c r="B289" s="81" t="s">
        <v>409</v>
      </c>
      <c r="C289" s="63" t="s">
        <v>24</v>
      </c>
      <c r="D289" s="64" t="s">
        <v>2185</v>
      </c>
      <c r="E289" s="65" t="s">
        <v>2198</v>
      </c>
      <c r="F289" s="81">
        <v>100</v>
      </c>
      <c r="G289" s="66">
        <v>6152</v>
      </c>
      <c r="H289" s="81">
        <v>7990</v>
      </c>
      <c r="I289" s="89">
        <f t="shared" si="16"/>
        <v>0.23003754693366707</v>
      </c>
      <c r="J289" s="134"/>
      <c r="K289" s="49"/>
      <c r="L289" s="252" t="s">
        <v>3105</v>
      </c>
      <c r="Q289" s="486"/>
    </row>
    <row r="290" spans="1:17" customFormat="1" ht="15">
      <c r="A290" s="58" t="s">
        <v>33</v>
      </c>
      <c r="B290" s="62" t="s">
        <v>409</v>
      </c>
      <c r="C290" s="58" t="s">
        <v>24</v>
      </c>
      <c r="D290" s="94" t="s">
        <v>2186</v>
      </c>
      <c r="E290" s="95" t="s">
        <v>2199</v>
      </c>
      <c r="F290" s="62">
        <v>99</v>
      </c>
      <c r="G290" s="74">
        <v>6152</v>
      </c>
      <c r="H290" s="62">
        <v>7990</v>
      </c>
      <c r="I290" s="89">
        <f t="shared" si="16"/>
        <v>0.23003754693366707</v>
      </c>
      <c r="J290" s="144"/>
      <c r="K290" s="55"/>
      <c r="L290" s="252" t="s">
        <v>3105</v>
      </c>
      <c r="Q290" s="486"/>
    </row>
    <row r="291" spans="1:17" customFormat="1" ht="15">
      <c r="A291" s="63" t="s">
        <v>33</v>
      </c>
      <c r="B291" s="81" t="s">
        <v>409</v>
      </c>
      <c r="C291" s="63" t="s">
        <v>24</v>
      </c>
      <c r="D291" s="64" t="s">
        <v>2187</v>
      </c>
      <c r="E291" s="65" t="s">
        <v>2200</v>
      </c>
      <c r="F291" s="81">
        <v>100</v>
      </c>
      <c r="G291" s="66">
        <v>6152</v>
      </c>
      <c r="H291" s="81">
        <v>7990</v>
      </c>
      <c r="I291" s="89">
        <f t="shared" si="16"/>
        <v>0.23003754693366707</v>
      </c>
      <c r="J291" s="134"/>
      <c r="K291" s="49"/>
      <c r="L291" s="252" t="s">
        <v>3105</v>
      </c>
      <c r="Q291" s="486"/>
    </row>
    <row r="292" spans="1:17" customFormat="1" ht="15.75" thickBot="1">
      <c r="A292" s="70" t="s">
        <v>33</v>
      </c>
      <c r="B292" s="71" t="s">
        <v>409</v>
      </c>
      <c r="C292" s="70" t="s">
        <v>24</v>
      </c>
      <c r="D292" s="72" t="s">
        <v>426</v>
      </c>
      <c r="E292" s="162" t="s">
        <v>427</v>
      </c>
      <c r="F292" s="71">
        <v>146</v>
      </c>
      <c r="G292" s="248">
        <v>10772</v>
      </c>
      <c r="H292" s="303">
        <v>13990</v>
      </c>
      <c r="I292" s="96">
        <f t="shared" si="16"/>
        <v>0.23002144388849177</v>
      </c>
      <c r="J292" s="255" t="s">
        <v>27</v>
      </c>
      <c r="K292" s="97"/>
      <c r="L292" s="316"/>
      <c r="Q292" s="486"/>
    </row>
    <row r="293" spans="1:17" customFormat="1" ht="15.75" thickBot="1">
      <c r="A293" s="35"/>
      <c r="B293" s="93"/>
      <c r="C293" s="36"/>
      <c r="D293" s="37"/>
      <c r="E293" s="36" t="s">
        <v>428</v>
      </c>
      <c r="F293" s="40"/>
      <c r="G293" s="38"/>
      <c r="H293" s="39"/>
      <c r="I293" s="36"/>
      <c r="J293" s="40"/>
      <c r="K293" s="38"/>
      <c r="L293" s="349"/>
      <c r="Q293" s="486"/>
    </row>
    <row r="294" spans="1:17" customFormat="1" ht="15">
      <c r="A294" s="80" t="s">
        <v>429</v>
      </c>
      <c r="B294" s="122" t="s">
        <v>430</v>
      </c>
      <c r="C294" s="80" t="s">
        <v>24</v>
      </c>
      <c r="D294" s="98" t="s">
        <v>431</v>
      </c>
      <c r="E294" s="99" t="s">
        <v>432</v>
      </c>
      <c r="F294" s="122">
        <v>2</v>
      </c>
      <c r="G294" s="104">
        <v>5874</v>
      </c>
      <c r="H294" s="143">
        <v>9790</v>
      </c>
      <c r="I294" s="217">
        <f>1-G294/H294</f>
        <v>0.4</v>
      </c>
      <c r="J294" s="109" t="s">
        <v>27</v>
      </c>
      <c r="K294" s="108">
        <v>680576168276</v>
      </c>
      <c r="L294" s="286"/>
      <c r="Q294" s="486"/>
    </row>
    <row r="295" spans="1:17" customFormat="1" ht="15.75" thickBot="1">
      <c r="A295" s="130" t="s">
        <v>429</v>
      </c>
      <c r="B295" s="129" t="s">
        <v>430</v>
      </c>
      <c r="C295" s="130" t="s">
        <v>24</v>
      </c>
      <c r="D295" s="116" t="s">
        <v>433</v>
      </c>
      <c r="E295" s="117" t="s">
        <v>434</v>
      </c>
      <c r="F295" s="129">
        <v>184</v>
      </c>
      <c r="G295" s="124">
        <v>6654</v>
      </c>
      <c r="H295" s="118">
        <v>11090</v>
      </c>
      <c r="I295" s="47">
        <f>1-G295/H295</f>
        <v>0.4</v>
      </c>
      <c r="J295" s="105" t="s">
        <v>27</v>
      </c>
      <c r="K295" s="41">
        <v>680576168269</v>
      </c>
      <c r="L295" s="287" t="s">
        <v>3105</v>
      </c>
      <c r="Q295" s="486"/>
    </row>
    <row r="296" spans="1:17" customFormat="1" ht="15.75" thickBot="1">
      <c r="A296" s="35"/>
      <c r="B296" s="93"/>
      <c r="C296" s="36"/>
      <c r="D296" s="37"/>
      <c r="E296" s="36" t="s">
        <v>435</v>
      </c>
      <c r="F296" s="40"/>
      <c r="G296" s="38"/>
      <c r="H296" s="39"/>
      <c r="I296" s="36"/>
      <c r="J296" s="40"/>
      <c r="K296" s="38"/>
      <c r="L296" s="349"/>
      <c r="Q296" s="486"/>
    </row>
    <row r="297" spans="1:17" customFormat="1" ht="15">
      <c r="A297" s="80" t="s">
        <v>429</v>
      </c>
      <c r="B297" s="122" t="s">
        <v>430</v>
      </c>
      <c r="C297" s="80" t="s">
        <v>24</v>
      </c>
      <c r="D297" s="98" t="s">
        <v>436</v>
      </c>
      <c r="E297" s="99" t="s">
        <v>437</v>
      </c>
      <c r="F297" s="122">
        <v>3</v>
      </c>
      <c r="G297" s="104">
        <v>11544.5</v>
      </c>
      <c r="H297" s="46">
        <v>20990</v>
      </c>
      <c r="I297" s="217">
        <f>1-G297/H297</f>
        <v>0.44999999999999996</v>
      </c>
      <c r="J297" s="109" t="s">
        <v>27</v>
      </c>
      <c r="K297" s="108">
        <v>681920370390</v>
      </c>
      <c r="L297" s="286"/>
      <c r="Q297" s="486"/>
    </row>
    <row r="298" spans="1:17" customFormat="1" ht="15">
      <c r="A298" s="82" t="s">
        <v>429</v>
      </c>
      <c r="B298" s="128" t="s">
        <v>430</v>
      </c>
      <c r="C298" s="82" t="s">
        <v>24</v>
      </c>
      <c r="D298" s="106" t="s">
        <v>2201</v>
      </c>
      <c r="E298" s="119" t="s">
        <v>2203</v>
      </c>
      <c r="F298" s="128">
        <v>786</v>
      </c>
      <c r="G298" s="135">
        <v>2964.5</v>
      </c>
      <c r="H298" s="52">
        <v>5390</v>
      </c>
      <c r="I298" s="217">
        <f t="shared" ref="I298:I300" si="17">1-G298/H298</f>
        <v>0.44999999999999996</v>
      </c>
      <c r="J298" s="100"/>
      <c r="K298" s="110"/>
      <c r="L298" s="252" t="s">
        <v>3105</v>
      </c>
      <c r="Q298" s="486"/>
    </row>
    <row r="299" spans="1:17" customFormat="1" ht="15">
      <c r="A299" s="82" t="s">
        <v>429</v>
      </c>
      <c r="B299" s="128" t="s">
        <v>430</v>
      </c>
      <c r="C299" s="82" t="s">
        <v>24</v>
      </c>
      <c r="D299" s="106" t="s">
        <v>2202</v>
      </c>
      <c r="E299" s="119" t="s">
        <v>2204</v>
      </c>
      <c r="F299" s="128">
        <v>4</v>
      </c>
      <c r="G299" s="135">
        <v>7692.3</v>
      </c>
      <c r="H299" s="52">
        <v>9990</v>
      </c>
      <c r="I299" s="217">
        <f t="shared" si="17"/>
        <v>0.22999999999999998</v>
      </c>
      <c r="J299" s="100"/>
      <c r="K299" s="110"/>
      <c r="L299" s="252" t="s">
        <v>3105</v>
      </c>
      <c r="Q299" s="486"/>
    </row>
    <row r="300" spans="1:17" customFormat="1" ht="15.75" thickBot="1">
      <c r="A300" s="130" t="s">
        <v>429</v>
      </c>
      <c r="B300" s="129" t="s">
        <v>430</v>
      </c>
      <c r="C300" s="130" t="s">
        <v>24</v>
      </c>
      <c r="D300" s="341" t="s">
        <v>3136</v>
      </c>
      <c r="E300" s="145" t="s">
        <v>3137</v>
      </c>
      <c r="F300" s="330">
        <v>198</v>
      </c>
      <c r="G300" s="268">
        <v>9894.5</v>
      </c>
      <c r="H300" s="309">
        <v>17990</v>
      </c>
      <c r="I300" s="142">
        <f t="shared" si="17"/>
        <v>0.44999999999999996</v>
      </c>
      <c r="J300" s="260"/>
      <c r="K300" s="77"/>
      <c r="L300" s="287"/>
      <c r="Q300" s="486"/>
    </row>
    <row r="301" spans="1:17" customFormat="1" ht="15.75" thickBot="1">
      <c r="A301" s="35"/>
      <c r="B301" s="93"/>
      <c r="C301" s="36"/>
      <c r="D301" s="37"/>
      <c r="E301" s="36" t="s">
        <v>438</v>
      </c>
      <c r="F301" s="40"/>
      <c r="G301" s="38"/>
      <c r="H301" s="39"/>
      <c r="I301" s="36"/>
      <c r="J301" s="40"/>
      <c r="K301" s="38"/>
      <c r="L301" s="349"/>
      <c r="Q301" s="486"/>
    </row>
    <row r="302" spans="1:17" customFormat="1" ht="15.75" thickBot="1">
      <c r="A302" s="315" t="s">
        <v>429</v>
      </c>
      <c r="B302" s="330" t="s">
        <v>430</v>
      </c>
      <c r="C302" s="315" t="s">
        <v>439</v>
      </c>
      <c r="D302" s="391" t="s">
        <v>440</v>
      </c>
      <c r="E302" s="416" t="s">
        <v>441</v>
      </c>
      <c r="F302" s="330">
        <v>82</v>
      </c>
      <c r="G302" s="304">
        <v>9567</v>
      </c>
      <c r="H302" s="137">
        <v>12990</v>
      </c>
      <c r="I302" s="142">
        <f>1-G302/H302</f>
        <v>0.26351039260969977</v>
      </c>
      <c r="J302" s="434"/>
      <c r="K302" s="268">
        <v>8809213765063</v>
      </c>
      <c r="L302" s="316"/>
      <c r="Q302" s="486"/>
    </row>
    <row r="303" spans="1:17" customFormat="1" ht="15.75" thickBot="1">
      <c r="A303" s="42"/>
      <c r="B303" s="358"/>
      <c r="C303" s="43"/>
      <c r="D303" s="37"/>
      <c r="E303" s="36" t="s">
        <v>442</v>
      </c>
      <c r="F303" s="40"/>
      <c r="G303" s="38"/>
      <c r="H303" s="39"/>
      <c r="I303" s="36"/>
      <c r="J303" s="40"/>
      <c r="K303" s="38"/>
      <c r="L303" s="349"/>
      <c r="Q303" s="486"/>
    </row>
    <row r="304" spans="1:17" customFormat="1" ht="15.75" thickBot="1">
      <c r="A304" s="42"/>
      <c r="B304" s="358"/>
      <c r="C304" s="43"/>
      <c r="D304" s="37"/>
      <c r="E304" s="36" t="s">
        <v>446</v>
      </c>
      <c r="F304" s="40"/>
      <c r="G304" s="38"/>
      <c r="H304" s="39"/>
      <c r="I304" s="36"/>
      <c r="J304" s="40"/>
      <c r="K304" s="38"/>
      <c r="L304" s="678"/>
      <c r="Q304" s="486"/>
    </row>
    <row r="305" spans="1:17" s="247" customFormat="1" ht="15">
      <c r="A305" s="80" t="s">
        <v>443</v>
      </c>
      <c r="B305" s="122" t="s">
        <v>444</v>
      </c>
      <c r="C305" s="80" t="s">
        <v>24</v>
      </c>
      <c r="D305" s="98" t="s">
        <v>447</v>
      </c>
      <c r="E305" s="99" t="s">
        <v>448</v>
      </c>
      <c r="F305" s="122">
        <v>153</v>
      </c>
      <c r="G305" s="104">
        <v>13433</v>
      </c>
      <c r="H305" s="140">
        <v>19190</v>
      </c>
      <c r="I305" s="217">
        <f t="shared" ref="I305:I314" si="18">1-G305/H305</f>
        <v>0.30000000000000004</v>
      </c>
      <c r="J305" s="109" t="s">
        <v>27</v>
      </c>
      <c r="K305" s="104">
        <v>687747733172</v>
      </c>
      <c r="L305" s="252" t="s">
        <v>3105</v>
      </c>
      <c r="M305"/>
      <c r="N305"/>
      <c r="O305"/>
      <c r="P305"/>
      <c r="Q305" s="486"/>
    </row>
    <row r="306" spans="1:17" s="247" customFormat="1" ht="15">
      <c r="A306" s="82" t="s">
        <v>443</v>
      </c>
      <c r="B306" s="128" t="s">
        <v>444</v>
      </c>
      <c r="C306" s="82" t="s">
        <v>24</v>
      </c>
      <c r="D306" s="106" t="s">
        <v>449</v>
      </c>
      <c r="E306" s="119" t="s">
        <v>450</v>
      </c>
      <c r="F306" s="128">
        <v>166</v>
      </c>
      <c r="G306" s="135">
        <v>14693</v>
      </c>
      <c r="H306" s="158">
        <v>20990</v>
      </c>
      <c r="I306" s="120">
        <f t="shared" si="18"/>
        <v>0.30000000000000004</v>
      </c>
      <c r="J306" s="100" t="s">
        <v>27</v>
      </c>
      <c r="K306" s="135">
        <v>687747733189</v>
      </c>
      <c r="L306" s="252" t="s">
        <v>3105</v>
      </c>
      <c r="M306"/>
      <c r="N306"/>
      <c r="O306"/>
      <c r="P306"/>
      <c r="Q306" s="486"/>
    </row>
    <row r="307" spans="1:17" s="247" customFormat="1" ht="15">
      <c r="A307" s="82" t="s">
        <v>443</v>
      </c>
      <c r="B307" s="128" t="s">
        <v>444</v>
      </c>
      <c r="C307" s="82" t="s">
        <v>24</v>
      </c>
      <c r="D307" s="106" t="s">
        <v>451</v>
      </c>
      <c r="E307" s="119" t="s">
        <v>452</v>
      </c>
      <c r="F307" s="128">
        <v>95</v>
      </c>
      <c r="G307" s="135">
        <v>16793</v>
      </c>
      <c r="H307" s="158">
        <v>23990</v>
      </c>
      <c r="I307" s="120">
        <f t="shared" si="18"/>
        <v>0.30000000000000004</v>
      </c>
      <c r="J307" s="100" t="s">
        <v>27</v>
      </c>
      <c r="K307" s="135">
        <v>687747733196</v>
      </c>
      <c r="L307" s="252" t="s">
        <v>3105</v>
      </c>
      <c r="M307"/>
      <c r="N307"/>
      <c r="O307"/>
      <c r="P307"/>
      <c r="Q307" s="486"/>
    </row>
    <row r="308" spans="1:17" s="247" customFormat="1" ht="15">
      <c r="A308" s="82" t="s">
        <v>443</v>
      </c>
      <c r="B308" s="128" t="s">
        <v>444</v>
      </c>
      <c r="C308" s="82" t="s">
        <v>24</v>
      </c>
      <c r="D308" s="106" t="s">
        <v>453</v>
      </c>
      <c r="E308" s="119" t="s">
        <v>454</v>
      </c>
      <c r="F308" s="128">
        <v>20</v>
      </c>
      <c r="G308" s="135">
        <v>40663</v>
      </c>
      <c r="H308" s="158">
        <v>58090</v>
      </c>
      <c r="I308" s="120">
        <f t="shared" si="18"/>
        <v>0.30000000000000004</v>
      </c>
      <c r="J308" s="100" t="s">
        <v>27</v>
      </c>
      <c r="K308" s="135">
        <v>688130244350</v>
      </c>
      <c r="L308" s="252" t="s">
        <v>3105</v>
      </c>
      <c r="M308"/>
      <c r="N308"/>
      <c r="O308"/>
      <c r="P308"/>
      <c r="Q308" s="486"/>
    </row>
    <row r="309" spans="1:17" s="247" customFormat="1" ht="15">
      <c r="A309" s="82" t="s">
        <v>443</v>
      </c>
      <c r="B309" s="128" t="s">
        <v>444</v>
      </c>
      <c r="C309" s="82" t="s">
        <v>24</v>
      </c>
      <c r="D309" s="106" t="s">
        <v>455</v>
      </c>
      <c r="E309" s="119" t="s">
        <v>456</v>
      </c>
      <c r="F309" s="128">
        <v>13</v>
      </c>
      <c r="G309" s="135">
        <v>52913</v>
      </c>
      <c r="H309" s="158">
        <v>75590</v>
      </c>
      <c r="I309" s="120">
        <f t="shared" si="18"/>
        <v>0.30000000000000004</v>
      </c>
      <c r="J309" s="100" t="s">
        <v>27</v>
      </c>
      <c r="K309" s="135">
        <v>688130244374</v>
      </c>
      <c r="L309" s="252" t="s">
        <v>3105</v>
      </c>
      <c r="M309"/>
      <c r="N309"/>
      <c r="O309"/>
      <c r="P309"/>
      <c r="Q309" s="486"/>
    </row>
    <row r="310" spans="1:17" s="247" customFormat="1" ht="15">
      <c r="A310" s="82" t="s">
        <v>443</v>
      </c>
      <c r="B310" s="128" t="s">
        <v>444</v>
      </c>
      <c r="C310" s="82" t="s">
        <v>24</v>
      </c>
      <c r="D310" s="106" t="s">
        <v>457</v>
      </c>
      <c r="E310" s="119" t="s">
        <v>458</v>
      </c>
      <c r="F310" s="128">
        <v>55</v>
      </c>
      <c r="G310" s="135">
        <v>23583</v>
      </c>
      <c r="H310" s="158">
        <v>33690</v>
      </c>
      <c r="I310" s="120">
        <f t="shared" si="18"/>
        <v>0.30000000000000004</v>
      </c>
      <c r="J310" s="100" t="s">
        <v>27</v>
      </c>
      <c r="K310" s="135">
        <v>688130244336</v>
      </c>
      <c r="L310" s="252" t="s">
        <v>3105</v>
      </c>
      <c r="M310"/>
      <c r="N310"/>
      <c r="O310"/>
      <c r="P310"/>
      <c r="Q310" s="486"/>
    </row>
    <row r="311" spans="1:17" s="247" customFormat="1" ht="15">
      <c r="A311" s="82" t="s">
        <v>443</v>
      </c>
      <c r="B311" s="128" t="s">
        <v>444</v>
      </c>
      <c r="C311" s="82" t="s">
        <v>24</v>
      </c>
      <c r="D311" s="106" t="s">
        <v>459</v>
      </c>
      <c r="E311" s="119" t="s">
        <v>460</v>
      </c>
      <c r="F311" s="128">
        <v>24</v>
      </c>
      <c r="G311" s="135">
        <v>26593</v>
      </c>
      <c r="H311" s="158">
        <v>37990</v>
      </c>
      <c r="I311" s="120">
        <f t="shared" si="18"/>
        <v>0.30000000000000004</v>
      </c>
      <c r="J311" s="100" t="s">
        <v>27</v>
      </c>
      <c r="K311" s="60">
        <v>688130244343</v>
      </c>
      <c r="L311" s="252" t="s">
        <v>3105</v>
      </c>
      <c r="M311"/>
      <c r="N311"/>
      <c r="O311"/>
      <c r="P311"/>
      <c r="Q311" s="486"/>
    </row>
    <row r="312" spans="1:17" s="247" customFormat="1" ht="15">
      <c r="A312" s="82" t="s">
        <v>443</v>
      </c>
      <c r="B312" s="128" t="s">
        <v>444</v>
      </c>
      <c r="C312" s="82" t="s">
        <v>24</v>
      </c>
      <c r="D312" s="106" t="s">
        <v>461</v>
      </c>
      <c r="E312" s="119" t="s">
        <v>462</v>
      </c>
      <c r="F312" s="128">
        <v>153</v>
      </c>
      <c r="G312" s="135">
        <v>18193</v>
      </c>
      <c r="H312" s="158">
        <v>25990</v>
      </c>
      <c r="I312" s="120">
        <f t="shared" si="18"/>
        <v>0.30000000000000004</v>
      </c>
      <c r="J312" s="100" t="s">
        <v>27</v>
      </c>
      <c r="K312" s="135">
        <v>687747733288</v>
      </c>
      <c r="L312" s="252" t="s">
        <v>3105</v>
      </c>
      <c r="M312"/>
      <c r="N312"/>
      <c r="O312"/>
      <c r="P312"/>
      <c r="Q312" s="486"/>
    </row>
    <row r="313" spans="1:17" s="247" customFormat="1" ht="15">
      <c r="A313" s="82" t="s">
        <v>443</v>
      </c>
      <c r="B313" s="128" t="s">
        <v>444</v>
      </c>
      <c r="C313" s="82" t="s">
        <v>24</v>
      </c>
      <c r="D313" s="106" t="s">
        <v>463</v>
      </c>
      <c r="E313" s="119" t="s">
        <v>464</v>
      </c>
      <c r="F313" s="128">
        <v>107</v>
      </c>
      <c r="G313" s="135">
        <v>21203</v>
      </c>
      <c r="H313" s="158">
        <v>30290</v>
      </c>
      <c r="I313" s="120">
        <f t="shared" si="18"/>
        <v>0.30000000000000004</v>
      </c>
      <c r="J313" s="100" t="s">
        <v>27</v>
      </c>
      <c r="K313" s="135">
        <v>687747733295</v>
      </c>
      <c r="L313" s="252" t="s">
        <v>3105</v>
      </c>
      <c r="M313"/>
      <c r="N313"/>
      <c r="O313"/>
      <c r="P313"/>
      <c r="Q313" s="486"/>
    </row>
    <row r="314" spans="1:17" s="247" customFormat="1" ht="15">
      <c r="A314" s="130" t="s">
        <v>443</v>
      </c>
      <c r="B314" s="129" t="s">
        <v>444</v>
      </c>
      <c r="C314" s="130" t="s">
        <v>24</v>
      </c>
      <c r="D314" s="487" t="s">
        <v>465</v>
      </c>
      <c r="E314" s="119" t="s">
        <v>466</v>
      </c>
      <c r="F314" s="82">
        <v>89</v>
      </c>
      <c r="G314" s="135">
        <v>22743</v>
      </c>
      <c r="H314" s="135">
        <v>32490</v>
      </c>
      <c r="I314" s="120">
        <f t="shared" si="18"/>
        <v>0.30000000000000004</v>
      </c>
      <c r="J314" s="460" t="s">
        <v>27</v>
      </c>
      <c r="K314" s="135"/>
      <c r="L314" s="252" t="s">
        <v>3105</v>
      </c>
      <c r="M314"/>
      <c r="N314"/>
      <c r="O314"/>
      <c r="P314"/>
      <c r="Q314" s="486"/>
    </row>
    <row r="315" spans="1:17" s="247" customFormat="1" ht="15.75" thickBot="1">
      <c r="A315" s="130" t="s">
        <v>443</v>
      </c>
      <c r="B315" s="129" t="s">
        <v>444</v>
      </c>
      <c r="C315" s="130" t="s">
        <v>24</v>
      </c>
      <c r="D315" s="341" t="s">
        <v>2637</v>
      </c>
      <c r="E315" s="145" t="s">
        <v>2638</v>
      </c>
      <c r="F315" s="330">
        <v>2</v>
      </c>
      <c r="G315" s="268">
        <v>40243</v>
      </c>
      <c r="H315" s="309">
        <v>57490</v>
      </c>
      <c r="I315" s="142"/>
      <c r="J315" s="260"/>
      <c r="K315" s="268"/>
      <c r="L315" s="316"/>
      <c r="M315"/>
      <c r="N315"/>
      <c r="O315"/>
      <c r="P315"/>
      <c r="Q315" s="486"/>
    </row>
    <row r="316" spans="1:17" customFormat="1" ht="15.75" thickBot="1">
      <c r="A316" s="42"/>
      <c r="B316" s="358"/>
      <c r="C316" s="43"/>
      <c r="D316" s="37"/>
      <c r="E316" s="36" t="s">
        <v>467</v>
      </c>
      <c r="F316" s="40"/>
      <c r="G316" s="38"/>
      <c r="H316" s="39"/>
      <c r="I316" s="36"/>
      <c r="J316" s="40"/>
      <c r="K316" s="38"/>
      <c r="L316" s="349"/>
      <c r="Q316" s="486"/>
    </row>
    <row r="317" spans="1:17" customFormat="1" ht="15.75" thickBot="1">
      <c r="A317" s="42"/>
      <c r="B317" s="358"/>
      <c r="C317" s="43"/>
      <c r="D317" s="37"/>
      <c r="E317" s="36" t="s">
        <v>469</v>
      </c>
      <c r="F317" s="40"/>
      <c r="G317" s="38"/>
      <c r="H317" s="39"/>
      <c r="I317" s="36"/>
      <c r="J317" s="40"/>
      <c r="K317" s="38"/>
      <c r="L317" s="678"/>
      <c r="Q317" s="486"/>
    </row>
    <row r="318" spans="1:17" customFormat="1" ht="15">
      <c r="A318" s="315" t="s">
        <v>443</v>
      </c>
      <c r="B318" s="333" t="s">
        <v>444</v>
      </c>
      <c r="C318" s="315" t="s">
        <v>439</v>
      </c>
      <c r="D318" s="392" t="s">
        <v>1938</v>
      </c>
      <c r="E318" s="338" t="s">
        <v>1939</v>
      </c>
      <c r="F318" s="330">
        <v>1</v>
      </c>
      <c r="G318" s="304">
        <v>41853</v>
      </c>
      <c r="H318" s="137">
        <v>60990</v>
      </c>
      <c r="I318" s="142">
        <f t="shared" ref="I318:I321" si="19">1-G318/H318</f>
        <v>0.31377274963108703</v>
      </c>
      <c r="J318" s="339" t="s">
        <v>27</v>
      </c>
      <c r="K318" s="340"/>
      <c r="L318" s="286"/>
      <c r="Q318" s="486"/>
    </row>
    <row r="319" spans="1:17" customFormat="1" ht="15">
      <c r="A319" s="82" t="s">
        <v>443</v>
      </c>
      <c r="B319" s="244" t="s">
        <v>444</v>
      </c>
      <c r="C319" s="82" t="s">
        <v>439</v>
      </c>
      <c r="D319" s="393" t="s">
        <v>470</v>
      </c>
      <c r="E319" s="139" t="s">
        <v>471</v>
      </c>
      <c r="F319" s="128">
        <v>3</v>
      </c>
      <c r="G319" s="51">
        <v>14935</v>
      </c>
      <c r="H319" s="158">
        <v>19990</v>
      </c>
      <c r="I319" s="120">
        <f t="shared" si="19"/>
        <v>0.25287643821910955</v>
      </c>
      <c r="J319" s="59" t="s">
        <v>27</v>
      </c>
      <c r="K319" s="141">
        <v>8809213765827</v>
      </c>
      <c r="L319" s="286"/>
      <c r="Q319" s="486"/>
    </row>
    <row r="320" spans="1:17" customFormat="1" ht="15">
      <c r="A320" s="82" t="s">
        <v>443</v>
      </c>
      <c r="B320" s="244" t="s">
        <v>444</v>
      </c>
      <c r="C320" s="82" t="s">
        <v>439</v>
      </c>
      <c r="D320" s="393" t="s">
        <v>472</v>
      </c>
      <c r="E320" s="152" t="s">
        <v>473</v>
      </c>
      <c r="F320" s="128">
        <v>2</v>
      </c>
      <c r="G320" s="51">
        <v>46721</v>
      </c>
      <c r="H320" s="158">
        <v>66990</v>
      </c>
      <c r="I320" s="120">
        <f t="shared" si="19"/>
        <v>0.30256754739513358</v>
      </c>
      <c r="J320" s="59"/>
      <c r="K320" s="141">
        <v>8809213765247</v>
      </c>
      <c r="L320" s="286"/>
      <c r="Q320" s="486"/>
    </row>
    <row r="321" spans="1:17" customFormat="1" ht="15.75" thickBot="1">
      <c r="A321" s="130" t="s">
        <v>443</v>
      </c>
      <c r="B321" s="363" t="s">
        <v>444</v>
      </c>
      <c r="C321" s="130" t="s">
        <v>439</v>
      </c>
      <c r="D321" s="394" t="s">
        <v>474</v>
      </c>
      <c r="E321" s="417" t="s">
        <v>475</v>
      </c>
      <c r="F321" s="129">
        <v>1</v>
      </c>
      <c r="G321" s="127">
        <v>61840</v>
      </c>
      <c r="H321" s="279">
        <v>82990</v>
      </c>
      <c r="I321" s="47">
        <f t="shared" si="19"/>
        <v>0.25484998192553321</v>
      </c>
      <c r="J321" s="432"/>
      <c r="K321" s="147">
        <v>8809213764714</v>
      </c>
      <c r="L321" s="316"/>
      <c r="Q321" s="486"/>
    </row>
    <row r="322" spans="1:17" customFormat="1" ht="15.75" thickBot="1">
      <c r="A322" s="42"/>
      <c r="B322" s="358"/>
      <c r="C322" s="43"/>
      <c r="D322" s="37"/>
      <c r="E322" s="36" t="s">
        <v>478</v>
      </c>
      <c r="F322" s="39"/>
      <c r="G322" s="38"/>
      <c r="H322" s="39"/>
      <c r="I322" s="36"/>
      <c r="J322" s="40"/>
      <c r="K322" s="38"/>
      <c r="L322" s="349"/>
      <c r="Q322" s="486"/>
    </row>
    <row r="323" spans="1:17" s="247" customFormat="1" ht="15">
      <c r="A323" s="82" t="s">
        <v>476</v>
      </c>
      <c r="B323" s="128" t="s">
        <v>477</v>
      </c>
      <c r="C323" s="80" t="s">
        <v>2233</v>
      </c>
      <c r="D323" s="106" t="s">
        <v>485</v>
      </c>
      <c r="E323" s="119" t="s">
        <v>486</v>
      </c>
      <c r="F323" s="128">
        <v>23</v>
      </c>
      <c r="G323" s="51">
        <v>22393</v>
      </c>
      <c r="H323" s="158">
        <v>31990</v>
      </c>
      <c r="I323" s="217">
        <f>1-G323/H323</f>
        <v>0.30000000000000004</v>
      </c>
      <c r="J323" s="125" t="s">
        <v>27</v>
      </c>
      <c r="K323" s="135">
        <v>688130244145</v>
      </c>
      <c r="L323" s="286"/>
      <c r="M323"/>
      <c r="N323"/>
      <c r="O323"/>
      <c r="P323"/>
      <c r="Q323" s="486"/>
    </row>
    <row r="324" spans="1:17" customFormat="1" ht="15">
      <c r="A324" s="82" t="s">
        <v>476</v>
      </c>
      <c r="B324" s="128" t="s">
        <v>477</v>
      </c>
      <c r="C324" s="80" t="s">
        <v>2233</v>
      </c>
      <c r="D324" s="64" t="s">
        <v>495</v>
      </c>
      <c r="E324" s="119" t="s">
        <v>496</v>
      </c>
      <c r="F324" s="128">
        <v>33</v>
      </c>
      <c r="G324" s="110">
        <v>19593</v>
      </c>
      <c r="H324" s="158">
        <v>27990</v>
      </c>
      <c r="I324" s="217">
        <f t="shared" ref="I324:I325" si="20">1-G324/H324</f>
        <v>0.30000000000000004</v>
      </c>
      <c r="J324" s="134" t="s">
        <v>27</v>
      </c>
      <c r="K324" s="110">
        <v>690277788031</v>
      </c>
      <c r="L324" s="286"/>
      <c r="Q324" s="486"/>
    </row>
    <row r="325" spans="1:17" customFormat="1" ht="15">
      <c r="A325" s="82" t="s">
        <v>476</v>
      </c>
      <c r="B325" s="128" t="s">
        <v>477</v>
      </c>
      <c r="C325" s="80" t="s">
        <v>2233</v>
      </c>
      <c r="D325" s="64" t="s">
        <v>497</v>
      </c>
      <c r="E325" s="119" t="s">
        <v>498</v>
      </c>
      <c r="F325" s="128">
        <v>72</v>
      </c>
      <c r="G325" s="110">
        <v>20293</v>
      </c>
      <c r="H325" s="158">
        <v>28990</v>
      </c>
      <c r="I325" s="217">
        <f t="shared" si="20"/>
        <v>0.30000000000000004</v>
      </c>
      <c r="J325" s="134" t="s">
        <v>27</v>
      </c>
      <c r="K325" s="110">
        <v>690277788048</v>
      </c>
      <c r="L325" s="286"/>
      <c r="Q325" s="486"/>
    </row>
    <row r="326" spans="1:17" s="247" customFormat="1" ht="15">
      <c r="A326" s="82" t="s">
        <v>476</v>
      </c>
      <c r="B326" s="128" t="s">
        <v>477</v>
      </c>
      <c r="C326" s="80" t="s">
        <v>2233</v>
      </c>
      <c r="D326" s="106" t="s">
        <v>491</v>
      </c>
      <c r="E326" s="119" t="s">
        <v>492</v>
      </c>
      <c r="F326" s="128">
        <v>38</v>
      </c>
      <c r="G326" s="51">
        <v>26033</v>
      </c>
      <c r="H326" s="158">
        <v>37190</v>
      </c>
      <c r="I326" s="217">
        <f>1-G326/H326</f>
        <v>0.30000000000000004</v>
      </c>
      <c r="J326" s="125" t="s">
        <v>27</v>
      </c>
      <c r="K326" s="60">
        <v>688130250924</v>
      </c>
      <c r="L326" s="286"/>
      <c r="M326"/>
      <c r="N326"/>
      <c r="O326"/>
      <c r="P326"/>
      <c r="Q326" s="486"/>
    </row>
    <row r="327" spans="1:17" customFormat="1" ht="15">
      <c r="A327" s="82" t="s">
        <v>476</v>
      </c>
      <c r="B327" s="128" t="s">
        <v>477</v>
      </c>
      <c r="C327" s="80" t="s">
        <v>2233</v>
      </c>
      <c r="D327" s="103" t="s">
        <v>2245</v>
      </c>
      <c r="E327" s="117" t="s">
        <v>2247</v>
      </c>
      <c r="F327" s="129">
        <v>50</v>
      </c>
      <c r="G327" s="41">
        <v>23093</v>
      </c>
      <c r="H327" s="279">
        <v>32990</v>
      </c>
      <c r="I327" s="217">
        <f t="shared" ref="I327:I334" si="21">1-G327/H327</f>
        <v>0.30000000000000004</v>
      </c>
      <c r="J327" s="171"/>
      <c r="K327" s="41"/>
      <c r="L327" s="286"/>
      <c r="Q327" s="486"/>
    </row>
    <row r="328" spans="1:17" s="247" customFormat="1" ht="15">
      <c r="A328" s="82" t="s">
        <v>476</v>
      </c>
      <c r="B328" s="128" t="s">
        <v>477</v>
      </c>
      <c r="C328" s="80" t="s">
        <v>2233</v>
      </c>
      <c r="D328" s="106" t="s">
        <v>487</v>
      </c>
      <c r="E328" s="119" t="s">
        <v>488</v>
      </c>
      <c r="F328" s="128">
        <v>7</v>
      </c>
      <c r="G328" s="51">
        <v>33383</v>
      </c>
      <c r="H328" s="158">
        <v>47690</v>
      </c>
      <c r="I328" s="217">
        <f t="shared" si="21"/>
        <v>0.30000000000000004</v>
      </c>
      <c r="J328" s="125" t="s">
        <v>27</v>
      </c>
      <c r="K328" s="60">
        <v>688130250948</v>
      </c>
      <c r="L328" s="286"/>
      <c r="M328"/>
      <c r="N328"/>
      <c r="O328"/>
      <c r="P328"/>
      <c r="Q328" s="486"/>
    </row>
    <row r="329" spans="1:17" s="247" customFormat="1" ht="15">
      <c r="A329" s="82" t="s">
        <v>476</v>
      </c>
      <c r="B329" s="128" t="s">
        <v>477</v>
      </c>
      <c r="C329" s="80" t="s">
        <v>2233</v>
      </c>
      <c r="D329" s="106" t="s">
        <v>489</v>
      </c>
      <c r="E329" s="119" t="s">
        <v>490</v>
      </c>
      <c r="F329" s="128">
        <v>22</v>
      </c>
      <c r="G329" s="51">
        <v>35273</v>
      </c>
      <c r="H329" s="158">
        <v>50390</v>
      </c>
      <c r="I329" s="217">
        <f t="shared" si="21"/>
        <v>0.30000000000000004</v>
      </c>
      <c r="J329" s="125" t="s">
        <v>27</v>
      </c>
      <c r="K329" s="60">
        <v>688130250955</v>
      </c>
      <c r="L329" s="286"/>
      <c r="M329"/>
      <c r="N329"/>
      <c r="O329"/>
      <c r="P329"/>
      <c r="Q329" s="486"/>
    </row>
    <row r="330" spans="1:17" s="247" customFormat="1" ht="15">
      <c r="A330" s="82" t="s">
        <v>476</v>
      </c>
      <c r="B330" s="128" t="s">
        <v>477</v>
      </c>
      <c r="C330" s="80" t="s">
        <v>2233</v>
      </c>
      <c r="D330" s="106" t="s">
        <v>493</v>
      </c>
      <c r="E330" s="119" t="s">
        <v>494</v>
      </c>
      <c r="F330" s="128">
        <v>14</v>
      </c>
      <c r="G330" s="135">
        <v>26593</v>
      </c>
      <c r="H330" s="158">
        <v>37990</v>
      </c>
      <c r="I330" s="217">
        <f t="shared" si="21"/>
        <v>0.30000000000000004</v>
      </c>
      <c r="J330" s="125" t="s">
        <v>27</v>
      </c>
      <c r="K330" s="135">
        <v>687747733004</v>
      </c>
      <c r="L330" s="286"/>
      <c r="M330"/>
      <c r="N330"/>
      <c r="O330"/>
      <c r="P330"/>
      <c r="Q330" s="486"/>
    </row>
    <row r="331" spans="1:17" s="247" customFormat="1" ht="15">
      <c r="A331" s="80" t="s">
        <v>476</v>
      </c>
      <c r="B331" s="122" t="s">
        <v>477</v>
      </c>
      <c r="C331" s="80" t="s">
        <v>2233</v>
      </c>
      <c r="D331" s="98" t="s">
        <v>479</v>
      </c>
      <c r="E331" s="99" t="s">
        <v>480</v>
      </c>
      <c r="F331" s="122">
        <v>279</v>
      </c>
      <c r="G331" s="104">
        <v>8043</v>
      </c>
      <c r="H331" s="46">
        <v>11490</v>
      </c>
      <c r="I331" s="217">
        <f t="shared" si="21"/>
        <v>0.30000000000000004</v>
      </c>
      <c r="J331" s="109" t="s">
        <v>27</v>
      </c>
      <c r="K331" s="104"/>
      <c r="L331" s="286"/>
      <c r="M331"/>
      <c r="N331"/>
      <c r="O331"/>
      <c r="P331"/>
      <c r="Q331" s="486"/>
    </row>
    <row r="332" spans="1:17" s="247" customFormat="1" ht="15">
      <c r="A332" s="82" t="s">
        <v>476</v>
      </c>
      <c r="B332" s="128" t="s">
        <v>477</v>
      </c>
      <c r="C332" s="80" t="s">
        <v>2233</v>
      </c>
      <c r="D332" s="106" t="s">
        <v>481</v>
      </c>
      <c r="E332" s="119" t="s">
        <v>482</v>
      </c>
      <c r="F332" s="128">
        <v>369</v>
      </c>
      <c r="G332" s="135">
        <v>7273</v>
      </c>
      <c r="H332" s="52">
        <v>10390</v>
      </c>
      <c r="I332" s="217">
        <f t="shared" si="21"/>
        <v>0.30000000000000004</v>
      </c>
      <c r="J332" s="100" t="s">
        <v>27</v>
      </c>
      <c r="K332" s="135"/>
      <c r="L332" s="286"/>
      <c r="M332"/>
      <c r="N332"/>
      <c r="O332"/>
      <c r="P332"/>
      <c r="Q332" s="486"/>
    </row>
    <row r="333" spans="1:17" s="247" customFormat="1" ht="15">
      <c r="A333" s="82" t="s">
        <v>476</v>
      </c>
      <c r="B333" s="128" t="s">
        <v>477</v>
      </c>
      <c r="C333" s="80" t="s">
        <v>2233</v>
      </c>
      <c r="D333" s="106" t="s">
        <v>483</v>
      </c>
      <c r="E333" s="119" t="s">
        <v>484</v>
      </c>
      <c r="F333" s="128">
        <v>259</v>
      </c>
      <c r="G333" s="135">
        <v>9373</v>
      </c>
      <c r="H333" s="52">
        <v>13390</v>
      </c>
      <c r="I333" s="217">
        <f t="shared" si="21"/>
        <v>0.30000000000000004</v>
      </c>
      <c r="J333" s="100" t="s">
        <v>27</v>
      </c>
      <c r="K333" s="135"/>
      <c r="L333" s="286"/>
      <c r="M333"/>
      <c r="N333"/>
      <c r="O333"/>
      <c r="P333"/>
      <c r="Q333" s="486"/>
    </row>
    <row r="334" spans="1:17" customFormat="1" ht="15.75" thickBot="1">
      <c r="A334" s="130" t="s">
        <v>476</v>
      </c>
      <c r="B334" s="129" t="s">
        <v>477</v>
      </c>
      <c r="C334" s="315" t="s">
        <v>2233</v>
      </c>
      <c r="D334" s="103" t="s">
        <v>2244</v>
      </c>
      <c r="E334" s="117" t="s">
        <v>2246</v>
      </c>
      <c r="F334" s="129">
        <v>353</v>
      </c>
      <c r="G334" s="41">
        <v>7693</v>
      </c>
      <c r="H334" s="279">
        <v>10990</v>
      </c>
      <c r="I334" s="142">
        <f t="shared" si="21"/>
        <v>0.30000000000000004</v>
      </c>
      <c r="J334" s="171"/>
      <c r="K334" s="41"/>
      <c r="L334" s="316"/>
      <c r="Q334" s="486"/>
    </row>
    <row r="335" spans="1:17" customFormat="1" ht="15.75" thickBot="1">
      <c r="A335" s="42"/>
      <c r="B335" s="358"/>
      <c r="C335" s="43"/>
      <c r="D335" s="37"/>
      <c r="E335" s="36" t="s">
        <v>499</v>
      </c>
      <c r="F335" s="39"/>
      <c r="G335" s="38"/>
      <c r="H335" s="39"/>
      <c r="I335" s="36"/>
      <c r="J335" s="40"/>
      <c r="K335" s="38"/>
      <c r="L335" s="349"/>
      <c r="Q335" s="486"/>
    </row>
    <row r="336" spans="1:17" customFormat="1" ht="15.75" thickBot="1">
      <c r="A336" s="82" t="s">
        <v>476</v>
      </c>
      <c r="B336" s="128" t="s">
        <v>477</v>
      </c>
      <c r="C336" s="82" t="s">
        <v>439</v>
      </c>
      <c r="D336" s="393" t="s">
        <v>500</v>
      </c>
      <c r="E336" s="152" t="s">
        <v>501</v>
      </c>
      <c r="F336" s="128">
        <v>7</v>
      </c>
      <c r="G336" s="51">
        <v>24267</v>
      </c>
      <c r="H336" s="158">
        <v>34990</v>
      </c>
      <c r="I336" s="120">
        <f t="shared" ref="I336:I342" si="22">1-G336/H336</f>
        <v>0.3064589882823664</v>
      </c>
      <c r="J336" s="59"/>
      <c r="K336" s="146">
        <v>8809213765070</v>
      </c>
      <c r="L336" s="496" t="s">
        <v>19</v>
      </c>
      <c r="Q336" s="486"/>
    </row>
    <row r="337" spans="1:17" customFormat="1" ht="15.75" thickBot="1">
      <c r="A337" s="82" t="s">
        <v>476</v>
      </c>
      <c r="B337" s="128" t="s">
        <v>477</v>
      </c>
      <c r="C337" s="82" t="s">
        <v>439</v>
      </c>
      <c r="D337" s="393" t="s">
        <v>502</v>
      </c>
      <c r="E337" s="152" t="s">
        <v>503</v>
      </c>
      <c r="F337" s="128">
        <v>5</v>
      </c>
      <c r="G337" s="51">
        <v>36645</v>
      </c>
      <c r="H337" s="158">
        <v>52390</v>
      </c>
      <c r="I337" s="120">
        <f t="shared" si="22"/>
        <v>0.30053445313991223</v>
      </c>
      <c r="J337" s="59"/>
      <c r="K337" s="146">
        <v>8809213765544</v>
      </c>
      <c r="L337" s="496" t="s">
        <v>19</v>
      </c>
      <c r="Q337" s="486"/>
    </row>
    <row r="338" spans="1:17" customFormat="1" ht="15" customHeight="1" thickBot="1">
      <c r="A338" s="82" t="s">
        <v>476</v>
      </c>
      <c r="B338" s="128" t="s">
        <v>477</v>
      </c>
      <c r="C338" s="82" t="s">
        <v>439</v>
      </c>
      <c r="D338" s="393" t="s">
        <v>504</v>
      </c>
      <c r="E338" s="139" t="s">
        <v>505</v>
      </c>
      <c r="F338" s="128">
        <v>7</v>
      </c>
      <c r="G338" s="51">
        <v>51615</v>
      </c>
      <c r="H338" s="158">
        <v>73990</v>
      </c>
      <c r="I338" s="120">
        <f t="shared" si="22"/>
        <v>0.30240573050412223</v>
      </c>
      <c r="J338" s="59"/>
      <c r="K338" s="135">
        <v>8809213766121</v>
      </c>
      <c r="L338" s="496" t="s">
        <v>19</v>
      </c>
      <c r="Q338" s="486"/>
    </row>
    <row r="339" spans="1:17" customFormat="1" ht="15" customHeight="1" thickBot="1">
      <c r="A339" s="82" t="s">
        <v>476</v>
      </c>
      <c r="B339" s="128" t="s">
        <v>477</v>
      </c>
      <c r="C339" s="82" t="s">
        <v>439</v>
      </c>
      <c r="D339" s="393" t="s">
        <v>506</v>
      </c>
      <c r="E339" s="139" t="s">
        <v>507</v>
      </c>
      <c r="F339" s="128">
        <v>5</v>
      </c>
      <c r="G339" s="51">
        <v>25355</v>
      </c>
      <c r="H339" s="158">
        <v>55990</v>
      </c>
      <c r="I339" s="120">
        <f t="shared" si="22"/>
        <v>0.54715127701375244</v>
      </c>
      <c r="J339" s="59" t="s">
        <v>27</v>
      </c>
      <c r="K339" s="110">
        <v>8809213768590</v>
      </c>
      <c r="L339" s="496" t="s">
        <v>19</v>
      </c>
      <c r="Q339" s="486"/>
    </row>
    <row r="340" spans="1:17" customFormat="1" ht="15" customHeight="1" thickBot="1">
      <c r="A340" s="130" t="s">
        <v>476</v>
      </c>
      <c r="B340" s="129" t="s">
        <v>477</v>
      </c>
      <c r="C340" s="130" t="s">
        <v>439</v>
      </c>
      <c r="D340" s="394" t="s">
        <v>508</v>
      </c>
      <c r="E340" s="418" t="s">
        <v>509</v>
      </c>
      <c r="F340" s="129">
        <v>12</v>
      </c>
      <c r="G340" s="61">
        <v>21435</v>
      </c>
      <c r="H340" s="279">
        <v>46990</v>
      </c>
      <c r="I340" s="47">
        <f t="shared" si="22"/>
        <v>0.54383911470525637</v>
      </c>
      <c r="J340" s="432" t="s">
        <v>27</v>
      </c>
      <c r="K340" s="147">
        <v>8809213766787</v>
      </c>
      <c r="L340" s="645" t="s">
        <v>19</v>
      </c>
      <c r="Q340" s="486"/>
    </row>
    <row r="341" spans="1:17" customFormat="1" ht="18" customHeight="1" thickBot="1">
      <c r="A341" s="42"/>
      <c r="B341" s="358"/>
      <c r="C341" s="43"/>
      <c r="D341" s="37"/>
      <c r="E341" s="36" t="s">
        <v>1940</v>
      </c>
      <c r="F341" s="40"/>
      <c r="G341" s="38"/>
      <c r="H341" s="39"/>
      <c r="I341" s="36"/>
      <c r="J341" s="40"/>
      <c r="K341" s="38"/>
      <c r="L341" s="349"/>
      <c r="Q341" s="486"/>
    </row>
    <row r="342" spans="1:17" customFormat="1" ht="15.75" thickBot="1">
      <c r="A342" s="328" t="s">
        <v>476</v>
      </c>
      <c r="B342" s="329" t="s">
        <v>477</v>
      </c>
      <c r="C342" s="70" t="s">
        <v>468</v>
      </c>
      <c r="D342" s="72" t="s">
        <v>510</v>
      </c>
      <c r="E342" s="73" t="s">
        <v>511</v>
      </c>
      <c r="F342" s="71">
        <v>12</v>
      </c>
      <c r="G342" s="248">
        <v>32527</v>
      </c>
      <c r="H342" s="71">
        <v>45990</v>
      </c>
      <c r="I342" s="47">
        <f t="shared" si="22"/>
        <v>0.29273755164166126</v>
      </c>
      <c r="J342" s="131"/>
      <c r="K342" s="97">
        <v>4713227523035</v>
      </c>
      <c r="L342" s="645" t="s">
        <v>19</v>
      </c>
      <c r="Q342" s="486"/>
    </row>
    <row r="343" spans="1:17" customFormat="1" ht="15" customHeight="1" thickBot="1">
      <c r="A343" s="42"/>
      <c r="B343" s="358"/>
      <c r="C343" s="43"/>
      <c r="D343" s="37"/>
      <c r="E343" s="36" t="s">
        <v>439</v>
      </c>
      <c r="F343" s="40"/>
      <c r="G343" s="38"/>
      <c r="H343" s="39"/>
      <c r="I343" s="36"/>
      <c r="J343" s="40"/>
      <c r="K343" s="38"/>
      <c r="L343" s="250"/>
      <c r="Q343" s="486"/>
    </row>
    <row r="344" spans="1:17" customFormat="1" ht="15.75" thickBot="1">
      <c r="A344" s="42"/>
      <c r="B344" s="358"/>
      <c r="C344" s="43"/>
      <c r="D344" s="37"/>
      <c r="E344" s="36" t="s">
        <v>512</v>
      </c>
      <c r="F344" s="40"/>
      <c r="G344" s="38"/>
      <c r="H344" s="39"/>
      <c r="I344" s="36"/>
      <c r="J344" s="40"/>
      <c r="K344" s="38"/>
      <c r="L344" s="250"/>
      <c r="Q344" s="486"/>
    </row>
    <row r="345" spans="1:17" customFormat="1" ht="15.75" thickBot="1">
      <c r="A345" s="80" t="s">
        <v>429</v>
      </c>
      <c r="B345" s="122" t="s">
        <v>429</v>
      </c>
      <c r="C345" s="80" t="s">
        <v>439</v>
      </c>
      <c r="D345" s="298" t="s">
        <v>513</v>
      </c>
      <c r="E345" s="156" t="s">
        <v>514</v>
      </c>
      <c r="F345" s="122">
        <v>23</v>
      </c>
      <c r="G345" s="74">
        <v>28867</v>
      </c>
      <c r="H345" s="75">
        <v>41990</v>
      </c>
      <c r="I345" s="47">
        <f t="shared" ref="I345:I346" si="23">1-G345/H345</f>
        <v>0.31252679209335554</v>
      </c>
      <c r="J345" s="109"/>
      <c r="K345" s="101">
        <v>8809213762550</v>
      </c>
      <c r="L345" s="496" t="s">
        <v>19</v>
      </c>
      <c r="Q345" s="486"/>
    </row>
    <row r="346" spans="1:17" customFormat="1" ht="15.75" thickBot="1">
      <c r="A346" s="315" t="s">
        <v>429</v>
      </c>
      <c r="B346" s="330" t="s">
        <v>515</v>
      </c>
      <c r="C346" s="70" t="s">
        <v>439</v>
      </c>
      <c r="D346" s="72" t="s">
        <v>516</v>
      </c>
      <c r="E346" s="73" t="s">
        <v>517</v>
      </c>
      <c r="F346" s="330">
        <v>126</v>
      </c>
      <c r="G346" s="248">
        <v>1813</v>
      </c>
      <c r="H346" s="67">
        <v>2590</v>
      </c>
      <c r="I346" s="47">
        <f t="shared" si="23"/>
        <v>0.30000000000000004</v>
      </c>
      <c r="J346" s="260"/>
      <c r="K346" s="77">
        <v>8809213761133</v>
      </c>
      <c r="L346" s="645" t="s">
        <v>19</v>
      </c>
      <c r="Q346" s="486"/>
    </row>
    <row r="347" spans="1:17" customFormat="1" ht="15.75" thickBot="1">
      <c r="A347" s="42"/>
      <c r="B347" s="358"/>
      <c r="C347" s="43"/>
      <c r="D347" s="37"/>
      <c r="E347" s="36" t="s">
        <v>518</v>
      </c>
      <c r="F347" s="40"/>
      <c r="G347" s="38"/>
      <c r="H347" s="39"/>
      <c r="I347" s="36"/>
      <c r="J347" s="40"/>
      <c r="K347" s="38"/>
      <c r="L347" s="250"/>
      <c r="Q347" s="486"/>
    </row>
    <row r="348" spans="1:17" customFormat="1" ht="15.75" thickBot="1">
      <c r="A348" s="42"/>
      <c r="B348" s="358"/>
      <c r="C348" s="43"/>
      <c r="D348" s="37"/>
      <c r="E348" s="36" t="s">
        <v>521</v>
      </c>
      <c r="F348" s="40"/>
      <c r="G348" s="38"/>
      <c r="H348" s="39"/>
      <c r="I348" s="36"/>
      <c r="J348" s="40"/>
      <c r="K348" s="38"/>
      <c r="L348" s="250"/>
      <c r="Q348" s="486"/>
    </row>
    <row r="349" spans="1:17" customFormat="1" ht="15.75" thickBot="1">
      <c r="A349" s="82" t="s">
        <v>519</v>
      </c>
      <c r="B349" s="81" t="s">
        <v>520</v>
      </c>
      <c r="C349" s="82" t="s">
        <v>439</v>
      </c>
      <c r="D349" s="106" t="s">
        <v>522</v>
      </c>
      <c r="E349" s="150" t="s">
        <v>523</v>
      </c>
      <c r="F349" s="128">
        <v>66</v>
      </c>
      <c r="G349" s="66">
        <v>15250</v>
      </c>
      <c r="H349" s="151">
        <v>33990</v>
      </c>
      <c r="I349" s="120">
        <f t="shared" ref="I349:I350" si="24">1-G349/H349</f>
        <v>0.55133862900853192</v>
      </c>
      <c r="J349" s="100"/>
      <c r="K349" s="60">
        <v>8809213769887</v>
      </c>
      <c r="L349" s="496" t="s">
        <v>19</v>
      </c>
      <c r="Q349" s="486"/>
    </row>
    <row r="350" spans="1:17" customFormat="1" ht="15.75" thickBot="1">
      <c r="A350" s="130" t="s">
        <v>519</v>
      </c>
      <c r="B350" s="303" t="s">
        <v>520</v>
      </c>
      <c r="C350" s="130" t="s">
        <v>439</v>
      </c>
      <c r="D350" s="116" t="s">
        <v>524</v>
      </c>
      <c r="E350" s="153" t="s">
        <v>525</v>
      </c>
      <c r="F350" s="129">
        <v>22</v>
      </c>
      <c r="G350" s="326">
        <v>16380</v>
      </c>
      <c r="H350" s="305">
        <v>36990</v>
      </c>
      <c r="I350" s="47">
        <f t="shared" si="24"/>
        <v>0.55717761557177614</v>
      </c>
      <c r="J350" s="105"/>
      <c r="K350" s="61">
        <v>8809213769870</v>
      </c>
      <c r="L350" s="645" t="s">
        <v>19</v>
      </c>
      <c r="Q350" s="486"/>
    </row>
    <row r="351" spans="1:17" customFormat="1" ht="15.75" thickBot="1">
      <c r="A351" s="42"/>
      <c r="B351" s="358"/>
      <c r="C351" s="43"/>
      <c r="D351" s="37"/>
      <c r="E351" s="36" t="s">
        <v>526</v>
      </c>
      <c r="F351" s="40"/>
      <c r="G351" s="38"/>
      <c r="H351" s="39"/>
      <c r="I351" s="36"/>
      <c r="J351" s="40"/>
      <c r="K351" s="38"/>
      <c r="L351" s="250"/>
      <c r="Q351" s="486"/>
    </row>
    <row r="352" spans="1:17" customFormat="1" ht="15.75" thickBot="1">
      <c r="A352" s="42"/>
      <c r="B352" s="358"/>
      <c r="C352" s="43"/>
      <c r="D352" s="37"/>
      <c r="E352" s="36" t="s">
        <v>527</v>
      </c>
      <c r="F352" s="40"/>
      <c r="G352" s="38"/>
      <c r="H352" s="39"/>
      <c r="I352" s="36"/>
      <c r="J352" s="40"/>
      <c r="K352" s="38"/>
      <c r="L352" s="250"/>
      <c r="Q352" s="486"/>
    </row>
    <row r="353" spans="1:17" customFormat="1" ht="15" customHeight="1">
      <c r="A353" s="82" t="s">
        <v>519</v>
      </c>
      <c r="B353" s="81" t="s">
        <v>528</v>
      </c>
      <c r="C353" s="82" t="s">
        <v>439</v>
      </c>
      <c r="D353" s="393" t="s">
        <v>529</v>
      </c>
      <c r="E353" s="152" t="s">
        <v>530</v>
      </c>
      <c r="F353" s="128">
        <v>4</v>
      </c>
      <c r="G353" s="51">
        <v>4779</v>
      </c>
      <c r="H353" s="52">
        <v>6390</v>
      </c>
      <c r="I353" s="120">
        <f t="shared" ref="I353:I355" si="25">1-G353/H353</f>
        <v>0.25211267605633803</v>
      </c>
      <c r="J353" s="138"/>
      <c r="K353" s="146">
        <v>8809213764387</v>
      </c>
      <c r="L353" s="496" t="s">
        <v>19</v>
      </c>
      <c r="Q353" s="486"/>
    </row>
    <row r="354" spans="1:17" customFormat="1" ht="15" customHeight="1">
      <c r="A354" s="82" t="s">
        <v>519</v>
      </c>
      <c r="B354" s="81" t="s">
        <v>528</v>
      </c>
      <c r="C354" s="82" t="s">
        <v>439</v>
      </c>
      <c r="D354" s="518" t="s">
        <v>3027</v>
      </c>
      <c r="E354" s="152" t="s">
        <v>3028</v>
      </c>
      <c r="F354" s="82">
        <v>1</v>
      </c>
      <c r="G354" s="51">
        <v>14856</v>
      </c>
      <c r="H354" s="135">
        <v>20990</v>
      </c>
      <c r="I354" s="120">
        <f t="shared" si="25"/>
        <v>0.29223439733206291</v>
      </c>
      <c r="J354" s="519"/>
      <c r="K354" s="146"/>
      <c r="L354" s="286"/>
      <c r="Q354" s="486"/>
    </row>
    <row r="355" spans="1:17" customFormat="1" ht="15" customHeight="1" thickBot="1">
      <c r="A355" s="130" t="s">
        <v>519</v>
      </c>
      <c r="B355" s="303" t="s">
        <v>528</v>
      </c>
      <c r="C355" s="130" t="s">
        <v>439</v>
      </c>
      <c r="D355" s="515" t="s">
        <v>3029</v>
      </c>
      <c r="E355" s="516" t="s">
        <v>3030</v>
      </c>
      <c r="F355" s="330">
        <v>1</v>
      </c>
      <c r="G355" s="304">
        <v>10620</v>
      </c>
      <c r="H355" s="309">
        <v>14990</v>
      </c>
      <c r="I355" s="47">
        <f t="shared" si="25"/>
        <v>0.29152768512341565</v>
      </c>
      <c r="J355" s="434"/>
      <c r="K355" s="517"/>
      <c r="L355" s="316"/>
      <c r="Q355" s="486"/>
    </row>
    <row r="356" spans="1:17" customFormat="1" ht="15.75" thickBot="1">
      <c r="A356" s="42"/>
      <c r="B356" s="358"/>
      <c r="C356" s="43"/>
      <c r="D356" s="37"/>
      <c r="E356" s="36" t="s">
        <v>531</v>
      </c>
      <c r="F356" s="40"/>
      <c r="G356" s="38"/>
      <c r="H356" s="39"/>
      <c r="I356" s="36"/>
      <c r="J356" s="40"/>
      <c r="K356" s="38"/>
      <c r="L356" s="250"/>
      <c r="Q356" s="486"/>
    </row>
    <row r="357" spans="1:17" customFormat="1" ht="15" customHeight="1" thickBot="1">
      <c r="A357" s="82" t="s">
        <v>519</v>
      </c>
      <c r="B357" s="81" t="s">
        <v>532</v>
      </c>
      <c r="C357" s="82" t="s">
        <v>439</v>
      </c>
      <c r="D357" s="393" t="s">
        <v>533</v>
      </c>
      <c r="E357" s="152" t="s">
        <v>534</v>
      </c>
      <c r="F357" s="128">
        <v>10</v>
      </c>
      <c r="G357" s="51">
        <v>44874</v>
      </c>
      <c r="H357" s="52">
        <v>63990</v>
      </c>
      <c r="I357" s="217">
        <f t="shared" ref="I357:I361" si="26">1-G357/H357</f>
        <v>0.29873417721518991</v>
      </c>
      <c r="J357" s="138"/>
      <c r="K357" s="146">
        <v>8809213764363</v>
      </c>
      <c r="L357" s="496" t="s">
        <v>19</v>
      </c>
      <c r="Q357" s="486"/>
    </row>
    <row r="358" spans="1:17" customFormat="1" ht="15" customHeight="1" thickBot="1">
      <c r="A358" s="315" t="s">
        <v>535</v>
      </c>
      <c r="B358" s="245" t="s">
        <v>535</v>
      </c>
      <c r="C358" s="80" t="s">
        <v>439</v>
      </c>
      <c r="D358" s="395" t="s">
        <v>536</v>
      </c>
      <c r="E358" s="312" t="s">
        <v>537</v>
      </c>
      <c r="F358" s="122">
        <v>20</v>
      </c>
      <c r="G358" s="104">
        <v>749</v>
      </c>
      <c r="H358" s="309">
        <v>1070</v>
      </c>
      <c r="I358" s="217">
        <f t="shared" si="26"/>
        <v>0.30000000000000004</v>
      </c>
      <c r="J358" s="54" t="s">
        <v>27</v>
      </c>
      <c r="K358" s="313">
        <v>8809213763069</v>
      </c>
      <c r="L358" s="496" t="s">
        <v>19</v>
      </c>
      <c r="Q358" s="486"/>
    </row>
    <row r="359" spans="1:17" customFormat="1" ht="15" customHeight="1" thickBot="1">
      <c r="A359" s="130" t="s">
        <v>535</v>
      </c>
      <c r="B359" s="244" t="s">
        <v>535</v>
      </c>
      <c r="C359" s="80" t="s">
        <v>439</v>
      </c>
      <c r="D359" s="396" t="s">
        <v>538</v>
      </c>
      <c r="E359" s="154" t="s">
        <v>539</v>
      </c>
      <c r="F359" s="122">
        <v>61</v>
      </c>
      <c r="G359" s="104">
        <v>306</v>
      </c>
      <c r="H359" s="135">
        <v>490</v>
      </c>
      <c r="I359" s="47">
        <f t="shared" si="26"/>
        <v>0.3755102040816326</v>
      </c>
      <c r="J359" s="48" t="s">
        <v>27</v>
      </c>
      <c r="K359" s="141">
        <v>8809213763038</v>
      </c>
      <c r="L359" s="496" t="s">
        <v>19</v>
      </c>
      <c r="Q359" s="486"/>
    </row>
    <row r="360" spans="1:17" customFormat="1" ht="15.75" thickBot="1">
      <c r="A360" s="130" t="s">
        <v>519</v>
      </c>
      <c r="B360" s="81" t="s">
        <v>528</v>
      </c>
      <c r="C360" s="82" t="s">
        <v>439</v>
      </c>
      <c r="D360" s="397" t="s">
        <v>540</v>
      </c>
      <c r="E360" s="155" t="s">
        <v>541</v>
      </c>
      <c r="F360" s="122">
        <v>2</v>
      </c>
      <c r="G360" s="104">
        <v>30255</v>
      </c>
      <c r="H360" s="294">
        <v>43290</v>
      </c>
      <c r="I360" s="47">
        <f t="shared" si="26"/>
        <v>0.30110880110880112</v>
      </c>
      <c r="J360" s="100"/>
      <c r="K360" s="60">
        <v>8809213769993</v>
      </c>
      <c r="L360" s="496" t="s">
        <v>19</v>
      </c>
      <c r="Q360" s="486"/>
    </row>
    <row r="361" spans="1:17" customFormat="1" ht="15" customHeight="1" thickBot="1">
      <c r="A361" s="130" t="s">
        <v>535</v>
      </c>
      <c r="B361" s="363" t="s">
        <v>535</v>
      </c>
      <c r="C361" s="315" t="s">
        <v>439</v>
      </c>
      <c r="D361" s="646" t="s">
        <v>542</v>
      </c>
      <c r="E361" s="647" t="s">
        <v>543</v>
      </c>
      <c r="F361" s="330">
        <v>4</v>
      </c>
      <c r="G361" s="268">
        <v>305</v>
      </c>
      <c r="H361" s="124">
        <v>490</v>
      </c>
      <c r="I361" s="47">
        <f t="shared" si="26"/>
        <v>0.37755102040816324</v>
      </c>
      <c r="J361" s="639" t="s">
        <v>27</v>
      </c>
      <c r="K361" s="147">
        <v>8809213763045</v>
      </c>
      <c r="L361" s="645" t="s">
        <v>19</v>
      </c>
      <c r="Q361" s="486"/>
    </row>
    <row r="362" spans="1:17" customFormat="1" ht="15.75" thickBot="1">
      <c r="A362" s="42"/>
      <c r="B362" s="358"/>
      <c r="C362" s="43"/>
      <c r="D362" s="37"/>
      <c r="E362" s="36" t="s">
        <v>519</v>
      </c>
      <c r="F362" s="40"/>
      <c r="G362" s="38"/>
      <c r="H362" s="39"/>
      <c r="I362" s="36"/>
      <c r="J362" s="40"/>
      <c r="K362" s="38"/>
      <c r="L362" s="250"/>
      <c r="Q362" s="486"/>
    </row>
    <row r="363" spans="1:17" customFormat="1" ht="15.75" thickBot="1">
      <c r="A363" s="42"/>
      <c r="B363" s="358"/>
      <c r="C363" s="43"/>
      <c r="D363" s="37"/>
      <c r="E363" s="36" t="s">
        <v>24</v>
      </c>
      <c r="F363" s="40"/>
      <c r="G363" s="38"/>
      <c r="H363" s="39"/>
      <c r="I363" s="36"/>
      <c r="J363" s="40"/>
      <c r="K363" s="38"/>
      <c r="L363" s="250"/>
      <c r="Q363" s="486"/>
    </row>
    <row r="364" spans="1:17" customFormat="1" ht="15.75" thickBot="1">
      <c r="A364" s="42"/>
      <c r="B364" s="358"/>
      <c r="C364" s="43"/>
      <c r="D364" s="37"/>
      <c r="E364" s="36" t="s">
        <v>544</v>
      </c>
      <c r="F364" s="40"/>
      <c r="G364" s="38"/>
      <c r="H364" s="39"/>
      <c r="I364" s="36"/>
      <c r="J364" s="40"/>
      <c r="K364" s="38"/>
      <c r="L364" s="250"/>
      <c r="Q364" s="486"/>
    </row>
    <row r="365" spans="1:17" customFormat="1" ht="15" customHeight="1">
      <c r="A365" s="80" t="s">
        <v>535</v>
      </c>
      <c r="B365" s="245" t="s">
        <v>535</v>
      </c>
      <c r="C365" s="80" t="s">
        <v>24</v>
      </c>
      <c r="D365" s="398" t="s">
        <v>545</v>
      </c>
      <c r="E365" s="419" t="s">
        <v>546</v>
      </c>
      <c r="F365" s="122">
        <v>177</v>
      </c>
      <c r="G365" s="427">
        <v>513.5</v>
      </c>
      <c r="H365" s="467">
        <v>790</v>
      </c>
      <c r="I365" s="217">
        <f t="shared" ref="I365:I373" si="27">1-G365/H365</f>
        <v>0.35</v>
      </c>
      <c r="J365" s="435" t="s">
        <v>27</v>
      </c>
      <c r="K365" s="313">
        <v>688130244329</v>
      </c>
      <c r="L365" s="496" t="s">
        <v>19</v>
      </c>
      <c r="Q365" s="486"/>
    </row>
    <row r="366" spans="1:17" customFormat="1" ht="15">
      <c r="A366" s="82" t="s">
        <v>519</v>
      </c>
      <c r="B366" s="81" t="s">
        <v>528</v>
      </c>
      <c r="C366" s="82" t="s">
        <v>24</v>
      </c>
      <c r="D366" s="64" t="s">
        <v>547</v>
      </c>
      <c r="E366" s="150" t="s">
        <v>548</v>
      </c>
      <c r="F366" s="128">
        <v>5</v>
      </c>
      <c r="G366" s="110">
        <v>9093</v>
      </c>
      <c r="H366" s="158">
        <v>12990</v>
      </c>
      <c r="I366" s="120">
        <f t="shared" si="27"/>
        <v>0.30000000000000004</v>
      </c>
      <c r="J366" s="134" t="s">
        <v>27</v>
      </c>
      <c r="K366" s="110">
        <v>688130244305</v>
      </c>
      <c r="L366" s="252"/>
      <c r="Q366" s="486"/>
    </row>
    <row r="367" spans="1:17" customFormat="1" ht="15">
      <c r="A367" s="82" t="s">
        <v>519</v>
      </c>
      <c r="B367" s="81" t="s">
        <v>528</v>
      </c>
      <c r="C367" s="82" t="s">
        <v>24</v>
      </c>
      <c r="D367" s="64" t="s">
        <v>549</v>
      </c>
      <c r="E367" s="150" t="s">
        <v>550</v>
      </c>
      <c r="F367" s="128">
        <v>190</v>
      </c>
      <c r="G367" s="110">
        <v>10003.5</v>
      </c>
      <c r="H367" s="158">
        <v>15390</v>
      </c>
      <c r="I367" s="120">
        <f t="shared" si="27"/>
        <v>0.35</v>
      </c>
      <c r="J367" s="134" t="s">
        <v>27</v>
      </c>
      <c r="K367" s="110">
        <v>688130244312</v>
      </c>
      <c r="L367" s="251"/>
      <c r="Q367" s="486"/>
    </row>
    <row r="368" spans="1:17" customFormat="1" ht="15">
      <c r="A368" s="82" t="s">
        <v>519</v>
      </c>
      <c r="B368" s="81" t="s">
        <v>528</v>
      </c>
      <c r="C368" s="82" t="s">
        <v>24</v>
      </c>
      <c r="D368" s="64" t="s">
        <v>551</v>
      </c>
      <c r="E368" s="150" t="s">
        <v>552</v>
      </c>
      <c r="F368" s="128">
        <v>59</v>
      </c>
      <c r="G368" s="110">
        <v>9743.5</v>
      </c>
      <c r="H368" s="81">
        <v>14990</v>
      </c>
      <c r="I368" s="120">
        <f t="shared" si="27"/>
        <v>0.35</v>
      </c>
      <c r="J368" s="90" t="s">
        <v>27</v>
      </c>
      <c r="K368" s="110">
        <v>687747733028</v>
      </c>
      <c r="L368" s="251"/>
      <c r="Q368" s="486"/>
    </row>
    <row r="369" spans="1:17" customFormat="1" ht="15">
      <c r="A369" s="82" t="s">
        <v>519</v>
      </c>
      <c r="B369" s="81" t="s">
        <v>528</v>
      </c>
      <c r="C369" s="82" t="s">
        <v>24</v>
      </c>
      <c r="D369" s="106" t="s">
        <v>553</v>
      </c>
      <c r="E369" s="150" t="s">
        <v>554</v>
      </c>
      <c r="F369" s="128">
        <v>78</v>
      </c>
      <c r="G369" s="110">
        <v>14228.5</v>
      </c>
      <c r="H369" s="158">
        <v>21890</v>
      </c>
      <c r="I369" s="120">
        <f t="shared" si="27"/>
        <v>0.35</v>
      </c>
      <c r="J369" s="90" t="s">
        <v>27</v>
      </c>
      <c r="K369" s="110">
        <v>690277788000</v>
      </c>
      <c r="L369" s="251"/>
      <c r="Q369" s="486"/>
    </row>
    <row r="370" spans="1:17" customFormat="1" ht="15">
      <c r="A370" s="82" t="s">
        <v>519</v>
      </c>
      <c r="B370" s="81" t="s">
        <v>528</v>
      </c>
      <c r="C370" s="82" t="s">
        <v>24</v>
      </c>
      <c r="D370" s="64" t="s">
        <v>555</v>
      </c>
      <c r="E370" s="150" t="s">
        <v>556</v>
      </c>
      <c r="F370" s="128">
        <v>25</v>
      </c>
      <c r="G370" s="110">
        <v>4608.5</v>
      </c>
      <c r="H370" s="158">
        <v>7090</v>
      </c>
      <c r="I370" s="120">
        <f t="shared" si="27"/>
        <v>0.35</v>
      </c>
      <c r="J370" s="90" t="s">
        <v>27</v>
      </c>
      <c r="K370" s="110">
        <v>690277787980</v>
      </c>
      <c r="L370" s="251"/>
      <c r="Q370" s="486"/>
    </row>
    <row r="371" spans="1:17" customFormat="1" ht="15">
      <c r="A371" s="82" t="s">
        <v>519</v>
      </c>
      <c r="B371" s="81" t="s">
        <v>528</v>
      </c>
      <c r="C371" s="82" t="s">
        <v>24</v>
      </c>
      <c r="D371" s="64" t="s">
        <v>2228</v>
      </c>
      <c r="E371" s="150" t="s">
        <v>2230</v>
      </c>
      <c r="F371" s="128">
        <v>50</v>
      </c>
      <c r="G371" s="110">
        <v>7728.5</v>
      </c>
      <c r="H371" s="158">
        <v>11890</v>
      </c>
      <c r="I371" s="120">
        <f t="shared" si="27"/>
        <v>0.35</v>
      </c>
      <c r="J371" s="134"/>
      <c r="K371" s="110"/>
      <c r="L371" s="251"/>
      <c r="Q371" s="486"/>
    </row>
    <row r="372" spans="1:17" customFormat="1" ht="15">
      <c r="A372" s="82" t="s">
        <v>519</v>
      </c>
      <c r="B372" s="81" t="s">
        <v>528</v>
      </c>
      <c r="C372" s="82" t="s">
        <v>24</v>
      </c>
      <c r="D372" s="64" t="s">
        <v>2229</v>
      </c>
      <c r="E372" s="150" t="s">
        <v>2231</v>
      </c>
      <c r="F372" s="128">
        <v>100</v>
      </c>
      <c r="G372" s="110">
        <v>7903</v>
      </c>
      <c r="H372" s="158">
        <v>11290</v>
      </c>
      <c r="I372" s="120">
        <f t="shared" si="27"/>
        <v>0.30000000000000004</v>
      </c>
      <c r="J372" s="134"/>
      <c r="K372" s="110"/>
      <c r="L372" s="251"/>
      <c r="Q372" s="486"/>
    </row>
    <row r="373" spans="1:17" customFormat="1" ht="15.75" thickBot="1">
      <c r="A373" s="315" t="s">
        <v>519</v>
      </c>
      <c r="B373" s="71" t="s">
        <v>528</v>
      </c>
      <c r="C373" s="315" t="s">
        <v>24</v>
      </c>
      <c r="D373" s="72" t="s">
        <v>557</v>
      </c>
      <c r="E373" s="314" t="s">
        <v>558</v>
      </c>
      <c r="F373" s="330">
        <v>4</v>
      </c>
      <c r="G373" s="248">
        <v>2163</v>
      </c>
      <c r="H373" s="67">
        <v>3090</v>
      </c>
      <c r="I373" s="142">
        <f t="shared" si="27"/>
        <v>0.30000000000000004</v>
      </c>
      <c r="J373" s="255" t="s">
        <v>27</v>
      </c>
      <c r="K373" s="77">
        <v>688130250887</v>
      </c>
      <c r="L373" s="287"/>
      <c r="Q373" s="486"/>
    </row>
    <row r="374" spans="1:17" customFormat="1" ht="15.75" thickBot="1">
      <c r="A374" s="42"/>
      <c r="B374" s="358"/>
      <c r="C374" s="43"/>
      <c r="D374" s="37"/>
      <c r="E374" s="36" t="s">
        <v>559</v>
      </c>
      <c r="F374" s="40"/>
      <c r="G374" s="38"/>
      <c r="H374" s="39"/>
      <c r="I374" s="36"/>
      <c r="J374" s="40"/>
      <c r="K374" s="38"/>
      <c r="L374" s="250"/>
      <c r="Q374" s="486"/>
    </row>
    <row r="375" spans="1:17" customFormat="1" ht="15.75" thickBot="1">
      <c r="A375" s="315" t="s">
        <v>519</v>
      </c>
      <c r="B375" s="71" t="s">
        <v>520</v>
      </c>
      <c r="C375" s="315" t="s">
        <v>24</v>
      </c>
      <c r="D375" s="72" t="s">
        <v>560</v>
      </c>
      <c r="E375" s="314" t="s">
        <v>561</v>
      </c>
      <c r="F375" s="330">
        <v>55</v>
      </c>
      <c r="G375" s="268">
        <v>993.3</v>
      </c>
      <c r="H375" s="67">
        <v>1290</v>
      </c>
      <c r="I375" s="96">
        <f>1-G375/H375</f>
        <v>0.22999999999999998</v>
      </c>
      <c r="J375" s="131"/>
      <c r="K375" s="77">
        <v>688130251358</v>
      </c>
      <c r="L375" s="287"/>
      <c r="Q375" s="486"/>
    </row>
    <row r="376" spans="1:17" customFormat="1" ht="15.75" thickBot="1">
      <c r="A376" s="42"/>
      <c r="B376" s="358"/>
      <c r="C376" s="43"/>
      <c r="D376" s="37"/>
      <c r="E376" s="36" t="s">
        <v>562</v>
      </c>
      <c r="F376" s="40"/>
      <c r="G376" s="38"/>
      <c r="H376" s="39"/>
      <c r="I376" s="36"/>
      <c r="J376" s="40"/>
      <c r="K376" s="38"/>
      <c r="L376" s="250"/>
      <c r="Q376" s="486"/>
    </row>
    <row r="377" spans="1:17" customFormat="1" ht="15">
      <c r="A377" s="80" t="s">
        <v>519</v>
      </c>
      <c r="B377" s="62" t="s">
        <v>520</v>
      </c>
      <c r="C377" s="80" t="s">
        <v>24</v>
      </c>
      <c r="D377" s="94" t="s">
        <v>563</v>
      </c>
      <c r="E377" s="159" t="s">
        <v>564</v>
      </c>
      <c r="F377" s="122">
        <v>389</v>
      </c>
      <c r="G377" s="104">
        <v>2653</v>
      </c>
      <c r="H377" s="75">
        <v>3790</v>
      </c>
      <c r="I377" s="47">
        <f t="shared" ref="I377:I378" si="28">1-G377/H377</f>
        <v>0.30000000000000004</v>
      </c>
      <c r="J377" s="88" t="s">
        <v>27</v>
      </c>
      <c r="K377" s="108">
        <v>687747733035</v>
      </c>
      <c r="L377" s="252"/>
      <c r="Q377" s="486"/>
    </row>
    <row r="378" spans="1:17" customFormat="1" ht="15.75" thickBot="1">
      <c r="A378" s="130" t="s">
        <v>519</v>
      </c>
      <c r="B378" s="303" t="s">
        <v>520</v>
      </c>
      <c r="C378" s="315" t="s">
        <v>24</v>
      </c>
      <c r="D378" s="72" t="s">
        <v>565</v>
      </c>
      <c r="E378" s="314" t="s">
        <v>566</v>
      </c>
      <c r="F378" s="330">
        <v>352</v>
      </c>
      <c r="G378" s="124">
        <v>3003</v>
      </c>
      <c r="H378" s="67">
        <v>4290</v>
      </c>
      <c r="I378" s="47">
        <f t="shared" si="28"/>
        <v>0.30000000000000004</v>
      </c>
      <c r="J378" s="131" t="s">
        <v>27</v>
      </c>
      <c r="K378" s="77">
        <v>687747733059</v>
      </c>
      <c r="L378" s="302"/>
      <c r="Q378" s="486"/>
    </row>
    <row r="379" spans="1:17" customFormat="1" ht="15.75" thickBot="1">
      <c r="A379" s="42"/>
      <c r="B379" s="358"/>
      <c r="C379" s="43"/>
      <c r="D379" s="37"/>
      <c r="E379" s="36" t="s">
        <v>521</v>
      </c>
      <c r="F379" s="40"/>
      <c r="G379" s="38"/>
      <c r="H379" s="39"/>
      <c r="I379" s="36"/>
      <c r="J379" s="40"/>
      <c r="K379" s="38"/>
      <c r="L379" s="250"/>
      <c r="Q379" s="486"/>
    </row>
    <row r="380" spans="1:17" customFormat="1" ht="15">
      <c r="A380" s="80" t="s">
        <v>519</v>
      </c>
      <c r="B380" s="62" t="s">
        <v>520</v>
      </c>
      <c r="C380" s="80" t="s">
        <v>24</v>
      </c>
      <c r="D380" s="94" t="s">
        <v>567</v>
      </c>
      <c r="E380" s="159" t="s">
        <v>568</v>
      </c>
      <c r="F380" s="122">
        <v>23</v>
      </c>
      <c r="G380" s="104">
        <v>1603</v>
      </c>
      <c r="H380" s="75">
        <v>2290</v>
      </c>
      <c r="I380" s="47">
        <f t="shared" ref="I380:I389" si="29">1-G380/H380</f>
        <v>0.30000000000000004</v>
      </c>
      <c r="J380" s="88" t="s">
        <v>27</v>
      </c>
      <c r="K380" s="108">
        <v>687747733103</v>
      </c>
      <c r="L380" s="252"/>
      <c r="Q380" s="486"/>
    </row>
    <row r="381" spans="1:17" customFormat="1" ht="15">
      <c r="A381" s="82" t="s">
        <v>519</v>
      </c>
      <c r="B381" s="81" t="s">
        <v>520</v>
      </c>
      <c r="C381" s="80" t="s">
        <v>24</v>
      </c>
      <c r="D381" s="94" t="s">
        <v>569</v>
      </c>
      <c r="E381" s="159" t="s">
        <v>570</v>
      </c>
      <c r="F381" s="122">
        <v>468</v>
      </c>
      <c r="G381" s="135">
        <v>2373</v>
      </c>
      <c r="H381" s="75">
        <v>3390</v>
      </c>
      <c r="I381" s="47">
        <f t="shared" si="29"/>
        <v>0.30000000000000004</v>
      </c>
      <c r="J381" s="88" t="s">
        <v>27</v>
      </c>
      <c r="K381" s="108">
        <v>687747733110</v>
      </c>
      <c r="L381" s="251"/>
      <c r="Q381" s="486"/>
    </row>
    <row r="382" spans="1:17" customFormat="1" ht="15">
      <c r="A382" s="82" t="s">
        <v>519</v>
      </c>
      <c r="B382" s="81" t="s">
        <v>520</v>
      </c>
      <c r="C382" s="80" t="s">
        <v>24</v>
      </c>
      <c r="D382" s="94" t="s">
        <v>571</v>
      </c>
      <c r="E382" s="159" t="s">
        <v>572</v>
      </c>
      <c r="F382" s="122">
        <v>297</v>
      </c>
      <c r="G382" s="135">
        <v>1813</v>
      </c>
      <c r="H382" s="75">
        <v>2590</v>
      </c>
      <c r="I382" s="47">
        <f t="shared" si="29"/>
        <v>0.30000000000000004</v>
      </c>
      <c r="J382" s="88" t="s">
        <v>27</v>
      </c>
      <c r="K382" s="108">
        <v>687747733097</v>
      </c>
      <c r="L382" s="251"/>
      <c r="Q382" s="486"/>
    </row>
    <row r="383" spans="1:17" customFormat="1" ht="15">
      <c r="A383" s="82" t="s">
        <v>519</v>
      </c>
      <c r="B383" s="81" t="s">
        <v>520</v>
      </c>
      <c r="C383" s="80" t="s">
        <v>24</v>
      </c>
      <c r="D383" s="94" t="s">
        <v>573</v>
      </c>
      <c r="E383" s="159" t="s">
        <v>574</v>
      </c>
      <c r="F383" s="122">
        <v>206</v>
      </c>
      <c r="G383" s="135">
        <v>3143</v>
      </c>
      <c r="H383" s="75">
        <v>4490</v>
      </c>
      <c r="I383" s="47">
        <f t="shared" si="29"/>
        <v>0.30000000000000004</v>
      </c>
      <c r="J383" s="88" t="s">
        <v>27</v>
      </c>
      <c r="K383" s="108">
        <v>687747733066</v>
      </c>
      <c r="L383" s="251"/>
      <c r="Q383" s="486"/>
    </row>
    <row r="384" spans="1:17" customFormat="1" ht="15">
      <c r="A384" s="82" t="s">
        <v>519</v>
      </c>
      <c r="B384" s="81" t="s">
        <v>520</v>
      </c>
      <c r="C384" s="80" t="s">
        <v>24</v>
      </c>
      <c r="D384" s="399" t="s">
        <v>575</v>
      </c>
      <c r="E384" s="159" t="s">
        <v>576</v>
      </c>
      <c r="F384" s="122">
        <v>3</v>
      </c>
      <c r="G384" s="135">
        <v>1813</v>
      </c>
      <c r="H384" s="75">
        <v>2590</v>
      </c>
      <c r="I384" s="47">
        <f t="shared" si="29"/>
        <v>0.30000000000000004</v>
      </c>
      <c r="J384" s="88" t="s">
        <v>27</v>
      </c>
      <c r="K384" s="49">
        <v>688130244169</v>
      </c>
      <c r="L384" s="251"/>
      <c r="Q384" s="486"/>
    </row>
    <row r="385" spans="1:17" customFormat="1" ht="15">
      <c r="A385" s="82" t="s">
        <v>519</v>
      </c>
      <c r="B385" s="81" t="s">
        <v>520</v>
      </c>
      <c r="C385" s="80" t="s">
        <v>24</v>
      </c>
      <c r="D385" s="399" t="s">
        <v>2242</v>
      </c>
      <c r="E385" s="157" t="s">
        <v>2240</v>
      </c>
      <c r="F385" s="128">
        <v>90</v>
      </c>
      <c r="G385" s="135">
        <v>11963</v>
      </c>
      <c r="H385" s="151">
        <v>17090</v>
      </c>
      <c r="I385" s="47">
        <f t="shared" si="29"/>
        <v>0.30000000000000004</v>
      </c>
      <c r="J385" s="90"/>
      <c r="K385" s="49"/>
      <c r="L385" s="251"/>
      <c r="Q385" s="486"/>
    </row>
    <row r="386" spans="1:17" customFormat="1" ht="15">
      <c r="A386" s="82" t="s">
        <v>519</v>
      </c>
      <c r="B386" s="81" t="s">
        <v>520</v>
      </c>
      <c r="C386" s="80" t="s">
        <v>24</v>
      </c>
      <c r="D386" s="399" t="s">
        <v>2243</v>
      </c>
      <c r="E386" s="157" t="s">
        <v>2241</v>
      </c>
      <c r="F386" s="128">
        <v>100</v>
      </c>
      <c r="G386" s="135">
        <v>12033</v>
      </c>
      <c r="H386" s="151">
        <v>17190</v>
      </c>
      <c r="I386" s="47">
        <f t="shared" si="29"/>
        <v>0.30000000000000004</v>
      </c>
      <c r="J386" s="90"/>
      <c r="K386" s="49"/>
      <c r="L386" s="251"/>
      <c r="Q386" s="486"/>
    </row>
    <row r="387" spans="1:17" customFormat="1" ht="15.75" thickBot="1">
      <c r="A387" s="315" t="s">
        <v>519</v>
      </c>
      <c r="B387" s="71" t="s">
        <v>520</v>
      </c>
      <c r="C387" s="315" t="s">
        <v>24</v>
      </c>
      <c r="D387" s="455" t="s">
        <v>577</v>
      </c>
      <c r="E387" s="314" t="s">
        <v>578</v>
      </c>
      <c r="F387" s="330">
        <v>96</v>
      </c>
      <c r="G387" s="268">
        <v>2863</v>
      </c>
      <c r="H387" s="67">
        <v>4090</v>
      </c>
      <c r="I387" s="47">
        <f t="shared" si="29"/>
        <v>0.30000000000000004</v>
      </c>
      <c r="J387" s="131" t="s">
        <v>27</v>
      </c>
      <c r="K387" s="97">
        <v>687747733264</v>
      </c>
      <c r="L387" s="316"/>
      <c r="Q387" s="486"/>
    </row>
    <row r="388" spans="1:17" customFormat="1" ht="15.75" thickBot="1">
      <c r="A388" s="42"/>
      <c r="B388" s="358"/>
      <c r="C388" s="43"/>
      <c r="D388" s="37"/>
      <c r="E388" s="36" t="s">
        <v>579</v>
      </c>
      <c r="F388" s="40"/>
      <c r="G388" s="38"/>
      <c r="H388" s="39"/>
      <c r="I388" s="36"/>
      <c r="J388" s="40"/>
      <c r="K388" s="38"/>
      <c r="L388" s="250"/>
      <c r="Q388" s="486"/>
    </row>
    <row r="389" spans="1:17" customFormat="1" ht="15.75" thickBot="1">
      <c r="A389" s="315" t="s">
        <v>519</v>
      </c>
      <c r="B389" s="71" t="s">
        <v>520</v>
      </c>
      <c r="C389" s="315" t="s">
        <v>580</v>
      </c>
      <c r="D389" s="341" t="s">
        <v>581</v>
      </c>
      <c r="E389" s="420" t="s">
        <v>582</v>
      </c>
      <c r="F389" s="330">
        <v>19</v>
      </c>
      <c r="G389" s="304">
        <v>11690</v>
      </c>
      <c r="H389" s="330">
        <v>15590</v>
      </c>
      <c r="I389" s="47">
        <f t="shared" si="29"/>
        <v>0.25016035920461832</v>
      </c>
      <c r="J389" s="131" t="s">
        <v>27</v>
      </c>
      <c r="K389" s="77">
        <v>761345775137</v>
      </c>
      <c r="L389" s="316"/>
      <c r="Q389" s="486"/>
    </row>
    <row r="390" spans="1:17" customFormat="1" ht="15.75" thickBot="1">
      <c r="A390" s="42"/>
      <c r="B390" s="358"/>
      <c r="C390" s="43"/>
      <c r="D390" s="37"/>
      <c r="E390" s="36" t="s">
        <v>583</v>
      </c>
      <c r="F390" s="40"/>
      <c r="G390" s="38"/>
      <c r="H390" s="39"/>
      <c r="I390" s="36"/>
      <c r="J390" s="40"/>
      <c r="K390" s="38"/>
      <c r="L390" s="250"/>
      <c r="Q390" s="486"/>
    </row>
    <row r="391" spans="1:17" customFormat="1" ht="15.75" thickBot="1">
      <c r="A391" s="42"/>
      <c r="B391" s="358"/>
      <c r="C391" s="43"/>
      <c r="D391" s="37"/>
      <c r="E391" s="36" t="s">
        <v>584</v>
      </c>
      <c r="F391" s="40"/>
      <c r="G391" s="38"/>
      <c r="H391" s="39"/>
      <c r="I391" s="36"/>
      <c r="J391" s="40"/>
      <c r="K391" s="38"/>
      <c r="L391" s="250"/>
      <c r="Q391" s="486"/>
    </row>
    <row r="392" spans="1:17" customFormat="1" ht="15.75" thickBot="1">
      <c r="A392" s="315" t="s">
        <v>519</v>
      </c>
      <c r="B392" s="330" t="s">
        <v>532</v>
      </c>
      <c r="C392" s="80" t="s">
        <v>40</v>
      </c>
      <c r="D392" s="311" t="s">
        <v>585</v>
      </c>
      <c r="E392" s="159" t="s">
        <v>586</v>
      </c>
      <c r="F392" s="122">
        <v>1</v>
      </c>
      <c r="G392" s="45">
        <v>95099</v>
      </c>
      <c r="H392" s="75"/>
      <c r="I392" s="96"/>
      <c r="J392" s="109"/>
      <c r="K392" s="101">
        <v>4711081134732</v>
      </c>
      <c r="L392" s="496" t="s">
        <v>19</v>
      </c>
      <c r="Q392" s="486"/>
    </row>
    <row r="393" spans="1:17" customFormat="1" ht="15.75" thickBot="1">
      <c r="A393" s="130" t="s">
        <v>519</v>
      </c>
      <c r="B393" s="129" t="s">
        <v>532</v>
      </c>
      <c r="C393" s="82" t="s">
        <v>40</v>
      </c>
      <c r="D393" s="126" t="s">
        <v>587</v>
      </c>
      <c r="E393" s="157" t="s">
        <v>588</v>
      </c>
      <c r="F393" s="122">
        <v>5</v>
      </c>
      <c r="G393" s="45">
        <v>75930</v>
      </c>
      <c r="H393" s="75"/>
      <c r="I393" s="68"/>
      <c r="J393" s="100"/>
      <c r="K393" s="60">
        <v>4711081544357</v>
      </c>
      <c r="L393" s="496" t="s">
        <v>19</v>
      </c>
      <c r="Q393" s="486"/>
    </row>
    <row r="394" spans="1:17" customFormat="1" ht="15.75" thickBot="1">
      <c r="A394" s="130" t="s">
        <v>519</v>
      </c>
      <c r="B394" s="129" t="s">
        <v>532</v>
      </c>
      <c r="C394" s="82" t="s">
        <v>40</v>
      </c>
      <c r="D394" s="126" t="s">
        <v>589</v>
      </c>
      <c r="E394" s="157" t="s">
        <v>590</v>
      </c>
      <c r="F394" s="122">
        <v>10</v>
      </c>
      <c r="G394" s="45">
        <v>44870</v>
      </c>
      <c r="H394" s="75"/>
      <c r="I394" s="68"/>
      <c r="J394" s="100"/>
      <c r="K394" s="60">
        <v>4718017550949</v>
      </c>
      <c r="L394" s="496" t="s">
        <v>19</v>
      </c>
      <c r="Q394" s="486"/>
    </row>
    <row r="395" spans="1:17" customFormat="1" ht="15.75" thickBot="1">
      <c r="A395" s="130" t="s">
        <v>519</v>
      </c>
      <c r="B395" s="129" t="s">
        <v>532</v>
      </c>
      <c r="C395" s="130" t="s">
        <v>40</v>
      </c>
      <c r="D395" s="325" t="s">
        <v>591</v>
      </c>
      <c r="E395" s="648" t="s">
        <v>592</v>
      </c>
      <c r="F395" s="330">
        <v>2</v>
      </c>
      <c r="G395" s="304">
        <v>45355</v>
      </c>
      <c r="H395" s="67"/>
      <c r="I395" s="68"/>
      <c r="J395" s="105"/>
      <c r="K395" s="61">
        <v>4718017058155</v>
      </c>
      <c r="L395" s="645" t="s">
        <v>19</v>
      </c>
      <c r="Q395" s="486"/>
    </row>
    <row r="396" spans="1:17" customFormat="1" ht="15.75" thickBot="1">
      <c r="A396" s="42"/>
      <c r="B396" s="358"/>
      <c r="C396" s="43"/>
      <c r="D396" s="37"/>
      <c r="E396" s="36" t="s">
        <v>593</v>
      </c>
      <c r="F396" s="40"/>
      <c r="G396" s="38"/>
      <c r="H396" s="39"/>
      <c r="I396" s="36"/>
      <c r="J396" s="40"/>
      <c r="K396" s="38"/>
      <c r="L396" s="250"/>
      <c r="Q396" s="486"/>
    </row>
    <row r="397" spans="1:17" customFormat="1" ht="15.75" thickBot="1">
      <c r="A397" s="35"/>
      <c r="B397" s="93"/>
      <c r="C397" s="36"/>
      <c r="D397" s="37"/>
      <c r="E397" s="36" t="s">
        <v>594</v>
      </c>
      <c r="F397" s="40"/>
      <c r="G397" s="38"/>
      <c r="H397" s="39"/>
      <c r="I397" s="36"/>
      <c r="J397" s="40"/>
      <c r="K397" s="38"/>
      <c r="L397" s="250"/>
      <c r="Q397" s="486"/>
    </row>
    <row r="398" spans="1:17" customFormat="1" ht="15.75" thickBot="1">
      <c r="A398" s="43"/>
      <c r="B398" s="246"/>
      <c r="C398" s="43"/>
      <c r="D398" s="39"/>
      <c r="E398" s="36" t="s">
        <v>595</v>
      </c>
      <c r="F398" s="40"/>
      <c r="G398" s="38"/>
      <c r="H398" s="39"/>
      <c r="I398" s="38"/>
      <c r="J398" s="40"/>
      <c r="K398" s="38"/>
      <c r="L398" s="250"/>
      <c r="Q398" s="486"/>
    </row>
    <row r="399" spans="1:17" customFormat="1" ht="15.75" thickBot="1">
      <c r="A399" s="80" t="s">
        <v>596</v>
      </c>
      <c r="B399" s="122" t="s">
        <v>596</v>
      </c>
      <c r="C399" s="148" t="s">
        <v>595</v>
      </c>
      <c r="D399" s="98" t="s">
        <v>597</v>
      </c>
      <c r="E399" s="421" t="s">
        <v>598</v>
      </c>
      <c r="F399" s="122">
        <v>12</v>
      </c>
      <c r="G399" s="45">
        <v>177045</v>
      </c>
      <c r="H399" s="122">
        <v>226990</v>
      </c>
      <c r="I399" s="217">
        <f t="shared" ref="I399:I401" si="30">1-G399/H399</f>
        <v>0.22003171945900701</v>
      </c>
      <c r="J399" s="113" t="s">
        <v>27</v>
      </c>
      <c r="K399" s="104" t="s">
        <v>599</v>
      </c>
      <c r="L399" s="496" t="s">
        <v>19</v>
      </c>
      <c r="Q399" s="486"/>
    </row>
    <row r="400" spans="1:17" customFormat="1" ht="15.75" thickBot="1">
      <c r="A400" s="82" t="s">
        <v>596</v>
      </c>
      <c r="B400" s="128" t="s">
        <v>596</v>
      </c>
      <c r="C400" s="160" t="s">
        <v>595</v>
      </c>
      <c r="D400" s="106" t="s">
        <v>600</v>
      </c>
      <c r="E400" s="422" t="s">
        <v>601</v>
      </c>
      <c r="F400" s="128">
        <v>3</v>
      </c>
      <c r="G400" s="51">
        <v>182534</v>
      </c>
      <c r="H400" s="128">
        <v>241990</v>
      </c>
      <c r="I400" s="120">
        <f t="shared" si="30"/>
        <v>0.24569610314475809</v>
      </c>
      <c r="J400" s="125" t="s">
        <v>27</v>
      </c>
      <c r="K400" s="135" t="s">
        <v>602</v>
      </c>
      <c r="L400" s="496" t="s">
        <v>19</v>
      </c>
      <c r="Q400" s="486"/>
    </row>
    <row r="401" spans="1:17" customFormat="1" ht="15.75" thickBot="1">
      <c r="A401" s="130" t="s">
        <v>596</v>
      </c>
      <c r="B401" s="129" t="s">
        <v>596</v>
      </c>
      <c r="C401" s="161" t="s">
        <v>595</v>
      </c>
      <c r="D401" s="116" t="s">
        <v>603</v>
      </c>
      <c r="E401" s="649" t="s">
        <v>604</v>
      </c>
      <c r="F401" s="129">
        <v>4</v>
      </c>
      <c r="G401" s="127">
        <v>261369</v>
      </c>
      <c r="H401" s="129">
        <v>335990</v>
      </c>
      <c r="I401" s="47">
        <f t="shared" si="30"/>
        <v>0.22209291943212595</v>
      </c>
      <c r="J401" s="170" t="s">
        <v>27</v>
      </c>
      <c r="K401" s="124" t="s">
        <v>605</v>
      </c>
      <c r="L401" s="645" t="s">
        <v>19</v>
      </c>
      <c r="Q401" s="486"/>
    </row>
    <row r="402" spans="1:17" customFormat="1" ht="15.75" thickBot="1">
      <c r="A402" s="36"/>
      <c r="B402" s="40"/>
      <c r="C402" s="36"/>
      <c r="D402" s="39"/>
      <c r="E402" s="36" t="s">
        <v>606</v>
      </c>
      <c r="F402" s="40"/>
      <c r="G402" s="38"/>
      <c r="H402" s="39"/>
      <c r="I402" s="36"/>
      <c r="J402" s="40"/>
      <c r="K402" s="38"/>
      <c r="L402" s="250"/>
      <c r="Q402" s="486"/>
    </row>
    <row r="403" spans="1:17" customFormat="1" ht="15.75" thickBot="1">
      <c r="A403" s="42"/>
      <c r="B403" s="358"/>
      <c r="C403" s="43"/>
      <c r="D403" s="37"/>
      <c r="E403" s="36" t="s">
        <v>607</v>
      </c>
      <c r="F403" s="40"/>
      <c r="G403" s="163"/>
      <c r="H403" s="39"/>
      <c r="I403" s="36"/>
      <c r="J403" s="40"/>
      <c r="K403" s="38"/>
      <c r="L403" s="297"/>
      <c r="Q403" s="486"/>
    </row>
    <row r="404" spans="1:17" customFormat="1" ht="15.75" thickBot="1">
      <c r="A404" s="42"/>
      <c r="B404" s="358"/>
      <c r="C404" s="43"/>
      <c r="D404" s="37"/>
      <c r="E404" s="36" t="s">
        <v>608</v>
      </c>
      <c r="F404" s="40"/>
      <c r="G404" s="163"/>
      <c r="H404" s="39"/>
      <c r="I404" s="36"/>
      <c r="J404" s="40"/>
      <c r="K404" s="38"/>
      <c r="L404" s="250"/>
      <c r="Q404" s="486"/>
    </row>
    <row r="405" spans="1:17" customFormat="1" ht="15">
      <c r="A405" s="160" t="s">
        <v>611</v>
      </c>
      <c r="B405" s="166" t="s">
        <v>612</v>
      </c>
      <c r="C405" s="160" t="s">
        <v>608</v>
      </c>
      <c r="D405" s="123" t="s">
        <v>614</v>
      </c>
      <c r="E405" s="119" t="s">
        <v>615</v>
      </c>
      <c r="F405" s="128">
        <v>6</v>
      </c>
      <c r="G405" s="51">
        <v>129575</v>
      </c>
      <c r="H405" s="81"/>
      <c r="I405" s="89"/>
      <c r="J405" s="100"/>
      <c r="K405" s="110" t="s">
        <v>616</v>
      </c>
      <c r="L405" s="251"/>
      <c r="Q405" s="486"/>
    </row>
    <row r="406" spans="1:17" customFormat="1" ht="15">
      <c r="A406" s="160" t="s">
        <v>611</v>
      </c>
      <c r="B406" s="166" t="s">
        <v>612</v>
      </c>
      <c r="C406" s="160" t="s">
        <v>608</v>
      </c>
      <c r="D406" s="123" t="s">
        <v>617</v>
      </c>
      <c r="E406" s="119" t="s">
        <v>618</v>
      </c>
      <c r="F406" s="128">
        <v>2</v>
      </c>
      <c r="G406" s="51">
        <v>365665</v>
      </c>
      <c r="H406" s="81"/>
      <c r="I406" s="89"/>
      <c r="J406" s="100"/>
      <c r="K406" s="110" t="s">
        <v>619</v>
      </c>
      <c r="L406" s="251"/>
      <c r="Q406" s="486"/>
    </row>
    <row r="407" spans="1:17" customFormat="1" ht="15">
      <c r="A407" s="160" t="s">
        <v>611</v>
      </c>
      <c r="B407" s="166" t="s">
        <v>612</v>
      </c>
      <c r="C407" s="160" t="s">
        <v>608</v>
      </c>
      <c r="D407" s="123" t="s">
        <v>3209</v>
      </c>
      <c r="E407" s="119" t="s">
        <v>3210</v>
      </c>
      <c r="F407" s="122">
        <v>1</v>
      </c>
      <c r="G407" s="51">
        <v>59690</v>
      </c>
      <c r="H407" s="81"/>
      <c r="I407" s="89"/>
      <c r="J407" s="100"/>
      <c r="K407" s="108"/>
      <c r="L407" s="251"/>
      <c r="Q407" s="486"/>
    </row>
    <row r="408" spans="1:17" customFormat="1" ht="15.75" thickBot="1">
      <c r="A408" s="650" t="s">
        <v>611</v>
      </c>
      <c r="B408" s="651" t="s">
        <v>612</v>
      </c>
      <c r="C408" s="650" t="s">
        <v>608</v>
      </c>
      <c r="D408" s="325" t="s">
        <v>620</v>
      </c>
      <c r="E408" s="162" t="s">
        <v>621</v>
      </c>
      <c r="F408" s="71">
        <v>4</v>
      </c>
      <c r="G408" s="652">
        <v>58360</v>
      </c>
      <c r="H408" s="133"/>
      <c r="I408" s="68"/>
      <c r="J408" s="91"/>
      <c r="K408" s="97">
        <v>4711377028363</v>
      </c>
      <c r="L408" s="302"/>
      <c r="Q408" s="486"/>
    </row>
    <row r="409" spans="1:17" customFormat="1" ht="15.75" thickBot="1">
      <c r="A409" s="42"/>
      <c r="B409" s="358"/>
      <c r="C409" s="43"/>
      <c r="D409" s="37"/>
      <c r="E409" s="36" t="s">
        <v>622</v>
      </c>
      <c r="F409" s="40"/>
      <c r="G409" s="163"/>
      <c r="H409" s="164"/>
      <c r="I409" s="36"/>
      <c r="J409" s="165"/>
      <c r="K409" s="163"/>
      <c r="L409" s="348"/>
      <c r="Q409" s="486"/>
    </row>
    <row r="410" spans="1:17" customFormat="1" ht="15.75" thickBot="1">
      <c r="A410" s="161" t="s">
        <v>611</v>
      </c>
      <c r="B410" s="167" t="s">
        <v>612</v>
      </c>
      <c r="C410" s="161" t="s">
        <v>608</v>
      </c>
      <c r="D410" s="390" t="s">
        <v>623</v>
      </c>
      <c r="E410" s="117" t="s">
        <v>624</v>
      </c>
      <c r="F410" s="129">
        <v>1</v>
      </c>
      <c r="G410" s="127">
        <v>581400</v>
      </c>
      <c r="H410" s="303"/>
      <c r="I410" s="68"/>
      <c r="J410" s="105"/>
      <c r="K410" s="41" t="s">
        <v>625</v>
      </c>
      <c r="L410" s="302"/>
      <c r="Q410" s="486"/>
    </row>
    <row r="411" spans="1:17" customFormat="1" ht="15.75" thickBot="1">
      <c r="A411" s="42"/>
      <c r="B411" s="358"/>
      <c r="C411" s="43"/>
      <c r="D411" s="37"/>
      <c r="E411" s="36" t="s">
        <v>445</v>
      </c>
      <c r="F411" s="40"/>
      <c r="G411" s="163"/>
      <c r="H411" s="39"/>
      <c r="I411" s="36"/>
      <c r="J411" s="40"/>
      <c r="K411" s="38"/>
      <c r="L411" s="250"/>
      <c r="Q411" s="486"/>
    </row>
    <row r="412" spans="1:17" customFormat="1" ht="15.75" thickBot="1">
      <c r="A412" s="42"/>
      <c r="B412" s="358"/>
      <c r="C412" s="43"/>
      <c r="D412" s="37"/>
      <c r="E412" s="36" t="s">
        <v>626</v>
      </c>
      <c r="F412" s="40"/>
      <c r="G412" s="163"/>
      <c r="H412" s="39"/>
      <c r="I412" s="36"/>
      <c r="J412" s="40"/>
      <c r="K412" s="38"/>
      <c r="L412" s="250"/>
      <c r="Q412" s="486"/>
    </row>
    <row r="413" spans="1:17" customFormat="1" ht="15.75" thickBot="1">
      <c r="A413" s="42"/>
      <c r="B413" s="358"/>
      <c r="C413" s="43"/>
      <c r="D413" s="37"/>
      <c r="E413" s="36" t="s">
        <v>627</v>
      </c>
      <c r="F413" s="40"/>
      <c r="G413" s="163"/>
      <c r="H413" s="39"/>
      <c r="I413" s="36"/>
      <c r="J413" s="40"/>
      <c r="K413" s="38"/>
      <c r="L413" s="250"/>
      <c r="Q413" s="486"/>
    </row>
    <row r="414" spans="1:17" customFormat="1" ht="15.75" thickBot="1">
      <c r="A414" s="331" t="s">
        <v>611</v>
      </c>
      <c r="B414" s="332" t="s">
        <v>612</v>
      </c>
      <c r="C414" s="331" t="s">
        <v>40</v>
      </c>
      <c r="D414" s="341" t="s">
        <v>628</v>
      </c>
      <c r="E414" s="145" t="s">
        <v>629</v>
      </c>
      <c r="F414" s="330">
        <v>10</v>
      </c>
      <c r="G414" s="304">
        <v>101383</v>
      </c>
      <c r="H414" s="67"/>
      <c r="I414" s="96"/>
      <c r="J414" s="260" t="s">
        <v>27</v>
      </c>
      <c r="K414" s="77">
        <v>4718017660914</v>
      </c>
      <c r="L414" s="446"/>
      <c r="Q414" s="486"/>
    </row>
    <row r="415" spans="1:17" customFormat="1" ht="15.75" thickBot="1">
      <c r="A415" s="42"/>
      <c r="B415" s="358"/>
      <c r="C415" s="43"/>
      <c r="D415" s="37"/>
      <c r="E415" s="36" t="s">
        <v>609</v>
      </c>
      <c r="F415" s="40"/>
      <c r="G415" s="163"/>
      <c r="H415" s="39"/>
      <c r="I415" s="36"/>
      <c r="J415" s="40"/>
      <c r="K415" s="38"/>
      <c r="L415" s="250"/>
      <c r="Q415" s="486"/>
    </row>
    <row r="416" spans="1:17" customFormat="1" ht="15.75" thickBot="1">
      <c r="A416" s="42"/>
      <c r="B416" s="358"/>
      <c r="C416" s="43"/>
      <c r="D416" s="37"/>
      <c r="E416" s="36" t="s">
        <v>610</v>
      </c>
      <c r="F416" s="40"/>
      <c r="G416" s="163"/>
      <c r="H416" s="39"/>
      <c r="I416" s="36"/>
      <c r="J416" s="40"/>
      <c r="K416" s="38"/>
      <c r="L416" s="250"/>
      <c r="Q416" s="486"/>
    </row>
    <row r="417" spans="1:17" customFormat="1" ht="15.75" thickBot="1">
      <c r="A417" s="331" t="s">
        <v>611</v>
      </c>
      <c r="B417" s="332" t="s">
        <v>612</v>
      </c>
      <c r="C417" s="331" t="s">
        <v>40</v>
      </c>
      <c r="D417" s="72" t="s">
        <v>630</v>
      </c>
      <c r="E417" s="73" t="s">
        <v>631</v>
      </c>
      <c r="F417" s="330">
        <v>1</v>
      </c>
      <c r="G417" s="304">
        <v>148754</v>
      </c>
      <c r="H417" s="71"/>
      <c r="I417" s="96"/>
      <c r="J417" s="131"/>
      <c r="K417" s="77">
        <v>4711081762454</v>
      </c>
      <c r="L417" s="446"/>
      <c r="Q417" s="486"/>
    </row>
    <row r="418" spans="1:17" customFormat="1" ht="15.75" thickBot="1">
      <c r="A418" s="42"/>
      <c r="B418" s="358"/>
      <c r="C418" s="43"/>
      <c r="D418" s="37"/>
      <c r="E418" s="36" t="s">
        <v>613</v>
      </c>
      <c r="F418" s="40"/>
      <c r="G418" s="163"/>
      <c r="H418" s="39"/>
      <c r="I418" s="36"/>
      <c r="J418" s="40"/>
      <c r="K418" s="38"/>
      <c r="L418" s="250"/>
      <c r="Q418" s="486"/>
    </row>
    <row r="419" spans="1:17" customFormat="1" ht="15.75" thickBot="1">
      <c r="A419" s="42"/>
      <c r="B419" s="358"/>
      <c r="C419" s="43"/>
      <c r="D419" s="37"/>
      <c r="E419" s="36" t="s">
        <v>622</v>
      </c>
      <c r="F419" s="40"/>
      <c r="G419" s="163"/>
      <c r="H419" s="164"/>
      <c r="I419" s="36"/>
      <c r="J419" s="165"/>
      <c r="K419" s="163"/>
      <c r="L419" s="250"/>
      <c r="Q419" s="486"/>
    </row>
    <row r="420" spans="1:17" customFormat="1" ht="15.75" thickBot="1">
      <c r="A420" s="35"/>
      <c r="B420" s="93"/>
      <c r="C420" s="36"/>
      <c r="D420" s="37"/>
      <c r="E420" s="36" t="s">
        <v>632</v>
      </c>
      <c r="F420" s="40"/>
      <c r="G420" s="38"/>
      <c r="H420" s="39"/>
      <c r="I420" s="36"/>
      <c r="J420" s="40"/>
      <c r="K420" s="38"/>
      <c r="L420" s="250"/>
      <c r="Q420" s="486"/>
    </row>
    <row r="421" spans="1:17" customFormat="1" ht="15.75" thickBot="1">
      <c r="A421" s="35"/>
      <c r="B421" s="93"/>
      <c r="C421" s="36"/>
      <c r="D421" s="37"/>
      <c r="E421" s="36" t="s">
        <v>24</v>
      </c>
      <c r="F421" s="40"/>
      <c r="G421" s="38"/>
      <c r="H421" s="39"/>
      <c r="I421" s="36"/>
      <c r="J421" s="40"/>
      <c r="K421" s="38"/>
      <c r="L421" s="250"/>
      <c r="Q421" s="486"/>
    </row>
    <row r="422" spans="1:17" customFormat="1" ht="15">
      <c r="A422" s="80" t="s">
        <v>632</v>
      </c>
      <c r="B422" s="122" t="s">
        <v>633</v>
      </c>
      <c r="C422" s="80" t="s">
        <v>24</v>
      </c>
      <c r="D422" s="98" t="s">
        <v>634</v>
      </c>
      <c r="E422" s="99" t="s">
        <v>635</v>
      </c>
      <c r="F422" s="122">
        <v>16</v>
      </c>
      <c r="G422" s="45">
        <v>103593</v>
      </c>
      <c r="H422" s="140">
        <v>147990</v>
      </c>
      <c r="I422" s="217">
        <f>1-G422/H422</f>
        <v>0.30000000000000004</v>
      </c>
      <c r="J422" s="88" t="s">
        <v>27</v>
      </c>
      <c r="K422" s="108">
        <v>687747733493</v>
      </c>
      <c r="L422" s="286"/>
      <c r="Q422" s="486"/>
    </row>
    <row r="423" spans="1:17" customFormat="1" ht="15.75" thickBot="1">
      <c r="A423" s="315" t="s">
        <v>632</v>
      </c>
      <c r="B423" s="330" t="s">
        <v>633</v>
      </c>
      <c r="C423" s="315" t="s">
        <v>24</v>
      </c>
      <c r="D423" s="72" t="s">
        <v>636</v>
      </c>
      <c r="E423" s="73" t="s">
        <v>637</v>
      </c>
      <c r="F423" s="330">
        <v>8</v>
      </c>
      <c r="G423" s="304">
        <v>54593</v>
      </c>
      <c r="H423" s="137">
        <v>77990</v>
      </c>
      <c r="I423" s="142">
        <f>1-G423/H423</f>
        <v>0.30000000000000004</v>
      </c>
      <c r="J423" s="255" t="s">
        <v>27</v>
      </c>
      <c r="K423" s="77">
        <v>688130251112</v>
      </c>
      <c r="L423" s="316"/>
      <c r="Q423" s="486"/>
    </row>
    <row r="424" spans="1:17" customFormat="1" ht="15.75" thickBot="1">
      <c r="A424" s="35"/>
      <c r="B424" s="93"/>
      <c r="C424" s="36"/>
      <c r="D424" s="37"/>
      <c r="E424" s="36" t="s">
        <v>638</v>
      </c>
      <c r="F424" s="40"/>
      <c r="G424" s="38"/>
      <c r="H424" s="40"/>
      <c r="I424" s="36"/>
      <c r="J424" s="40"/>
      <c r="K424" s="38"/>
      <c r="L424" s="349"/>
      <c r="Q424" s="486"/>
    </row>
    <row r="425" spans="1:17" customFormat="1" ht="15">
      <c r="A425" s="58" t="s">
        <v>632</v>
      </c>
      <c r="B425" s="62" t="s">
        <v>633</v>
      </c>
      <c r="C425" s="58" t="s">
        <v>24</v>
      </c>
      <c r="D425" s="94" t="s">
        <v>639</v>
      </c>
      <c r="E425" s="73" t="s">
        <v>640</v>
      </c>
      <c r="F425" s="62">
        <v>108</v>
      </c>
      <c r="G425" s="74">
        <v>58093</v>
      </c>
      <c r="H425" s="75">
        <v>82990</v>
      </c>
      <c r="I425" s="96">
        <f>1-G425/H425</f>
        <v>0.30000000000000004</v>
      </c>
      <c r="J425" s="144" t="s">
        <v>27</v>
      </c>
      <c r="K425" s="108">
        <v>688130251129</v>
      </c>
      <c r="L425" s="252"/>
      <c r="Q425" s="486"/>
    </row>
    <row r="426" spans="1:17" customFormat="1" ht="15">
      <c r="A426" s="58" t="s">
        <v>632</v>
      </c>
      <c r="B426" s="62" t="s">
        <v>633</v>
      </c>
      <c r="C426" s="58" t="s">
        <v>24</v>
      </c>
      <c r="D426" s="64" t="s">
        <v>641</v>
      </c>
      <c r="E426" s="162" t="s">
        <v>642</v>
      </c>
      <c r="F426" s="62">
        <v>53</v>
      </c>
      <c r="G426" s="74">
        <v>69993</v>
      </c>
      <c r="H426" s="75">
        <v>99990</v>
      </c>
      <c r="I426" s="68">
        <f>1-G426/H426</f>
        <v>0.30000000000000004</v>
      </c>
      <c r="J426" s="144" t="s">
        <v>27</v>
      </c>
      <c r="K426" s="110">
        <v>688130251167</v>
      </c>
      <c r="L426" s="251"/>
      <c r="Q426" s="486"/>
    </row>
    <row r="427" spans="1:17" customFormat="1" ht="15">
      <c r="A427" s="70" t="s">
        <v>632</v>
      </c>
      <c r="B427" s="71" t="s">
        <v>633</v>
      </c>
      <c r="C427" s="70" t="s">
        <v>24</v>
      </c>
      <c r="D427" s="103" t="s">
        <v>643</v>
      </c>
      <c r="E427" s="162" t="s">
        <v>644</v>
      </c>
      <c r="F427" s="71">
        <v>40</v>
      </c>
      <c r="G427" s="248">
        <v>117593</v>
      </c>
      <c r="H427" s="67">
        <v>167990</v>
      </c>
      <c r="I427" s="68">
        <f>1-G427/H427</f>
        <v>0.30000000000000004</v>
      </c>
      <c r="J427" s="171" t="s">
        <v>27</v>
      </c>
      <c r="K427" s="41">
        <v>688130251174</v>
      </c>
      <c r="L427" s="302"/>
      <c r="Q427" s="486"/>
    </row>
    <row r="428" spans="1:17" customFormat="1" ht="15.75" thickBot="1">
      <c r="A428" s="130" t="s">
        <v>632</v>
      </c>
      <c r="B428" s="129" t="s">
        <v>633</v>
      </c>
      <c r="C428" s="130" t="s">
        <v>24</v>
      </c>
      <c r="D428" s="116" t="s">
        <v>645</v>
      </c>
      <c r="E428" s="117" t="s">
        <v>646</v>
      </c>
      <c r="F428" s="129">
        <v>4</v>
      </c>
      <c r="G428" s="127">
        <v>156093</v>
      </c>
      <c r="H428" s="279">
        <v>222990</v>
      </c>
      <c r="I428" s="47">
        <f>1-G428/H428</f>
        <v>0.30000000000000004</v>
      </c>
      <c r="J428" s="91" t="s">
        <v>27</v>
      </c>
      <c r="K428" s="41">
        <v>688130243636</v>
      </c>
      <c r="L428" s="293"/>
      <c r="Q428" s="486"/>
    </row>
    <row r="429" spans="1:17" customFormat="1" ht="15.75" thickBot="1">
      <c r="A429" s="43"/>
      <c r="B429" s="246"/>
      <c r="C429" s="43"/>
      <c r="D429" s="39"/>
      <c r="E429" s="36" t="s">
        <v>647</v>
      </c>
      <c r="F429" s="40"/>
      <c r="G429" s="38"/>
      <c r="H429" s="39"/>
      <c r="I429" s="36"/>
      <c r="J429" s="40"/>
      <c r="K429" s="38"/>
      <c r="L429" s="250"/>
      <c r="Q429" s="486"/>
    </row>
    <row r="430" spans="1:17" customFormat="1" ht="15.75" thickBot="1">
      <c r="A430" s="43"/>
      <c r="B430" s="39"/>
      <c r="C430" s="36"/>
      <c r="D430" s="40"/>
      <c r="E430" s="38" t="s">
        <v>1941</v>
      </c>
      <c r="F430" s="40"/>
      <c r="G430" s="38"/>
      <c r="H430" s="40"/>
      <c r="I430" s="38"/>
      <c r="J430" s="40"/>
      <c r="K430" s="38"/>
      <c r="L430" s="250"/>
      <c r="Q430" s="486"/>
    </row>
    <row r="431" spans="1:17" customFormat="1" ht="15">
      <c r="A431" s="58" t="s">
        <v>429</v>
      </c>
      <c r="B431" s="245" t="s">
        <v>1919</v>
      </c>
      <c r="C431" s="58" t="s">
        <v>24</v>
      </c>
      <c r="D431" s="94" t="s">
        <v>1920</v>
      </c>
      <c r="E431" s="95" t="s">
        <v>1921</v>
      </c>
      <c r="F431" s="62">
        <v>154</v>
      </c>
      <c r="G431" s="74">
        <v>2687.3</v>
      </c>
      <c r="H431" s="75">
        <v>3490</v>
      </c>
      <c r="I431" s="96">
        <f>1-G431/H431</f>
        <v>0.22999999999999998</v>
      </c>
      <c r="J431" s="144" t="s">
        <v>27</v>
      </c>
      <c r="K431" s="108"/>
      <c r="L431" s="289"/>
      <c r="Q431" s="486"/>
    </row>
    <row r="432" spans="1:17" customFormat="1" ht="15">
      <c r="A432" s="63" t="s">
        <v>429</v>
      </c>
      <c r="B432" s="244" t="s">
        <v>1919</v>
      </c>
      <c r="C432" s="63" t="s">
        <v>24</v>
      </c>
      <c r="D432" s="64" t="s">
        <v>1922</v>
      </c>
      <c r="E432" s="65" t="s">
        <v>1923</v>
      </c>
      <c r="F432" s="81">
        <v>206</v>
      </c>
      <c r="G432" s="66">
        <v>3457.3</v>
      </c>
      <c r="H432" s="151">
        <v>4490</v>
      </c>
      <c r="I432" s="89">
        <f>1-G432/H432</f>
        <v>0.22999999999999998</v>
      </c>
      <c r="J432" s="134" t="s">
        <v>27</v>
      </c>
      <c r="K432" s="110"/>
      <c r="L432" s="288"/>
      <c r="Q432" s="486"/>
    </row>
    <row r="433" spans="1:17" customFormat="1" ht="15">
      <c r="A433" s="63" t="s">
        <v>429</v>
      </c>
      <c r="B433" s="244" t="s">
        <v>1919</v>
      </c>
      <c r="C433" s="63" t="s">
        <v>24</v>
      </c>
      <c r="D433" s="64" t="s">
        <v>1924</v>
      </c>
      <c r="E433" s="65" t="s">
        <v>1925</v>
      </c>
      <c r="F433" s="81">
        <v>169</v>
      </c>
      <c r="G433" s="66">
        <v>3495</v>
      </c>
      <c r="H433" s="151">
        <v>6990</v>
      </c>
      <c r="I433" s="89">
        <f>1-G433/H433</f>
        <v>0.5</v>
      </c>
      <c r="J433" s="134" t="s">
        <v>27</v>
      </c>
      <c r="K433" s="110"/>
      <c r="L433" s="288"/>
      <c r="Q433" s="486"/>
    </row>
    <row r="434" spans="1:17" customFormat="1" ht="15.75" thickBot="1">
      <c r="A434" s="70" t="s">
        <v>429</v>
      </c>
      <c r="B434" s="333" t="s">
        <v>1919</v>
      </c>
      <c r="C434" s="70" t="s">
        <v>24</v>
      </c>
      <c r="D434" s="72" t="s">
        <v>1926</v>
      </c>
      <c r="E434" s="73" t="s">
        <v>1927</v>
      </c>
      <c r="F434" s="71">
        <v>136</v>
      </c>
      <c r="G434" s="248">
        <v>3645</v>
      </c>
      <c r="H434" s="67">
        <v>7290</v>
      </c>
      <c r="I434" s="96">
        <f>1-G434/H434</f>
        <v>0.5</v>
      </c>
      <c r="J434" s="255" t="s">
        <v>27</v>
      </c>
      <c r="K434" s="77"/>
      <c r="L434" s="334"/>
      <c r="Q434" s="486"/>
    </row>
    <row r="435" spans="1:17" customFormat="1" ht="15.75" thickBot="1">
      <c r="A435" s="43"/>
      <c r="B435" s="39"/>
      <c r="C435" s="36"/>
      <c r="D435" s="40"/>
      <c r="E435" s="38" t="s">
        <v>1928</v>
      </c>
      <c r="F435" s="40"/>
      <c r="G435" s="38"/>
      <c r="H435" s="40"/>
      <c r="I435" s="38"/>
      <c r="J435" s="40"/>
      <c r="K435" s="38"/>
      <c r="L435" s="254"/>
      <c r="Q435" s="486"/>
    </row>
    <row r="436" spans="1:17" customFormat="1" ht="15">
      <c r="A436" s="58" t="s">
        <v>429</v>
      </c>
      <c r="B436" s="245" t="s">
        <v>1929</v>
      </c>
      <c r="C436" s="58" t="s">
        <v>24</v>
      </c>
      <c r="D436" s="94" t="s">
        <v>1930</v>
      </c>
      <c r="E436" s="95" t="s">
        <v>1931</v>
      </c>
      <c r="F436" s="62">
        <v>147</v>
      </c>
      <c r="G436" s="74">
        <v>5094</v>
      </c>
      <c r="H436" s="75">
        <v>8490</v>
      </c>
      <c r="I436" s="87">
        <f>1-G436/H436</f>
        <v>0.4</v>
      </c>
      <c r="J436" s="144" t="s">
        <v>27</v>
      </c>
      <c r="K436" s="108"/>
      <c r="L436" s="289"/>
      <c r="Q436" s="486"/>
    </row>
    <row r="437" spans="1:17" customFormat="1" ht="15">
      <c r="A437" s="63" t="s">
        <v>429</v>
      </c>
      <c r="B437" s="244" t="s">
        <v>1929</v>
      </c>
      <c r="C437" s="63" t="s">
        <v>24</v>
      </c>
      <c r="D437" s="64" t="s">
        <v>1932</v>
      </c>
      <c r="E437" s="65" t="s">
        <v>1933</v>
      </c>
      <c r="F437" s="81">
        <v>148</v>
      </c>
      <c r="G437" s="66">
        <v>7914</v>
      </c>
      <c r="H437" s="151">
        <v>13190</v>
      </c>
      <c r="I437" s="89">
        <f>1-G437/H437</f>
        <v>0.4</v>
      </c>
      <c r="J437" s="134" t="s">
        <v>27</v>
      </c>
      <c r="K437" s="110"/>
      <c r="L437" s="288"/>
      <c r="Q437" s="486"/>
    </row>
    <row r="438" spans="1:17" customFormat="1" ht="15">
      <c r="A438" s="63" t="s">
        <v>429</v>
      </c>
      <c r="B438" s="244" t="s">
        <v>1929</v>
      </c>
      <c r="C438" s="63" t="s">
        <v>24</v>
      </c>
      <c r="D438" s="64" t="s">
        <v>1934</v>
      </c>
      <c r="E438" s="65" t="s">
        <v>1935</v>
      </c>
      <c r="F438" s="81">
        <v>194</v>
      </c>
      <c r="G438" s="66">
        <v>2574</v>
      </c>
      <c r="H438" s="151">
        <v>4290</v>
      </c>
      <c r="I438" s="89">
        <f>1-G438/H438</f>
        <v>0.4</v>
      </c>
      <c r="J438" s="134" t="s">
        <v>27</v>
      </c>
      <c r="K438" s="110"/>
      <c r="L438" s="288"/>
      <c r="Q438" s="486"/>
    </row>
    <row r="439" spans="1:17" customFormat="1" ht="15.75" thickBot="1">
      <c r="A439" s="70" t="s">
        <v>429</v>
      </c>
      <c r="B439" s="333" t="s">
        <v>1929</v>
      </c>
      <c r="C439" s="70" t="s">
        <v>24</v>
      </c>
      <c r="D439" s="72" t="s">
        <v>1936</v>
      </c>
      <c r="E439" s="73" t="s">
        <v>1937</v>
      </c>
      <c r="F439" s="71">
        <v>144</v>
      </c>
      <c r="G439" s="248">
        <v>3294</v>
      </c>
      <c r="H439" s="67">
        <v>5490</v>
      </c>
      <c r="I439" s="96">
        <f>1-G439/H439</f>
        <v>0.4</v>
      </c>
      <c r="J439" s="255" t="s">
        <v>27</v>
      </c>
      <c r="K439" s="77"/>
      <c r="L439" s="334"/>
      <c r="Q439" s="486"/>
    </row>
    <row r="440" spans="1:17" customFormat="1" ht="15.75" thickBot="1">
      <c r="A440" s="35"/>
      <c r="B440" s="93"/>
      <c r="C440" s="36"/>
      <c r="D440" s="37"/>
      <c r="E440" s="36" t="s">
        <v>648</v>
      </c>
      <c r="F440" s="40"/>
      <c r="G440" s="38"/>
      <c r="H440" s="39"/>
      <c r="I440" s="36"/>
      <c r="J440" s="40"/>
      <c r="K440" s="38"/>
      <c r="L440" s="250"/>
      <c r="Q440" s="486"/>
    </row>
    <row r="441" spans="1:17" customFormat="1" ht="15.75" thickBot="1">
      <c r="A441" s="35"/>
      <c r="B441" s="93"/>
      <c r="C441" s="36"/>
      <c r="D441" s="37"/>
      <c r="E441" s="36" t="s">
        <v>649</v>
      </c>
      <c r="F441" s="40"/>
      <c r="G441" s="38"/>
      <c r="H441" s="39"/>
      <c r="I441" s="36"/>
      <c r="J441" s="40"/>
      <c r="K441" s="38"/>
      <c r="L441" s="250"/>
      <c r="Q441" s="486"/>
    </row>
    <row r="442" spans="1:17" customFormat="1" ht="15">
      <c r="A442" s="80" t="s">
        <v>429</v>
      </c>
      <c r="B442" s="112" t="s">
        <v>650</v>
      </c>
      <c r="C442" s="58" t="s">
        <v>24</v>
      </c>
      <c r="D442" s="98" t="s">
        <v>651</v>
      </c>
      <c r="E442" s="99" t="s">
        <v>2377</v>
      </c>
      <c r="F442" s="122">
        <v>137</v>
      </c>
      <c r="G442" s="104">
        <v>5995</v>
      </c>
      <c r="H442" s="46">
        <v>11990</v>
      </c>
      <c r="I442" s="217">
        <f t="shared" ref="I442:I459" si="31">1-G442/H442</f>
        <v>0.5</v>
      </c>
      <c r="J442" s="113" t="s">
        <v>27</v>
      </c>
      <c r="K442" s="55">
        <v>688130248105</v>
      </c>
      <c r="L442" s="286"/>
      <c r="Q442" s="486"/>
    </row>
    <row r="443" spans="1:17" customFormat="1" ht="15">
      <c r="A443" s="82" t="s">
        <v>429</v>
      </c>
      <c r="B443" s="169" t="s">
        <v>650</v>
      </c>
      <c r="C443" s="63" t="s">
        <v>24</v>
      </c>
      <c r="D443" s="106" t="s">
        <v>652</v>
      </c>
      <c r="E443" s="119" t="s">
        <v>2378</v>
      </c>
      <c r="F443" s="128">
        <v>144</v>
      </c>
      <c r="G443" s="135">
        <v>7745</v>
      </c>
      <c r="H443" s="52">
        <v>15490</v>
      </c>
      <c r="I443" s="120">
        <f t="shared" si="31"/>
        <v>0.5</v>
      </c>
      <c r="J443" s="125" t="s">
        <v>27</v>
      </c>
      <c r="K443" s="49">
        <v>688130248112</v>
      </c>
      <c r="L443" s="284"/>
      <c r="Q443" s="486"/>
    </row>
    <row r="444" spans="1:17" customFormat="1" ht="15">
      <c r="A444" s="82" t="s">
        <v>429</v>
      </c>
      <c r="B444" s="169" t="s">
        <v>650</v>
      </c>
      <c r="C444" s="63" t="s">
        <v>24</v>
      </c>
      <c r="D444" s="106" t="s">
        <v>653</v>
      </c>
      <c r="E444" s="119" t="s">
        <v>654</v>
      </c>
      <c r="F444" s="128">
        <v>189</v>
      </c>
      <c r="G444" s="135">
        <v>5495</v>
      </c>
      <c r="H444" s="52">
        <v>10990</v>
      </c>
      <c r="I444" s="120">
        <f t="shared" si="31"/>
        <v>0.5</v>
      </c>
      <c r="J444" s="125" t="s">
        <v>27</v>
      </c>
      <c r="K444" s="49">
        <v>688130248143</v>
      </c>
      <c r="L444" s="284"/>
      <c r="Q444" s="486"/>
    </row>
    <row r="445" spans="1:17" customFormat="1" ht="15">
      <c r="A445" s="82" t="s">
        <v>429</v>
      </c>
      <c r="B445" s="169" t="s">
        <v>650</v>
      </c>
      <c r="C445" s="63" t="s">
        <v>24</v>
      </c>
      <c r="D445" s="106" t="s">
        <v>655</v>
      </c>
      <c r="E445" s="119" t="s">
        <v>656</v>
      </c>
      <c r="F445" s="128">
        <v>178</v>
      </c>
      <c r="G445" s="135">
        <v>6495</v>
      </c>
      <c r="H445" s="52">
        <v>12990</v>
      </c>
      <c r="I445" s="120">
        <f t="shared" si="31"/>
        <v>0.5</v>
      </c>
      <c r="J445" s="125" t="s">
        <v>27</v>
      </c>
      <c r="K445" s="49">
        <v>688130248150</v>
      </c>
      <c r="L445" s="284"/>
      <c r="Q445" s="486"/>
    </row>
    <row r="446" spans="1:17" customFormat="1" ht="15">
      <c r="A446" s="82" t="s">
        <v>429</v>
      </c>
      <c r="B446" s="169" t="s">
        <v>650</v>
      </c>
      <c r="C446" s="63" t="s">
        <v>24</v>
      </c>
      <c r="D446" s="106" t="s">
        <v>657</v>
      </c>
      <c r="E446" s="119" t="s">
        <v>658</v>
      </c>
      <c r="F446" s="128">
        <v>27</v>
      </c>
      <c r="G446" s="135">
        <v>7995</v>
      </c>
      <c r="H446" s="52">
        <v>15990</v>
      </c>
      <c r="I446" s="120">
        <f t="shared" si="31"/>
        <v>0.5</v>
      </c>
      <c r="J446" s="125" t="s">
        <v>27</v>
      </c>
      <c r="K446" s="49">
        <v>688130248709</v>
      </c>
      <c r="L446" s="284"/>
      <c r="Q446" s="486"/>
    </row>
    <row r="447" spans="1:17" customFormat="1" ht="15">
      <c r="A447" s="82" t="s">
        <v>429</v>
      </c>
      <c r="B447" s="169" t="s">
        <v>650</v>
      </c>
      <c r="C447" s="63" t="s">
        <v>24</v>
      </c>
      <c r="D447" s="106" t="s">
        <v>659</v>
      </c>
      <c r="E447" s="119" t="s">
        <v>660</v>
      </c>
      <c r="F447" s="128">
        <v>114</v>
      </c>
      <c r="G447" s="135">
        <v>14622.3</v>
      </c>
      <c r="H447" s="52">
        <v>18990</v>
      </c>
      <c r="I447" s="120">
        <f t="shared" si="31"/>
        <v>0.23000000000000009</v>
      </c>
      <c r="J447" s="125" t="s">
        <v>27</v>
      </c>
      <c r="K447" s="49">
        <v>688130248167</v>
      </c>
      <c r="L447" s="284"/>
      <c r="Q447" s="486"/>
    </row>
    <row r="448" spans="1:17" customFormat="1" ht="15">
      <c r="A448" s="82" t="s">
        <v>429</v>
      </c>
      <c r="B448" s="169" t="s">
        <v>650</v>
      </c>
      <c r="C448" s="63" t="s">
        <v>24</v>
      </c>
      <c r="D448" s="106" t="s">
        <v>661</v>
      </c>
      <c r="E448" s="119" t="s">
        <v>662</v>
      </c>
      <c r="F448" s="128">
        <v>94</v>
      </c>
      <c r="G448" s="110">
        <v>2302.3000000000002</v>
      </c>
      <c r="H448" s="136">
        <v>2990</v>
      </c>
      <c r="I448" s="120">
        <f t="shared" si="31"/>
        <v>0.22999999999999998</v>
      </c>
      <c r="J448" s="100" t="s">
        <v>27</v>
      </c>
      <c r="K448" s="49">
        <v>688130247436</v>
      </c>
      <c r="L448" s="284"/>
      <c r="Q448" s="486"/>
    </row>
    <row r="449" spans="1:17" customFormat="1" ht="15">
      <c r="A449" s="82" t="s">
        <v>429</v>
      </c>
      <c r="B449" s="169" t="s">
        <v>650</v>
      </c>
      <c r="C449" s="63" t="s">
        <v>24</v>
      </c>
      <c r="D449" s="106" t="s">
        <v>2205</v>
      </c>
      <c r="E449" s="119" t="s">
        <v>2214</v>
      </c>
      <c r="F449" s="128">
        <v>100</v>
      </c>
      <c r="G449" s="110">
        <v>3842.3</v>
      </c>
      <c r="H449" s="136">
        <v>4990</v>
      </c>
      <c r="I449" s="120">
        <f t="shared" si="31"/>
        <v>0.22999999999999998</v>
      </c>
      <c r="J449" s="100"/>
      <c r="K449" s="49"/>
      <c r="L449" s="284"/>
      <c r="Q449" s="486"/>
    </row>
    <row r="450" spans="1:17" customFormat="1" ht="15">
      <c r="A450" s="82" t="s">
        <v>429</v>
      </c>
      <c r="B450" s="169" t="s">
        <v>650</v>
      </c>
      <c r="C450" s="63" t="s">
        <v>24</v>
      </c>
      <c r="D450" s="106" t="s">
        <v>2206</v>
      </c>
      <c r="E450" s="119" t="s">
        <v>2215</v>
      </c>
      <c r="F450" s="128">
        <v>258</v>
      </c>
      <c r="G450" s="110">
        <v>3457.3</v>
      </c>
      <c r="H450" s="136">
        <v>4490</v>
      </c>
      <c r="I450" s="120">
        <f t="shared" si="31"/>
        <v>0.22999999999999998</v>
      </c>
      <c r="J450" s="100"/>
      <c r="K450" s="49"/>
      <c r="L450" s="284"/>
      <c r="Q450" s="486"/>
    </row>
    <row r="451" spans="1:17" customFormat="1" ht="15">
      <c r="A451" s="82" t="s">
        <v>429</v>
      </c>
      <c r="B451" s="169" t="s">
        <v>650</v>
      </c>
      <c r="C451" s="63" t="s">
        <v>24</v>
      </c>
      <c r="D451" s="106" t="s">
        <v>2207</v>
      </c>
      <c r="E451" s="119" t="s">
        <v>2216</v>
      </c>
      <c r="F451" s="128">
        <v>100</v>
      </c>
      <c r="G451" s="110">
        <v>3457.3</v>
      </c>
      <c r="H451" s="136">
        <v>4490</v>
      </c>
      <c r="I451" s="120">
        <f t="shared" si="31"/>
        <v>0.22999999999999998</v>
      </c>
      <c r="J451" s="100"/>
      <c r="K451" s="49"/>
      <c r="L451" s="284"/>
      <c r="Q451" s="486"/>
    </row>
    <row r="452" spans="1:17" customFormat="1" ht="15">
      <c r="A452" s="82" t="s">
        <v>429</v>
      </c>
      <c r="B452" s="169" t="s">
        <v>650</v>
      </c>
      <c r="C452" s="63" t="s">
        <v>24</v>
      </c>
      <c r="D452" s="106" t="s">
        <v>2208</v>
      </c>
      <c r="E452" s="119" t="s">
        <v>2217</v>
      </c>
      <c r="F452" s="128">
        <v>293</v>
      </c>
      <c r="G452" s="110">
        <v>3303.3</v>
      </c>
      <c r="H452" s="136">
        <v>4290</v>
      </c>
      <c r="I452" s="120">
        <f t="shared" si="31"/>
        <v>0.22999999999999998</v>
      </c>
      <c r="J452" s="100"/>
      <c r="K452" s="49"/>
      <c r="L452" s="284"/>
      <c r="Q452" s="486"/>
    </row>
    <row r="453" spans="1:17" customFormat="1" ht="15">
      <c r="A453" s="82" t="s">
        <v>429</v>
      </c>
      <c r="B453" s="169" t="s">
        <v>650</v>
      </c>
      <c r="C453" s="63" t="s">
        <v>24</v>
      </c>
      <c r="D453" s="106" t="s">
        <v>2209</v>
      </c>
      <c r="E453" s="119" t="s">
        <v>2218</v>
      </c>
      <c r="F453" s="128">
        <v>28</v>
      </c>
      <c r="G453" s="110">
        <v>7692.3</v>
      </c>
      <c r="H453" s="136">
        <v>9990</v>
      </c>
      <c r="I453" s="120">
        <f t="shared" si="31"/>
        <v>0.22999999999999998</v>
      </c>
      <c r="J453" s="100"/>
      <c r="K453" s="49"/>
      <c r="L453" s="284"/>
      <c r="Q453" s="486"/>
    </row>
    <row r="454" spans="1:17" customFormat="1" ht="15">
      <c r="A454" s="82" t="s">
        <v>429</v>
      </c>
      <c r="B454" s="169" t="s">
        <v>650</v>
      </c>
      <c r="C454" s="63" t="s">
        <v>24</v>
      </c>
      <c r="D454" s="106" t="s">
        <v>2210</v>
      </c>
      <c r="E454" s="119" t="s">
        <v>2219</v>
      </c>
      <c r="F454" s="128">
        <v>100</v>
      </c>
      <c r="G454" s="110">
        <v>3842.3</v>
      </c>
      <c r="H454" s="136">
        <v>4990</v>
      </c>
      <c r="I454" s="120">
        <f t="shared" si="31"/>
        <v>0.22999999999999998</v>
      </c>
      <c r="J454" s="100"/>
      <c r="K454" s="49"/>
      <c r="L454" s="284"/>
      <c r="Q454" s="486"/>
    </row>
    <row r="455" spans="1:17" customFormat="1" ht="15">
      <c r="A455" s="82" t="s">
        <v>429</v>
      </c>
      <c r="B455" s="169" t="s">
        <v>650</v>
      </c>
      <c r="C455" s="63" t="s">
        <v>24</v>
      </c>
      <c r="D455" s="106" t="s">
        <v>2211</v>
      </c>
      <c r="E455" s="119" t="s">
        <v>2220</v>
      </c>
      <c r="F455" s="128">
        <v>293</v>
      </c>
      <c r="G455" s="110">
        <v>4612.3</v>
      </c>
      <c r="H455" s="136">
        <v>5990</v>
      </c>
      <c r="I455" s="120">
        <f t="shared" si="31"/>
        <v>0.22999999999999998</v>
      </c>
      <c r="J455" s="100"/>
      <c r="K455" s="49"/>
      <c r="L455" s="284"/>
      <c r="Q455" s="486"/>
    </row>
    <row r="456" spans="1:17" customFormat="1" ht="15">
      <c r="A456" s="82" t="s">
        <v>429</v>
      </c>
      <c r="B456" s="169" t="s">
        <v>650</v>
      </c>
      <c r="C456" s="63" t="s">
        <v>24</v>
      </c>
      <c r="D456" s="106" t="s">
        <v>2212</v>
      </c>
      <c r="E456" s="119" t="s">
        <v>2221</v>
      </c>
      <c r="F456" s="128">
        <v>90</v>
      </c>
      <c r="G456" s="110">
        <v>3842.3</v>
      </c>
      <c r="H456" s="136">
        <v>4990</v>
      </c>
      <c r="I456" s="120">
        <f t="shared" si="31"/>
        <v>0.22999999999999998</v>
      </c>
      <c r="J456" s="100"/>
      <c r="K456" s="49"/>
      <c r="L456" s="284"/>
      <c r="Q456" s="486"/>
    </row>
    <row r="457" spans="1:17" customFormat="1" ht="15">
      <c r="A457" s="82" t="s">
        <v>429</v>
      </c>
      <c r="B457" s="169" t="s">
        <v>650</v>
      </c>
      <c r="C457" s="63" t="s">
        <v>24</v>
      </c>
      <c r="D457" s="106" t="s">
        <v>3265</v>
      </c>
      <c r="E457" s="119" t="s">
        <v>3264</v>
      </c>
      <c r="F457" s="128">
        <v>1</v>
      </c>
      <c r="G457" s="110">
        <v>1995</v>
      </c>
      <c r="H457" s="136">
        <v>3990</v>
      </c>
      <c r="I457" s="120">
        <f t="shared" si="31"/>
        <v>0.5</v>
      </c>
      <c r="J457" s="100"/>
      <c r="K457" s="49"/>
      <c r="L457" s="284"/>
      <c r="Q457" s="486"/>
    </row>
    <row r="458" spans="1:17" customFormat="1" ht="15">
      <c r="A458" s="82" t="s">
        <v>429</v>
      </c>
      <c r="B458" s="169" t="s">
        <v>650</v>
      </c>
      <c r="C458" s="63" t="s">
        <v>24</v>
      </c>
      <c r="D458" s="106" t="s">
        <v>2213</v>
      </c>
      <c r="E458" s="119" t="s">
        <v>2222</v>
      </c>
      <c r="F458" s="128">
        <v>291</v>
      </c>
      <c r="G458" s="110">
        <v>3842.3</v>
      </c>
      <c r="H458" s="136">
        <v>4990</v>
      </c>
      <c r="I458" s="120">
        <f t="shared" si="31"/>
        <v>0.22999999999999998</v>
      </c>
      <c r="J458" s="100"/>
      <c r="K458" s="49"/>
      <c r="L458" s="284"/>
      <c r="Q458" s="486"/>
    </row>
    <row r="459" spans="1:17" customFormat="1" ht="15.75" thickBot="1">
      <c r="A459" s="130" t="s">
        <v>429</v>
      </c>
      <c r="B459" s="115" t="s">
        <v>650</v>
      </c>
      <c r="C459" s="130" t="s">
        <v>24</v>
      </c>
      <c r="D459" s="116" t="s">
        <v>663</v>
      </c>
      <c r="E459" s="117" t="s">
        <v>664</v>
      </c>
      <c r="F459" s="129">
        <v>88</v>
      </c>
      <c r="G459" s="124">
        <v>2302.3000000000002</v>
      </c>
      <c r="H459" s="118">
        <v>2990</v>
      </c>
      <c r="I459" s="47">
        <f t="shared" si="31"/>
        <v>0.22999999999999998</v>
      </c>
      <c r="J459" s="170" t="s">
        <v>27</v>
      </c>
      <c r="K459" s="57">
        <v>688130247443</v>
      </c>
      <c r="L459" s="293"/>
      <c r="Q459" s="486"/>
    </row>
    <row r="460" spans="1:17" customFormat="1" ht="15.75" thickBot="1">
      <c r="A460" s="42"/>
      <c r="B460" s="358"/>
      <c r="C460" s="43"/>
      <c r="D460" s="37"/>
      <c r="E460" s="36" t="s">
        <v>665</v>
      </c>
      <c r="F460" s="40"/>
      <c r="G460" s="38"/>
      <c r="H460" s="39"/>
      <c r="I460" s="36"/>
      <c r="J460" s="40"/>
      <c r="K460" s="38"/>
      <c r="L460" s="250"/>
      <c r="Q460" s="486"/>
    </row>
    <row r="461" spans="1:17" customFormat="1" ht="15.75" thickBot="1">
      <c r="A461" s="42"/>
      <c r="B461" s="358"/>
      <c r="C461" s="43"/>
      <c r="D461" s="37"/>
      <c r="E461" s="36" t="s">
        <v>666</v>
      </c>
      <c r="F461" s="40"/>
      <c r="G461" s="38"/>
      <c r="H461" s="39"/>
      <c r="I461" s="36"/>
      <c r="J461" s="40"/>
      <c r="K461" s="38"/>
      <c r="L461" s="250"/>
      <c r="Q461" s="486"/>
    </row>
    <row r="462" spans="1:17" customFormat="1" ht="15">
      <c r="A462" s="315" t="s">
        <v>429</v>
      </c>
      <c r="B462" s="330" t="s">
        <v>3226</v>
      </c>
      <c r="C462" s="70" t="s">
        <v>24</v>
      </c>
      <c r="D462" s="72" t="s">
        <v>3227</v>
      </c>
      <c r="E462" s="73" t="s">
        <v>3228</v>
      </c>
      <c r="F462" s="330">
        <v>323</v>
      </c>
      <c r="G462" s="304">
        <v>5382</v>
      </c>
      <c r="H462" s="309">
        <v>6990</v>
      </c>
      <c r="I462" s="142">
        <f t="shared" ref="I462:I469" si="32">1-G462/H462</f>
        <v>0.23004291845493563</v>
      </c>
      <c r="J462" s="260" t="s">
        <v>27</v>
      </c>
      <c r="K462" s="77">
        <v>681920370628</v>
      </c>
      <c r="L462" s="316"/>
      <c r="Q462" s="486"/>
    </row>
    <row r="463" spans="1:17" customFormat="1" ht="15">
      <c r="A463" s="82" t="s">
        <v>429</v>
      </c>
      <c r="B463" s="128" t="s">
        <v>3226</v>
      </c>
      <c r="C463" s="63" t="s">
        <v>24</v>
      </c>
      <c r="D463" s="106" t="s">
        <v>3229</v>
      </c>
      <c r="E463" s="119" t="s">
        <v>3230</v>
      </c>
      <c r="F463" s="128">
        <v>306</v>
      </c>
      <c r="G463" s="51">
        <v>6152</v>
      </c>
      <c r="H463" s="52">
        <v>7990</v>
      </c>
      <c r="I463" s="120">
        <f t="shared" si="32"/>
        <v>0.23003754693366707</v>
      </c>
      <c r="J463" s="100" t="s">
        <v>27</v>
      </c>
      <c r="K463" s="110">
        <v>681920370635</v>
      </c>
      <c r="L463" s="284"/>
      <c r="Q463" s="486"/>
    </row>
    <row r="464" spans="1:17" customFormat="1" ht="15">
      <c r="A464" s="82" t="s">
        <v>429</v>
      </c>
      <c r="B464" s="128" t="s">
        <v>3226</v>
      </c>
      <c r="C464" s="82" t="s">
        <v>24</v>
      </c>
      <c r="D464" s="106" t="s">
        <v>3231</v>
      </c>
      <c r="E464" s="119" t="s">
        <v>3232</v>
      </c>
      <c r="F464" s="128">
        <v>36</v>
      </c>
      <c r="G464" s="51">
        <v>5382.3</v>
      </c>
      <c r="H464" s="52">
        <v>6990</v>
      </c>
      <c r="I464" s="120">
        <f t="shared" si="32"/>
        <v>0.22999999999999998</v>
      </c>
      <c r="J464" s="125" t="s">
        <v>27</v>
      </c>
      <c r="K464" s="49">
        <v>681920370765</v>
      </c>
      <c r="L464" s="284"/>
      <c r="Q464" s="486"/>
    </row>
    <row r="465" spans="1:17" customFormat="1" ht="15">
      <c r="A465" s="82" t="s">
        <v>429</v>
      </c>
      <c r="B465" s="128" t="s">
        <v>3226</v>
      </c>
      <c r="C465" s="63" t="s">
        <v>24</v>
      </c>
      <c r="D465" s="106" t="s">
        <v>3233</v>
      </c>
      <c r="E465" s="119" t="s">
        <v>3234</v>
      </c>
      <c r="F465" s="128">
        <v>280</v>
      </c>
      <c r="G465" s="51">
        <v>13082</v>
      </c>
      <c r="H465" s="52">
        <v>16990</v>
      </c>
      <c r="I465" s="120">
        <f t="shared" si="32"/>
        <v>0.23001765744555625</v>
      </c>
      <c r="J465" s="125" t="s">
        <v>27</v>
      </c>
      <c r="K465" s="110">
        <v>681920370772</v>
      </c>
      <c r="L465" s="251"/>
      <c r="Q465" s="486"/>
    </row>
    <row r="466" spans="1:17" customFormat="1" ht="15">
      <c r="A466" s="82" t="s">
        <v>429</v>
      </c>
      <c r="B466" s="128" t="s">
        <v>3226</v>
      </c>
      <c r="C466" s="63" t="s">
        <v>24</v>
      </c>
      <c r="D466" s="106" t="s">
        <v>3235</v>
      </c>
      <c r="E466" s="119" t="s">
        <v>3236</v>
      </c>
      <c r="F466" s="128">
        <v>252</v>
      </c>
      <c r="G466" s="51">
        <v>13082</v>
      </c>
      <c r="H466" s="52">
        <v>16990</v>
      </c>
      <c r="I466" s="120">
        <f t="shared" si="32"/>
        <v>0.23001765744555625</v>
      </c>
      <c r="J466" s="125" t="s">
        <v>27</v>
      </c>
      <c r="K466" s="110">
        <v>681920370789</v>
      </c>
      <c r="L466" s="251"/>
      <c r="Q466" s="486"/>
    </row>
    <row r="467" spans="1:17" customFormat="1" ht="15">
      <c r="A467" s="82" t="s">
        <v>429</v>
      </c>
      <c r="B467" s="128" t="s">
        <v>3226</v>
      </c>
      <c r="C467" s="63" t="s">
        <v>24</v>
      </c>
      <c r="D467" s="106" t="s">
        <v>3237</v>
      </c>
      <c r="E467" s="119" t="s">
        <v>3238</v>
      </c>
      <c r="F467" s="128">
        <v>175</v>
      </c>
      <c r="G467" s="51">
        <v>13082</v>
      </c>
      <c r="H467" s="52">
        <v>16990</v>
      </c>
      <c r="I467" s="120">
        <f t="shared" si="32"/>
        <v>0.23001765744555625</v>
      </c>
      <c r="J467" s="125" t="s">
        <v>27</v>
      </c>
      <c r="K467" s="110">
        <v>681920370796</v>
      </c>
      <c r="L467" s="251"/>
      <c r="Q467" s="486"/>
    </row>
    <row r="468" spans="1:17" customFormat="1" ht="15">
      <c r="A468" s="82" t="s">
        <v>429</v>
      </c>
      <c r="B468" s="128" t="s">
        <v>3226</v>
      </c>
      <c r="C468" s="63" t="s">
        <v>24</v>
      </c>
      <c r="D468" s="106" t="s">
        <v>3239</v>
      </c>
      <c r="E468" s="119" t="s">
        <v>3240</v>
      </c>
      <c r="F468" s="128">
        <v>133</v>
      </c>
      <c r="G468" s="51">
        <v>10772</v>
      </c>
      <c r="H468" s="52">
        <v>13990</v>
      </c>
      <c r="I468" s="120">
        <f t="shared" si="32"/>
        <v>0.23002144388849177</v>
      </c>
      <c r="J468" s="125" t="s">
        <v>27</v>
      </c>
      <c r="K468" s="110">
        <v>681920370802</v>
      </c>
      <c r="L468" s="251"/>
      <c r="Q468" s="486"/>
    </row>
    <row r="469" spans="1:17" customFormat="1" ht="15.75" thickBot="1">
      <c r="A469" s="130" t="s">
        <v>429</v>
      </c>
      <c r="B469" s="129" t="s">
        <v>3226</v>
      </c>
      <c r="C469" s="114" t="s">
        <v>24</v>
      </c>
      <c r="D469" s="116" t="s">
        <v>3241</v>
      </c>
      <c r="E469" s="117" t="s">
        <v>3242</v>
      </c>
      <c r="F469" s="129">
        <v>145</v>
      </c>
      <c r="G469" s="127">
        <v>11542</v>
      </c>
      <c r="H469" s="118">
        <v>14990</v>
      </c>
      <c r="I469" s="47">
        <f t="shared" si="32"/>
        <v>0.2300200133422281</v>
      </c>
      <c r="J469" s="170" t="s">
        <v>27</v>
      </c>
      <c r="K469" s="41">
        <v>681920370819</v>
      </c>
      <c r="L469" s="302"/>
      <c r="Q469" s="486"/>
    </row>
    <row r="470" spans="1:17" customFormat="1" ht="15.75" thickBot="1">
      <c r="A470" s="42"/>
      <c r="B470" s="358"/>
      <c r="C470" s="43"/>
      <c r="D470" s="37"/>
      <c r="E470" s="36" t="s">
        <v>667</v>
      </c>
      <c r="F470" s="40"/>
      <c r="G470" s="38"/>
      <c r="H470" s="39"/>
      <c r="I470" s="36"/>
      <c r="J470" s="40"/>
      <c r="K470" s="38"/>
      <c r="L470" s="250"/>
      <c r="Q470" s="486"/>
    </row>
    <row r="471" spans="1:17" customFormat="1" ht="15">
      <c r="A471" s="80" t="s">
        <v>429</v>
      </c>
      <c r="B471" s="122" t="s">
        <v>668</v>
      </c>
      <c r="C471" s="58" t="s">
        <v>24</v>
      </c>
      <c r="D471" s="94" t="s">
        <v>669</v>
      </c>
      <c r="E471" s="95" t="s">
        <v>670</v>
      </c>
      <c r="F471" s="122">
        <v>81</v>
      </c>
      <c r="G471" s="74">
        <v>13852.3</v>
      </c>
      <c r="H471" s="6">
        <v>17990</v>
      </c>
      <c r="I471" s="142">
        <f t="shared" ref="I471:I487" si="33">1-G471/H471</f>
        <v>0.23000000000000009</v>
      </c>
      <c r="J471" s="144" t="s">
        <v>27</v>
      </c>
      <c r="K471" s="108">
        <v>680576169532</v>
      </c>
      <c r="L471" s="286"/>
      <c r="Q471" s="486"/>
    </row>
    <row r="472" spans="1:17" customFormat="1" ht="15">
      <c r="A472" s="82" t="s">
        <v>429</v>
      </c>
      <c r="B472" s="128" t="s">
        <v>668</v>
      </c>
      <c r="C472" s="63" t="s">
        <v>24</v>
      </c>
      <c r="D472" s="64" t="s">
        <v>671</v>
      </c>
      <c r="E472" s="95" t="s">
        <v>672</v>
      </c>
      <c r="F472" s="122">
        <v>115</v>
      </c>
      <c r="G472" s="74">
        <v>9894.5</v>
      </c>
      <c r="H472" s="133">
        <v>17990</v>
      </c>
      <c r="I472" s="47">
        <f t="shared" si="33"/>
        <v>0.44999999999999996</v>
      </c>
      <c r="J472" s="134" t="s">
        <v>27</v>
      </c>
      <c r="K472" s="110">
        <v>680576169556</v>
      </c>
      <c r="L472" s="284"/>
      <c r="Q472" s="486"/>
    </row>
    <row r="473" spans="1:17" customFormat="1" ht="15">
      <c r="A473" s="82" t="s">
        <v>429</v>
      </c>
      <c r="B473" s="128" t="s">
        <v>668</v>
      </c>
      <c r="C473" s="63" t="s">
        <v>24</v>
      </c>
      <c r="D473" s="64" t="s">
        <v>673</v>
      </c>
      <c r="E473" s="95" t="s">
        <v>674</v>
      </c>
      <c r="F473" s="122">
        <v>126</v>
      </c>
      <c r="G473" s="74">
        <v>13852.3</v>
      </c>
      <c r="H473" s="133">
        <v>17990</v>
      </c>
      <c r="I473" s="47">
        <f t="shared" si="33"/>
        <v>0.23000000000000009</v>
      </c>
      <c r="J473" s="134" t="s">
        <v>27</v>
      </c>
      <c r="K473" s="110">
        <v>680576169549</v>
      </c>
      <c r="L473" s="284"/>
      <c r="Q473" s="486"/>
    </row>
    <row r="474" spans="1:17" customFormat="1" ht="15">
      <c r="A474" s="82" t="s">
        <v>429</v>
      </c>
      <c r="B474" s="128" t="s">
        <v>668</v>
      </c>
      <c r="C474" s="82" t="s">
        <v>24</v>
      </c>
      <c r="D474" s="64" t="s">
        <v>675</v>
      </c>
      <c r="E474" s="95" t="s">
        <v>676</v>
      </c>
      <c r="F474" s="122">
        <v>23</v>
      </c>
      <c r="G474" s="41">
        <v>7144.5</v>
      </c>
      <c r="H474" s="133">
        <v>12990</v>
      </c>
      <c r="I474" s="47">
        <f t="shared" si="33"/>
        <v>0.44999999999999996</v>
      </c>
      <c r="J474" s="134" t="s">
        <v>27</v>
      </c>
      <c r="K474" s="135">
        <v>688130243391</v>
      </c>
      <c r="L474" s="251"/>
      <c r="Q474" s="486"/>
    </row>
    <row r="475" spans="1:17" customFormat="1" ht="15">
      <c r="A475" s="82" t="s">
        <v>429</v>
      </c>
      <c r="B475" s="128" t="s">
        <v>668</v>
      </c>
      <c r="C475" s="82" t="s">
        <v>24</v>
      </c>
      <c r="D475" s="64" t="s">
        <v>3243</v>
      </c>
      <c r="E475" s="95" t="s">
        <v>3244</v>
      </c>
      <c r="F475" s="122">
        <v>45</v>
      </c>
      <c r="G475" s="41">
        <v>10002.299999999999</v>
      </c>
      <c r="H475" s="133">
        <v>12990</v>
      </c>
      <c r="I475" s="47">
        <f t="shared" si="33"/>
        <v>0.23000000000000009</v>
      </c>
      <c r="J475" s="134" t="s">
        <v>27</v>
      </c>
      <c r="K475" s="135">
        <v>688130243407</v>
      </c>
      <c r="L475" s="251"/>
      <c r="Q475" s="486"/>
    </row>
    <row r="476" spans="1:17" customFormat="1" ht="15">
      <c r="A476" s="82" t="s">
        <v>429</v>
      </c>
      <c r="B476" s="128" t="s">
        <v>668</v>
      </c>
      <c r="C476" s="82" t="s">
        <v>24</v>
      </c>
      <c r="D476" s="64" t="s">
        <v>3245</v>
      </c>
      <c r="E476" s="65" t="s">
        <v>3246</v>
      </c>
      <c r="F476" s="122">
        <v>41</v>
      </c>
      <c r="G476" s="110">
        <v>10002.299999999999</v>
      </c>
      <c r="H476" s="136">
        <v>12990</v>
      </c>
      <c r="I476" s="120">
        <f t="shared" si="33"/>
        <v>0.23000000000000009</v>
      </c>
      <c r="J476" s="134" t="s">
        <v>27</v>
      </c>
      <c r="K476" s="135">
        <v>688130243414</v>
      </c>
      <c r="L476" s="284"/>
      <c r="Q476" s="486"/>
    </row>
    <row r="477" spans="1:17" customFormat="1" ht="15">
      <c r="A477" s="82" t="s">
        <v>429</v>
      </c>
      <c r="B477" s="122" t="s">
        <v>668</v>
      </c>
      <c r="C477" s="58" t="s">
        <v>24</v>
      </c>
      <c r="D477" s="94" t="s">
        <v>677</v>
      </c>
      <c r="E477" s="95" t="s">
        <v>678</v>
      </c>
      <c r="F477" s="122">
        <v>22</v>
      </c>
      <c r="G477" s="74">
        <v>23862.3</v>
      </c>
      <c r="H477" s="6">
        <v>30990</v>
      </c>
      <c r="I477" s="142">
        <f t="shared" si="33"/>
        <v>0.22999999999999998</v>
      </c>
      <c r="J477" s="144" t="s">
        <v>27</v>
      </c>
      <c r="K477" s="108">
        <v>680576169587</v>
      </c>
      <c r="L477" s="286"/>
      <c r="Q477" s="486"/>
    </row>
    <row r="478" spans="1:17" customFormat="1" ht="15">
      <c r="A478" s="82" t="s">
        <v>429</v>
      </c>
      <c r="B478" s="128" t="s">
        <v>668</v>
      </c>
      <c r="C478" s="63" t="s">
        <v>24</v>
      </c>
      <c r="D478" s="64" t="s">
        <v>3247</v>
      </c>
      <c r="E478" s="95" t="s">
        <v>3248</v>
      </c>
      <c r="F478" s="122">
        <v>191</v>
      </c>
      <c r="G478" s="74">
        <v>20782.3</v>
      </c>
      <c r="H478" s="133">
        <v>26990</v>
      </c>
      <c r="I478" s="47">
        <f t="shared" si="33"/>
        <v>0.22999999999999998</v>
      </c>
      <c r="J478" s="134" t="s">
        <v>27</v>
      </c>
      <c r="K478" s="110">
        <v>688130243445</v>
      </c>
      <c r="L478" s="251"/>
      <c r="Q478" s="486"/>
    </row>
    <row r="479" spans="1:17" customFormat="1" ht="15">
      <c r="A479" s="82" t="s">
        <v>429</v>
      </c>
      <c r="B479" s="128" t="s">
        <v>668</v>
      </c>
      <c r="C479" s="63" t="s">
        <v>24</v>
      </c>
      <c r="D479" s="64" t="s">
        <v>679</v>
      </c>
      <c r="E479" s="95" t="s">
        <v>680</v>
      </c>
      <c r="F479" s="122">
        <v>131</v>
      </c>
      <c r="G479" s="74">
        <v>23862.3</v>
      </c>
      <c r="H479" s="133">
        <v>30990</v>
      </c>
      <c r="I479" s="47">
        <f t="shared" si="33"/>
        <v>0.22999999999999998</v>
      </c>
      <c r="J479" s="134" t="s">
        <v>27</v>
      </c>
      <c r="K479" s="110">
        <v>680576169594</v>
      </c>
      <c r="L479" s="284"/>
      <c r="Q479" s="486"/>
    </row>
    <row r="480" spans="1:17" customFormat="1" ht="15">
      <c r="A480" s="82" t="s">
        <v>429</v>
      </c>
      <c r="B480" s="128" t="s">
        <v>668</v>
      </c>
      <c r="C480" s="63" t="s">
        <v>24</v>
      </c>
      <c r="D480" s="64" t="s">
        <v>681</v>
      </c>
      <c r="E480" s="95" t="s">
        <v>682</v>
      </c>
      <c r="F480" s="122">
        <v>128</v>
      </c>
      <c r="G480" s="74">
        <v>23862.3</v>
      </c>
      <c r="H480" s="133">
        <v>30990</v>
      </c>
      <c r="I480" s="47">
        <f t="shared" si="33"/>
        <v>0.22999999999999998</v>
      </c>
      <c r="J480" s="134" t="s">
        <v>27</v>
      </c>
      <c r="K480" s="110">
        <v>680576169617</v>
      </c>
      <c r="L480" s="284"/>
      <c r="Q480" s="486"/>
    </row>
    <row r="481" spans="1:17" customFormat="1" ht="15">
      <c r="A481" s="82" t="s">
        <v>429</v>
      </c>
      <c r="B481" s="128" t="s">
        <v>668</v>
      </c>
      <c r="C481" s="63" t="s">
        <v>24</v>
      </c>
      <c r="D481" s="64" t="s">
        <v>683</v>
      </c>
      <c r="E481" s="95" t="s">
        <v>684</v>
      </c>
      <c r="F481" s="122">
        <v>119</v>
      </c>
      <c r="G481" s="74">
        <v>23862.3</v>
      </c>
      <c r="H481" s="133">
        <v>30990</v>
      </c>
      <c r="I481" s="47">
        <f t="shared" si="33"/>
        <v>0.22999999999999998</v>
      </c>
      <c r="J481" s="134" t="s">
        <v>27</v>
      </c>
      <c r="K481" s="110">
        <v>688130243438</v>
      </c>
      <c r="L481" s="284"/>
      <c r="Q481" s="486"/>
    </row>
    <row r="482" spans="1:17" customFormat="1" ht="15">
      <c r="A482" s="82" t="s">
        <v>429</v>
      </c>
      <c r="B482" s="128" t="s">
        <v>668</v>
      </c>
      <c r="C482" s="63" t="s">
        <v>24</v>
      </c>
      <c r="D482" s="64" t="s">
        <v>685</v>
      </c>
      <c r="E482" s="95" t="s">
        <v>686</v>
      </c>
      <c r="F482" s="122">
        <v>180</v>
      </c>
      <c r="G482" s="74">
        <v>26942.3</v>
      </c>
      <c r="H482" s="133">
        <v>34990</v>
      </c>
      <c r="I482" s="47">
        <f t="shared" si="33"/>
        <v>0.22999999999999998</v>
      </c>
      <c r="J482" s="134" t="s">
        <v>27</v>
      </c>
      <c r="K482" s="110">
        <v>680576169648</v>
      </c>
      <c r="L482" s="284"/>
      <c r="Q482" s="486"/>
    </row>
    <row r="483" spans="1:17" customFormat="1" ht="15">
      <c r="A483" s="82" t="s">
        <v>429</v>
      </c>
      <c r="B483" s="128" t="s">
        <v>668</v>
      </c>
      <c r="C483" s="63" t="s">
        <v>24</v>
      </c>
      <c r="D483" s="64" t="s">
        <v>687</v>
      </c>
      <c r="E483" s="95" t="s">
        <v>688</v>
      </c>
      <c r="F483" s="122">
        <v>141</v>
      </c>
      <c r="G483" s="74">
        <v>30022.3</v>
      </c>
      <c r="H483" s="133">
        <v>38990</v>
      </c>
      <c r="I483" s="47">
        <f t="shared" si="33"/>
        <v>0.22999999999999998</v>
      </c>
      <c r="J483" s="134" t="s">
        <v>27</v>
      </c>
      <c r="K483" s="110">
        <v>680576169655</v>
      </c>
      <c r="L483" s="284"/>
      <c r="Q483" s="486"/>
    </row>
    <row r="484" spans="1:17" customFormat="1" ht="15">
      <c r="A484" s="82" t="s">
        <v>429</v>
      </c>
      <c r="B484" s="128" t="s">
        <v>668</v>
      </c>
      <c r="C484" s="63" t="s">
        <v>24</v>
      </c>
      <c r="D484" s="64" t="s">
        <v>689</v>
      </c>
      <c r="E484" s="95" t="s">
        <v>690</v>
      </c>
      <c r="F484" s="122">
        <v>137</v>
      </c>
      <c r="G484" s="74">
        <v>28482.3</v>
      </c>
      <c r="H484" s="133">
        <v>36990</v>
      </c>
      <c r="I484" s="47">
        <f t="shared" si="33"/>
        <v>0.22999999999999998</v>
      </c>
      <c r="J484" s="134" t="s">
        <v>27</v>
      </c>
      <c r="K484" s="110">
        <v>680576169662</v>
      </c>
      <c r="L484" s="284"/>
      <c r="Q484" s="486"/>
    </row>
    <row r="485" spans="1:17" customFormat="1" ht="15">
      <c r="A485" s="82" t="s">
        <v>429</v>
      </c>
      <c r="B485" s="128" t="s">
        <v>668</v>
      </c>
      <c r="C485" s="63" t="s">
        <v>24</v>
      </c>
      <c r="D485" s="64" t="s">
        <v>3249</v>
      </c>
      <c r="E485" s="95" t="s">
        <v>3250</v>
      </c>
      <c r="F485" s="122">
        <v>185</v>
      </c>
      <c r="G485" s="74">
        <v>23092.3</v>
      </c>
      <c r="H485" s="133">
        <v>29990</v>
      </c>
      <c r="I485" s="47">
        <f t="shared" si="33"/>
        <v>0.22999999999999998</v>
      </c>
      <c r="J485" s="134" t="s">
        <v>27</v>
      </c>
      <c r="K485" s="110">
        <v>681920370925</v>
      </c>
      <c r="L485" s="251"/>
      <c r="Q485" s="486"/>
    </row>
    <row r="486" spans="1:17" customFormat="1" ht="15">
      <c r="A486" s="82" t="s">
        <v>429</v>
      </c>
      <c r="B486" s="128" t="s">
        <v>668</v>
      </c>
      <c r="C486" s="63" t="s">
        <v>24</v>
      </c>
      <c r="D486" s="64" t="s">
        <v>3251</v>
      </c>
      <c r="E486" s="95" t="s">
        <v>3252</v>
      </c>
      <c r="F486" s="122">
        <v>188</v>
      </c>
      <c r="G486" s="74">
        <v>30022.3</v>
      </c>
      <c r="H486" s="133">
        <v>38990</v>
      </c>
      <c r="I486" s="47">
        <f t="shared" si="33"/>
        <v>0.22999999999999998</v>
      </c>
      <c r="J486" s="134" t="s">
        <v>27</v>
      </c>
      <c r="K486" s="110">
        <v>681920370901</v>
      </c>
      <c r="L486" s="251"/>
      <c r="Q486" s="486"/>
    </row>
    <row r="487" spans="1:17" customFormat="1" ht="15.75" thickBot="1">
      <c r="A487" s="130" t="s">
        <v>429</v>
      </c>
      <c r="B487" s="129" t="s">
        <v>668</v>
      </c>
      <c r="C487" s="114" t="s">
        <v>24</v>
      </c>
      <c r="D487" s="103" t="s">
        <v>3253</v>
      </c>
      <c r="E487" s="73" t="s">
        <v>3254</v>
      </c>
      <c r="F487" s="330">
        <v>196</v>
      </c>
      <c r="G487" s="248">
        <v>17702.3</v>
      </c>
      <c r="H487" s="133">
        <v>22990</v>
      </c>
      <c r="I487" s="47">
        <f t="shared" si="33"/>
        <v>0.22999999999999998</v>
      </c>
      <c r="J487" s="171" t="s">
        <v>27</v>
      </c>
      <c r="K487" s="41">
        <v>681920370918</v>
      </c>
      <c r="L487" s="302"/>
      <c r="Q487" s="486"/>
    </row>
    <row r="488" spans="1:17" customFormat="1" ht="15.75" thickBot="1">
      <c r="A488" s="42"/>
      <c r="B488" s="358"/>
      <c r="C488" s="43"/>
      <c r="D488" s="37"/>
      <c r="E488" s="36" t="s">
        <v>691</v>
      </c>
      <c r="F488" s="40"/>
      <c r="G488" s="38"/>
      <c r="H488" s="39"/>
      <c r="I488" s="36"/>
      <c r="J488" s="40"/>
      <c r="K488" s="38"/>
      <c r="L488" s="250"/>
      <c r="Q488" s="486"/>
    </row>
    <row r="489" spans="1:17" customFormat="1" ht="15">
      <c r="A489" s="80" t="s">
        <v>429</v>
      </c>
      <c r="B489" s="122" t="s">
        <v>3255</v>
      </c>
      <c r="C489" s="58" t="s">
        <v>24</v>
      </c>
      <c r="D489" s="98" t="s">
        <v>3256</v>
      </c>
      <c r="E489" s="99" t="s">
        <v>3257</v>
      </c>
      <c r="F489" s="122">
        <v>16</v>
      </c>
      <c r="G489" s="74">
        <v>3734.5</v>
      </c>
      <c r="H489" s="75">
        <v>6790</v>
      </c>
      <c r="I489" s="217">
        <f>1-G489/H489</f>
        <v>0.44999999999999996</v>
      </c>
      <c r="J489" s="109" t="s">
        <v>27</v>
      </c>
      <c r="K489" s="108">
        <v>680576169402</v>
      </c>
      <c r="L489" s="286"/>
      <c r="Q489" s="486"/>
    </row>
    <row r="490" spans="1:17" customFormat="1" ht="15">
      <c r="A490" s="82" t="s">
        <v>429</v>
      </c>
      <c r="B490" s="128" t="s">
        <v>3255</v>
      </c>
      <c r="C490" s="63" t="s">
        <v>24</v>
      </c>
      <c r="D490" s="106" t="s">
        <v>3258</v>
      </c>
      <c r="E490" s="119" t="s">
        <v>3259</v>
      </c>
      <c r="F490" s="128">
        <v>45</v>
      </c>
      <c r="G490" s="66">
        <v>4669.5</v>
      </c>
      <c r="H490" s="151">
        <v>8490</v>
      </c>
      <c r="I490" s="120">
        <f>1-G490/H490</f>
        <v>0.44999999999999996</v>
      </c>
      <c r="J490" s="100" t="s">
        <v>27</v>
      </c>
      <c r="K490" s="110">
        <v>680576169433</v>
      </c>
      <c r="L490" s="284"/>
      <c r="Q490" s="486"/>
    </row>
    <row r="491" spans="1:17" customFormat="1" ht="15">
      <c r="A491" s="82" t="s">
        <v>429</v>
      </c>
      <c r="B491" s="128" t="s">
        <v>3255</v>
      </c>
      <c r="C491" s="63" t="s">
        <v>24</v>
      </c>
      <c r="D491" s="106" t="s">
        <v>3260</v>
      </c>
      <c r="E491" s="119" t="s">
        <v>3261</v>
      </c>
      <c r="F491" s="128">
        <v>214</v>
      </c>
      <c r="G491" s="66">
        <v>4394.5</v>
      </c>
      <c r="H491" s="151">
        <v>7990</v>
      </c>
      <c r="I491" s="120">
        <f>1-G491/H491</f>
        <v>0.44999999999999996</v>
      </c>
      <c r="J491" s="100" t="s">
        <v>27</v>
      </c>
      <c r="K491" s="110">
        <v>680576169419</v>
      </c>
      <c r="L491" s="284"/>
      <c r="Q491" s="486"/>
    </row>
    <row r="492" spans="1:17" customFormat="1" ht="15.75" thickBot="1">
      <c r="A492" s="130" t="s">
        <v>429</v>
      </c>
      <c r="B492" s="129" t="s">
        <v>3255</v>
      </c>
      <c r="C492" s="114" t="s">
        <v>24</v>
      </c>
      <c r="D492" s="116" t="s">
        <v>3262</v>
      </c>
      <c r="E492" s="117" t="s">
        <v>3263</v>
      </c>
      <c r="F492" s="129">
        <v>162</v>
      </c>
      <c r="G492" s="326">
        <v>4119.5</v>
      </c>
      <c r="H492" s="305">
        <v>7490</v>
      </c>
      <c r="I492" s="47">
        <f>1-G492/H492</f>
        <v>0.44999999999999996</v>
      </c>
      <c r="J492" s="105" t="s">
        <v>27</v>
      </c>
      <c r="K492" s="41">
        <v>680576169426</v>
      </c>
      <c r="L492" s="293"/>
      <c r="Q492" s="486"/>
    </row>
    <row r="493" spans="1:17" customFormat="1" ht="15.75" thickBot="1">
      <c r="A493" s="35"/>
      <c r="B493" s="93"/>
      <c r="C493" s="36"/>
      <c r="D493" s="37"/>
      <c r="E493" s="36" t="s">
        <v>692</v>
      </c>
      <c r="F493" s="40"/>
      <c r="G493" s="38"/>
      <c r="H493" s="39"/>
      <c r="I493" s="36"/>
      <c r="J493" s="40"/>
      <c r="K493" s="38"/>
      <c r="L493" s="250"/>
      <c r="Q493" s="486"/>
    </row>
    <row r="494" spans="1:17" customFormat="1" ht="15">
      <c r="A494" s="80" t="s">
        <v>429</v>
      </c>
      <c r="B494" s="122" t="s">
        <v>3255</v>
      </c>
      <c r="C494" s="58" t="s">
        <v>3289</v>
      </c>
      <c r="D494" s="72" t="s">
        <v>3290</v>
      </c>
      <c r="E494" s="73" t="s">
        <v>3291</v>
      </c>
      <c r="F494" s="122">
        <v>298</v>
      </c>
      <c r="G494" s="77">
        <v>5739</v>
      </c>
      <c r="H494" s="6">
        <v>7990</v>
      </c>
      <c r="I494" s="47">
        <f>1-G494/H494</f>
        <v>0.28172715894868583</v>
      </c>
      <c r="J494" s="131"/>
      <c r="K494" s="730">
        <v>21299185339</v>
      </c>
      <c r="L494" s="454"/>
      <c r="Q494" s="486"/>
    </row>
    <row r="495" spans="1:17" customFormat="1" ht="15">
      <c r="A495" s="82" t="s">
        <v>429</v>
      </c>
      <c r="B495" s="128" t="s">
        <v>3255</v>
      </c>
      <c r="C495" s="63" t="s">
        <v>3289</v>
      </c>
      <c r="D495" s="103" t="s">
        <v>3292</v>
      </c>
      <c r="E495" s="162" t="s">
        <v>3293</v>
      </c>
      <c r="F495" s="122">
        <v>202</v>
      </c>
      <c r="G495" s="41">
        <v>3104</v>
      </c>
      <c r="H495" s="133">
        <v>4990</v>
      </c>
      <c r="I495" s="47">
        <f t="shared" ref="I495:I500" si="34">1-G495/H495</f>
        <v>0.37795591182364729</v>
      </c>
      <c r="J495" s="91"/>
      <c r="K495" s="726">
        <v>21299189122</v>
      </c>
      <c r="L495" s="450"/>
      <c r="Q495" s="486"/>
    </row>
    <row r="496" spans="1:17" customFormat="1" ht="15">
      <c r="A496" s="82" t="s">
        <v>429</v>
      </c>
      <c r="B496" s="128" t="s">
        <v>3255</v>
      </c>
      <c r="C496" s="63" t="s">
        <v>3289</v>
      </c>
      <c r="D496" s="103" t="s">
        <v>3294</v>
      </c>
      <c r="E496" s="162" t="s">
        <v>3295</v>
      </c>
      <c r="F496" s="122">
        <v>315</v>
      </c>
      <c r="G496" s="41">
        <v>10433</v>
      </c>
      <c r="H496" s="133">
        <v>14990</v>
      </c>
      <c r="I496" s="47">
        <f t="shared" si="34"/>
        <v>0.3040026684456304</v>
      </c>
      <c r="J496" s="91"/>
      <c r="K496" s="726">
        <v>21299196212</v>
      </c>
      <c r="L496" s="450"/>
      <c r="Q496" s="486"/>
    </row>
    <row r="497" spans="1:17" customFormat="1" ht="15">
      <c r="A497" s="82" t="s">
        <v>429</v>
      </c>
      <c r="B497" s="128" t="s">
        <v>3255</v>
      </c>
      <c r="C497" s="63" t="s">
        <v>3289</v>
      </c>
      <c r="D497" s="103" t="s">
        <v>3296</v>
      </c>
      <c r="E497" s="162" t="s">
        <v>3297</v>
      </c>
      <c r="F497" s="122">
        <v>203</v>
      </c>
      <c r="G497" s="41">
        <v>7025</v>
      </c>
      <c r="H497" s="133">
        <v>9990</v>
      </c>
      <c r="I497" s="47">
        <f t="shared" si="34"/>
        <v>0.29679679679679682</v>
      </c>
      <c r="J497" s="91"/>
      <c r="K497" s="726">
        <v>21299178379</v>
      </c>
      <c r="L497" s="450"/>
      <c r="Q497" s="486"/>
    </row>
    <row r="498" spans="1:17" customFormat="1" ht="15">
      <c r="A498" s="82" t="s">
        <v>429</v>
      </c>
      <c r="B498" s="128" t="s">
        <v>3255</v>
      </c>
      <c r="C498" s="63" t="s">
        <v>3289</v>
      </c>
      <c r="D498" s="103" t="s">
        <v>3298</v>
      </c>
      <c r="E498" s="162" t="s">
        <v>3299</v>
      </c>
      <c r="F498" s="122">
        <v>200</v>
      </c>
      <c r="G498" s="41">
        <v>7025</v>
      </c>
      <c r="H498" s="133">
        <v>9990</v>
      </c>
      <c r="I498" s="47">
        <f t="shared" si="34"/>
        <v>0.29679679679679682</v>
      </c>
      <c r="J498" s="91"/>
      <c r="K498" s="726">
        <v>21299168486</v>
      </c>
      <c r="L498" s="450"/>
      <c r="Q498" s="486"/>
    </row>
    <row r="499" spans="1:17" customFormat="1" ht="15">
      <c r="A499" s="82" t="s">
        <v>429</v>
      </c>
      <c r="B499" s="128" t="s">
        <v>3255</v>
      </c>
      <c r="C499" s="63" t="s">
        <v>3289</v>
      </c>
      <c r="D499" s="103" t="s">
        <v>3300</v>
      </c>
      <c r="E499" s="162" t="s">
        <v>3301</v>
      </c>
      <c r="F499" s="122">
        <v>306</v>
      </c>
      <c r="G499" s="41">
        <v>5745</v>
      </c>
      <c r="H499" s="133">
        <v>7990</v>
      </c>
      <c r="I499" s="47">
        <f t="shared" si="34"/>
        <v>0.28097622027534419</v>
      </c>
      <c r="J499" s="91"/>
      <c r="K499" s="726">
        <v>21299185353</v>
      </c>
      <c r="L499" s="450"/>
      <c r="Q499" s="486"/>
    </row>
    <row r="500" spans="1:17" customFormat="1" ht="15.75" thickBot="1">
      <c r="A500" s="130" t="s">
        <v>429</v>
      </c>
      <c r="B500" s="129" t="s">
        <v>3255</v>
      </c>
      <c r="C500" s="114" t="s">
        <v>3289</v>
      </c>
      <c r="D500" s="103" t="s">
        <v>3302</v>
      </c>
      <c r="E500" s="162" t="s">
        <v>3303</v>
      </c>
      <c r="F500" s="330">
        <v>300</v>
      </c>
      <c r="G500" s="41">
        <v>5745</v>
      </c>
      <c r="H500" s="133">
        <v>7990</v>
      </c>
      <c r="I500" s="47">
        <f t="shared" si="34"/>
        <v>0.28097622027534419</v>
      </c>
      <c r="J500" s="91"/>
      <c r="K500" s="726">
        <v>21299185315</v>
      </c>
      <c r="L500" s="731"/>
      <c r="Q500" s="486"/>
    </row>
    <row r="501" spans="1:17" customFormat="1" ht="15.75" thickBot="1">
      <c r="A501" s="43"/>
      <c r="B501" s="358"/>
      <c r="C501" s="43"/>
      <c r="D501" s="37"/>
      <c r="E501" s="36" t="s">
        <v>693</v>
      </c>
      <c r="F501" s="40"/>
      <c r="G501" s="38"/>
      <c r="H501" s="39"/>
      <c r="I501" s="36"/>
      <c r="J501" s="40"/>
      <c r="K501" s="38"/>
      <c r="L501" s="250"/>
      <c r="Q501" s="486"/>
    </row>
    <row r="502" spans="1:17" customFormat="1" ht="15.75" thickBot="1">
      <c r="A502" s="43"/>
      <c r="B502" s="358"/>
      <c r="C502" s="43"/>
      <c r="D502" s="37"/>
      <c r="E502" s="36" t="s">
        <v>694</v>
      </c>
      <c r="F502" s="40"/>
      <c r="G502" s="38"/>
      <c r="H502" s="39"/>
      <c r="I502" s="36"/>
      <c r="J502" s="40"/>
      <c r="K502" s="38"/>
      <c r="L502" s="250"/>
      <c r="Q502" s="486"/>
    </row>
    <row r="503" spans="1:17" customFormat="1" ht="15">
      <c r="A503" s="148" t="s">
        <v>429</v>
      </c>
      <c r="B503" s="149" t="s">
        <v>695</v>
      </c>
      <c r="C503" s="148" t="s">
        <v>24</v>
      </c>
      <c r="D503" s="298" t="s">
        <v>696</v>
      </c>
      <c r="E503" s="99" t="s">
        <v>697</v>
      </c>
      <c r="F503" s="122">
        <v>8</v>
      </c>
      <c r="G503" s="108">
        <v>28833</v>
      </c>
      <c r="H503" s="143">
        <v>41190</v>
      </c>
      <c r="I503" s="217">
        <f>1-G503/H503</f>
        <v>0.30000000000000004</v>
      </c>
      <c r="J503" s="113" t="s">
        <v>698</v>
      </c>
      <c r="K503" s="108">
        <v>688130244015</v>
      </c>
      <c r="L503" s="286"/>
      <c r="Q503" s="486"/>
    </row>
    <row r="504" spans="1:17" customFormat="1" ht="15.75" thickBot="1">
      <c r="A504" s="161" t="s">
        <v>429</v>
      </c>
      <c r="B504" s="167" t="s">
        <v>695</v>
      </c>
      <c r="C504" s="161" t="s">
        <v>24</v>
      </c>
      <c r="D504" s="390" t="s">
        <v>699</v>
      </c>
      <c r="E504" s="117" t="s">
        <v>700</v>
      </c>
      <c r="F504" s="129">
        <v>12</v>
      </c>
      <c r="G504" s="41">
        <v>28833</v>
      </c>
      <c r="H504" s="133">
        <v>41190</v>
      </c>
      <c r="I504" s="47">
        <f>1-G504/H504</f>
        <v>0.30000000000000004</v>
      </c>
      <c r="J504" s="170" t="s">
        <v>27</v>
      </c>
      <c r="K504" s="41">
        <v>688130244022</v>
      </c>
      <c r="L504" s="293"/>
      <c r="Q504" s="486"/>
    </row>
    <row r="505" spans="1:17" customFormat="1" ht="15.75" customHeight="1" thickBot="1">
      <c r="A505" s="43"/>
      <c r="B505" s="358"/>
      <c r="C505" s="43"/>
      <c r="D505" s="37"/>
      <c r="E505" s="36" t="s">
        <v>701</v>
      </c>
      <c r="F505" s="40"/>
      <c r="G505" s="38"/>
      <c r="H505" s="39"/>
      <c r="I505" s="36"/>
      <c r="J505" s="40"/>
      <c r="K505" s="38"/>
      <c r="L505" s="250"/>
      <c r="Q505" s="486"/>
    </row>
    <row r="506" spans="1:17" customFormat="1" ht="15">
      <c r="A506" s="148" t="s">
        <v>429</v>
      </c>
      <c r="B506" s="149" t="s">
        <v>695</v>
      </c>
      <c r="C506" s="148" t="s">
        <v>24</v>
      </c>
      <c r="D506" s="98" t="s">
        <v>702</v>
      </c>
      <c r="E506" s="99" t="s">
        <v>703</v>
      </c>
      <c r="F506" s="122">
        <v>4</v>
      </c>
      <c r="G506" s="74">
        <v>17608.5</v>
      </c>
      <c r="H506" s="75">
        <v>27090</v>
      </c>
      <c r="I506" s="217">
        <f t="shared" ref="I506:I510" si="35">1-G506/H506</f>
        <v>0.35</v>
      </c>
      <c r="J506" s="109" t="s">
        <v>27</v>
      </c>
      <c r="K506" s="108">
        <v>6941580915800</v>
      </c>
      <c r="L506" s="286"/>
      <c r="Q506" s="486"/>
    </row>
    <row r="507" spans="1:17" customFormat="1" ht="15">
      <c r="A507" s="160" t="s">
        <v>429</v>
      </c>
      <c r="B507" s="166" t="s">
        <v>695</v>
      </c>
      <c r="C507" s="160" t="s">
        <v>24</v>
      </c>
      <c r="D507" s="106" t="s">
        <v>704</v>
      </c>
      <c r="E507" s="119" t="s">
        <v>705</v>
      </c>
      <c r="F507" s="128">
        <v>17</v>
      </c>
      <c r="G507" s="66">
        <v>4738.5</v>
      </c>
      <c r="H507" s="151">
        <v>7290</v>
      </c>
      <c r="I507" s="120">
        <f t="shared" si="35"/>
        <v>0.35</v>
      </c>
      <c r="J507" s="100" t="s">
        <v>27</v>
      </c>
      <c r="K507" s="110">
        <v>681920374336</v>
      </c>
      <c r="L507" s="284"/>
      <c r="Q507" s="486"/>
    </row>
    <row r="508" spans="1:17" customFormat="1" ht="15">
      <c r="A508" s="160" t="s">
        <v>429</v>
      </c>
      <c r="B508" s="166" t="s">
        <v>695</v>
      </c>
      <c r="C508" s="160" t="s">
        <v>24</v>
      </c>
      <c r="D508" s="106" t="s">
        <v>706</v>
      </c>
      <c r="E508" s="119" t="s">
        <v>707</v>
      </c>
      <c r="F508" s="128">
        <v>1</v>
      </c>
      <c r="G508" s="66">
        <v>4998.5</v>
      </c>
      <c r="H508" s="151">
        <v>7690</v>
      </c>
      <c r="I508" s="120">
        <f t="shared" si="35"/>
        <v>0.35</v>
      </c>
      <c r="J508" s="100" t="s">
        <v>27</v>
      </c>
      <c r="K508" s="110">
        <v>681920374312</v>
      </c>
      <c r="L508" s="284"/>
      <c r="Q508" s="486"/>
    </row>
    <row r="509" spans="1:17" customFormat="1" ht="15">
      <c r="A509" s="160" t="s">
        <v>429</v>
      </c>
      <c r="B509" s="166" t="s">
        <v>695</v>
      </c>
      <c r="C509" s="160" t="s">
        <v>24</v>
      </c>
      <c r="D509" s="106" t="s">
        <v>708</v>
      </c>
      <c r="E509" s="119" t="s">
        <v>709</v>
      </c>
      <c r="F509" s="128">
        <v>3</v>
      </c>
      <c r="G509" s="66">
        <v>15853.5</v>
      </c>
      <c r="H509" s="151">
        <v>24390</v>
      </c>
      <c r="I509" s="120">
        <f t="shared" si="35"/>
        <v>0.35</v>
      </c>
      <c r="J509" s="100" t="s">
        <v>27</v>
      </c>
      <c r="K509" s="110">
        <v>6941580918801</v>
      </c>
      <c r="L509" s="284"/>
      <c r="Q509" s="486"/>
    </row>
    <row r="510" spans="1:17" customFormat="1" ht="15.75" thickBot="1">
      <c r="A510" s="161" t="s">
        <v>429</v>
      </c>
      <c r="B510" s="167" t="s">
        <v>695</v>
      </c>
      <c r="C510" s="161" t="s">
        <v>24</v>
      </c>
      <c r="D510" s="116" t="s">
        <v>710</v>
      </c>
      <c r="E510" s="117" t="s">
        <v>711</v>
      </c>
      <c r="F510" s="129">
        <v>14</v>
      </c>
      <c r="G510" s="326">
        <v>15333.5</v>
      </c>
      <c r="H510" s="305">
        <v>23590</v>
      </c>
      <c r="I510" s="47">
        <f t="shared" si="35"/>
        <v>0.35</v>
      </c>
      <c r="J510" s="105" t="s">
        <v>27</v>
      </c>
      <c r="K510" s="41">
        <v>6941580918924</v>
      </c>
      <c r="L510" s="293"/>
      <c r="Q510" s="486"/>
    </row>
    <row r="511" spans="1:17" customFormat="1" ht="15.75" thickBot="1">
      <c r="A511" s="43"/>
      <c r="B511" s="358"/>
      <c r="C511" s="43"/>
      <c r="D511" s="37"/>
      <c r="E511" s="36" t="s">
        <v>712</v>
      </c>
      <c r="F511" s="40"/>
      <c r="G511" s="38"/>
      <c r="H511" s="39"/>
      <c r="I511" s="36"/>
      <c r="J511" s="40"/>
      <c r="K511" s="38"/>
      <c r="L511" s="250"/>
      <c r="Q511" s="486"/>
    </row>
    <row r="512" spans="1:17" customFormat="1" ht="15">
      <c r="A512" s="80" t="s">
        <v>429</v>
      </c>
      <c r="B512" s="122" t="s">
        <v>713</v>
      </c>
      <c r="C512" s="148" t="s">
        <v>24</v>
      </c>
      <c r="D512" s="298" t="s">
        <v>714</v>
      </c>
      <c r="E512" s="99" t="s">
        <v>715</v>
      </c>
      <c r="F512" s="122">
        <v>32</v>
      </c>
      <c r="G512" s="74">
        <v>7663.5</v>
      </c>
      <c r="H512" s="75">
        <v>11790</v>
      </c>
      <c r="I512" s="217">
        <f t="shared" ref="I512:I535" si="36">1-G512/H512</f>
        <v>0.35</v>
      </c>
      <c r="J512" s="109" t="s">
        <v>27</v>
      </c>
      <c r="K512" s="108">
        <v>6941580914503</v>
      </c>
      <c r="L512" s="445"/>
      <c r="Q512" s="486"/>
    </row>
    <row r="513" spans="1:17" customFormat="1" ht="15">
      <c r="A513" s="160" t="s">
        <v>429</v>
      </c>
      <c r="B513" s="166" t="s">
        <v>713</v>
      </c>
      <c r="C513" s="160" t="s">
        <v>24</v>
      </c>
      <c r="D513" s="106" t="s">
        <v>716</v>
      </c>
      <c r="E513" s="119" t="s">
        <v>717</v>
      </c>
      <c r="F513" s="128">
        <v>16</v>
      </c>
      <c r="G513" s="66">
        <v>7208.5</v>
      </c>
      <c r="H513" s="151">
        <v>11090</v>
      </c>
      <c r="I513" s="120">
        <f t="shared" si="36"/>
        <v>0.35</v>
      </c>
      <c r="J513" s="100" t="s">
        <v>27</v>
      </c>
      <c r="K513" s="110">
        <v>6941580918931</v>
      </c>
      <c r="L513" s="253"/>
      <c r="Q513" s="486"/>
    </row>
    <row r="514" spans="1:17" customFormat="1" ht="15">
      <c r="A514" s="160" t="s">
        <v>429</v>
      </c>
      <c r="B514" s="166" t="s">
        <v>713</v>
      </c>
      <c r="C514" s="160" t="s">
        <v>24</v>
      </c>
      <c r="D514" s="106" t="s">
        <v>718</v>
      </c>
      <c r="E514" s="119" t="s">
        <v>719</v>
      </c>
      <c r="F514" s="128">
        <v>38</v>
      </c>
      <c r="G514" s="66">
        <v>8443.5</v>
      </c>
      <c r="H514" s="151">
        <v>12990</v>
      </c>
      <c r="I514" s="120">
        <f t="shared" si="36"/>
        <v>0.35</v>
      </c>
      <c r="J514" s="100" t="s">
        <v>27</v>
      </c>
      <c r="K514" s="110">
        <v>6941580918863</v>
      </c>
      <c r="L514" s="253"/>
      <c r="Q514" s="486"/>
    </row>
    <row r="515" spans="1:17" customFormat="1" ht="15">
      <c r="A515" s="82" t="s">
        <v>429</v>
      </c>
      <c r="B515" s="128" t="s">
        <v>713</v>
      </c>
      <c r="C515" s="82" t="s">
        <v>24</v>
      </c>
      <c r="D515" s="106" t="s">
        <v>720</v>
      </c>
      <c r="E515" s="119" t="s">
        <v>721</v>
      </c>
      <c r="F515" s="128">
        <v>216</v>
      </c>
      <c r="G515" s="110">
        <v>3178.5</v>
      </c>
      <c r="H515" s="136">
        <v>4890</v>
      </c>
      <c r="I515" s="120">
        <f t="shared" si="36"/>
        <v>0.35</v>
      </c>
      <c r="J515" s="125" t="s">
        <v>698</v>
      </c>
      <c r="K515" s="110">
        <v>681920374350</v>
      </c>
      <c r="L515" s="288"/>
      <c r="Q515" s="486"/>
    </row>
    <row r="516" spans="1:17" customFormat="1" ht="15">
      <c r="A516" s="82" t="s">
        <v>429</v>
      </c>
      <c r="B516" s="128" t="s">
        <v>713</v>
      </c>
      <c r="C516" s="82" t="s">
        <v>24</v>
      </c>
      <c r="D516" s="106" t="s">
        <v>722</v>
      </c>
      <c r="E516" s="119" t="s">
        <v>723</v>
      </c>
      <c r="F516" s="128">
        <v>54</v>
      </c>
      <c r="G516" s="110">
        <v>2593.5</v>
      </c>
      <c r="H516" s="136">
        <v>3990</v>
      </c>
      <c r="I516" s="120">
        <f t="shared" si="36"/>
        <v>0.35</v>
      </c>
      <c r="J516" s="100" t="s">
        <v>27</v>
      </c>
      <c r="K516" s="110">
        <v>6941580913790</v>
      </c>
      <c r="L516" s="288"/>
      <c r="Q516" s="486"/>
    </row>
    <row r="517" spans="1:17" customFormat="1" ht="15">
      <c r="A517" s="82" t="s">
        <v>429</v>
      </c>
      <c r="B517" s="128" t="s">
        <v>713</v>
      </c>
      <c r="C517" s="82" t="s">
        <v>24</v>
      </c>
      <c r="D517" s="106" t="s">
        <v>724</v>
      </c>
      <c r="E517" s="119" t="s">
        <v>725</v>
      </c>
      <c r="F517" s="128">
        <v>361</v>
      </c>
      <c r="G517" s="110">
        <v>2658.5</v>
      </c>
      <c r="H517" s="136">
        <v>4090</v>
      </c>
      <c r="I517" s="120">
        <f t="shared" si="36"/>
        <v>0.35</v>
      </c>
      <c r="J517" s="100" t="s">
        <v>27</v>
      </c>
      <c r="K517" s="110">
        <v>6941580913110</v>
      </c>
      <c r="L517" s="288"/>
      <c r="Q517" s="486"/>
    </row>
    <row r="518" spans="1:17" customFormat="1" ht="15">
      <c r="A518" s="82" t="s">
        <v>429</v>
      </c>
      <c r="B518" s="128" t="s">
        <v>713</v>
      </c>
      <c r="C518" s="82" t="s">
        <v>24</v>
      </c>
      <c r="D518" s="64" t="s">
        <v>726</v>
      </c>
      <c r="E518" s="119" t="s">
        <v>727</v>
      </c>
      <c r="F518" s="128">
        <v>214</v>
      </c>
      <c r="G518" s="110">
        <v>2984</v>
      </c>
      <c r="H518" s="136">
        <v>4590</v>
      </c>
      <c r="I518" s="120">
        <f t="shared" si="36"/>
        <v>0.34989106753812638</v>
      </c>
      <c r="J518" s="100" t="s">
        <v>27</v>
      </c>
      <c r="K518" s="110">
        <v>6941580915305</v>
      </c>
      <c r="L518" s="288"/>
      <c r="Q518" s="486"/>
    </row>
    <row r="519" spans="1:17" customFormat="1" ht="15">
      <c r="A519" s="82" t="s">
        <v>429</v>
      </c>
      <c r="B519" s="128" t="s">
        <v>713</v>
      </c>
      <c r="C519" s="82" t="s">
        <v>24</v>
      </c>
      <c r="D519" s="64" t="s">
        <v>728</v>
      </c>
      <c r="E519" s="119" t="s">
        <v>729</v>
      </c>
      <c r="F519" s="128">
        <v>14</v>
      </c>
      <c r="G519" s="110">
        <v>3828.5</v>
      </c>
      <c r="H519" s="136">
        <v>5890</v>
      </c>
      <c r="I519" s="120">
        <f t="shared" si="36"/>
        <v>0.35</v>
      </c>
      <c r="J519" s="100" t="s">
        <v>27</v>
      </c>
      <c r="K519" s="110">
        <v>681920374367</v>
      </c>
      <c r="L519" s="288"/>
      <c r="Q519" s="486"/>
    </row>
    <row r="520" spans="1:17" customFormat="1" ht="15">
      <c r="A520" s="315" t="s">
        <v>429</v>
      </c>
      <c r="B520" s="330" t="s">
        <v>713</v>
      </c>
      <c r="C520" s="315" t="s">
        <v>24</v>
      </c>
      <c r="D520" s="72" t="s">
        <v>730</v>
      </c>
      <c r="E520" s="73" t="s">
        <v>731</v>
      </c>
      <c r="F520" s="122">
        <v>59</v>
      </c>
      <c r="G520" s="108">
        <v>2983.5</v>
      </c>
      <c r="H520" s="143">
        <v>4590</v>
      </c>
      <c r="I520" s="142">
        <f t="shared" si="36"/>
        <v>0.35</v>
      </c>
      <c r="J520" s="255" t="s">
        <v>27</v>
      </c>
      <c r="K520" s="77">
        <v>688130249270</v>
      </c>
      <c r="L520" s="289"/>
      <c r="Q520" s="486"/>
    </row>
    <row r="521" spans="1:17" customFormat="1" ht="15">
      <c r="A521" s="130" t="s">
        <v>429</v>
      </c>
      <c r="B521" s="129" t="s">
        <v>713</v>
      </c>
      <c r="C521" s="130" t="s">
        <v>24</v>
      </c>
      <c r="D521" s="103" t="s">
        <v>732</v>
      </c>
      <c r="E521" s="162" t="s">
        <v>733</v>
      </c>
      <c r="F521" s="122">
        <v>49</v>
      </c>
      <c r="G521" s="110">
        <v>3048.5</v>
      </c>
      <c r="H521" s="136">
        <v>4690</v>
      </c>
      <c r="I521" s="47">
        <f t="shared" si="36"/>
        <v>0.35</v>
      </c>
      <c r="J521" s="171" t="s">
        <v>27</v>
      </c>
      <c r="K521" s="41">
        <v>688130249287</v>
      </c>
      <c r="L521" s="288"/>
      <c r="Q521" s="486"/>
    </row>
    <row r="522" spans="1:17" customFormat="1" ht="15">
      <c r="A522" s="130" t="s">
        <v>429</v>
      </c>
      <c r="B522" s="129" t="s">
        <v>713</v>
      </c>
      <c r="C522" s="130" t="s">
        <v>24</v>
      </c>
      <c r="D522" s="103" t="s">
        <v>734</v>
      </c>
      <c r="E522" s="162" t="s">
        <v>735</v>
      </c>
      <c r="F522" s="122">
        <v>179</v>
      </c>
      <c r="G522" s="110">
        <v>3698.5</v>
      </c>
      <c r="H522" s="136">
        <v>5690</v>
      </c>
      <c r="I522" s="47">
        <f t="shared" si="36"/>
        <v>0.35</v>
      </c>
      <c r="J522" s="171" t="s">
        <v>27</v>
      </c>
      <c r="K522" s="41">
        <v>688130249294</v>
      </c>
      <c r="L522" s="288"/>
      <c r="Q522" s="486"/>
    </row>
    <row r="523" spans="1:17" customFormat="1" ht="15">
      <c r="A523" s="130" t="s">
        <v>429</v>
      </c>
      <c r="B523" s="129" t="s">
        <v>713</v>
      </c>
      <c r="C523" s="130" t="s">
        <v>24</v>
      </c>
      <c r="D523" s="103" t="s">
        <v>736</v>
      </c>
      <c r="E523" s="162" t="s">
        <v>737</v>
      </c>
      <c r="F523" s="122">
        <v>149</v>
      </c>
      <c r="G523" s="110">
        <v>3113.5</v>
      </c>
      <c r="H523" s="136">
        <v>4790</v>
      </c>
      <c r="I523" s="47">
        <f t="shared" si="36"/>
        <v>0.35</v>
      </c>
      <c r="J523" s="171" t="s">
        <v>27</v>
      </c>
      <c r="K523" s="41">
        <v>688130249300</v>
      </c>
      <c r="L523" s="288"/>
      <c r="Q523" s="486"/>
    </row>
    <row r="524" spans="1:17" customFormat="1" ht="15">
      <c r="A524" s="130" t="s">
        <v>429</v>
      </c>
      <c r="B524" s="129" t="s">
        <v>713</v>
      </c>
      <c r="C524" s="130" t="s">
        <v>24</v>
      </c>
      <c r="D524" s="103" t="s">
        <v>738</v>
      </c>
      <c r="E524" s="162" t="s">
        <v>739</v>
      </c>
      <c r="F524" s="122">
        <v>116</v>
      </c>
      <c r="G524" s="110">
        <v>3503.5</v>
      </c>
      <c r="H524" s="136">
        <v>5390</v>
      </c>
      <c r="I524" s="47">
        <f t="shared" si="36"/>
        <v>0.35</v>
      </c>
      <c r="J524" s="171" t="s">
        <v>27</v>
      </c>
      <c r="K524" s="41">
        <v>688130249317</v>
      </c>
      <c r="L524" s="288"/>
      <c r="Q524" s="486"/>
    </row>
    <row r="525" spans="1:17" customFormat="1" ht="15.75" thickBot="1">
      <c r="A525" s="130" t="s">
        <v>429</v>
      </c>
      <c r="B525" s="129" t="s">
        <v>713</v>
      </c>
      <c r="C525" s="130" t="s">
        <v>24</v>
      </c>
      <c r="D525" s="103" t="s">
        <v>740</v>
      </c>
      <c r="E525" s="162" t="s">
        <v>741</v>
      </c>
      <c r="F525" s="330">
        <v>91</v>
      </c>
      <c r="G525" s="41">
        <v>3503.5</v>
      </c>
      <c r="H525" s="133">
        <v>5390</v>
      </c>
      <c r="I525" s="47">
        <f t="shared" si="36"/>
        <v>0.35</v>
      </c>
      <c r="J525" s="171" t="s">
        <v>27</v>
      </c>
      <c r="K525" s="41">
        <v>688130249324</v>
      </c>
      <c r="L525" s="653"/>
      <c r="Q525" s="486"/>
    </row>
    <row r="526" spans="1:17" customFormat="1" ht="15.75" thickBot="1">
      <c r="A526" s="299"/>
      <c r="B526" s="681"/>
      <c r="C526" s="299"/>
      <c r="D526" s="682"/>
      <c r="E526" s="299" t="s">
        <v>2740</v>
      </c>
      <c r="F526" s="681"/>
      <c r="G526" s="534"/>
      <c r="H526" s="683"/>
      <c r="I526" s="680"/>
      <c r="J526" s="684"/>
      <c r="K526" s="534"/>
      <c r="L526" s="470"/>
      <c r="Q526" s="486"/>
    </row>
    <row r="527" spans="1:17" customFormat="1" ht="15">
      <c r="A527" s="492"/>
      <c r="B527" s="492"/>
      <c r="C527" s="492" t="s">
        <v>24</v>
      </c>
      <c r="D527" s="491" t="s">
        <v>2741</v>
      </c>
      <c r="E527" s="461" t="s">
        <v>2742</v>
      </c>
      <c r="F527" s="492">
        <v>150</v>
      </c>
      <c r="G527" s="463">
        <v>1763.3</v>
      </c>
      <c r="H527" s="463">
        <v>2290</v>
      </c>
      <c r="I527" s="47">
        <f t="shared" si="36"/>
        <v>0.22999999999999998</v>
      </c>
      <c r="J527" s="500"/>
      <c r="K527" s="463"/>
      <c r="L527" s="288"/>
      <c r="Q527" s="486"/>
    </row>
    <row r="528" spans="1:17" customFormat="1" ht="15">
      <c r="A528" s="80"/>
      <c r="B528" s="80"/>
      <c r="C528" s="80" t="s">
        <v>24</v>
      </c>
      <c r="D528" s="489" t="s">
        <v>2743</v>
      </c>
      <c r="E528" s="95" t="s">
        <v>2747</v>
      </c>
      <c r="F528" s="80">
        <v>282</v>
      </c>
      <c r="G528" s="108">
        <v>1532.3</v>
      </c>
      <c r="H528" s="108">
        <v>1990</v>
      </c>
      <c r="I528" s="47">
        <f t="shared" si="36"/>
        <v>0.22999999999999998</v>
      </c>
      <c r="J528" s="501"/>
      <c r="K528" s="108"/>
      <c r="L528" s="288"/>
      <c r="Q528" s="486"/>
    </row>
    <row r="529" spans="1:17" customFormat="1" ht="15">
      <c r="A529" s="80"/>
      <c r="B529" s="80"/>
      <c r="C529" s="80" t="s">
        <v>24</v>
      </c>
      <c r="D529" s="489" t="s">
        <v>2744</v>
      </c>
      <c r="E529" s="95" t="s">
        <v>2748</v>
      </c>
      <c r="F529" s="80">
        <v>47</v>
      </c>
      <c r="G529" s="108">
        <v>1532.3</v>
      </c>
      <c r="H529" s="108">
        <v>1990</v>
      </c>
      <c r="I529" s="47">
        <f t="shared" si="36"/>
        <v>0.22999999999999998</v>
      </c>
      <c r="J529" s="501"/>
      <c r="K529" s="108"/>
      <c r="L529" s="288"/>
      <c r="Q529" s="486"/>
    </row>
    <row r="530" spans="1:17" customFormat="1" ht="15">
      <c r="A530" s="80"/>
      <c r="B530" s="80"/>
      <c r="C530" s="80" t="s">
        <v>24</v>
      </c>
      <c r="D530" s="489" t="s">
        <v>2745</v>
      </c>
      <c r="E530" s="95" t="s">
        <v>2749</v>
      </c>
      <c r="F530" s="80">
        <v>119</v>
      </c>
      <c r="G530" s="108">
        <v>1532.3</v>
      </c>
      <c r="H530" s="108">
        <v>1990</v>
      </c>
      <c r="I530" s="47">
        <f t="shared" si="36"/>
        <v>0.22999999999999998</v>
      </c>
      <c r="J530" s="501"/>
      <c r="K530" s="108"/>
      <c r="L530" s="288"/>
      <c r="Q530" s="486"/>
    </row>
    <row r="531" spans="1:17" customFormat="1" ht="15">
      <c r="A531" s="80"/>
      <c r="B531" s="80"/>
      <c r="C531" s="80" t="s">
        <v>24</v>
      </c>
      <c r="D531" s="489" t="s">
        <v>3047</v>
      </c>
      <c r="E531" s="95" t="s">
        <v>3051</v>
      </c>
      <c r="F531" s="80">
        <v>288</v>
      </c>
      <c r="G531" s="108">
        <v>1532.3</v>
      </c>
      <c r="H531" s="108">
        <v>1990</v>
      </c>
      <c r="I531" s="47">
        <f t="shared" si="36"/>
        <v>0.22999999999999998</v>
      </c>
      <c r="J531" s="501"/>
      <c r="K531" s="108"/>
      <c r="L531" s="288"/>
      <c r="Q531" s="486"/>
    </row>
    <row r="532" spans="1:17" customFormat="1" ht="15">
      <c r="A532" s="80"/>
      <c r="B532" s="80"/>
      <c r="C532" s="80" t="s">
        <v>24</v>
      </c>
      <c r="D532" s="489" t="s">
        <v>3048</v>
      </c>
      <c r="E532" s="95" t="s">
        <v>3052</v>
      </c>
      <c r="F532" s="80">
        <v>288</v>
      </c>
      <c r="G532" s="108">
        <v>1532.3</v>
      </c>
      <c r="H532" s="108">
        <v>1990</v>
      </c>
      <c r="I532" s="47">
        <f t="shared" si="36"/>
        <v>0.22999999999999998</v>
      </c>
      <c r="J532" s="501"/>
      <c r="K532" s="108"/>
      <c r="L532" s="288"/>
      <c r="Q532" s="486"/>
    </row>
    <row r="533" spans="1:17" customFormat="1" ht="15">
      <c r="A533" s="80"/>
      <c r="B533" s="80"/>
      <c r="C533" s="80" t="s">
        <v>24</v>
      </c>
      <c r="D533" s="489" t="s">
        <v>3049</v>
      </c>
      <c r="E533" s="95" t="s">
        <v>3053</v>
      </c>
      <c r="F533" s="80">
        <v>299</v>
      </c>
      <c r="G533" s="108">
        <v>993.3</v>
      </c>
      <c r="H533" s="108">
        <v>1290</v>
      </c>
      <c r="I533" s="47">
        <f t="shared" si="36"/>
        <v>0.22999999999999998</v>
      </c>
      <c r="J533" s="501"/>
      <c r="K533" s="108"/>
      <c r="L533" s="288"/>
      <c r="Q533" s="486"/>
    </row>
    <row r="534" spans="1:17" customFormat="1" ht="15">
      <c r="A534" s="80"/>
      <c r="B534" s="80"/>
      <c r="C534" s="80" t="s">
        <v>24</v>
      </c>
      <c r="D534" s="489" t="s">
        <v>3050</v>
      </c>
      <c r="E534" s="95" t="s">
        <v>3054</v>
      </c>
      <c r="F534" s="80">
        <v>300</v>
      </c>
      <c r="G534" s="108">
        <v>2687.3</v>
      </c>
      <c r="H534" s="108">
        <v>3490</v>
      </c>
      <c r="I534" s="47">
        <f t="shared" si="36"/>
        <v>0.22999999999999998</v>
      </c>
      <c r="J534" s="501"/>
      <c r="K534" s="108"/>
      <c r="L534" s="288"/>
      <c r="Q534" s="486"/>
    </row>
    <row r="535" spans="1:17" customFormat="1" ht="15.75" thickBot="1">
      <c r="A535" s="315"/>
      <c r="B535" s="315"/>
      <c r="C535" s="315" t="s">
        <v>24</v>
      </c>
      <c r="D535" s="654" t="s">
        <v>2746</v>
      </c>
      <c r="E535" s="73" t="s">
        <v>2750</v>
      </c>
      <c r="F535" s="315">
        <v>195</v>
      </c>
      <c r="G535" s="77">
        <v>1763.3</v>
      </c>
      <c r="H535" s="77">
        <v>2290</v>
      </c>
      <c r="I535" s="47">
        <f t="shared" si="36"/>
        <v>0.22999999999999998</v>
      </c>
      <c r="J535" s="655"/>
      <c r="K535" s="77"/>
      <c r="L535" s="653"/>
      <c r="Q535" s="486"/>
    </row>
    <row r="536" spans="1:17" customFormat="1" ht="15.75" thickBot="1">
      <c r="A536" s="43"/>
      <c r="B536" s="358"/>
      <c r="C536" s="43"/>
      <c r="D536" s="37"/>
      <c r="E536" s="36" t="s">
        <v>742</v>
      </c>
      <c r="F536" s="40"/>
      <c r="G536" s="38"/>
      <c r="H536" s="39"/>
      <c r="I536" s="36"/>
      <c r="J536" s="40"/>
      <c r="K536" s="38"/>
      <c r="L536" s="250"/>
      <c r="Q536" s="486"/>
    </row>
    <row r="537" spans="1:17" customFormat="1" ht="15.75" thickBot="1">
      <c r="A537" s="148" t="s">
        <v>429</v>
      </c>
      <c r="B537" s="149" t="s">
        <v>743</v>
      </c>
      <c r="C537" s="148" t="s">
        <v>742</v>
      </c>
      <c r="D537" s="98" t="s">
        <v>744</v>
      </c>
      <c r="E537" s="99" t="s">
        <v>745</v>
      </c>
      <c r="F537" s="122">
        <v>24</v>
      </c>
      <c r="G537" s="74">
        <v>5078</v>
      </c>
      <c r="H537" s="75">
        <v>8990</v>
      </c>
      <c r="I537" s="217">
        <f t="shared" ref="I537:I542" si="37">1-G537/H537</f>
        <v>0.43515016685205787</v>
      </c>
      <c r="J537" s="109" t="s">
        <v>27</v>
      </c>
      <c r="K537" s="108">
        <v>844668070599</v>
      </c>
      <c r="L537" s="496" t="s">
        <v>19</v>
      </c>
      <c r="Q537" s="486"/>
    </row>
    <row r="538" spans="1:17" customFormat="1" ht="15.75" thickBot="1">
      <c r="A538" s="160" t="s">
        <v>429</v>
      </c>
      <c r="B538" s="166" t="s">
        <v>695</v>
      </c>
      <c r="C538" s="160" t="s">
        <v>742</v>
      </c>
      <c r="D538" s="106" t="s">
        <v>746</v>
      </c>
      <c r="E538" s="119" t="s">
        <v>747</v>
      </c>
      <c r="F538" s="128">
        <v>2</v>
      </c>
      <c r="G538" s="66">
        <v>6185</v>
      </c>
      <c r="H538" s="151">
        <v>8990</v>
      </c>
      <c r="I538" s="120">
        <f t="shared" si="37"/>
        <v>0.31201334816462734</v>
      </c>
      <c r="J538" s="100" t="s">
        <v>27</v>
      </c>
      <c r="K538" s="110">
        <v>844668060378</v>
      </c>
      <c r="L538" s="496" t="s">
        <v>19</v>
      </c>
      <c r="Q538" s="486"/>
    </row>
    <row r="539" spans="1:17" customFormat="1" ht="15.75" thickBot="1">
      <c r="A539" s="160" t="s">
        <v>429</v>
      </c>
      <c r="B539" s="166" t="s">
        <v>695</v>
      </c>
      <c r="C539" s="160" t="s">
        <v>742</v>
      </c>
      <c r="D539" s="106" t="s">
        <v>748</v>
      </c>
      <c r="E539" s="119" t="s">
        <v>749</v>
      </c>
      <c r="F539" s="128">
        <v>5</v>
      </c>
      <c r="G539" s="66">
        <v>6185</v>
      </c>
      <c r="H539" s="151">
        <v>8990</v>
      </c>
      <c r="I539" s="120">
        <f t="shared" si="37"/>
        <v>0.31201334816462734</v>
      </c>
      <c r="J539" s="100" t="s">
        <v>27</v>
      </c>
      <c r="K539" s="110">
        <v>844668077352</v>
      </c>
      <c r="L539" s="496" t="s">
        <v>19</v>
      </c>
      <c r="Q539" s="486"/>
    </row>
    <row r="540" spans="1:17" customFormat="1" ht="15.75" thickBot="1">
      <c r="A540" s="160" t="s">
        <v>429</v>
      </c>
      <c r="B540" s="166" t="s">
        <v>695</v>
      </c>
      <c r="C540" s="160" t="s">
        <v>742</v>
      </c>
      <c r="D540" s="106" t="s">
        <v>750</v>
      </c>
      <c r="E540" s="119" t="s">
        <v>751</v>
      </c>
      <c r="F540" s="128">
        <v>5</v>
      </c>
      <c r="G540" s="66">
        <v>6185</v>
      </c>
      <c r="H540" s="151">
        <v>8990</v>
      </c>
      <c r="I540" s="120">
        <f t="shared" si="37"/>
        <v>0.31201334816462734</v>
      </c>
      <c r="J540" s="100" t="s">
        <v>27</v>
      </c>
      <c r="K540" s="110">
        <v>844668077376</v>
      </c>
      <c r="L540" s="496" t="s">
        <v>19</v>
      </c>
      <c r="Q540" s="486"/>
    </row>
    <row r="541" spans="1:17" customFormat="1" ht="15.75" thickBot="1">
      <c r="A541" s="160" t="s">
        <v>429</v>
      </c>
      <c r="B541" s="166" t="s">
        <v>713</v>
      </c>
      <c r="C541" s="160" t="s">
        <v>742</v>
      </c>
      <c r="D541" s="106" t="s">
        <v>752</v>
      </c>
      <c r="E541" s="119" t="s">
        <v>753</v>
      </c>
      <c r="F541" s="128">
        <v>29</v>
      </c>
      <c r="G541" s="66">
        <v>9635</v>
      </c>
      <c r="H541" s="151">
        <v>13990</v>
      </c>
      <c r="I541" s="120">
        <f t="shared" si="37"/>
        <v>0.31129378127233742</v>
      </c>
      <c r="J541" s="100" t="s">
        <v>27</v>
      </c>
      <c r="K541" s="110">
        <v>844668052878</v>
      </c>
      <c r="L541" s="496" t="s">
        <v>19</v>
      </c>
      <c r="Q541" s="486"/>
    </row>
    <row r="542" spans="1:17" customFormat="1" ht="15.75" thickBot="1">
      <c r="A542" s="161" t="s">
        <v>429</v>
      </c>
      <c r="B542" s="167" t="s">
        <v>713</v>
      </c>
      <c r="C542" s="161" t="s">
        <v>742</v>
      </c>
      <c r="D542" s="116" t="s">
        <v>754</v>
      </c>
      <c r="E542" s="117" t="s">
        <v>755</v>
      </c>
      <c r="F542" s="129">
        <v>10</v>
      </c>
      <c r="G542" s="326">
        <v>9635</v>
      </c>
      <c r="H542" s="305">
        <v>13990</v>
      </c>
      <c r="I542" s="47">
        <f t="shared" si="37"/>
        <v>0.31129378127233742</v>
      </c>
      <c r="J542" s="105" t="s">
        <v>27</v>
      </c>
      <c r="K542" s="41">
        <v>844668052892</v>
      </c>
      <c r="L542" s="645" t="s">
        <v>19</v>
      </c>
      <c r="Q542" s="486"/>
    </row>
    <row r="543" spans="1:17" customFormat="1" ht="15.75" thickBot="1">
      <c r="A543" s="35"/>
      <c r="B543" s="93"/>
      <c r="C543" s="36"/>
      <c r="D543" s="37"/>
      <c r="E543" s="36" t="s">
        <v>756</v>
      </c>
      <c r="F543" s="40"/>
      <c r="G543" s="38"/>
      <c r="H543" s="40"/>
      <c r="I543" s="36"/>
      <c r="J543" s="40"/>
      <c r="K543" s="38"/>
      <c r="L543" s="250"/>
      <c r="Q543" s="486"/>
    </row>
    <row r="544" spans="1:17" customFormat="1" ht="15.75" thickBot="1">
      <c r="A544" s="36"/>
      <c r="B544" s="40"/>
      <c r="C544" s="36"/>
      <c r="D544" s="40"/>
      <c r="E544" s="36" t="s">
        <v>757</v>
      </c>
      <c r="F544" s="40"/>
      <c r="G544" s="38"/>
      <c r="H544" s="40"/>
      <c r="I544" s="36"/>
      <c r="J544" s="40"/>
      <c r="K544" s="38"/>
      <c r="L544" s="250"/>
      <c r="Q544" s="486"/>
    </row>
    <row r="545" spans="1:17" customFormat="1" ht="15.75" thickBot="1">
      <c r="A545" s="36"/>
      <c r="B545" s="40"/>
      <c r="C545" s="36"/>
      <c r="D545" s="40"/>
      <c r="E545" s="36" t="s">
        <v>757</v>
      </c>
      <c r="F545" s="40"/>
      <c r="G545" s="38"/>
      <c r="H545" s="40"/>
      <c r="I545" s="36"/>
      <c r="J545" s="40"/>
      <c r="K545" s="38"/>
      <c r="L545" s="297"/>
      <c r="Q545" s="486"/>
    </row>
    <row r="546" spans="1:17" customFormat="1" ht="15.75" thickBot="1">
      <c r="A546" s="173" t="s">
        <v>3304</v>
      </c>
      <c r="B546" s="567" t="s">
        <v>3305</v>
      </c>
      <c r="C546" s="568" t="s">
        <v>3306</v>
      </c>
      <c r="D546" s="569" t="s">
        <v>3307</v>
      </c>
      <c r="E546" s="570" t="s">
        <v>3308</v>
      </c>
      <c r="F546" s="122">
        <v>7</v>
      </c>
      <c r="G546" s="571">
        <v>102586.87245949927</v>
      </c>
      <c r="H546" s="572"/>
      <c r="I546" s="47"/>
      <c r="J546" s="174"/>
      <c r="K546" s="110">
        <v>8717755775764</v>
      </c>
      <c r="L546" s="297"/>
      <c r="Q546" s="486"/>
    </row>
    <row r="547" spans="1:17" customFormat="1" ht="15.75" thickBot="1">
      <c r="A547" s="173" t="s">
        <v>3304</v>
      </c>
      <c r="B547" s="567" t="s">
        <v>3309</v>
      </c>
      <c r="C547" s="568" t="s">
        <v>3306</v>
      </c>
      <c r="D547" s="573" t="s">
        <v>3310</v>
      </c>
      <c r="E547" s="574" t="s">
        <v>3311</v>
      </c>
      <c r="F547" s="122">
        <v>12</v>
      </c>
      <c r="G547" s="575">
        <v>85625.59175257734</v>
      </c>
      <c r="H547" s="572"/>
      <c r="I547" s="47"/>
      <c r="J547" s="174"/>
      <c r="K547" s="110">
        <v>8717755777836</v>
      </c>
      <c r="L547" s="297"/>
      <c r="Q547" s="486"/>
    </row>
    <row r="548" spans="1:17" customFormat="1" ht="15.75" thickBot="1">
      <c r="A548" s="306" t="s">
        <v>3304</v>
      </c>
      <c r="B548" s="576" t="s">
        <v>3309</v>
      </c>
      <c r="C548" s="577" t="s">
        <v>3306</v>
      </c>
      <c r="D548" s="578" t="s">
        <v>3312</v>
      </c>
      <c r="E548" s="579" t="s">
        <v>3313</v>
      </c>
      <c r="F548" s="330">
        <v>7</v>
      </c>
      <c r="G548" s="580">
        <v>85623.700736377024</v>
      </c>
      <c r="H548" s="581"/>
      <c r="I548" s="47"/>
      <c r="J548" s="307"/>
      <c r="K548" s="41">
        <v>8717755777829</v>
      </c>
      <c r="L548" s="297"/>
      <c r="Q548" s="486"/>
    </row>
    <row r="549" spans="1:17" customFormat="1" ht="15.75" thickBot="1">
      <c r="A549" s="173" t="s">
        <v>3304</v>
      </c>
      <c r="B549" s="567" t="s">
        <v>3309</v>
      </c>
      <c r="C549" s="568" t="s">
        <v>3306</v>
      </c>
      <c r="D549" s="582" t="s">
        <v>3314</v>
      </c>
      <c r="E549" s="583" t="s">
        <v>3315</v>
      </c>
      <c r="F549" s="128">
        <v>11</v>
      </c>
      <c r="G549" s="584">
        <v>175584.77375820058</v>
      </c>
      <c r="H549" s="572"/>
      <c r="I549" s="120"/>
      <c r="J549" s="174"/>
      <c r="K549" s="110">
        <v>8717755776754</v>
      </c>
      <c r="L549" s="297"/>
      <c r="Q549" s="486"/>
    </row>
    <row r="550" spans="1:17" customFormat="1" ht="15.75" thickBot="1">
      <c r="A550" s="173" t="s">
        <v>3304</v>
      </c>
      <c r="B550" s="567" t="s">
        <v>3309</v>
      </c>
      <c r="C550" s="568" t="s">
        <v>3306</v>
      </c>
      <c r="D550" s="582" t="s">
        <v>3316</v>
      </c>
      <c r="E550" s="583" t="s">
        <v>3317</v>
      </c>
      <c r="F550" s="128">
        <v>5</v>
      </c>
      <c r="G550" s="584">
        <v>175597.19257731963</v>
      </c>
      <c r="H550" s="572"/>
      <c r="I550" s="120"/>
      <c r="J550" s="174"/>
      <c r="K550" s="110">
        <v>8717755777539</v>
      </c>
      <c r="L550" s="297"/>
      <c r="Q550" s="486"/>
    </row>
    <row r="551" spans="1:17" customFormat="1" ht="15.75" thickBot="1">
      <c r="A551" s="173" t="s">
        <v>3304</v>
      </c>
      <c r="B551" s="567" t="s">
        <v>3318</v>
      </c>
      <c r="C551" s="568" t="s">
        <v>3306</v>
      </c>
      <c r="D551" s="582" t="s">
        <v>3319</v>
      </c>
      <c r="E551" s="583" t="s">
        <v>3320</v>
      </c>
      <c r="F551" s="128">
        <v>8</v>
      </c>
      <c r="G551" s="584">
        <v>52845.204123711344</v>
      </c>
      <c r="H551" s="572"/>
      <c r="I551" s="120"/>
      <c r="J551" s="174"/>
      <c r="K551" s="110">
        <v>8717755772428</v>
      </c>
      <c r="L551" s="297"/>
      <c r="Q551" s="486"/>
    </row>
    <row r="552" spans="1:17" customFormat="1" ht="15.75" thickBot="1">
      <c r="A552" s="585" t="s">
        <v>3304</v>
      </c>
      <c r="B552" s="586" t="s">
        <v>3321</v>
      </c>
      <c r="C552" s="587" t="s">
        <v>3306</v>
      </c>
      <c r="D552" s="588" t="s">
        <v>3322</v>
      </c>
      <c r="E552" s="589" t="s">
        <v>3323</v>
      </c>
      <c r="F552" s="330">
        <v>3</v>
      </c>
      <c r="G552" s="590">
        <v>420949.03092783515</v>
      </c>
      <c r="H552" s="591"/>
      <c r="I552" s="142"/>
      <c r="J552" s="592"/>
      <c r="K552" s="77">
        <v>8717755777195</v>
      </c>
      <c r="L552" s="297"/>
      <c r="Q552" s="486"/>
    </row>
    <row r="553" spans="1:17" customFormat="1" ht="15.75" thickBot="1">
      <c r="A553" s="306" t="s">
        <v>3304</v>
      </c>
      <c r="B553" s="576" t="s">
        <v>3321</v>
      </c>
      <c r="C553" s="577" t="s">
        <v>3306</v>
      </c>
      <c r="D553" s="656" t="s">
        <v>3324</v>
      </c>
      <c r="E553" s="657" t="s">
        <v>3325</v>
      </c>
      <c r="F553" s="129">
        <v>3</v>
      </c>
      <c r="G553" s="658">
        <v>142318.38350515463</v>
      </c>
      <c r="H553" s="581"/>
      <c r="I553" s="47"/>
      <c r="J553" s="307"/>
      <c r="K553" s="41">
        <v>8717755778512</v>
      </c>
      <c r="L553" s="310"/>
      <c r="Q553" s="486"/>
    </row>
    <row r="554" spans="1:17" customFormat="1" ht="15.75" thickBot="1">
      <c r="A554" s="36"/>
      <c r="B554" s="40"/>
      <c r="C554" s="36"/>
      <c r="D554" s="40"/>
      <c r="E554" s="36" t="s">
        <v>758</v>
      </c>
      <c r="F554" s="40"/>
      <c r="G554" s="38"/>
      <c r="H554" s="40"/>
      <c r="I554" s="36"/>
      <c r="J554" s="40"/>
      <c r="K554" s="38"/>
      <c r="L554" s="250"/>
      <c r="Q554" s="486"/>
    </row>
    <row r="555" spans="1:17" customFormat="1" ht="15.75" thickBot="1">
      <c r="A555" s="261" t="s">
        <v>3304</v>
      </c>
      <c r="B555" s="561" t="s">
        <v>3326</v>
      </c>
      <c r="C555" s="562" t="s">
        <v>3306</v>
      </c>
      <c r="D555" s="563" t="s">
        <v>3327</v>
      </c>
      <c r="E555" s="564" t="s">
        <v>3328</v>
      </c>
      <c r="F555" s="122">
        <v>3</v>
      </c>
      <c r="G555" s="565">
        <v>29592.890721649484</v>
      </c>
      <c r="H555" s="566"/>
      <c r="I555" s="142"/>
      <c r="J555" s="342"/>
      <c r="K555" s="108">
        <v>8717755775405</v>
      </c>
      <c r="L555" s="297"/>
      <c r="Q555" s="486"/>
    </row>
    <row r="556" spans="1:17" customFormat="1" ht="15.75" thickBot="1">
      <c r="A556" s="173" t="s">
        <v>3304</v>
      </c>
      <c r="B556" s="567" t="s">
        <v>3329</v>
      </c>
      <c r="C556" s="568" t="s">
        <v>3306</v>
      </c>
      <c r="D556" s="569" t="s">
        <v>3330</v>
      </c>
      <c r="E556" s="570" t="s">
        <v>3331</v>
      </c>
      <c r="F556" s="122">
        <v>1</v>
      </c>
      <c r="G556" s="571">
        <v>41633.36907216494</v>
      </c>
      <c r="H556" s="572"/>
      <c r="I556" s="47"/>
      <c r="J556" s="174"/>
      <c r="K556" s="110">
        <v>8717755777386</v>
      </c>
      <c r="L556" s="297"/>
      <c r="Q556" s="486"/>
    </row>
    <row r="557" spans="1:17" customFormat="1" ht="15.75" thickBot="1">
      <c r="A557" s="173" t="s">
        <v>3304</v>
      </c>
      <c r="B557" s="567" t="s">
        <v>3332</v>
      </c>
      <c r="C557" s="568" t="s">
        <v>3306</v>
      </c>
      <c r="D557" s="569" t="s">
        <v>3333</v>
      </c>
      <c r="E557" s="570" t="s">
        <v>3334</v>
      </c>
      <c r="F557" s="122">
        <v>3</v>
      </c>
      <c r="G557" s="571">
        <v>29659.958762886603</v>
      </c>
      <c r="H557" s="572"/>
      <c r="I557" s="47"/>
      <c r="J557" s="174"/>
      <c r="K557" s="110">
        <v>8717755775368</v>
      </c>
      <c r="L557" s="297"/>
      <c r="Q557" s="486"/>
    </row>
    <row r="558" spans="1:17" customFormat="1" ht="15.75" thickBot="1">
      <c r="A558" s="173" t="s">
        <v>3304</v>
      </c>
      <c r="B558" s="567" t="s">
        <v>3332</v>
      </c>
      <c r="C558" s="568" t="s">
        <v>3306</v>
      </c>
      <c r="D558" s="569" t="s">
        <v>3335</v>
      </c>
      <c r="E558" s="570" t="s">
        <v>3336</v>
      </c>
      <c r="F558" s="122">
        <v>1</v>
      </c>
      <c r="G558" s="571">
        <v>29374.775510204079</v>
      </c>
      <c r="H558" s="572"/>
      <c r="I558" s="47"/>
      <c r="J558" s="174"/>
      <c r="K558" s="110"/>
      <c r="L558" s="297"/>
      <c r="Q558" s="486"/>
    </row>
    <row r="559" spans="1:17" customFormat="1" ht="15.75" thickBot="1">
      <c r="A559" s="173" t="s">
        <v>3304</v>
      </c>
      <c r="B559" s="567" t="s">
        <v>3332</v>
      </c>
      <c r="C559" s="568" t="s">
        <v>3306</v>
      </c>
      <c r="D559" s="573" t="s">
        <v>3337</v>
      </c>
      <c r="E559" s="574" t="s">
        <v>3338</v>
      </c>
      <c r="F559" s="122">
        <v>10</v>
      </c>
      <c r="G559" s="575">
        <v>27693.119999999999</v>
      </c>
      <c r="H559" s="572"/>
      <c r="I559" s="47"/>
      <c r="J559" s="174"/>
      <c r="K559" s="110">
        <v>840136801757</v>
      </c>
      <c r="L559" s="297"/>
      <c r="Q559" s="486"/>
    </row>
    <row r="560" spans="1:17" customFormat="1" ht="15.75" thickBot="1">
      <c r="A560" s="173" t="s">
        <v>3304</v>
      </c>
      <c r="B560" s="567" t="s">
        <v>3332</v>
      </c>
      <c r="C560" s="568" t="s">
        <v>3306</v>
      </c>
      <c r="D560" s="573" t="s">
        <v>3339</v>
      </c>
      <c r="E560" s="574" t="s">
        <v>3340</v>
      </c>
      <c r="F560" s="122">
        <v>5</v>
      </c>
      <c r="G560" s="575">
        <v>28600</v>
      </c>
      <c r="H560" s="572"/>
      <c r="I560" s="47"/>
      <c r="J560" s="174"/>
      <c r="K560" s="110">
        <v>840136801740</v>
      </c>
      <c r="L560" s="297"/>
      <c r="Q560" s="486"/>
    </row>
    <row r="561" spans="1:17" customFormat="1" ht="15.75" thickBot="1">
      <c r="A561" s="173" t="s">
        <v>3304</v>
      </c>
      <c r="B561" s="567" t="s">
        <v>3332</v>
      </c>
      <c r="C561" s="568" t="s">
        <v>3306</v>
      </c>
      <c r="D561" s="593" t="s">
        <v>3341</v>
      </c>
      <c r="E561" s="594" t="s">
        <v>3342</v>
      </c>
      <c r="F561" s="122">
        <v>13</v>
      </c>
      <c r="G561" s="595">
        <v>31622.445678033313</v>
      </c>
      <c r="H561" s="572"/>
      <c r="I561" s="47"/>
      <c r="J561" s="174"/>
      <c r="K561" s="110">
        <v>8717755776853</v>
      </c>
      <c r="L561" s="297"/>
      <c r="Q561" s="486"/>
    </row>
    <row r="562" spans="1:17" customFormat="1" ht="15.75" thickBot="1">
      <c r="A562" s="173" t="s">
        <v>3304</v>
      </c>
      <c r="B562" s="567" t="s">
        <v>3343</v>
      </c>
      <c r="C562" s="568" t="s">
        <v>3306</v>
      </c>
      <c r="D562" s="596" t="s">
        <v>3344</v>
      </c>
      <c r="E562" s="597" t="s">
        <v>3345</v>
      </c>
      <c r="F562" s="122">
        <v>4</v>
      </c>
      <c r="G562" s="598">
        <v>34630.936082474225</v>
      </c>
      <c r="H562" s="572"/>
      <c r="I562" s="47"/>
      <c r="J562" s="174"/>
      <c r="K562" s="110"/>
      <c r="L562" s="297"/>
      <c r="Q562" s="486"/>
    </row>
    <row r="563" spans="1:17" customFormat="1" ht="15.75" thickBot="1">
      <c r="A563" s="306" t="s">
        <v>3304</v>
      </c>
      <c r="B563" s="576" t="s">
        <v>3343</v>
      </c>
      <c r="C563" s="577" t="s">
        <v>3306</v>
      </c>
      <c r="D563" s="599" t="s">
        <v>3346</v>
      </c>
      <c r="E563" s="600" t="s">
        <v>3347</v>
      </c>
      <c r="F563" s="330">
        <v>3</v>
      </c>
      <c r="G563" s="601">
        <v>34663.587628865978</v>
      </c>
      <c r="H563" s="581"/>
      <c r="I563" s="47"/>
      <c r="J563" s="307"/>
      <c r="K563" s="41"/>
      <c r="L563" s="310"/>
      <c r="Q563" s="486"/>
    </row>
    <row r="564" spans="1:17" customFormat="1" ht="15.75" thickBot="1">
      <c r="A564" s="42"/>
      <c r="B564" s="358"/>
      <c r="C564" s="43"/>
      <c r="D564" s="37"/>
      <c r="E564" s="36" t="s">
        <v>759</v>
      </c>
      <c r="F564" s="40"/>
      <c r="G564" s="38"/>
      <c r="H564" s="39"/>
      <c r="I564" s="36"/>
      <c r="J564" s="40"/>
      <c r="K564" s="38"/>
      <c r="L564" s="250"/>
      <c r="Q564" s="486"/>
    </row>
    <row r="565" spans="1:17" customFormat="1" ht="15.75" thickBot="1">
      <c r="A565" s="148" t="s">
        <v>429</v>
      </c>
      <c r="B565" s="149" t="s">
        <v>760</v>
      </c>
      <c r="C565" s="58" t="s">
        <v>761</v>
      </c>
      <c r="D565" s="98" t="s">
        <v>762</v>
      </c>
      <c r="E565" s="99" t="s">
        <v>763</v>
      </c>
      <c r="F565" s="122">
        <v>1217</v>
      </c>
      <c r="G565" s="74">
        <v>351</v>
      </c>
      <c r="H565" s="75"/>
      <c r="I565" s="217"/>
      <c r="J565" s="109" t="s">
        <v>27</v>
      </c>
      <c r="K565" s="108">
        <v>680576169099</v>
      </c>
      <c r="L565" s="496" t="s">
        <v>19</v>
      </c>
      <c r="Q565" s="486"/>
    </row>
    <row r="566" spans="1:17" customFormat="1" ht="15.75" thickBot="1">
      <c r="A566" s="161" t="s">
        <v>429</v>
      </c>
      <c r="B566" s="167" t="s">
        <v>760</v>
      </c>
      <c r="C566" s="114" t="s">
        <v>761</v>
      </c>
      <c r="D566" s="116" t="s">
        <v>764</v>
      </c>
      <c r="E566" s="117" t="s">
        <v>765</v>
      </c>
      <c r="F566" s="129">
        <v>147</v>
      </c>
      <c r="G566" s="326">
        <v>335</v>
      </c>
      <c r="H566" s="305"/>
      <c r="I566" s="47"/>
      <c r="J566" s="105" t="s">
        <v>27</v>
      </c>
      <c r="K566" s="41">
        <v>680576169105</v>
      </c>
      <c r="L566" s="645" t="s">
        <v>19</v>
      </c>
      <c r="Q566" s="486"/>
    </row>
    <row r="567" spans="1:17" ht="15.75" thickBot="1">
      <c r="A567" s="42"/>
      <c r="B567" s="358"/>
      <c r="C567" s="43"/>
      <c r="D567" s="37"/>
      <c r="E567" s="36" t="s">
        <v>766</v>
      </c>
      <c r="F567" s="40"/>
      <c r="G567" s="38"/>
      <c r="H567" s="39"/>
      <c r="I567" s="36"/>
      <c r="J567" s="40"/>
      <c r="K567" s="38"/>
      <c r="L567" s="250"/>
      <c r="M567"/>
      <c r="N567"/>
      <c r="O567"/>
      <c r="P567"/>
      <c r="Q567" s="486"/>
    </row>
    <row r="568" spans="1:17" ht="15.75" thickBot="1">
      <c r="A568" s="148" t="s">
        <v>767</v>
      </c>
      <c r="B568" s="149" t="s">
        <v>768</v>
      </c>
      <c r="C568" s="148" t="s">
        <v>769</v>
      </c>
      <c r="D568" s="98" t="s">
        <v>770</v>
      </c>
      <c r="E568" s="99" t="s">
        <v>771</v>
      </c>
      <c r="F568" s="122">
        <v>3</v>
      </c>
      <c r="G568" s="108">
        <v>38575</v>
      </c>
      <c r="H568" s="143"/>
      <c r="I568" s="217"/>
      <c r="J568" s="109" t="s">
        <v>27</v>
      </c>
      <c r="K568" s="108"/>
      <c r="L568" s="496" t="s">
        <v>19</v>
      </c>
      <c r="M568"/>
      <c r="N568"/>
      <c r="O568"/>
      <c r="P568"/>
      <c r="Q568" s="486"/>
    </row>
    <row r="569" spans="1:17" ht="15.75" thickBot="1">
      <c r="A569" s="161" t="s">
        <v>767</v>
      </c>
      <c r="B569" s="167" t="s">
        <v>768</v>
      </c>
      <c r="C569" s="161" t="s">
        <v>769</v>
      </c>
      <c r="D569" s="116" t="s">
        <v>772</v>
      </c>
      <c r="E569" s="117" t="s">
        <v>773</v>
      </c>
      <c r="F569" s="129">
        <v>3</v>
      </c>
      <c r="G569" s="41">
        <v>79386</v>
      </c>
      <c r="H569" s="133"/>
      <c r="I569" s="47"/>
      <c r="J569" s="105" t="s">
        <v>27</v>
      </c>
      <c r="K569" s="41"/>
      <c r="L569" s="645" t="s">
        <v>19</v>
      </c>
      <c r="M569"/>
      <c r="N569"/>
      <c r="O569"/>
      <c r="P569"/>
      <c r="Q569" s="486"/>
    </row>
    <row r="570" spans="1:17" ht="15.75" thickBot="1">
      <c r="A570" s="42"/>
      <c r="B570" s="358"/>
      <c r="C570" s="43"/>
      <c r="D570" s="37"/>
      <c r="E570" s="36" t="s">
        <v>774</v>
      </c>
      <c r="F570" s="40"/>
      <c r="G570" s="38"/>
      <c r="H570" s="39"/>
      <c r="I570" s="36"/>
      <c r="J570" s="40"/>
      <c r="K570" s="38"/>
      <c r="L570" s="250"/>
      <c r="M570"/>
      <c r="N570"/>
      <c r="O570"/>
      <c r="P570"/>
      <c r="Q570" s="486"/>
    </row>
    <row r="571" spans="1:17" ht="15">
      <c r="A571" s="148" t="s">
        <v>775</v>
      </c>
      <c r="B571" s="149" t="s">
        <v>775</v>
      </c>
      <c r="C571" s="148"/>
      <c r="D571" s="98" t="s">
        <v>776</v>
      </c>
      <c r="E571" s="99" t="s">
        <v>777</v>
      </c>
      <c r="F571" s="62">
        <v>2</v>
      </c>
      <c r="G571" s="108">
        <v>75417</v>
      </c>
      <c r="H571" s="143"/>
      <c r="I571" s="217"/>
      <c r="J571" s="109"/>
      <c r="K571" s="108"/>
      <c r="L571" s="286"/>
      <c r="M571"/>
      <c r="N571"/>
      <c r="O571"/>
      <c r="P571"/>
      <c r="Q571" s="486"/>
    </row>
    <row r="572" spans="1:17" ht="15">
      <c r="A572" s="160" t="s">
        <v>775</v>
      </c>
      <c r="B572" s="166" t="s">
        <v>775</v>
      </c>
      <c r="C572" s="160"/>
      <c r="D572" s="106" t="s">
        <v>778</v>
      </c>
      <c r="E572" s="119" t="s">
        <v>779</v>
      </c>
      <c r="F572" s="81">
        <v>6</v>
      </c>
      <c r="G572" s="110">
        <v>142896</v>
      </c>
      <c r="H572" s="136"/>
      <c r="I572" s="120"/>
      <c r="J572" s="100"/>
      <c r="K572" s="110"/>
      <c r="L572" s="284"/>
      <c r="M572"/>
      <c r="N572"/>
      <c r="O572"/>
      <c r="P572"/>
      <c r="Q572" s="486"/>
    </row>
    <row r="573" spans="1:17" ht="15">
      <c r="A573" s="160" t="s">
        <v>775</v>
      </c>
      <c r="B573" s="166" t="s">
        <v>775</v>
      </c>
      <c r="C573" s="160"/>
      <c r="D573" s="106" t="s">
        <v>780</v>
      </c>
      <c r="E573" s="119" t="s">
        <v>781</v>
      </c>
      <c r="F573" s="81">
        <v>2</v>
      </c>
      <c r="G573" s="110">
        <v>562057</v>
      </c>
      <c r="H573" s="136"/>
      <c r="I573" s="120"/>
      <c r="J573" s="100"/>
      <c r="K573" s="110"/>
      <c r="L573" s="284"/>
      <c r="M573"/>
      <c r="N573"/>
      <c r="O573"/>
      <c r="P573"/>
      <c r="Q573" s="486"/>
    </row>
    <row r="574" spans="1:17" ht="15.75" thickBot="1">
      <c r="A574" s="161" t="s">
        <v>775</v>
      </c>
      <c r="B574" s="167" t="s">
        <v>775</v>
      </c>
      <c r="C574" s="161"/>
      <c r="D574" s="116" t="s">
        <v>782</v>
      </c>
      <c r="E574" s="117" t="s">
        <v>783</v>
      </c>
      <c r="F574" s="303">
        <v>4</v>
      </c>
      <c r="G574" s="41">
        <v>134957</v>
      </c>
      <c r="H574" s="133"/>
      <c r="I574" s="47"/>
      <c r="J574" s="105"/>
      <c r="K574" s="41"/>
      <c r="L574" s="293"/>
      <c r="M574"/>
      <c r="N574"/>
      <c r="O574"/>
      <c r="P574"/>
      <c r="Q574" s="486"/>
    </row>
    <row r="575" spans="1:17" ht="15.75" thickBot="1">
      <c r="A575" s="42"/>
      <c r="B575" s="358"/>
      <c r="C575" s="43"/>
      <c r="D575" s="37"/>
      <c r="E575" s="36" t="s">
        <v>784</v>
      </c>
      <c r="F575" s="40"/>
      <c r="G575" s="38"/>
      <c r="H575" s="39"/>
      <c r="I575" s="36"/>
      <c r="J575" s="40"/>
      <c r="K575" s="38"/>
      <c r="L575" s="250"/>
      <c r="M575"/>
      <c r="N575"/>
      <c r="O575"/>
      <c r="P575"/>
      <c r="Q575" s="486"/>
    </row>
    <row r="576" spans="1:17" ht="15.75" thickBot="1">
      <c r="A576" s="315" t="s">
        <v>784</v>
      </c>
      <c r="B576" s="330" t="s">
        <v>775</v>
      </c>
      <c r="C576" s="315" t="s">
        <v>785</v>
      </c>
      <c r="D576" s="22" t="s">
        <v>786</v>
      </c>
      <c r="E576" s="145" t="s">
        <v>787</v>
      </c>
      <c r="F576" s="330">
        <v>1</v>
      </c>
      <c r="G576" s="335">
        <v>2665691</v>
      </c>
      <c r="H576" s="6"/>
      <c r="I576" s="142"/>
      <c r="J576" s="260"/>
      <c r="K576" s="77"/>
      <c r="L576" s="316"/>
      <c r="M576"/>
      <c r="N576"/>
      <c r="O576"/>
      <c r="P576"/>
      <c r="Q576" s="486"/>
    </row>
    <row r="577" spans="1:17" ht="15.75" thickBot="1">
      <c r="A577" s="42"/>
      <c r="B577" s="358"/>
      <c r="C577" s="43"/>
      <c r="D577" s="37"/>
      <c r="E577" s="36" t="s">
        <v>788</v>
      </c>
      <c r="F577" s="40"/>
      <c r="G577" s="38"/>
      <c r="H577" s="39"/>
      <c r="I577" s="36"/>
      <c r="J577" s="40"/>
      <c r="K577" s="38"/>
      <c r="L577" s="250"/>
      <c r="M577"/>
      <c r="N577"/>
      <c r="O577"/>
      <c r="P577"/>
      <c r="Q577" s="486"/>
    </row>
    <row r="578" spans="1:17" ht="15.75" thickBot="1">
      <c r="A578" s="42"/>
      <c r="B578" s="358"/>
      <c r="C578" s="43"/>
      <c r="D578" s="37"/>
      <c r="E578" s="36" t="s">
        <v>789</v>
      </c>
      <c r="F578" s="40"/>
      <c r="G578" s="38"/>
      <c r="H578" s="39"/>
      <c r="I578" s="36"/>
      <c r="J578" s="40"/>
      <c r="K578" s="38"/>
      <c r="L578" s="250"/>
      <c r="M578"/>
      <c r="N578"/>
      <c r="O578"/>
      <c r="P578"/>
      <c r="Q578" s="486"/>
    </row>
    <row r="579" spans="1:17" ht="15">
      <c r="A579" s="352" t="s">
        <v>790</v>
      </c>
      <c r="B579" s="364" t="s">
        <v>790</v>
      </c>
      <c r="C579" s="380" t="s">
        <v>791</v>
      </c>
      <c r="D579" s="258" t="s">
        <v>792</v>
      </c>
      <c r="E579" s="99" t="s">
        <v>793</v>
      </c>
      <c r="F579" s="122">
        <v>78</v>
      </c>
      <c r="G579" s="104">
        <v>938</v>
      </c>
      <c r="H579" s="46">
        <v>1610</v>
      </c>
      <c r="I579" s="217">
        <f t="shared" ref="I579:I590" si="38">1-G579/H579</f>
        <v>0.41739130434782612</v>
      </c>
      <c r="J579" s="109"/>
      <c r="K579" s="104">
        <v>680576163028</v>
      </c>
      <c r="L579" s="292"/>
      <c r="M579"/>
      <c r="N579"/>
      <c r="O579"/>
      <c r="P579"/>
      <c r="Q579" s="486"/>
    </row>
    <row r="580" spans="1:17" ht="15">
      <c r="A580" s="352" t="s">
        <v>790</v>
      </c>
      <c r="B580" s="364" t="s">
        <v>790</v>
      </c>
      <c r="C580" s="380" t="s">
        <v>791</v>
      </c>
      <c r="D580" s="258" t="s">
        <v>3031</v>
      </c>
      <c r="E580" s="99" t="s">
        <v>3032</v>
      </c>
      <c r="F580" s="122">
        <v>9</v>
      </c>
      <c r="G580" s="104">
        <v>1100</v>
      </c>
      <c r="H580" s="46">
        <v>1310</v>
      </c>
      <c r="I580" s="217">
        <f t="shared" si="38"/>
        <v>0.16030534351145043</v>
      </c>
      <c r="J580" s="109"/>
      <c r="K580" s="104"/>
      <c r="L580" s="292"/>
      <c r="M580"/>
      <c r="N580"/>
      <c r="O580"/>
      <c r="P580"/>
      <c r="Q580" s="486"/>
    </row>
    <row r="581" spans="1:17" ht="15">
      <c r="A581" s="352" t="s">
        <v>790</v>
      </c>
      <c r="B581" s="364" t="s">
        <v>790</v>
      </c>
      <c r="C581" s="380" t="s">
        <v>791</v>
      </c>
      <c r="D581" s="258" t="s">
        <v>3033</v>
      </c>
      <c r="E581" s="99" t="s">
        <v>3034</v>
      </c>
      <c r="F581" s="122">
        <v>16</v>
      </c>
      <c r="G581" s="104">
        <v>1000</v>
      </c>
      <c r="H581" s="46">
        <v>1310</v>
      </c>
      <c r="I581" s="217">
        <f t="shared" si="38"/>
        <v>0.23664122137404575</v>
      </c>
      <c r="J581" s="109"/>
      <c r="K581" s="104"/>
      <c r="L581" s="292"/>
      <c r="M581"/>
      <c r="N581"/>
      <c r="O581"/>
      <c r="P581"/>
      <c r="Q581" s="486"/>
    </row>
    <row r="582" spans="1:17" ht="15">
      <c r="A582" s="263" t="s">
        <v>790</v>
      </c>
      <c r="B582" s="365" t="s">
        <v>790</v>
      </c>
      <c r="C582" s="264" t="s">
        <v>791</v>
      </c>
      <c r="D582" s="259" t="s">
        <v>794</v>
      </c>
      <c r="E582" s="119" t="s">
        <v>795</v>
      </c>
      <c r="F582" s="128">
        <v>88</v>
      </c>
      <c r="G582" s="135">
        <v>938</v>
      </c>
      <c r="H582" s="158">
        <v>1610</v>
      </c>
      <c r="I582" s="120">
        <f t="shared" si="38"/>
        <v>0.41739130434782612</v>
      </c>
      <c r="J582" s="100"/>
      <c r="K582" s="135">
        <v>680576163066</v>
      </c>
      <c r="L582" s="290"/>
      <c r="M582"/>
      <c r="N582"/>
      <c r="O582"/>
      <c r="P582"/>
      <c r="Q582" s="486"/>
    </row>
    <row r="583" spans="1:17" ht="15">
      <c r="A583" s="263" t="s">
        <v>790</v>
      </c>
      <c r="B583" s="365" t="s">
        <v>790</v>
      </c>
      <c r="C583" s="264" t="s">
        <v>791</v>
      </c>
      <c r="D583" s="259" t="s">
        <v>796</v>
      </c>
      <c r="E583" s="119" t="s">
        <v>797</v>
      </c>
      <c r="F583" s="128">
        <v>87</v>
      </c>
      <c r="G583" s="135">
        <v>938</v>
      </c>
      <c r="H583" s="158">
        <v>1610</v>
      </c>
      <c r="I583" s="120">
        <f t="shared" si="38"/>
        <v>0.41739130434782612</v>
      </c>
      <c r="J583" s="100"/>
      <c r="K583" s="135">
        <v>680576163042</v>
      </c>
      <c r="L583" s="290"/>
      <c r="M583"/>
      <c r="N583"/>
      <c r="O583"/>
      <c r="P583"/>
      <c r="Q583" s="486"/>
    </row>
    <row r="584" spans="1:17" ht="15">
      <c r="A584" s="263" t="s">
        <v>790</v>
      </c>
      <c r="B584" s="365" t="s">
        <v>790</v>
      </c>
      <c r="C584" s="264" t="s">
        <v>791</v>
      </c>
      <c r="D584" s="259" t="s">
        <v>798</v>
      </c>
      <c r="E584" s="119" t="s">
        <v>799</v>
      </c>
      <c r="F584" s="128">
        <v>42</v>
      </c>
      <c r="G584" s="135">
        <v>938</v>
      </c>
      <c r="H584" s="52">
        <v>1610</v>
      </c>
      <c r="I584" s="120">
        <f t="shared" si="38"/>
        <v>0.41739130434782612</v>
      </c>
      <c r="J584" s="100"/>
      <c r="K584" s="135">
        <v>680576163097</v>
      </c>
      <c r="L584" s="290"/>
      <c r="M584"/>
      <c r="N584"/>
      <c r="O584"/>
      <c r="P584"/>
      <c r="Q584" s="486"/>
    </row>
    <row r="585" spans="1:17" ht="15">
      <c r="A585" s="263" t="s">
        <v>790</v>
      </c>
      <c r="B585" s="365" t="s">
        <v>790</v>
      </c>
      <c r="C585" s="264" t="s">
        <v>791</v>
      </c>
      <c r="D585" s="259" t="s">
        <v>800</v>
      </c>
      <c r="E585" s="119" t="s">
        <v>801</v>
      </c>
      <c r="F585" s="128">
        <v>30</v>
      </c>
      <c r="G585" s="135">
        <v>938</v>
      </c>
      <c r="H585" s="158">
        <v>1600</v>
      </c>
      <c r="I585" s="120">
        <f t="shared" si="38"/>
        <v>0.41374999999999995</v>
      </c>
      <c r="J585" s="100"/>
      <c r="K585" s="135">
        <v>680576163080</v>
      </c>
      <c r="L585" s="290"/>
      <c r="M585"/>
      <c r="N585"/>
      <c r="O585"/>
      <c r="P585"/>
      <c r="Q585" s="486"/>
    </row>
    <row r="586" spans="1:17" ht="15">
      <c r="A586" s="262" t="s">
        <v>790</v>
      </c>
      <c r="B586" s="366" t="s">
        <v>790</v>
      </c>
      <c r="C586" s="317" t="s">
        <v>791</v>
      </c>
      <c r="D586" s="175" t="s">
        <v>802</v>
      </c>
      <c r="E586" s="95" t="s">
        <v>803</v>
      </c>
      <c r="F586" s="122">
        <v>454</v>
      </c>
      <c r="G586" s="108">
        <v>828</v>
      </c>
      <c r="H586" s="75">
        <v>1420</v>
      </c>
      <c r="I586" s="142">
        <f t="shared" si="38"/>
        <v>0.41690140845070423</v>
      </c>
      <c r="J586" s="88"/>
      <c r="K586" s="108">
        <v>680576163738</v>
      </c>
      <c r="L586" s="292"/>
      <c r="M586"/>
      <c r="N586"/>
      <c r="O586"/>
      <c r="P586"/>
      <c r="Q586" s="486"/>
    </row>
    <row r="587" spans="1:17" ht="15">
      <c r="A587" s="192" t="s">
        <v>790</v>
      </c>
      <c r="B587" s="215" t="s">
        <v>790</v>
      </c>
      <c r="C587" s="193" t="s">
        <v>791</v>
      </c>
      <c r="D587" s="194" t="s">
        <v>804</v>
      </c>
      <c r="E587" s="65" t="s">
        <v>805</v>
      </c>
      <c r="F587" s="122">
        <v>478</v>
      </c>
      <c r="G587" s="110">
        <v>828</v>
      </c>
      <c r="H587" s="151">
        <v>1420</v>
      </c>
      <c r="I587" s="47">
        <f t="shared" si="38"/>
        <v>0.41690140845070423</v>
      </c>
      <c r="J587" s="90"/>
      <c r="K587" s="110">
        <v>680576163721</v>
      </c>
      <c r="L587" s="290"/>
      <c r="M587"/>
      <c r="N587"/>
      <c r="O587"/>
      <c r="P587"/>
      <c r="Q587" s="486"/>
    </row>
    <row r="588" spans="1:17" ht="15">
      <c r="A588" s="192" t="s">
        <v>790</v>
      </c>
      <c r="B588" s="215" t="s">
        <v>790</v>
      </c>
      <c r="C588" s="193" t="s">
        <v>791</v>
      </c>
      <c r="D588" s="194" t="s">
        <v>3035</v>
      </c>
      <c r="E588" s="65" t="s">
        <v>3036</v>
      </c>
      <c r="F588" s="122">
        <v>5</v>
      </c>
      <c r="G588" s="110">
        <v>1550</v>
      </c>
      <c r="H588" s="151"/>
      <c r="I588" s="47"/>
      <c r="J588" s="90"/>
      <c r="K588" s="77"/>
      <c r="L588" s="290"/>
      <c r="M588"/>
      <c r="N588"/>
      <c r="O588"/>
      <c r="P588"/>
      <c r="Q588" s="486"/>
    </row>
    <row r="589" spans="1:17" ht="15">
      <c r="A589" s="192" t="s">
        <v>790</v>
      </c>
      <c r="B589" s="215" t="s">
        <v>790</v>
      </c>
      <c r="C589" s="193" t="s">
        <v>791</v>
      </c>
      <c r="D589" s="194" t="s">
        <v>806</v>
      </c>
      <c r="E589" s="65" t="s">
        <v>807</v>
      </c>
      <c r="F589" s="62">
        <v>1</v>
      </c>
      <c r="G589" s="110">
        <v>1350</v>
      </c>
      <c r="H589" s="151">
        <v>1900</v>
      </c>
      <c r="I589" s="68">
        <f t="shared" si="38"/>
        <v>0.28947368421052633</v>
      </c>
      <c r="J589" s="90"/>
      <c r="K589" s="77">
        <v>680576161628</v>
      </c>
      <c r="L589" s="290"/>
      <c r="M589"/>
      <c r="N589"/>
      <c r="O589"/>
      <c r="P589"/>
      <c r="Q589" s="486"/>
    </row>
    <row r="590" spans="1:17" ht="15">
      <c r="A590" s="263" t="s">
        <v>790</v>
      </c>
      <c r="B590" s="365" t="s">
        <v>790</v>
      </c>
      <c r="C590" s="264" t="s">
        <v>791</v>
      </c>
      <c r="D590" s="259" t="s">
        <v>808</v>
      </c>
      <c r="E590" s="119" t="s">
        <v>809</v>
      </c>
      <c r="F590" s="128">
        <v>203</v>
      </c>
      <c r="G590" s="135">
        <v>1811</v>
      </c>
      <c r="H590" s="158">
        <v>3160</v>
      </c>
      <c r="I590" s="120">
        <f t="shared" si="38"/>
        <v>0.42689873417721524</v>
      </c>
      <c r="J590" s="100"/>
      <c r="K590" s="135">
        <v>680576161642</v>
      </c>
      <c r="L590" s="290"/>
      <c r="M590"/>
      <c r="N590"/>
      <c r="O590"/>
      <c r="P590"/>
      <c r="Q590" s="486"/>
    </row>
    <row r="591" spans="1:17" ht="15">
      <c r="A591" s="263" t="s">
        <v>790</v>
      </c>
      <c r="B591" s="365" t="s">
        <v>790</v>
      </c>
      <c r="C591" s="264" t="s">
        <v>791</v>
      </c>
      <c r="D591" s="259" t="s">
        <v>810</v>
      </c>
      <c r="E591" s="119" t="s">
        <v>811</v>
      </c>
      <c r="F591" s="128">
        <v>190</v>
      </c>
      <c r="G591" s="135">
        <v>1754</v>
      </c>
      <c r="H591" s="158">
        <v>3080</v>
      </c>
      <c r="I591" s="120">
        <f t="shared" ref="I591:I613" si="39">IFERROR(1-G591/H591," ")</f>
        <v>0.43051948051948052</v>
      </c>
      <c r="J591" s="100"/>
      <c r="K591" s="135">
        <v>680576161598</v>
      </c>
      <c r="L591" s="290"/>
      <c r="M591"/>
      <c r="N591"/>
      <c r="O591"/>
      <c r="P591"/>
      <c r="Q591" s="486"/>
    </row>
    <row r="592" spans="1:17" ht="15">
      <c r="A592" s="263" t="s">
        <v>790</v>
      </c>
      <c r="B592" s="365" t="s">
        <v>790</v>
      </c>
      <c r="C592" s="264" t="s">
        <v>791</v>
      </c>
      <c r="D592" s="259" t="s">
        <v>812</v>
      </c>
      <c r="E592" s="119" t="s">
        <v>813</v>
      </c>
      <c r="F592" s="128">
        <v>74</v>
      </c>
      <c r="G592" s="135">
        <v>2100</v>
      </c>
      <c r="H592" s="158"/>
      <c r="I592" s="120" t="str">
        <f t="shared" si="39"/>
        <v xml:space="preserve"> </v>
      </c>
      <c r="J592" s="100"/>
      <c r="K592" s="135">
        <v>680576161604</v>
      </c>
      <c r="L592" s="290"/>
      <c r="M592"/>
      <c r="N592"/>
      <c r="O592"/>
      <c r="P592"/>
      <c r="Q592" s="486"/>
    </row>
    <row r="593" spans="1:17" ht="15">
      <c r="A593" s="263" t="s">
        <v>790</v>
      </c>
      <c r="B593" s="365" t="s">
        <v>790</v>
      </c>
      <c r="C593" s="264" t="s">
        <v>791</v>
      </c>
      <c r="D593" s="259" t="s">
        <v>814</v>
      </c>
      <c r="E593" s="119" t="s">
        <v>815</v>
      </c>
      <c r="F593" s="128">
        <v>121</v>
      </c>
      <c r="G593" s="135">
        <v>2050</v>
      </c>
      <c r="H593" s="158">
        <v>3560</v>
      </c>
      <c r="I593" s="120">
        <f t="shared" si="39"/>
        <v>0.4241573033707865</v>
      </c>
      <c r="J593" s="100"/>
      <c r="K593" s="135">
        <v>680576162038</v>
      </c>
      <c r="L593" s="290"/>
      <c r="M593"/>
      <c r="N593"/>
      <c r="O593"/>
      <c r="P593"/>
      <c r="Q593" s="486"/>
    </row>
    <row r="594" spans="1:17" ht="15">
      <c r="A594" s="263" t="s">
        <v>790</v>
      </c>
      <c r="B594" s="365" t="s">
        <v>790</v>
      </c>
      <c r="C594" s="264" t="s">
        <v>791</v>
      </c>
      <c r="D594" s="259" t="s">
        <v>816</v>
      </c>
      <c r="E594" s="119" t="s">
        <v>817</v>
      </c>
      <c r="F594" s="128">
        <v>183</v>
      </c>
      <c r="G594" s="135">
        <v>3136</v>
      </c>
      <c r="H594" s="158">
        <v>5470</v>
      </c>
      <c r="I594" s="120">
        <f t="shared" si="39"/>
        <v>0.42669104204753194</v>
      </c>
      <c r="J594" s="100"/>
      <c r="K594" s="135">
        <v>680576163684</v>
      </c>
      <c r="L594" s="290"/>
      <c r="M594"/>
      <c r="N594"/>
      <c r="O594"/>
      <c r="P594"/>
      <c r="Q594" s="486"/>
    </row>
    <row r="595" spans="1:17" ht="15">
      <c r="A595" s="263" t="s">
        <v>790</v>
      </c>
      <c r="B595" s="365" t="s">
        <v>790</v>
      </c>
      <c r="C595" s="264" t="s">
        <v>791</v>
      </c>
      <c r="D595" s="259" t="s">
        <v>818</v>
      </c>
      <c r="E595" s="119" t="s">
        <v>819</v>
      </c>
      <c r="F595" s="128">
        <v>89</v>
      </c>
      <c r="G595" s="135">
        <v>1700</v>
      </c>
      <c r="H595" s="158">
        <v>3040</v>
      </c>
      <c r="I595" s="120">
        <f t="shared" si="39"/>
        <v>0.44078947368421051</v>
      </c>
      <c r="J595" s="100"/>
      <c r="K595" s="135">
        <v>680576161697</v>
      </c>
      <c r="L595" s="290"/>
      <c r="M595"/>
      <c r="N595"/>
      <c r="O595"/>
      <c r="P595"/>
      <c r="Q595" s="486"/>
    </row>
    <row r="596" spans="1:17" ht="15">
      <c r="A596" s="192" t="s">
        <v>790</v>
      </c>
      <c r="B596" s="215" t="s">
        <v>790</v>
      </c>
      <c r="C596" s="193" t="s">
        <v>791</v>
      </c>
      <c r="D596" s="194" t="s">
        <v>820</v>
      </c>
      <c r="E596" s="119" t="s">
        <v>821</v>
      </c>
      <c r="F596" s="128">
        <v>138</v>
      </c>
      <c r="G596" s="110">
        <v>2050</v>
      </c>
      <c r="H596" s="136">
        <v>3500</v>
      </c>
      <c r="I596" s="120">
        <f t="shared" si="39"/>
        <v>0.41428571428571426</v>
      </c>
      <c r="J596" s="69"/>
      <c r="K596" s="110">
        <v>680576161673</v>
      </c>
      <c r="L596" s="290"/>
      <c r="M596"/>
      <c r="N596"/>
      <c r="O596"/>
      <c r="P596"/>
      <c r="Q596" s="486"/>
    </row>
    <row r="597" spans="1:17" ht="15">
      <c r="A597" s="263" t="s">
        <v>790</v>
      </c>
      <c r="B597" s="365" t="s">
        <v>790</v>
      </c>
      <c r="C597" s="264" t="s">
        <v>791</v>
      </c>
      <c r="D597" s="259" t="s">
        <v>822</v>
      </c>
      <c r="E597" s="119" t="s">
        <v>823</v>
      </c>
      <c r="F597" s="128">
        <v>151</v>
      </c>
      <c r="G597" s="135">
        <v>1869</v>
      </c>
      <c r="H597" s="158">
        <v>3210</v>
      </c>
      <c r="I597" s="120">
        <f t="shared" si="39"/>
        <v>0.41775700934579441</v>
      </c>
      <c r="J597" s="100"/>
      <c r="K597" s="135">
        <v>680576161703</v>
      </c>
      <c r="L597" s="290"/>
      <c r="M597"/>
      <c r="N597"/>
      <c r="O597"/>
      <c r="P597"/>
      <c r="Q597" s="486"/>
    </row>
    <row r="598" spans="1:17" ht="15">
      <c r="A598" s="192" t="s">
        <v>790</v>
      </c>
      <c r="B598" s="215" t="s">
        <v>790</v>
      </c>
      <c r="C598" s="193" t="s">
        <v>791</v>
      </c>
      <c r="D598" s="194" t="s">
        <v>824</v>
      </c>
      <c r="E598" s="119" t="s">
        <v>825</v>
      </c>
      <c r="F598" s="128">
        <v>12</v>
      </c>
      <c r="G598" s="110">
        <v>2242</v>
      </c>
      <c r="H598" s="136">
        <v>4890</v>
      </c>
      <c r="I598" s="120">
        <f t="shared" si="39"/>
        <v>0.54151329243353785</v>
      </c>
      <c r="J598" s="69"/>
      <c r="K598" s="110">
        <v>680576161710</v>
      </c>
      <c r="L598" s="290"/>
      <c r="M598"/>
      <c r="N598"/>
      <c r="O598"/>
      <c r="P598"/>
      <c r="Q598" s="486"/>
    </row>
    <row r="599" spans="1:17" ht="15">
      <c r="A599" s="192" t="s">
        <v>790</v>
      </c>
      <c r="B599" s="215" t="s">
        <v>790</v>
      </c>
      <c r="C599" s="193" t="s">
        <v>791</v>
      </c>
      <c r="D599" s="194" t="s">
        <v>826</v>
      </c>
      <c r="E599" s="119" t="s">
        <v>827</v>
      </c>
      <c r="F599" s="128">
        <v>27</v>
      </c>
      <c r="G599" s="110">
        <v>1534</v>
      </c>
      <c r="H599" s="151">
        <v>3020</v>
      </c>
      <c r="I599" s="120">
        <f t="shared" si="39"/>
        <v>0.49205298013245036</v>
      </c>
      <c r="J599" s="69"/>
      <c r="K599" s="110">
        <v>680576163745</v>
      </c>
      <c r="L599" s="290"/>
      <c r="M599"/>
      <c r="N599"/>
      <c r="O599"/>
      <c r="P599"/>
      <c r="Q599" s="486"/>
    </row>
    <row r="600" spans="1:17" ht="15">
      <c r="A600" s="263" t="s">
        <v>790</v>
      </c>
      <c r="B600" s="365" t="s">
        <v>790</v>
      </c>
      <c r="C600" s="264" t="s">
        <v>791</v>
      </c>
      <c r="D600" s="259" t="s">
        <v>828</v>
      </c>
      <c r="E600" s="119" t="s">
        <v>829</v>
      </c>
      <c r="F600" s="128">
        <v>289</v>
      </c>
      <c r="G600" s="135">
        <v>1589</v>
      </c>
      <c r="H600" s="158">
        <v>3130</v>
      </c>
      <c r="I600" s="120">
        <f t="shared" si="39"/>
        <v>0.49233226837060706</v>
      </c>
      <c r="J600" s="100"/>
      <c r="K600" s="135">
        <v>680576163752</v>
      </c>
      <c r="L600" s="290"/>
      <c r="M600"/>
      <c r="N600"/>
      <c r="O600"/>
      <c r="P600"/>
      <c r="Q600" s="486"/>
    </row>
    <row r="601" spans="1:17" ht="15">
      <c r="A601" s="263" t="s">
        <v>790</v>
      </c>
      <c r="B601" s="365" t="s">
        <v>790</v>
      </c>
      <c r="C601" s="264" t="s">
        <v>791</v>
      </c>
      <c r="D601" s="259" t="s">
        <v>830</v>
      </c>
      <c r="E601" s="119" t="s">
        <v>831</v>
      </c>
      <c r="F601" s="128">
        <v>16</v>
      </c>
      <c r="G601" s="135">
        <v>1649</v>
      </c>
      <c r="H601" s="158">
        <v>2790</v>
      </c>
      <c r="I601" s="120">
        <f t="shared" si="39"/>
        <v>0.40896057347670256</v>
      </c>
      <c r="J601" s="100"/>
      <c r="K601" s="135">
        <v>2340000010912</v>
      </c>
      <c r="L601" s="290"/>
      <c r="M601"/>
      <c r="N601"/>
      <c r="O601"/>
      <c r="P601"/>
      <c r="Q601" s="486"/>
    </row>
    <row r="602" spans="1:17" ht="15">
      <c r="A602" s="263" t="s">
        <v>790</v>
      </c>
      <c r="B602" s="365" t="s">
        <v>790</v>
      </c>
      <c r="C602" s="264" t="s">
        <v>791</v>
      </c>
      <c r="D602" s="259" t="s">
        <v>832</v>
      </c>
      <c r="E602" s="119" t="s">
        <v>833</v>
      </c>
      <c r="F602" s="128">
        <v>7</v>
      </c>
      <c r="G602" s="135">
        <v>1286</v>
      </c>
      <c r="H602" s="158">
        <v>2210</v>
      </c>
      <c r="I602" s="120">
        <f t="shared" si="39"/>
        <v>0.41809954751131218</v>
      </c>
      <c r="J602" s="100"/>
      <c r="K602" s="135">
        <v>2340000011001</v>
      </c>
      <c r="L602" s="290"/>
      <c r="M602"/>
      <c r="N602"/>
      <c r="O602"/>
      <c r="P602"/>
      <c r="Q602" s="486"/>
    </row>
    <row r="603" spans="1:17" ht="15">
      <c r="A603" s="257" t="s">
        <v>790</v>
      </c>
      <c r="B603" s="24" t="s">
        <v>790</v>
      </c>
      <c r="C603" s="256" t="s">
        <v>791</v>
      </c>
      <c r="D603" s="22" t="s">
        <v>834</v>
      </c>
      <c r="E603" s="73" t="s">
        <v>835</v>
      </c>
      <c r="F603" s="62">
        <v>52</v>
      </c>
      <c r="G603" s="77">
        <v>1818</v>
      </c>
      <c r="H603" s="75">
        <v>3140</v>
      </c>
      <c r="I603" s="96">
        <f t="shared" si="39"/>
        <v>0.42101910828025479</v>
      </c>
      <c r="J603" s="131"/>
      <c r="K603" s="108">
        <v>2340000010882</v>
      </c>
      <c r="L603" s="292"/>
      <c r="M603"/>
      <c r="N603"/>
      <c r="O603"/>
      <c r="P603"/>
      <c r="Q603" s="486"/>
    </row>
    <row r="604" spans="1:17" ht="15">
      <c r="A604" s="200" t="s">
        <v>790</v>
      </c>
      <c r="B604" s="367" t="s">
        <v>790</v>
      </c>
      <c r="C604" s="201" t="s">
        <v>791</v>
      </c>
      <c r="D604" s="202" t="s">
        <v>836</v>
      </c>
      <c r="E604" s="162" t="s">
        <v>837</v>
      </c>
      <c r="F604" s="62">
        <v>50</v>
      </c>
      <c r="G604" s="41">
        <v>1299</v>
      </c>
      <c r="H604" s="75">
        <v>2240</v>
      </c>
      <c r="I604" s="68">
        <f t="shared" si="39"/>
        <v>0.42008928571428572</v>
      </c>
      <c r="J604" s="91"/>
      <c r="K604" s="110">
        <v>2340000011407</v>
      </c>
      <c r="L604" s="290"/>
      <c r="M604"/>
      <c r="N604"/>
      <c r="O604"/>
      <c r="P604"/>
      <c r="Q604" s="486"/>
    </row>
    <row r="605" spans="1:17" ht="15">
      <c r="A605" s="200" t="s">
        <v>790</v>
      </c>
      <c r="B605" s="367" t="s">
        <v>790</v>
      </c>
      <c r="C605" s="201" t="s">
        <v>791</v>
      </c>
      <c r="D605" s="202" t="s">
        <v>838</v>
      </c>
      <c r="E605" s="162" t="s">
        <v>839</v>
      </c>
      <c r="F605" s="62">
        <v>28</v>
      </c>
      <c r="G605" s="41">
        <v>1286</v>
      </c>
      <c r="H605" s="75">
        <v>2210</v>
      </c>
      <c r="I605" s="68">
        <f t="shared" si="39"/>
        <v>0.41809954751131218</v>
      </c>
      <c r="J605" s="91"/>
      <c r="K605" s="110">
        <v>2340000011018</v>
      </c>
      <c r="L605" s="290"/>
      <c r="M605"/>
      <c r="N605"/>
      <c r="O605"/>
      <c r="P605"/>
      <c r="Q605" s="486"/>
    </row>
    <row r="606" spans="1:17" ht="15">
      <c r="A606" s="200" t="s">
        <v>790</v>
      </c>
      <c r="B606" s="367" t="s">
        <v>790</v>
      </c>
      <c r="C606" s="201" t="s">
        <v>791</v>
      </c>
      <c r="D606" s="202" t="s">
        <v>840</v>
      </c>
      <c r="E606" s="162" t="s">
        <v>841</v>
      </c>
      <c r="F606" s="62">
        <v>37</v>
      </c>
      <c r="G606" s="41">
        <v>1837</v>
      </c>
      <c r="H606" s="75">
        <v>3140</v>
      </c>
      <c r="I606" s="68">
        <f t="shared" si="39"/>
        <v>0.414968152866242</v>
      </c>
      <c r="J606" s="91"/>
      <c r="K606" s="110">
        <v>2340000010950</v>
      </c>
      <c r="L606" s="290"/>
      <c r="M606"/>
      <c r="N606"/>
      <c r="O606"/>
      <c r="P606"/>
      <c r="Q606" s="486"/>
    </row>
    <row r="607" spans="1:17" ht="15">
      <c r="A607" s="200" t="s">
        <v>790</v>
      </c>
      <c r="B607" s="367" t="s">
        <v>790</v>
      </c>
      <c r="C607" s="201" t="s">
        <v>791</v>
      </c>
      <c r="D607" s="202" t="s">
        <v>842</v>
      </c>
      <c r="E607" s="162" t="s">
        <v>843</v>
      </c>
      <c r="F607" s="62">
        <v>58</v>
      </c>
      <c r="G607" s="41">
        <v>1837</v>
      </c>
      <c r="H607" s="75">
        <v>3140</v>
      </c>
      <c r="I607" s="68">
        <f t="shared" si="39"/>
        <v>0.414968152866242</v>
      </c>
      <c r="J607" s="91"/>
      <c r="K607" s="110">
        <v>2340000010899</v>
      </c>
      <c r="L607" s="290"/>
      <c r="M607"/>
      <c r="N607"/>
      <c r="O607"/>
      <c r="P607"/>
      <c r="Q607" s="486"/>
    </row>
    <row r="608" spans="1:17" ht="15">
      <c r="A608" s="200" t="s">
        <v>790</v>
      </c>
      <c r="B608" s="367" t="s">
        <v>790</v>
      </c>
      <c r="C608" s="201" t="s">
        <v>791</v>
      </c>
      <c r="D608" s="202" t="s">
        <v>844</v>
      </c>
      <c r="E608" s="162" t="s">
        <v>845</v>
      </c>
      <c r="F608" s="62">
        <v>39</v>
      </c>
      <c r="G608" s="41">
        <v>1286</v>
      </c>
      <c r="H608" s="75">
        <v>2210</v>
      </c>
      <c r="I608" s="68">
        <f t="shared" si="39"/>
        <v>0.41809954751131218</v>
      </c>
      <c r="J608" s="91"/>
      <c r="K608" s="110">
        <v>2340000011025</v>
      </c>
      <c r="L608" s="290"/>
      <c r="M608"/>
      <c r="N608"/>
      <c r="O608"/>
      <c r="P608"/>
      <c r="Q608" s="486"/>
    </row>
    <row r="609" spans="1:17" ht="15">
      <c r="A609" s="200" t="s">
        <v>790</v>
      </c>
      <c r="B609" s="367" t="s">
        <v>790</v>
      </c>
      <c r="C609" s="201" t="s">
        <v>791</v>
      </c>
      <c r="D609" s="202" t="s">
        <v>846</v>
      </c>
      <c r="E609" s="162" t="s">
        <v>847</v>
      </c>
      <c r="F609" s="62">
        <v>64</v>
      </c>
      <c r="G609" s="41">
        <v>1837</v>
      </c>
      <c r="H609" s="75">
        <v>3140</v>
      </c>
      <c r="I609" s="68">
        <f t="shared" si="39"/>
        <v>0.414968152866242</v>
      </c>
      <c r="J609" s="91"/>
      <c r="K609" s="110">
        <v>2340000010905</v>
      </c>
      <c r="L609" s="290"/>
      <c r="M609"/>
      <c r="N609"/>
      <c r="O609"/>
      <c r="P609"/>
      <c r="Q609" s="486"/>
    </row>
    <row r="610" spans="1:17" ht="15">
      <c r="A610" s="200" t="s">
        <v>790</v>
      </c>
      <c r="B610" s="367" t="s">
        <v>790</v>
      </c>
      <c r="C610" s="201" t="s">
        <v>791</v>
      </c>
      <c r="D610" s="202" t="s">
        <v>848</v>
      </c>
      <c r="E610" s="162" t="s">
        <v>849</v>
      </c>
      <c r="F610" s="62">
        <v>35</v>
      </c>
      <c r="G610" s="41">
        <v>1299</v>
      </c>
      <c r="H610" s="75">
        <v>2240</v>
      </c>
      <c r="I610" s="68">
        <f t="shared" si="39"/>
        <v>0.42008928571428572</v>
      </c>
      <c r="J610" s="91"/>
      <c r="K610" s="110">
        <v>2340000011360</v>
      </c>
      <c r="L610" s="290"/>
      <c r="M610"/>
      <c r="N610"/>
      <c r="O610"/>
      <c r="P610"/>
      <c r="Q610" s="486"/>
    </row>
    <row r="611" spans="1:17" ht="15">
      <c r="A611" s="200" t="s">
        <v>790</v>
      </c>
      <c r="B611" s="367" t="s">
        <v>790</v>
      </c>
      <c r="C611" s="201" t="s">
        <v>791</v>
      </c>
      <c r="D611" s="202" t="s">
        <v>850</v>
      </c>
      <c r="E611" s="162" t="s">
        <v>851</v>
      </c>
      <c r="F611" s="71">
        <v>56</v>
      </c>
      <c r="G611" s="41">
        <v>1850</v>
      </c>
      <c r="H611" s="67">
        <v>3140</v>
      </c>
      <c r="I611" s="68">
        <f t="shared" si="39"/>
        <v>0.41082802547770703</v>
      </c>
      <c r="J611" s="91"/>
      <c r="K611" s="41">
        <v>2340000010929</v>
      </c>
      <c r="L611" s="308"/>
      <c r="M611"/>
      <c r="N611"/>
      <c r="O611"/>
      <c r="P611"/>
      <c r="Q611" s="486"/>
    </row>
    <row r="612" spans="1:17" ht="15">
      <c r="A612" s="263" t="s">
        <v>790</v>
      </c>
      <c r="B612" s="365" t="s">
        <v>790</v>
      </c>
      <c r="C612" s="264" t="s">
        <v>791</v>
      </c>
      <c r="D612" s="259" t="s">
        <v>852</v>
      </c>
      <c r="E612" s="119" t="s">
        <v>853</v>
      </c>
      <c r="F612" s="128">
        <v>16</v>
      </c>
      <c r="G612" s="135">
        <v>1180</v>
      </c>
      <c r="H612" s="158">
        <v>2020</v>
      </c>
      <c r="I612" s="120">
        <f t="shared" si="39"/>
        <v>0.41584158415841588</v>
      </c>
      <c r="J612" s="100"/>
      <c r="K612" s="135">
        <v>2340000011032</v>
      </c>
      <c r="L612" s="290"/>
      <c r="M612"/>
      <c r="N612"/>
      <c r="O612"/>
      <c r="P612"/>
      <c r="Q612" s="486"/>
    </row>
    <row r="613" spans="1:17" ht="15.75" thickBot="1">
      <c r="A613" s="266" t="s">
        <v>790</v>
      </c>
      <c r="B613" s="368" t="s">
        <v>790</v>
      </c>
      <c r="C613" s="267" t="s">
        <v>791</v>
      </c>
      <c r="D613" s="265" t="s">
        <v>854</v>
      </c>
      <c r="E613" s="117" t="s">
        <v>855</v>
      </c>
      <c r="F613" s="129">
        <v>52</v>
      </c>
      <c r="G613" s="124">
        <v>1830</v>
      </c>
      <c r="H613" s="279">
        <v>3140</v>
      </c>
      <c r="I613" s="47">
        <f t="shared" si="39"/>
        <v>0.41719745222929938</v>
      </c>
      <c r="J613" s="105"/>
      <c r="K613" s="124">
        <v>2340000010936</v>
      </c>
      <c r="L613" s="308"/>
      <c r="M613"/>
      <c r="N613"/>
      <c r="O613"/>
      <c r="P613"/>
      <c r="Q613" s="486"/>
    </row>
    <row r="614" spans="1:17" ht="15.75" thickBot="1">
      <c r="A614" s="42"/>
      <c r="B614" s="358"/>
      <c r="C614" s="43"/>
      <c r="D614" s="37"/>
      <c r="E614" s="36" t="s">
        <v>856</v>
      </c>
      <c r="F614" s="40"/>
      <c r="G614" s="38"/>
      <c r="H614" s="39"/>
      <c r="I614" s="36"/>
      <c r="J614" s="40"/>
      <c r="K614" s="38"/>
      <c r="L614" s="250"/>
      <c r="M614"/>
      <c r="N614"/>
      <c r="O614"/>
      <c r="P614"/>
      <c r="Q614" s="486"/>
    </row>
    <row r="615" spans="1:17" ht="15">
      <c r="A615" s="527" t="s">
        <v>790</v>
      </c>
      <c r="B615" s="527" t="s">
        <v>790</v>
      </c>
      <c r="C615" s="528" t="s">
        <v>791</v>
      </c>
      <c r="D615" s="456" t="s">
        <v>857</v>
      </c>
      <c r="E615" s="461" t="s">
        <v>858</v>
      </c>
      <c r="F615" s="62">
        <v>32</v>
      </c>
      <c r="G615" s="108">
        <v>1467</v>
      </c>
      <c r="H615" s="75">
        <v>2530</v>
      </c>
      <c r="I615" s="464">
        <f>IFERROR(1-G615/H615," ")</f>
        <v>0.42015810276679844</v>
      </c>
      <c r="J615" s="529"/>
      <c r="K615" s="108">
        <v>2340000011216</v>
      </c>
      <c r="L615" s="292"/>
      <c r="M615"/>
      <c r="N615"/>
      <c r="O615"/>
      <c r="P615"/>
      <c r="Q615" s="486"/>
    </row>
    <row r="616" spans="1:17" ht="15">
      <c r="A616" s="200" t="s">
        <v>790</v>
      </c>
      <c r="B616" s="367" t="s">
        <v>790</v>
      </c>
      <c r="C616" s="201" t="s">
        <v>791</v>
      </c>
      <c r="D616" s="202" t="s">
        <v>859</v>
      </c>
      <c r="E616" s="162" t="s">
        <v>860</v>
      </c>
      <c r="F616" s="62">
        <v>7</v>
      </c>
      <c r="G616" s="110">
        <v>1467</v>
      </c>
      <c r="H616" s="75">
        <v>2530</v>
      </c>
      <c r="I616" s="68">
        <f>IFERROR(1-G616/H616," ")</f>
        <v>0.42015810276679844</v>
      </c>
      <c r="J616" s="91"/>
      <c r="K616" s="110">
        <v>2340000011209</v>
      </c>
      <c r="L616" s="290"/>
      <c r="M616"/>
      <c r="N616"/>
      <c r="O616"/>
      <c r="P616"/>
      <c r="Q616" s="486"/>
    </row>
    <row r="617" spans="1:17" ht="15">
      <c r="A617" s="200" t="s">
        <v>790</v>
      </c>
      <c r="B617" s="367" t="s">
        <v>790</v>
      </c>
      <c r="C617" s="201" t="s">
        <v>791</v>
      </c>
      <c r="D617" s="202" t="s">
        <v>861</v>
      </c>
      <c r="E617" s="162" t="s">
        <v>862</v>
      </c>
      <c r="F617" s="62">
        <v>37</v>
      </c>
      <c r="G617" s="110">
        <v>1488</v>
      </c>
      <c r="H617" s="75">
        <v>2560</v>
      </c>
      <c r="I617" s="68">
        <f>IFERROR(1-G617/H617," ")</f>
        <v>0.41874999999999996</v>
      </c>
      <c r="J617" s="91"/>
      <c r="K617" s="110">
        <v>2340000011247</v>
      </c>
      <c r="L617" s="290"/>
      <c r="M617"/>
      <c r="N617"/>
      <c r="O617"/>
      <c r="P617"/>
      <c r="Q617" s="486"/>
    </row>
    <row r="618" spans="1:17" ht="15">
      <c r="A618" s="200" t="s">
        <v>790</v>
      </c>
      <c r="B618" s="367" t="s">
        <v>790</v>
      </c>
      <c r="C618" s="201" t="s">
        <v>791</v>
      </c>
      <c r="D618" s="202" t="s">
        <v>863</v>
      </c>
      <c r="E618" s="162" t="s">
        <v>864</v>
      </c>
      <c r="F618" s="62">
        <v>37</v>
      </c>
      <c r="G618" s="110">
        <v>1488</v>
      </c>
      <c r="H618" s="75">
        <v>2560</v>
      </c>
      <c r="I618" s="68">
        <f>IFERROR(1-G618/H618," ")</f>
        <v>0.41874999999999996</v>
      </c>
      <c r="J618" s="91"/>
      <c r="K618" s="110">
        <v>2340000011230</v>
      </c>
      <c r="L618" s="290"/>
      <c r="M618"/>
      <c r="N618"/>
      <c r="O618"/>
      <c r="P618"/>
      <c r="Q618" s="486"/>
    </row>
    <row r="619" spans="1:17" ht="15.75" thickBot="1">
      <c r="A619" s="200" t="s">
        <v>790</v>
      </c>
      <c r="B619" s="367" t="s">
        <v>790</v>
      </c>
      <c r="C619" s="201" t="s">
        <v>791</v>
      </c>
      <c r="D619" s="202" t="s">
        <v>865</v>
      </c>
      <c r="E619" s="162" t="s">
        <v>866</v>
      </c>
      <c r="F619" s="71">
        <v>8</v>
      </c>
      <c r="G619" s="41">
        <v>1480</v>
      </c>
      <c r="H619" s="67">
        <v>2560</v>
      </c>
      <c r="I619" s="68">
        <f>IFERROR(1-G619/H619," ")</f>
        <v>0.421875</v>
      </c>
      <c r="J619" s="91"/>
      <c r="K619" s="77">
        <v>2340000011223</v>
      </c>
      <c r="L619" s="308"/>
      <c r="M619"/>
      <c r="N619"/>
      <c r="O619"/>
      <c r="P619"/>
      <c r="Q619" s="486"/>
    </row>
    <row r="620" spans="1:17" ht="15.75" thickBot="1">
      <c r="A620" s="42"/>
      <c r="B620" s="358"/>
      <c r="C620" s="43"/>
      <c r="D620" s="37"/>
      <c r="E620" s="36" t="s">
        <v>1980</v>
      </c>
      <c r="F620" s="40"/>
      <c r="G620" s="38"/>
      <c r="H620" s="39"/>
      <c r="I620" s="36"/>
      <c r="J620" s="40"/>
      <c r="K620" s="38"/>
      <c r="L620" s="250"/>
      <c r="M620"/>
      <c r="N620"/>
      <c r="O620"/>
      <c r="P620"/>
      <c r="Q620" s="486"/>
    </row>
    <row r="621" spans="1:17" ht="15.75" thickBot="1">
      <c r="A621" s="257" t="s">
        <v>790</v>
      </c>
      <c r="B621" s="24" t="s">
        <v>790</v>
      </c>
      <c r="C621" s="381" t="s">
        <v>1980</v>
      </c>
      <c r="D621" s="400" t="s">
        <v>2160</v>
      </c>
      <c r="E621" s="423" t="s">
        <v>2161</v>
      </c>
      <c r="F621" s="362">
        <v>47</v>
      </c>
      <c r="G621" s="102">
        <v>14700</v>
      </c>
      <c r="H621" s="429">
        <v>19900</v>
      </c>
      <c r="I621" s="96">
        <f>IFERROR(1-G621/H621," ")</f>
        <v>0.2613065326633166</v>
      </c>
      <c r="J621" s="436"/>
      <c r="K621" s="443"/>
      <c r="L621" s="443"/>
      <c r="M621"/>
      <c r="N621"/>
      <c r="O621"/>
      <c r="P621"/>
      <c r="Q621" s="486"/>
    </row>
    <row r="622" spans="1:17" ht="15.75" thickBot="1">
      <c r="A622" s="42"/>
      <c r="B622" s="358"/>
      <c r="C622" s="43"/>
      <c r="D622" s="37"/>
      <c r="E622" s="36" t="s">
        <v>867</v>
      </c>
      <c r="F622" s="40"/>
      <c r="G622" s="38"/>
      <c r="H622" s="39"/>
      <c r="I622" s="36"/>
      <c r="J622" s="40"/>
      <c r="K622" s="38"/>
      <c r="L622" s="250"/>
      <c r="M622"/>
      <c r="N622"/>
      <c r="O622"/>
      <c r="P622"/>
      <c r="Q622" s="486"/>
    </row>
    <row r="623" spans="1:17" ht="15">
      <c r="A623" s="200" t="s">
        <v>790</v>
      </c>
      <c r="B623" s="200" t="s">
        <v>790</v>
      </c>
      <c r="C623" s="201" t="s">
        <v>2307</v>
      </c>
      <c r="D623" s="202" t="s">
        <v>2308</v>
      </c>
      <c r="E623" s="162" t="s">
        <v>2309</v>
      </c>
      <c r="F623" s="466">
        <v>5</v>
      </c>
      <c r="G623" s="110">
        <v>6500</v>
      </c>
      <c r="H623" s="75">
        <v>8170</v>
      </c>
      <c r="I623" s="68">
        <f t="shared" ref="I623:I632" si="40">IFERROR(1-G623/H623," ")</f>
        <v>0.20440636474908203</v>
      </c>
      <c r="J623" s="91"/>
      <c r="K623" s="463">
        <v>21664364444</v>
      </c>
      <c r="L623" s="290"/>
      <c r="M623"/>
      <c r="N623"/>
      <c r="O623"/>
      <c r="P623"/>
      <c r="Q623" s="486"/>
    </row>
    <row r="624" spans="1:17" ht="15">
      <c r="A624" s="200" t="s">
        <v>790</v>
      </c>
      <c r="B624" s="200" t="s">
        <v>790</v>
      </c>
      <c r="C624" s="201" t="s">
        <v>2307</v>
      </c>
      <c r="D624" s="202" t="s">
        <v>2310</v>
      </c>
      <c r="E624" s="162" t="s">
        <v>2311</v>
      </c>
      <c r="F624" s="466">
        <v>16</v>
      </c>
      <c r="G624" s="110">
        <v>6550</v>
      </c>
      <c r="H624" s="75">
        <v>8260</v>
      </c>
      <c r="I624" s="68">
        <f t="shared" si="40"/>
        <v>0.20702179176755453</v>
      </c>
      <c r="J624" s="91"/>
      <c r="K624" s="110">
        <v>21664361320</v>
      </c>
      <c r="L624" s="290"/>
      <c r="M624"/>
      <c r="N624"/>
      <c r="O624"/>
      <c r="P624"/>
      <c r="Q624" s="486"/>
    </row>
    <row r="625" spans="1:17" ht="15">
      <c r="A625" s="200" t="s">
        <v>790</v>
      </c>
      <c r="B625" s="200" t="s">
        <v>790</v>
      </c>
      <c r="C625" s="201" t="s">
        <v>2307</v>
      </c>
      <c r="D625" s="202" t="s">
        <v>2312</v>
      </c>
      <c r="E625" s="162" t="s">
        <v>2313</v>
      </c>
      <c r="F625" s="466">
        <v>10</v>
      </c>
      <c r="G625" s="110">
        <v>6850</v>
      </c>
      <c r="H625" s="75">
        <v>8610</v>
      </c>
      <c r="I625" s="68">
        <f t="shared" si="40"/>
        <v>0.20441347270615562</v>
      </c>
      <c r="J625" s="91"/>
      <c r="K625" s="110">
        <v>21664365939</v>
      </c>
      <c r="L625" s="290"/>
      <c r="M625"/>
      <c r="N625"/>
      <c r="O625"/>
      <c r="P625"/>
      <c r="Q625" s="486"/>
    </row>
    <row r="626" spans="1:17" ht="15">
      <c r="A626" s="200" t="s">
        <v>790</v>
      </c>
      <c r="B626" s="200" t="s">
        <v>790</v>
      </c>
      <c r="C626" s="201" t="s">
        <v>2307</v>
      </c>
      <c r="D626" s="202" t="s">
        <v>2314</v>
      </c>
      <c r="E626" s="162" t="s">
        <v>2315</v>
      </c>
      <c r="F626" s="466">
        <v>42</v>
      </c>
      <c r="G626" s="110">
        <v>2550</v>
      </c>
      <c r="H626" s="75">
        <v>3190</v>
      </c>
      <c r="I626" s="68">
        <f t="shared" si="40"/>
        <v>0.20062695924764895</v>
      </c>
      <c r="J626" s="91"/>
      <c r="K626" s="110">
        <v>21664363935</v>
      </c>
      <c r="L626" s="290"/>
      <c r="M626"/>
      <c r="N626"/>
      <c r="O626"/>
      <c r="P626"/>
      <c r="Q626" s="486"/>
    </row>
    <row r="627" spans="1:17" ht="15">
      <c r="A627" s="200" t="s">
        <v>790</v>
      </c>
      <c r="B627" s="200" t="s">
        <v>790</v>
      </c>
      <c r="C627" s="201" t="s">
        <v>2307</v>
      </c>
      <c r="D627" s="202" t="s">
        <v>2316</v>
      </c>
      <c r="E627" s="162" t="s">
        <v>2317</v>
      </c>
      <c r="F627" s="466">
        <v>14</v>
      </c>
      <c r="G627" s="110">
        <v>4100</v>
      </c>
      <c r="H627" s="75">
        <v>5140</v>
      </c>
      <c r="I627" s="68">
        <f t="shared" si="40"/>
        <v>0.2023346303501945</v>
      </c>
      <c r="J627" s="91"/>
      <c r="K627" s="110">
        <v>21664361825</v>
      </c>
      <c r="L627" s="290"/>
      <c r="M627"/>
      <c r="N627"/>
      <c r="O627"/>
      <c r="P627"/>
      <c r="Q627" s="486"/>
    </row>
    <row r="628" spans="1:17" ht="15">
      <c r="A628" s="200" t="s">
        <v>790</v>
      </c>
      <c r="B628" s="200" t="s">
        <v>790</v>
      </c>
      <c r="C628" s="201" t="s">
        <v>2307</v>
      </c>
      <c r="D628" s="202" t="s">
        <v>2318</v>
      </c>
      <c r="E628" s="162" t="s">
        <v>2319</v>
      </c>
      <c r="F628" s="466">
        <v>8</v>
      </c>
      <c r="G628" s="110">
        <v>1100</v>
      </c>
      <c r="H628" s="75">
        <v>1360</v>
      </c>
      <c r="I628" s="68">
        <f t="shared" si="40"/>
        <v>0.19117647058823528</v>
      </c>
      <c r="J628" s="91"/>
      <c r="K628" s="110">
        <v>21664365724</v>
      </c>
      <c r="L628" s="290"/>
      <c r="M628"/>
      <c r="N628"/>
      <c r="O628"/>
      <c r="P628"/>
      <c r="Q628" s="486"/>
    </row>
    <row r="629" spans="1:17" ht="15">
      <c r="A629" s="200" t="s">
        <v>790</v>
      </c>
      <c r="B629" s="200" t="s">
        <v>790</v>
      </c>
      <c r="C629" s="201" t="s">
        <v>2307</v>
      </c>
      <c r="D629" s="202" t="s">
        <v>2320</v>
      </c>
      <c r="E629" s="162" t="s">
        <v>2321</v>
      </c>
      <c r="F629" s="466">
        <v>11</v>
      </c>
      <c r="G629" s="110">
        <v>1100</v>
      </c>
      <c r="H629" s="75">
        <v>1360</v>
      </c>
      <c r="I629" s="68">
        <f t="shared" si="40"/>
        <v>0.19117647058823528</v>
      </c>
      <c r="J629" s="91"/>
      <c r="K629" s="110">
        <v>21664365748</v>
      </c>
      <c r="L629" s="290"/>
      <c r="M629"/>
      <c r="N629"/>
      <c r="O629"/>
      <c r="P629"/>
      <c r="Q629" s="486"/>
    </row>
    <row r="630" spans="1:17" ht="15">
      <c r="A630" s="200" t="s">
        <v>790</v>
      </c>
      <c r="B630" s="200" t="s">
        <v>790</v>
      </c>
      <c r="C630" s="201" t="s">
        <v>2307</v>
      </c>
      <c r="D630" s="202" t="s">
        <v>2322</v>
      </c>
      <c r="E630" s="162" t="s">
        <v>2323</v>
      </c>
      <c r="F630" s="466">
        <v>33</v>
      </c>
      <c r="G630" s="110">
        <v>2400</v>
      </c>
      <c r="H630" s="75">
        <v>3030</v>
      </c>
      <c r="I630" s="68">
        <f t="shared" si="40"/>
        <v>0.20792079207920788</v>
      </c>
      <c r="J630" s="91"/>
      <c r="K630" s="110">
        <v>21664354094</v>
      </c>
      <c r="L630" s="290"/>
      <c r="M630"/>
      <c r="N630"/>
      <c r="O630"/>
      <c r="P630"/>
      <c r="Q630" s="486"/>
    </row>
    <row r="631" spans="1:17" ht="15">
      <c r="A631" s="200" t="s">
        <v>790</v>
      </c>
      <c r="B631" s="200" t="s">
        <v>790</v>
      </c>
      <c r="C631" s="201" t="s">
        <v>2307</v>
      </c>
      <c r="D631" s="202" t="s">
        <v>2324</v>
      </c>
      <c r="E631" s="162" t="s">
        <v>2325</v>
      </c>
      <c r="F631" s="466">
        <v>9</v>
      </c>
      <c r="G631" s="110">
        <v>4250</v>
      </c>
      <c r="H631" s="75">
        <v>5370</v>
      </c>
      <c r="I631" s="68">
        <f t="shared" si="40"/>
        <v>0.20856610800744879</v>
      </c>
      <c r="J631" s="91"/>
      <c r="K631" s="110">
        <v>21664353752</v>
      </c>
      <c r="L631" s="290"/>
      <c r="M631"/>
      <c r="N631"/>
      <c r="O631"/>
      <c r="P631"/>
      <c r="Q631" s="486"/>
    </row>
    <row r="632" spans="1:17" ht="15.75" thickBot="1">
      <c r="A632" s="200" t="s">
        <v>790</v>
      </c>
      <c r="B632" s="200" t="s">
        <v>790</v>
      </c>
      <c r="C632" s="201" t="s">
        <v>2307</v>
      </c>
      <c r="D632" s="202" t="s">
        <v>2326</v>
      </c>
      <c r="E632" s="162" t="s">
        <v>2327</v>
      </c>
      <c r="F632" s="659">
        <v>23</v>
      </c>
      <c r="G632" s="41">
        <v>3400</v>
      </c>
      <c r="H632" s="67">
        <v>4290</v>
      </c>
      <c r="I632" s="68">
        <f t="shared" si="40"/>
        <v>0.20745920745920743</v>
      </c>
      <c r="J632" s="91"/>
      <c r="K632" s="41">
        <v>21664365946</v>
      </c>
      <c r="L632" s="308"/>
      <c r="M632"/>
      <c r="N632"/>
      <c r="O632"/>
      <c r="P632"/>
      <c r="Q632" s="486"/>
    </row>
    <row r="633" spans="1:17" ht="15.75" thickBot="1">
      <c r="A633" s="42"/>
      <c r="B633" s="358"/>
      <c r="C633" s="43"/>
      <c r="D633" s="37"/>
      <c r="E633" s="36" t="s">
        <v>868</v>
      </c>
      <c r="F633" s="40"/>
      <c r="G633" s="38"/>
      <c r="H633" s="39"/>
      <c r="I633" s="36"/>
      <c r="J633" s="40"/>
      <c r="K633" s="38"/>
      <c r="L633" s="250"/>
      <c r="M633"/>
      <c r="N633"/>
      <c r="O633"/>
      <c r="P633"/>
      <c r="Q633" s="486"/>
    </row>
    <row r="634" spans="1:17" ht="15.6" customHeight="1">
      <c r="A634" s="192" t="s">
        <v>790</v>
      </c>
      <c r="B634" s="192" t="s">
        <v>790</v>
      </c>
      <c r="C634" s="193" t="s">
        <v>869</v>
      </c>
      <c r="D634" s="457" t="s">
        <v>2269</v>
      </c>
      <c r="E634" s="65" t="s">
        <v>2270</v>
      </c>
      <c r="F634" s="63">
        <v>9</v>
      </c>
      <c r="G634" s="110">
        <v>3850</v>
      </c>
      <c r="H634" s="66">
        <v>6630</v>
      </c>
      <c r="I634" s="89">
        <f t="shared" ref="I634:I635" si="41">IFERROR(1-G634/H634," ")</f>
        <v>0.41930618401206632</v>
      </c>
      <c r="J634" s="465"/>
      <c r="K634" s="110"/>
      <c r="L634" s="290"/>
      <c r="M634"/>
      <c r="N634"/>
      <c r="O634"/>
      <c r="P634"/>
      <c r="Q634" s="486"/>
    </row>
    <row r="635" spans="1:17" ht="15.6" customHeight="1" thickBot="1">
      <c r="A635" s="200" t="s">
        <v>790</v>
      </c>
      <c r="B635" s="200" t="s">
        <v>790</v>
      </c>
      <c r="C635" s="201" t="s">
        <v>869</v>
      </c>
      <c r="D635" s="553" t="s">
        <v>2271</v>
      </c>
      <c r="E635" s="162" t="s">
        <v>2272</v>
      </c>
      <c r="F635" s="114">
        <v>11</v>
      </c>
      <c r="G635" s="41">
        <v>5200</v>
      </c>
      <c r="H635" s="326">
        <v>8870</v>
      </c>
      <c r="I635" s="68">
        <f t="shared" si="41"/>
        <v>0.41375422773393467</v>
      </c>
      <c r="J635" s="660"/>
      <c r="K635" s="41"/>
      <c r="L635" s="308"/>
      <c r="M635"/>
      <c r="N635"/>
      <c r="O635"/>
      <c r="P635"/>
      <c r="Q635" s="486"/>
    </row>
    <row r="636" spans="1:17" ht="15.75" thickBot="1">
      <c r="A636" s="42"/>
      <c r="B636" s="358"/>
      <c r="C636" s="43"/>
      <c r="D636" s="37"/>
      <c r="E636" s="36" t="s">
        <v>870</v>
      </c>
      <c r="F636" s="40"/>
      <c r="G636" s="38"/>
      <c r="H636" s="39"/>
      <c r="I636" s="36"/>
      <c r="J636" s="40"/>
      <c r="K636" s="38"/>
      <c r="L636" s="250"/>
      <c r="M636"/>
      <c r="N636"/>
      <c r="O636"/>
      <c r="P636"/>
      <c r="Q636" s="486"/>
    </row>
    <row r="637" spans="1:17" ht="15.75" thickBot="1">
      <c r="A637" s="42"/>
      <c r="B637" s="358"/>
      <c r="C637" s="43"/>
      <c r="D637" s="37"/>
      <c r="E637" s="36" t="s">
        <v>871</v>
      </c>
      <c r="F637" s="40"/>
      <c r="G637" s="38"/>
      <c r="H637" s="39"/>
      <c r="I637" s="36"/>
      <c r="J637" s="40"/>
      <c r="K637" s="38"/>
      <c r="L637" s="250"/>
      <c r="M637"/>
      <c r="N637"/>
      <c r="O637"/>
      <c r="P637"/>
      <c r="Q637" s="486"/>
    </row>
    <row r="638" spans="1:17" ht="15.75" thickBot="1">
      <c r="A638" s="42"/>
      <c r="B638" s="358"/>
      <c r="C638" s="43"/>
      <c r="D638" s="37"/>
      <c r="E638" s="36" t="s">
        <v>874</v>
      </c>
      <c r="F638" s="40"/>
      <c r="G638" s="38"/>
      <c r="H638" s="39"/>
      <c r="I638" s="36"/>
      <c r="J638" s="40"/>
      <c r="K638" s="38"/>
      <c r="L638" s="250"/>
      <c r="M638"/>
      <c r="N638"/>
      <c r="O638"/>
      <c r="P638"/>
      <c r="Q638" s="486"/>
    </row>
    <row r="639" spans="1:17" ht="15">
      <c r="A639" s="343" t="s">
        <v>790</v>
      </c>
      <c r="B639" s="370" t="s">
        <v>790</v>
      </c>
      <c r="C639" s="195" t="s">
        <v>873</v>
      </c>
      <c r="D639" s="196" t="s">
        <v>875</v>
      </c>
      <c r="E639" s="197" t="s">
        <v>876</v>
      </c>
      <c r="F639" s="410">
        <v>2</v>
      </c>
      <c r="G639" s="198">
        <v>10300</v>
      </c>
      <c r="H639" s="185">
        <v>18170</v>
      </c>
      <c r="I639" s="323">
        <f t="shared" ref="I639:I659" si="42">IFERROR(1-G639/H639," ")</f>
        <v>0.43313153549807371</v>
      </c>
      <c r="J639" s="199"/>
      <c r="K639" s="198">
        <v>680576163141</v>
      </c>
      <c r="L639" s="292"/>
      <c r="M639"/>
      <c r="N639"/>
      <c r="O639"/>
      <c r="P639"/>
      <c r="Q639" s="486"/>
    </row>
    <row r="640" spans="1:17" ht="15">
      <c r="A640" s="186" t="s">
        <v>790</v>
      </c>
      <c r="B640" s="371" t="s">
        <v>790</v>
      </c>
      <c r="C640" s="178" t="s">
        <v>873</v>
      </c>
      <c r="D640" s="179" t="s">
        <v>877</v>
      </c>
      <c r="E640" s="180" t="s">
        <v>878</v>
      </c>
      <c r="F640" s="410">
        <v>11</v>
      </c>
      <c r="G640" s="181">
        <v>13600</v>
      </c>
      <c r="H640" s="185">
        <v>24190</v>
      </c>
      <c r="I640" s="183">
        <f t="shared" si="42"/>
        <v>0.43778420835055809</v>
      </c>
      <c r="J640" s="184"/>
      <c r="K640" s="181">
        <v>680576163165</v>
      </c>
      <c r="L640" s="290"/>
      <c r="M640"/>
      <c r="N640"/>
      <c r="O640"/>
      <c r="P640"/>
      <c r="Q640" s="486"/>
    </row>
    <row r="641" spans="1:17" ht="15">
      <c r="A641" s="186" t="s">
        <v>790</v>
      </c>
      <c r="B641" s="371" t="s">
        <v>790</v>
      </c>
      <c r="C641" s="178" t="s">
        <v>873</v>
      </c>
      <c r="D641" s="179" t="s">
        <v>3168</v>
      </c>
      <c r="E641" s="180" t="s">
        <v>3169</v>
      </c>
      <c r="F641" s="410">
        <v>1</v>
      </c>
      <c r="G641" s="181">
        <v>12300</v>
      </c>
      <c r="H641" s="185">
        <v>12990</v>
      </c>
      <c r="I641" s="183"/>
      <c r="J641" s="184"/>
      <c r="K641" s="181"/>
      <c r="L641" s="290"/>
      <c r="M641"/>
      <c r="N641"/>
      <c r="O641"/>
      <c r="P641"/>
      <c r="Q641" s="486"/>
    </row>
    <row r="642" spans="1:17" ht="15">
      <c r="A642" s="186" t="s">
        <v>790</v>
      </c>
      <c r="B642" s="371" t="s">
        <v>790</v>
      </c>
      <c r="C642" s="187" t="s">
        <v>879</v>
      </c>
      <c r="D642" s="179" t="s">
        <v>880</v>
      </c>
      <c r="E642" s="180" t="s">
        <v>881</v>
      </c>
      <c r="F642" s="410">
        <v>70</v>
      </c>
      <c r="G642" s="181">
        <v>18500</v>
      </c>
      <c r="H642" s="185">
        <v>31990</v>
      </c>
      <c r="I642" s="183">
        <f t="shared" si="42"/>
        <v>0.42169427946233196</v>
      </c>
      <c r="J642" s="184"/>
      <c r="K642" s="181">
        <v>810012244961</v>
      </c>
      <c r="L642" s="290"/>
      <c r="M642"/>
      <c r="N642"/>
      <c r="O642"/>
      <c r="P642"/>
      <c r="Q642" s="486"/>
    </row>
    <row r="643" spans="1:17" ht="15">
      <c r="A643" s="186" t="s">
        <v>790</v>
      </c>
      <c r="B643" s="371" t="s">
        <v>790</v>
      </c>
      <c r="C643" s="187" t="s">
        <v>879</v>
      </c>
      <c r="D643" s="188" t="s">
        <v>882</v>
      </c>
      <c r="E643" s="189" t="s">
        <v>883</v>
      </c>
      <c r="F643" s="410">
        <v>74</v>
      </c>
      <c r="G643" s="190">
        <v>18500</v>
      </c>
      <c r="H643" s="185">
        <v>31730</v>
      </c>
      <c r="I643" s="183">
        <f t="shared" si="42"/>
        <v>0.41695556255909239</v>
      </c>
      <c r="J643" s="191"/>
      <c r="K643" s="190">
        <v>810012246071</v>
      </c>
      <c r="L643" s="290"/>
      <c r="M643"/>
      <c r="N643"/>
      <c r="O643"/>
      <c r="P643"/>
      <c r="Q643" s="486"/>
    </row>
    <row r="644" spans="1:17" ht="15">
      <c r="A644" s="192" t="s">
        <v>790</v>
      </c>
      <c r="B644" s="215" t="s">
        <v>790</v>
      </c>
      <c r="C644" s="193" t="s">
        <v>879</v>
      </c>
      <c r="D644" s="194" t="s">
        <v>884</v>
      </c>
      <c r="E644" s="65" t="s">
        <v>885</v>
      </c>
      <c r="F644" s="62">
        <v>7</v>
      </c>
      <c r="G644" s="110">
        <v>30000</v>
      </c>
      <c r="H644" s="136">
        <v>35990</v>
      </c>
      <c r="I644" s="47">
        <f t="shared" si="42"/>
        <v>0.16643512086690748</v>
      </c>
      <c r="J644" s="90"/>
      <c r="K644" s="110">
        <v>810012240383</v>
      </c>
      <c r="L644" s="290"/>
      <c r="M644"/>
      <c r="N644"/>
      <c r="O644"/>
      <c r="P644"/>
      <c r="Q644" s="486"/>
    </row>
    <row r="645" spans="1:17" ht="15">
      <c r="A645" s="186" t="s">
        <v>790</v>
      </c>
      <c r="B645" s="371" t="s">
        <v>790</v>
      </c>
      <c r="C645" s="187" t="s">
        <v>879</v>
      </c>
      <c r="D645" s="179" t="s">
        <v>886</v>
      </c>
      <c r="E645" s="180" t="s">
        <v>887</v>
      </c>
      <c r="F645" s="410">
        <v>65</v>
      </c>
      <c r="G645" s="181">
        <v>27500</v>
      </c>
      <c r="H645" s="185">
        <v>47510</v>
      </c>
      <c r="I645" s="183">
        <f t="shared" si="42"/>
        <v>0.42117448958114079</v>
      </c>
      <c r="J645" s="184"/>
      <c r="K645" s="181">
        <v>816661028150</v>
      </c>
      <c r="L645" s="290"/>
      <c r="M645"/>
      <c r="N645"/>
      <c r="O645"/>
      <c r="P645"/>
      <c r="Q645" s="486"/>
    </row>
    <row r="646" spans="1:17" ht="15">
      <c r="A646" s="186" t="s">
        <v>790</v>
      </c>
      <c r="B646" s="371" t="s">
        <v>790</v>
      </c>
      <c r="C646" s="178" t="s">
        <v>879</v>
      </c>
      <c r="D646" s="179" t="s">
        <v>888</v>
      </c>
      <c r="E646" s="180" t="s">
        <v>889</v>
      </c>
      <c r="F646" s="410">
        <v>50</v>
      </c>
      <c r="G646" s="181">
        <v>21700</v>
      </c>
      <c r="H646" s="185">
        <v>36730</v>
      </c>
      <c r="I646" s="183">
        <f t="shared" si="42"/>
        <v>0.40920228695888916</v>
      </c>
      <c r="J646" s="184"/>
      <c r="K646" s="181">
        <v>816661023605</v>
      </c>
      <c r="L646" s="290"/>
      <c r="M646"/>
      <c r="N646"/>
      <c r="O646"/>
      <c r="P646"/>
      <c r="Q646" s="486"/>
    </row>
    <row r="647" spans="1:17" ht="15">
      <c r="A647" s="186" t="s">
        <v>790</v>
      </c>
      <c r="B647" s="371" t="s">
        <v>790</v>
      </c>
      <c r="C647" s="178" t="s">
        <v>879</v>
      </c>
      <c r="D647" s="179" t="s">
        <v>890</v>
      </c>
      <c r="E647" s="180" t="s">
        <v>891</v>
      </c>
      <c r="F647" s="410">
        <v>46</v>
      </c>
      <c r="G647" s="181">
        <v>21200</v>
      </c>
      <c r="H647" s="185">
        <v>36380</v>
      </c>
      <c r="I647" s="183">
        <f t="shared" si="42"/>
        <v>0.41726223199560197</v>
      </c>
      <c r="J647" s="184"/>
      <c r="K647" s="190">
        <v>816661023612</v>
      </c>
      <c r="L647" s="290"/>
      <c r="M647"/>
      <c r="N647"/>
      <c r="O647"/>
      <c r="P647"/>
      <c r="Q647" s="486"/>
    </row>
    <row r="648" spans="1:17" ht="15">
      <c r="A648" s="186" t="s">
        <v>790</v>
      </c>
      <c r="B648" s="371" t="s">
        <v>790</v>
      </c>
      <c r="C648" s="178" t="s">
        <v>879</v>
      </c>
      <c r="D648" s="179" t="s">
        <v>892</v>
      </c>
      <c r="E648" s="180" t="s">
        <v>893</v>
      </c>
      <c r="F648" s="410">
        <v>38</v>
      </c>
      <c r="G648" s="181">
        <v>21200</v>
      </c>
      <c r="H648" s="185">
        <v>36560</v>
      </c>
      <c r="I648" s="183">
        <f t="shared" si="42"/>
        <v>0.42013129102844637</v>
      </c>
      <c r="J648" s="184"/>
      <c r="K648" s="181">
        <v>816661023629</v>
      </c>
      <c r="L648" s="290"/>
      <c r="M648"/>
      <c r="N648"/>
      <c r="O648"/>
      <c r="P648"/>
      <c r="Q648" s="486"/>
    </row>
    <row r="649" spans="1:17" ht="15">
      <c r="A649" s="186" t="s">
        <v>790</v>
      </c>
      <c r="B649" s="371" t="s">
        <v>790</v>
      </c>
      <c r="C649" s="178" t="s">
        <v>879</v>
      </c>
      <c r="D649" s="179" t="s">
        <v>894</v>
      </c>
      <c r="E649" s="180" t="s">
        <v>895</v>
      </c>
      <c r="F649" s="410">
        <v>48</v>
      </c>
      <c r="G649" s="181">
        <v>27400</v>
      </c>
      <c r="H649" s="185">
        <v>47530</v>
      </c>
      <c r="I649" s="183">
        <f t="shared" si="42"/>
        <v>0.42352198611403324</v>
      </c>
      <c r="J649" s="184"/>
      <c r="K649" s="181">
        <v>810012241632</v>
      </c>
      <c r="L649" s="290"/>
      <c r="M649"/>
      <c r="N649"/>
      <c r="O649"/>
      <c r="P649"/>
      <c r="Q649" s="486"/>
    </row>
    <row r="650" spans="1:17" ht="15">
      <c r="A650" s="186" t="s">
        <v>790</v>
      </c>
      <c r="B650" s="371" t="s">
        <v>790</v>
      </c>
      <c r="C650" s="178" t="s">
        <v>879</v>
      </c>
      <c r="D650" s="179" t="s">
        <v>896</v>
      </c>
      <c r="E650" s="180" t="s">
        <v>897</v>
      </c>
      <c r="F650" s="410">
        <v>101</v>
      </c>
      <c r="G650" s="181">
        <v>14800</v>
      </c>
      <c r="H650" s="185">
        <v>25600</v>
      </c>
      <c r="I650" s="183">
        <f t="shared" si="42"/>
        <v>0.421875</v>
      </c>
      <c r="J650" s="184"/>
      <c r="K650" s="181">
        <v>810012241670</v>
      </c>
      <c r="L650" s="290"/>
      <c r="M650"/>
      <c r="N650"/>
      <c r="O650"/>
      <c r="P650"/>
      <c r="Q650" s="486"/>
    </row>
    <row r="651" spans="1:17" ht="15">
      <c r="A651" s="186" t="s">
        <v>790</v>
      </c>
      <c r="B651" s="371" t="s">
        <v>790</v>
      </c>
      <c r="C651" s="178" t="s">
        <v>879</v>
      </c>
      <c r="D651" s="179" t="s">
        <v>898</v>
      </c>
      <c r="E651" s="180" t="s">
        <v>899</v>
      </c>
      <c r="F651" s="410">
        <v>43</v>
      </c>
      <c r="G651" s="181">
        <v>19800</v>
      </c>
      <c r="H651" s="185">
        <v>34560</v>
      </c>
      <c r="I651" s="183">
        <f t="shared" si="42"/>
        <v>0.42708333333333337</v>
      </c>
      <c r="J651" s="184"/>
      <c r="K651" s="181">
        <v>810012241663</v>
      </c>
      <c r="L651" s="290"/>
      <c r="M651"/>
      <c r="N651"/>
      <c r="O651"/>
      <c r="P651"/>
      <c r="Q651" s="486"/>
    </row>
    <row r="652" spans="1:17" ht="15">
      <c r="A652" s="186" t="s">
        <v>790</v>
      </c>
      <c r="B652" s="371" t="s">
        <v>790</v>
      </c>
      <c r="C652" s="178" t="s">
        <v>900</v>
      </c>
      <c r="D652" s="179" t="s">
        <v>901</v>
      </c>
      <c r="E652" s="180" t="s">
        <v>902</v>
      </c>
      <c r="F652" s="410">
        <v>21</v>
      </c>
      <c r="G652" s="181">
        <v>28125</v>
      </c>
      <c r="H652" s="185">
        <v>54710</v>
      </c>
      <c r="I652" s="183">
        <f t="shared" si="42"/>
        <v>0.48592579053189544</v>
      </c>
      <c r="J652" s="184"/>
      <c r="K652" s="181">
        <v>816661026880</v>
      </c>
      <c r="L652" s="290"/>
      <c r="M652"/>
      <c r="N652"/>
      <c r="O652"/>
      <c r="P652"/>
      <c r="Q652" s="486"/>
    </row>
    <row r="653" spans="1:17" ht="15">
      <c r="A653" s="186" t="s">
        <v>790</v>
      </c>
      <c r="B653" s="371" t="s">
        <v>790</v>
      </c>
      <c r="C653" s="178" t="s">
        <v>900</v>
      </c>
      <c r="D653" s="179" t="s">
        <v>903</v>
      </c>
      <c r="E653" s="180" t="s">
        <v>904</v>
      </c>
      <c r="F653" s="410">
        <v>72</v>
      </c>
      <c r="G653" s="181">
        <v>25000</v>
      </c>
      <c r="H653" s="185">
        <v>45190</v>
      </c>
      <c r="I653" s="183">
        <f t="shared" si="42"/>
        <v>0.4467802611197168</v>
      </c>
      <c r="J653" s="184"/>
      <c r="K653" s="181">
        <v>810012240840</v>
      </c>
      <c r="L653" s="290"/>
      <c r="M653"/>
      <c r="N653"/>
      <c r="O653"/>
      <c r="P653"/>
      <c r="Q653" s="486"/>
    </row>
    <row r="654" spans="1:17" ht="15">
      <c r="A654" s="186" t="s">
        <v>790</v>
      </c>
      <c r="B654" s="371" t="s">
        <v>790</v>
      </c>
      <c r="C654" s="178" t="s">
        <v>900</v>
      </c>
      <c r="D654" s="179" t="s">
        <v>905</v>
      </c>
      <c r="E654" s="180" t="s">
        <v>906</v>
      </c>
      <c r="F654" s="410">
        <v>80</v>
      </c>
      <c r="G654" s="181">
        <v>25000</v>
      </c>
      <c r="H654" s="185">
        <v>45050</v>
      </c>
      <c r="I654" s="183">
        <f t="shared" si="42"/>
        <v>0.44506104328523866</v>
      </c>
      <c r="J654" s="184"/>
      <c r="K654" s="181">
        <v>810012240833</v>
      </c>
      <c r="L654" s="290"/>
      <c r="M654"/>
      <c r="N654"/>
      <c r="O654"/>
      <c r="P654"/>
      <c r="Q654" s="486"/>
    </row>
    <row r="655" spans="1:17" ht="15">
      <c r="A655" s="186" t="s">
        <v>790</v>
      </c>
      <c r="B655" s="371" t="s">
        <v>790</v>
      </c>
      <c r="C655" s="178" t="s">
        <v>900</v>
      </c>
      <c r="D655" s="179" t="s">
        <v>907</v>
      </c>
      <c r="E655" s="180" t="s">
        <v>908</v>
      </c>
      <c r="F655" s="410">
        <v>46</v>
      </c>
      <c r="G655" s="181">
        <v>26050</v>
      </c>
      <c r="H655" s="185">
        <v>45050</v>
      </c>
      <c r="I655" s="183">
        <f t="shared" si="42"/>
        <v>0.42175360710321863</v>
      </c>
      <c r="J655" s="184"/>
      <c r="K655" s="181">
        <v>810012240857</v>
      </c>
      <c r="L655" s="290"/>
      <c r="M655"/>
      <c r="N655"/>
      <c r="O655"/>
      <c r="P655"/>
      <c r="Q655" s="486"/>
    </row>
    <row r="656" spans="1:17" ht="15">
      <c r="A656" s="186" t="s">
        <v>790</v>
      </c>
      <c r="B656" s="371" t="s">
        <v>790</v>
      </c>
      <c r="C656" s="178" t="s">
        <v>900</v>
      </c>
      <c r="D656" s="179" t="s">
        <v>909</v>
      </c>
      <c r="E656" s="180" t="s">
        <v>910</v>
      </c>
      <c r="F656" s="410">
        <v>50</v>
      </c>
      <c r="G656" s="181">
        <v>26050</v>
      </c>
      <c r="H656" s="185">
        <v>45050</v>
      </c>
      <c r="I656" s="183">
        <f t="shared" si="42"/>
        <v>0.42175360710321863</v>
      </c>
      <c r="J656" s="184"/>
      <c r="K656" s="181">
        <v>810012240826</v>
      </c>
      <c r="L656" s="290"/>
      <c r="M656"/>
      <c r="N656"/>
      <c r="O656"/>
      <c r="P656"/>
      <c r="Q656" s="486"/>
    </row>
    <row r="657" spans="1:17" ht="15">
      <c r="A657" s="186" t="s">
        <v>790</v>
      </c>
      <c r="B657" s="371" t="s">
        <v>790</v>
      </c>
      <c r="C657" s="178" t="s">
        <v>900</v>
      </c>
      <c r="D657" s="179" t="s">
        <v>911</v>
      </c>
      <c r="E657" s="180" t="s">
        <v>912</v>
      </c>
      <c r="F657" s="410">
        <v>22</v>
      </c>
      <c r="G657" s="181">
        <v>35950</v>
      </c>
      <c r="H657" s="185">
        <v>61790</v>
      </c>
      <c r="I657" s="183">
        <f t="shared" si="42"/>
        <v>0.41819064573555587</v>
      </c>
      <c r="J657" s="184"/>
      <c r="K657" s="181">
        <v>810012240895</v>
      </c>
      <c r="L657" s="290"/>
      <c r="M657"/>
      <c r="N657"/>
      <c r="O657"/>
      <c r="P657"/>
      <c r="Q657" s="486"/>
    </row>
    <row r="658" spans="1:17" ht="15">
      <c r="A658" s="186" t="s">
        <v>790</v>
      </c>
      <c r="B658" s="371" t="s">
        <v>790</v>
      </c>
      <c r="C658" s="178" t="s">
        <v>900</v>
      </c>
      <c r="D658" s="179" t="s">
        <v>913</v>
      </c>
      <c r="E658" s="180" t="s">
        <v>914</v>
      </c>
      <c r="F658" s="410">
        <v>3</v>
      </c>
      <c r="G658" s="181">
        <v>35950</v>
      </c>
      <c r="H658" s="185">
        <v>61790</v>
      </c>
      <c r="I658" s="183">
        <f t="shared" si="42"/>
        <v>0.41819064573555587</v>
      </c>
      <c r="J658" s="184"/>
      <c r="K658" s="181">
        <v>810012240901</v>
      </c>
      <c r="L658" s="290"/>
      <c r="M658"/>
      <c r="N658"/>
      <c r="O658"/>
      <c r="P658"/>
      <c r="Q658" s="486"/>
    </row>
    <row r="659" spans="1:17" ht="15.75" thickBot="1">
      <c r="A659" s="177" t="s">
        <v>790</v>
      </c>
      <c r="B659" s="369" t="s">
        <v>790</v>
      </c>
      <c r="C659" s="178" t="s">
        <v>900</v>
      </c>
      <c r="D659" s="179" t="s">
        <v>915</v>
      </c>
      <c r="E659" s="180" t="s">
        <v>916</v>
      </c>
      <c r="F659" s="411">
        <v>6</v>
      </c>
      <c r="G659" s="181">
        <v>28125</v>
      </c>
      <c r="H659" s="203">
        <v>56610</v>
      </c>
      <c r="I659" s="183">
        <f t="shared" si="42"/>
        <v>0.50317965023847377</v>
      </c>
      <c r="J659" s="184"/>
      <c r="K659" s="181">
        <v>810012240871</v>
      </c>
      <c r="L659" s="308"/>
      <c r="M659"/>
      <c r="N659"/>
      <c r="O659"/>
      <c r="P659"/>
      <c r="Q659" s="486"/>
    </row>
    <row r="660" spans="1:17" ht="15.75" thickBot="1">
      <c r="A660" s="42"/>
      <c r="B660" s="358"/>
      <c r="C660" s="43"/>
      <c r="D660" s="37"/>
      <c r="E660" s="36" t="s">
        <v>2234</v>
      </c>
      <c r="F660" s="40"/>
      <c r="G660" s="38"/>
      <c r="H660" s="39"/>
      <c r="I660" s="36"/>
      <c r="J660" s="40"/>
      <c r="K660" s="38"/>
      <c r="L660" s="250"/>
      <c r="M660"/>
      <c r="N660"/>
      <c r="O660"/>
      <c r="P660"/>
      <c r="Q660" s="486"/>
    </row>
    <row r="661" spans="1:17" ht="15.6" customHeight="1">
      <c r="A661" s="352" t="s">
        <v>790</v>
      </c>
      <c r="B661" s="364" t="s">
        <v>790</v>
      </c>
      <c r="C661" s="380" t="s">
        <v>2085</v>
      </c>
      <c r="D661" s="258" t="s">
        <v>2086</v>
      </c>
      <c r="E661" s="99" t="s">
        <v>2093</v>
      </c>
      <c r="F661" s="122">
        <v>5</v>
      </c>
      <c r="G661" s="104">
        <v>3250</v>
      </c>
      <c r="H661" s="140">
        <v>4790</v>
      </c>
      <c r="I661" s="217">
        <f t="shared" ref="I661:I669" si="43">IFERROR(1-G661/H661," ")</f>
        <v>0.32150313152400833</v>
      </c>
      <c r="J661" s="109"/>
      <c r="K661" s="104">
        <v>6911400380750</v>
      </c>
      <c r="L661" s="292"/>
      <c r="M661"/>
      <c r="N661"/>
      <c r="O661"/>
      <c r="P661"/>
      <c r="Q661" s="486"/>
    </row>
    <row r="662" spans="1:17" ht="15.6" customHeight="1">
      <c r="A662" s="263" t="s">
        <v>790</v>
      </c>
      <c r="B662" s="365" t="s">
        <v>790</v>
      </c>
      <c r="C662" s="264" t="s">
        <v>2085</v>
      </c>
      <c r="D662" s="259" t="s">
        <v>2087</v>
      </c>
      <c r="E662" s="119" t="s">
        <v>2094</v>
      </c>
      <c r="F662" s="128">
        <v>2</v>
      </c>
      <c r="G662" s="135">
        <v>2700</v>
      </c>
      <c r="H662" s="158">
        <v>4990</v>
      </c>
      <c r="I662" s="217">
        <f t="shared" si="43"/>
        <v>0.4589178356713427</v>
      </c>
      <c r="J662" s="100"/>
      <c r="K662" s="135">
        <v>6911400366129</v>
      </c>
      <c r="L662" s="290"/>
      <c r="M662"/>
      <c r="N662"/>
      <c r="O662"/>
      <c r="P662"/>
      <c r="Q662" s="486"/>
    </row>
    <row r="663" spans="1:17" ht="15.6" customHeight="1">
      <c r="A663" s="263" t="s">
        <v>790</v>
      </c>
      <c r="B663" s="365" t="s">
        <v>790</v>
      </c>
      <c r="C663" s="264" t="s">
        <v>2085</v>
      </c>
      <c r="D663" s="259" t="s">
        <v>2088</v>
      </c>
      <c r="E663" s="119" t="s">
        <v>2095</v>
      </c>
      <c r="F663" s="128">
        <v>15</v>
      </c>
      <c r="G663" s="135">
        <v>3450</v>
      </c>
      <c r="H663" s="158">
        <v>5490</v>
      </c>
      <c r="I663" s="217">
        <f t="shared" si="43"/>
        <v>0.37158469945355188</v>
      </c>
      <c r="J663" s="100"/>
      <c r="K663" s="135">
        <v>6911400424980</v>
      </c>
      <c r="L663" s="290"/>
      <c r="M663"/>
      <c r="N663"/>
      <c r="O663"/>
      <c r="P663"/>
      <c r="Q663" s="486"/>
    </row>
    <row r="664" spans="1:17" ht="15.6" customHeight="1">
      <c r="A664" s="263" t="s">
        <v>790</v>
      </c>
      <c r="B664" s="365" t="s">
        <v>790</v>
      </c>
      <c r="C664" s="264" t="s">
        <v>2085</v>
      </c>
      <c r="D664" s="259" t="s">
        <v>2089</v>
      </c>
      <c r="E664" s="119" t="s">
        <v>2096</v>
      </c>
      <c r="F664" s="128">
        <v>11</v>
      </c>
      <c r="G664" s="135">
        <v>3400</v>
      </c>
      <c r="H664" s="158">
        <v>5490</v>
      </c>
      <c r="I664" s="217">
        <f t="shared" si="43"/>
        <v>0.38069216757741353</v>
      </c>
      <c r="J664" s="100"/>
      <c r="K664" s="135">
        <v>6911400424997</v>
      </c>
      <c r="L664" s="290"/>
      <c r="M664"/>
      <c r="N664"/>
      <c r="O664"/>
      <c r="P664"/>
      <c r="Q664" s="486"/>
    </row>
    <row r="665" spans="1:17" ht="15.6" customHeight="1">
      <c r="A665" s="263" t="s">
        <v>790</v>
      </c>
      <c r="B665" s="365" t="s">
        <v>790</v>
      </c>
      <c r="C665" s="264" t="s">
        <v>2085</v>
      </c>
      <c r="D665" s="259" t="s">
        <v>2090</v>
      </c>
      <c r="E665" s="119" t="s">
        <v>2097</v>
      </c>
      <c r="F665" s="128">
        <v>5</v>
      </c>
      <c r="G665" s="135">
        <v>3400</v>
      </c>
      <c r="H665" s="158">
        <v>5490</v>
      </c>
      <c r="I665" s="217">
        <f t="shared" si="43"/>
        <v>0.38069216757741353</v>
      </c>
      <c r="J665" s="100"/>
      <c r="K665" s="135">
        <v>6911400425017</v>
      </c>
      <c r="L665" s="290"/>
      <c r="M665"/>
      <c r="N665"/>
      <c r="O665"/>
      <c r="P665"/>
      <c r="Q665" s="486"/>
    </row>
    <row r="666" spans="1:17" ht="15">
      <c r="A666" s="263" t="s">
        <v>790</v>
      </c>
      <c r="B666" s="365" t="s">
        <v>790</v>
      </c>
      <c r="C666" s="264" t="s">
        <v>2085</v>
      </c>
      <c r="D666" s="259" t="s">
        <v>2091</v>
      </c>
      <c r="E666" s="119" t="s">
        <v>2098</v>
      </c>
      <c r="F666" s="128">
        <v>8</v>
      </c>
      <c r="G666" s="135">
        <v>4500</v>
      </c>
      <c r="H666" s="158">
        <v>7160</v>
      </c>
      <c r="I666" s="217">
        <f t="shared" si="43"/>
        <v>0.37150837988826813</v>
      </c>
      <c r="J666" s="100"/>
      <c r="K666" s="135">
        <v>6911400425031</v>
      </c>
      <c r="L666" s="290"/>
      <c r="M666"/>
      <c r="N666"/>
      <c r="O666"/>
      <c r="P666"/>
      <c r="Q666" s="486"/>
    </row>
    <row r="667" spans="1:17" ht="15">
      <c r="A667" s="263" t="s">
        <v>790</v>
      </c>
      <c r="B667" s="365" t="s">
        <v>790</v>
      </c>
      <c r="C667" s="264" t="s">
        <v>2085</v>
      </c>
      <c r="D667" s="259" t="s">
        <v>2092</v>
      </c>
      <c r="E667" s="119" t="s">
        <v>2099</v>
      </c>
      <c r="F667" s="128">
        <v>23</v>
      </c>
      <c r="G667" s="135">
        <v>5350</v>
      </c>
      <c r="H667" s="158">
        <v>8370</v>
      </c>
      <c r="I667" s="217">
        <f t="shared" si="43"/>
        <v>0.3608124253285544</v>
      </c>
      <c r="J667" s="100"/>
      <c r="K667" s="135">
        <v>6911400425086</v>
      </c>
      <c r="L667" s="290"/>
      <c r="M667"/>
      <c r="N667"/>
      <c r="O667"/>
      <c r="P667"/>
      <c r="Q667" s="486"/>
    </row>
    <row r="668" spans="1:17" ht="15">
      <c r="A668" s="263" t="s">
        <v>790</v>
      </c>
      <c r="B668" s="365" t="s">
        <v>790</v>
      </c>
      <c r="C668" s="264" t="s">
        <v>2085</v>
      </c>
      <c r="D668" s="259" t="s">
        <v>2133</v>
      </c>
      <c r="E668" s="119" t="s">
        <v>2135</v>
      </c>
      <c r="F668" s="128">
        <v>2</v>
      </c>
      <c r="G668" s="135">
        <v>5350</v>
      </c>
      <c r="H668" s="158">
        <v>6990</v>
      </c>
      <c r="I668" s="217">
        <f t="shared" si="43"/>
        <v>0.23462088698140204</v>
      </c>
      <c r="J668" s="100"/>
      <c r="K668" s="135">
        <v>6911400392500</v>
      </c>
      <c r="L668" s="290"/>
      <c r="M668"/>
      <c r="N668"/>
      <c r="O668"/>
      <c r="P668"/>
      <c r="Q668" s="486"/>
    </row>
    <row r="669" spans="1:17" ht="15.75" thickBot="1">
      <c r="A669" s="266" t="s">
        <v>790</v>
      </c>
      <c r="B669" s="368" t="s">
        <v>790</v>
      </c>
      <c r="C669" s="267" t="s">
        <v>2085</v>
      </c>
      <c r="D669" s="265" t="s">
        <v>2134</v>
      </c>
      <c r="E669" s="117" t="s">
        <v>2136</v>
      </c>
      <c r="F669" s="129">
        <v>2</v>
      </c>
      <c r="G669" s="124">
        <v>5350</v>
      </c>
      <c r="H669" s="279">
        <v>6990</v>
      </c>
      <c r="I669" s="142">
        <f t="shared" si="43"/>
        <v>0.23462088698140204</v>
      </c>
      <c r="J669" s="105"/>
      <c r="K669" s="124">
        <v>6911400392517</v>
      </c>
      <c r="L669" s="308"/>
      <c r="M669"/>
      <c r="N669"/>
      <c r="O669"/>
      <c r="P669"/>
      <c r="Q669" s="486"/>
    </row>
    <row r="670" spans="1:17" ht="15.75" thickBot="1">
      <c r="A670" s="42"/>
      <c r="B670" s="358"/>
      <c r="C670" s="43"/>
      <c r="D670" s="37"/>
      <c r="E670" s="36" t="s">
        <v>917</v>
      </c>
      <c r="F670" s="40"/>
      <c r="G670" s="38"/>
      <c r="H670" s="39"/>
      <c r="I670" s="36"/>
      <c r="J670" s="40"/>
      <c r="K670" s="38"/>
      <c r="L670" s="250"/>
      <c r="M670"/>
      <c r="N670"/>
      <c r="O670"/>
      <c r="P670"/>
      <c r="Q670" s="486"/>
    </row>
    <row r="671" spans="1:17" ht="15.75" thickBot="1">
      <c r="A671" s="257" t="s">
        <v>790</v>
      </c>
      <c r="B671" s="24" t="s">
        <v>790</v>
      </c>
      <c r="C671" s="256" t="s">
        <v>918</v>
      </c>
      <c r="D671" s="22" t="s">
        <v>3374</v>
      </c>
      <c r="E671" s="73" t="s">
        <v>3375</v>
      </c>
      <c r="F671" s="330">
        <v>1</v>
      </c>
      <c r="G671" s="77">
        <v>25500</v>
      </c>
      <c r="H671" s="67">
        <v>29000</v>
      </c>
      <c r="I671" s="142">
        <f>IFERROR(1-G671/H671," ")</f>
        <v>0.12068965517241381</v>
      </c>
      <c r="J671" s="76"/>
      <c r="K671" s="77">
        <v>3700217332433</v>
      </c>
      <c r="L671" s="291"/>
      <c r="M671"/>
      <c r="N671"/>
      <c r="O671"/>
      <c r="P671"/>
      <c r="Q671" s="486"/>
    </row>
    <row r="672" spans="1:17" ht="15.75" thickBot="1">
      <c r="A672" s="42"/>
      <c r="B672" s="358"/>
      <c r="C672" s="43"/>
      <c r="D672" s="37"/>
      <c r="E672" s="36" t="s">
        <v>2054</v>
      </c>
      <c r="F672" s="40"/>
      <c r="G672" s="38"/>
      <c r="H672" s="39"/>
      <c r="I672" s="36"/>
      <c r="J672" s="40"/>
      <c r="K672" s="38"/>
      <c r="L672" s="250"/>
      <c r="M672"/>
      <c r="N672"/>
      <c r="O672"/>
      <c r="P672"/>
      <c r="Q672" s="486"/>
    </row>
    <row r="673" spans="1:17" ht="15">
      <c r="A673" s="263" t="s">
        <v>790</v>
      </c>
      <c r="B673" s="365" t="s">
        <v>790</v>
      </c>
      <c r="C673" s="264" t="s">
        <v>918</v>
      </c>
      <c r="D673" s="259" t="s">
        <v>919</v>
      </c>
      <c r="E673" s="119" t="s">
        <v>920</v>
      </c>
      <c r="F673" s="128">
        <v>2</v>
      </c>
      <c r="G673" s="135">
        <v>7448</v>
      </c>
      <c r="H673" s="158">
        <v>15850</v>
      </c>
      <c r="I673" s="120">
        <f t="shared" ref="I673:I732" si="44">IFERROR(1-G673/H673," ")</f>
        <v>0.53009463722397476</v>
      </c>
      <c r="J673" s="100"/>
      <c r="K673" s="135">
        <v>3700217320836</v>
      </c>
      <c r="L673" s="290"/>
      <c r="M673"/>
      <c r="N673"/>
      <c r="O673"/>
      <c r="P673"/>
      <c r="Q673" s="486"/>
    </row>
    <row r="674" spans="1:17" ht="15">
      <c r="A674" s="263" t="s">
        <v>790</v>
      </c>
      <c r="B674" s="365" t="s">
        <v>790</v>
      </c>
      <c r="C674" s="264" t="s">
        <v>918</v>
      </c>
      <c r="D674" s="259" t="s">
        <v>921</v>
      </c>
      <c r="E674" s="119" t="s">
        <v>922</v>
      </c>
      <c r="F674" s="128">
        <v>2</v>
      </c>
      <c r="G674" s="135">
        <v>7344</v>
      </c>
      <c r="H674" s="158">
        <v>13000</v>
      </c>
      <c r="I674" s="120">
        <f t="shared" si="44"/>
        <v>0.43507692307692303</v>
      </c>
      <c r="J674" s="100"/>
      <c r="K674" s="135">
        <v>3700217320843</v>
      </c>
      <c r="L674" s="290"/>
      <c r="M674"/>
      <c r="N674"/>
      <c r="O674"/>
      <c r="P674"/>
      <c r="Q674" s="486"/>
    </row>
    <row r="675" spans="1:17" ht="15">
      <c r="A675" s="263" t="s">
        <v>790</v>
      </c>
      <c r="B675" s="365" t="s">
        <v>790</v>
      </c>
      <c r="C675" s="264" t="s">
        <v>918</v>
      </c>
      <c r="D675" s="259" t="s">
        <v>923</v>
      </c>
      <c r="E675" s="119" t="s">
        <v>924</v>
      </c>
      <c r="F675" s="128">
        <v>3</v>
      </c>
      <c r="G675" s="135">
        <v>7576</v>
      </c>
      <c r="H675" s="158">
        <v>12940</v>
      </c>
      <c r="I675" s="120">
        <f t="shared" si="44"/>
        <v>0.4145285935085008</v>
      </c>
      <c r="J675" s="100"/>
      <c r="K675" s="135">
        <v>3700217320768</v>
      </c>
      <c r="L675" s="290"/>
      <c r="M675"/>
      <c r="N675"/>
      <c r="O675"/>
      <c r="P675"/>
      <c r="Q675" s="486"/>
    </row>
    <row r="676" spans="1:17" ht="15">
      <c r="A676" s="263" t="s">
        <v>790</v>
      </c>
      <c r="B676" s="365" t="s">
        <v>790</v>
      </c>
      <c r="C676" s="264" t="s">
        <v>918</v>
      </c>
      <c r="D676" s="259" t="s">
        <v>925</v>
      </c>
      <c r="E676" s="119" t="s">
        <v>926</v>
      </c>
      <c r="F676" s="128">
        <v>3</v>
      </c>
      <c r="G676" s="135">
        <v>6250</v>
      </c>
      <c r="H676" s="158">
        <v>11410</v>
      </c>
      <c r="I676" s="120">
        <f t="shared" si="44"/>
        <v>0.4522348816827344</v>
      </c>
      <c r="J676" s="100"/>
      <c r="K676" s="135">
        <v>3700217320737</v>
      </c>
      <c r="L676" s="290"/>
      <c r="M676"/>
      <c r="N676"/>
      <c r="O676"/>
      <c r="P676"/>
      <c r="Q676" s="486"/>
    </row>
    <row r="677" spans="1:17" ht="15">
      <c r="A677" s="263" t="s">
        <v>790</v>
      </c>
      <c r="B677" s="365" t="s">
        <v>790</v>
      </c>
      <c r="C677" s="264" t="s">
        <v>918</v>
      </c>
      <c r="D677" s="259" t="s">
        <v>927</v>
      </c>
      <c r="E677" s="119" t="s">
        <v>928</v>
      </c>
      <c r="F677" s="128">
        <v>5</v>
      </c>
      <c r="G677" s="135">
        <v>6146</v>
      </c>
      <c r="H677" s="158">
        <v>10580</v>
      </c>
      <c r="I677" s="120">
        <f t="shared" si="44"/>
        <v>0.41909262759924382</v>
      </c>
      <c r="J677" s="100"/>
      <c r="K677" s="135">
        <v>3700217320744</v>
      </c>
      <c r="L677" s="290"/>
      <c r="M677"/>
      <c r="N677"/>
      <c r="O677"/>
      <c r="P677"/>
      <c r="Q677" s="486"/>
    </row>
    <row r="678" spans="1:17" ht="15">
      <c r="A678" s="263" t="s">
        <v>790</v>
      </c>
      <c r="B678" s="365" t="s">
        <v>790</v>
      </c>
      <c r="C678" s="264" t="s">
        <v>918</v>
      </c>
      <c r="D678" s="259" t="s">
        <v>929</v>
      </c>
      <c r="E678" s="119" t="s">
        <v>930</v>
      </c>
      <c r="F678" s="128">
        <v>9</v>
      </c>
      <c r="G678" s="135">
        <v>7604</v>
      </c>
      <c r="H678" s="158">
        <v>15720</v>
      </c>
      <c r="I678" s="120">
        <f t="shared" si="44"/>
        <v>0.51628498727735361</v>
      </c>
      <c r="J678" s="100"/>
      <c r="K678" s="135">
        <v>3700217320751</v>
      </c>
      <c r="L678" s="290"/>
      <c r="M678"/>
      <c r="N678"/>
      <c r="O678"/>
      <c r="P678"/>
      <c r="Q678" s="486"/>
    </row>
    <row r="679" spans="1:17" ht="15">
      <c r="A679" s="263" t="s">
        <v>790</v>
      </c>
      <c r="B679" s="365" t="s">
        <v>790</v>
      </c>
      <c r="C679" s="264" t="s">
        <v>918</v>
      </c>
      <c r="D679" s="259" t="s">
        <v>931</v>
      </c>
      <c r="E679" s="119" t="s">
        <v>932</v>
      </c>
      <c r="F679" s="128">
        <v>20</v>
      </c>
      <c r="G679" s="135">
        <v>10833</v>
      </c>
      <c r="H679" s="158">
        <v>23390</v>
      </c>
      <c r="I679" s="120">
        <f t="shared" si="44"/>
        <v>0.53685335613510055</v>
      </c>
      <c r="J679" s="100"/>
      <c r="K679" s="135">
        <v>3700217354916</v>
      </c>
      <c r="L679" s="290"/>
      <c r="M679"/>
      <c r="N679"/>
      <c r="O679"/>
      <c r="P679"/>
      <c r="Q679" s="486"/>
    </row>
    <row r="680" spans="1:17" ht="15">
      <c r="A680" s="263" t="s">
        <v>790</v>
      </c>
      <c r="B680" s="365" t="s">
        <v>790</v>
      </c>
      <c r="C680" s="264" t="s">
        <v>918</v>
      </c>
      <c r="D680" s="259" t="s">
        <v>933</v>
      </c>
      <c r="E680" s="119" t="s">
        <v>934</v>
      </c>
      <c r="F680" s="128">
        <v>27</v>
      </c>
      <c r="G680" s="135">
        <v>10311</v>
      </c>
      <c r="H680" s="158">
        <v>17750</v>
      </c>
      <c r="I680" s="120">
        <f t="shared" si="44"/>
        <v>0.41909859154929574</v>
      </c>
      <c r="J680" s="100"/>
      <c r="K680" s="135">
        <v>3700217385798</v>
      </c>
      <c r="L680" s="290"/>
      <c r="M680"/>
      <c r="N680"/>
      <c r="O680"/>
      <c r="P680"/>
      <c r="Q680" s="486"/>
    </row>
    <row r="681" spans="1:17" ht="15">
      <c r="A681" s="263" t="s">
        <v>790</v>
      </c>
      <c r="B681" s="365" t="s">
        <v>790</v>
      </c>
      <c r="C681" s="264" t="s">
        <v>918</v>
      </c>
      <c r="D681" s="259" t="s">
        <v>3376</v>
      </c>
      <c r="E681" s="119" t="s">
        <v>3377</v>
      </c>
      <c r="F681" s="128">
        <v>5</v>
      </c>
      <c r="G681" s="135">
        <v>56200</v>
      </c>
      <c r="H681" s="52">
        <v>104000</v>
      </c>
      <c r="I681" s="120">
        <f t="shared" si="44"/>
        <v>0.45961538461538465</v>
      </c>
      <c r="J681" s="100"/>
      <c r="K681" s="135">
        <v>3700217365646</v>
      </c>
      <c r="L681" s="290"/>
      <c r="M681"/>
      <c r="N681"/>
      <c r="O681"/>
      <c r="P681"/>
      <c r="Q681" s="486"/>
    </row>
    <row r="682" spans="1:17" ht="15">
      <c r="A682" s="263" t="s">
        <v>790</v>
      </c>
      <c r="B682" s="365" t="s">
        <v>790</v>
      </c>
      <c r="C682" s="264" t="s">
        <v>918</v>
      </c>
      <c r="D682" s="259" t="s">
        <v>3378</v>
      </c>
      <c r="E682" s="119" t="s">
        <v>3379</v>
      </c>
      <c r="F682" s="128">
        <v>29</v>
      </c>
      <c r="G682" s="135">
        <v>10700</v>
      </c>
      <c r="H682" s="158">
        <v>19750</v>
      </c>
      <c r="I682" s="120">
        <f t="shared" si="44"/>
        <v>0.45822784810126582</v>
      </c>
      <c r="J682" s="100"/>
      <c r="K682" s="135">
        <v>3700217385828</v>
      </c>
      <c r="L682" s="290"/>
      <c r="M682"/>
      <c r="N682"/>
      <c r="O682"/>
      <c r="P682"/>
      <c r="Q682" s="486"/>
    </row>
    <row r="683" spans="1:17" ht="15">
      <c r="A683" s="263" t="s">
        <v>790</v>
      </c>
      <c r="B683" s="365" t="s">
        <v>790</v>
      </c>
      <c r="C683" s="264" t="s">
        <v>918</v>
      </c>
      <c r="D683" s="259" t="s">
        <v>3380</v>
      </c>
      <c r="E683" s="119" t="s">
        <v>3381</v>
      </c>
      <c r="F683" s="128">
        <v>37</v>
      </c>
      <c r="G683" s="135">
        <v>8800</v>
      </c>
      <c r="H683" s="158">
        <v>18910</v>
      </c>
      <c r="I683" s="120">
        <f t="shared" si="44"/>
        <v>0.53463775780010581</v>
      </c>
      <c r="J683" s="100"/>
      <c r="K683" s="135">
        <v>3700217385774</v>
      </c>
      <c r="L683" s="290"/>
      <c r="M683"/>
      <c r="N683"/>
      <c r="O683"/>
      <c r="P683"/>
      <c r="Q683" s="486"/>
    </row>
    <row r="684" spans="1:17" ht="15">
      <c r="A684" s="263" t="s">
        <v>790</v>
      </c>
      <c r="B684" s="365" t="s">
        <v>790</v>
      </c>
      <c r="C684" s="264" t="s">
        <v>918</v>
      </c>
      <c r="D684" s="259" t="s">
        <v>935</v>
      </c>
      <c r="E684" s="119" t="s">
        <v>936</v>
      </c>
      <c r="F684" s="128">
        <v>14</v>
      </c>
      <c r="G684" s="135">
        <v>4300</v>
      </c>
      <c r="H684" s="158">
        <v>7420</v>
      </c>
      <c r="I684" s="120">
        <f t="shared" si="44"/>
        <v>0.42048517520215634</v>
      </c>
      <c r="J684" s="100"/>
      <c r="K684" s="135">
        <v>3700217347192</v>
      </c>
      <c r="L684" s="290"/>
      <c r="M684"/>
      <c r="N684"/>
      <c r="O684"/>
      <c r="P684"/>
      <c r="Q684" s="486"/>
    </row>
    <row r="685" spans="1:17" ht="15">
      <c r="A685" s="192" t="s">
        <v>790</v>
      </c>
      <c r="B685" s="215" t="s">
        <v>790</v>
      </c>
      <c r="C685" s="193" t="s">
        <v>918</v>
      </c>
      <c r="D685" s="194" t="s">
        <v>937</v>
      </c>
      <c r="E685" s="119" t="s">
        <v>938</v>
      </c>
      <c r="F685" s="81">
        <v>1</v>
      </c>
      <c r="G685" s="110">
        <v>7600</v>
      </c>
      <c r="H685" s="151">
        <v>8500</v>
      </c>
      <c r="I685" s="120">
        <f t="shared" si="44"/>
        <v>0.10588235294117643</v>
      </c>
      <c r="J685" s="69"/>
      <c r="K685" s="110">
        <v>3700217352066</v>
      </c>
      <c r="L685" s="290"/>
      <c r="M685"/>
      <c r="N685"/>
      <c r="O685"/>
      <c r="P685"/>
      <c r="Q685" s="486"/>
    </row>
    <row r="686" spans="1:17" ht="15">
      <c r="A686" s="192" t="s">
        <v>790</v>
      </c>
      <c r="B686" s="215" t="s">
        <v>790</v>
      </c>
      <c r="C686" s="193" t="s">
        <v>918</v>
      </c>
      <c r="D686" s="194" t="s">
        <v>939</v>
      </c>
      <c r="E686" s="119" t="s">
        <v>940</v>
      </c>
      <c r="F686" s="81">
        <v>1</v>
      </c>
      <c r="G686" s="110">
        <v>6200</v>
      </c>
      <c r="H686" s="136">
        <v>7500</v>
      </c>
      <c r="I686" s="120">
        <f t="shared" si="44"/>
        <v>0.17333333333333334</v>
      </c>
      <c r="J686" s="69"/>
      <c r="K686" s="110">
        <v>3700217329846</v>
      </c>
      <c r="L686" s="290"/>
      <c r="M686"/>
      <c r="N686"/>
      <c r="O686"/>
      <c r="P686"/>
      <c r="Q686" s="486"/>
    </row>
    <row r="687" spans="1:17" ht="15">
      <c r="A687" s="263" t="s">
        <v>790</v>
      </c>
      <c r="B687" s="365" t="s">
        <v>790</v>
      </c>
      <c r="C687" s="264" t="s">
        <v>918</v>
      </c>
      <c r="D687" s="259" t="s">
        <v>941</v>
      </c>
      <c r="E687" s="119" t="s">
        <v>942</v>
      </c>
      <c r="F687" s="128">
        <v>9</v>
      </c>
      <c r="G687" s="135">
        <v>6100</v>
      </c>
      <c r="H687" s="158">
        <v>12860</v>
      </c>
      <c r="I687" s="120">
        <f t="shared" si="44"/>
        <v>0.52566096423017106</v>
      </c>
      <c r="J687" s="100"/>
      <c r="K687" s="135">
        <v>3700217325886</v>
      </c>
      <c r="L687" s="290"/>
      <c r="M687"/>
      <c r="N687"/>
      <c r="O687"/>
      <c r="P687"/>
      <c r="Q687" s="486"/>
    </row>
    <row r="688" spans="1:17" ht="15">
      <c r="A688" s="263" t="s">
        <v>790</v>
      </c>
      <c r="B688" s="365" t="s">
        <v>790</v>
      </c>
      <c r="C688" s="264" t="s">
        <v>918</v>
      </c>
      <c r="D688" s="259" t="s">
        <v>943</v>
      </c>
      <c r="E688" s="119" t="s">
        <v>944</v>
      </c>
      <c r="F688" s="128">
        <v>28</v>
      </c>
      <c r="G688" s="135">
        <v>9800</v>
      </c>
      <c r="H688" s="158">
        <v>21110</v>
      </c>
      <c r="I688" s="120">
        <f t="shared" si="44"/>
        <v>0.53576504026527716</v>
      </c>
      <c r="J688" s="100"/>
      <c r="K688" s="135">
        <v>3700217354626</v>
      </c>
      <c r="L688" s="290"/>
      <c r="M688"/>
      <c r="N688"/>
      <c r="O688"/>
      <c r="P688"/>
      <c r="Q688" s="486"/>
    </row>
    <row r="689" spans="1:17" ht="15">
      <c r="A689" s="263" t="s">
        <v>790</v>
      </c>
      <c r="B689" s="365" t="s">
        <v>790</v>
      </c>
      <c r="C689" s="264" t="s">
        <v>918</v>
      </c>
      <c r="D689" s="259" t="s">
        <v>945</v>
      </c>
      <c r="E689" s="119" t="s">
        <v>946</v>
      </c>
      <c r="F689" s="128">
        <v>14</v>
      </c>
      <c r="G689" s="135">
        <v>5521</v>
      </c>
      <c r="H689" s="158">
        <v>9630</v>
      </c>
      <c r="I689" s="120">
        <f t="shared" si="44"/>
        <v>0.42668743509865004</v>
      </c>
      <c r="J689" s="100"/>
      <c r="K689" s="135">
        <v>3700217327194</v>
      </c>
      <c r="L689" s="290"/>
      <c r="M689"/>
      <c r="N689"/>
      <c r="O689"/>
      <c r="P689"/>
      <c r="Q689" s="486"/>
    </row>
    <row r="690" spans="1:17" ht="15">
      <c r="A690" s="263" t="s">
        <v>790</v>
      </c>
      <c r="B690" s="365" t="s">
        <v>790</v>
      </c>
      <c r="C690" s="264" t="s">
        <v>918</v>
      </c>
      <c r="D690" s="259" t="s">
        <v>947</v>
      </c>
      <c r="E690" s="119" t="s">
        <v>948</v>
      </c>
      <c r="F690" s="128">
        <v>9</v>
      </c>
      <c r="G690" s="135">
        <v>6042</v>
      </c>
      <c r="H690" s="158">
        <v>10370</v>
      </c>
      <c r="I690" s="120">
        <f t="shared" si="44"/>
        <v>0.41735776277724201</v>
      </c>
      <c r="J690" s="100"/>
      <c r="K690" s="135">
        <v>3700217327255</v>
      </c>
      <c r="L690" s="290"/>
      <c r="M690"/>
      <c r="N690"/>
      <c r="O690"/>
      <c r="P690"/>
      <c r="Q690" s="486"/>
    </row>
    <row r="691" spans="1:17" ht="15">
      <c r="A691" s="263" t="s">
        <v>790</v>
      </c>
      <c r="B691" s="365" t="s">
        <v>790</v>
      </c>
      <c r="C691" s="264" t="s">
        <v>918</v>
      </c>
      <c r="D691" s="259" t="s">
        <v>949</v>
      </c>
      <c r="E691" s="119" t="s">
        <v>950</v>
      </c>
      <c r="F691" s="128">
        <v>14</v>
      </c>
      <c r="G691" s="135">
        <v>5577</v>
      </c>
      <c r="H691" s="158">
        <v>9610</v>
      </c>
      <c r="I691" s="120">
        <f t="shared" si="44"/>
        <v>0.41966701352757541</v>
      </c>
      <c r="J691" s="100"/>
      <c r="K691" s="135">
        <v>3700217327170</v>
      </c>
      <c r="L691" s="290"/>
      <c r="M691"/>
      <c r="N691"/>
      <c r="O691"/>
      <c r="P691"/>
      <c r="Q691" s="486"/>
    </row>
    <row r="692" spans="1:17" ht="15">
      <c r="A692" s="263" t="s">
        <v>790</v>
      </c>
      <c r="B692" s="365" t="s">
        <v>790</v>
      </c>
      <c r="C692" s="264" t="s">
        <v>918</v>
      </c>
      <c r="D692" s="259" t="s">
        <v>951</v>
      </c>
      <c r="E692" s="119" t="s">
        <v>952</v>
      </c>
      <c r="F692" s="128">
        <v>16</v>
      </c>
      <c r="G692" s="135">
        <v>5577</v>
      </c>
      <c r="H692" s="158">
        <v>9550</v>
      </c>
      <c r="I692" s="120">
        <f t="shared" si="44"/>
        <v>0.41602094240837695</v>
      </c>
      <c r="J692" s="100"/>
      <c r="K692" s="135">
        <v>3700217327163</v>
      </c>
      <c r="L692" s="290"/>
      <c r="M692"/>
      <c r="N692"/>
      <c r="O692"/>
      <c r="P692"/>
      <c r="Q692" s="486"/>
    </row>
    <row r="693" spans="1:17" ht="15">
      <c r="A693" s="263" t="s">
        <v>790</v>
      </c>
      <c r="B693" s="365" t="s">
        <v>790</v>
      </c>
      <c r="C693" s="264" t="s">
        <v>918</v>
      </c>
      <c r="D693" s="259" t="s">
        <v>953</v>
      </c>
      <c r="E693" s="119" t="s">
        <v>954</v>
      </c>
      <c r="F693" s="128">
        <v>5</v>
      </c>
      <c r="G693" s="135">
        <v>5938</v>
      </c>
      <c r="H693" s="158">
        <v>13000</v>
      </c>
      <c r="I693" s="120">
        <f t="shared" si="44"/>
        <v>0.54323076923076918</v>
      </c>
      <c r="J693" s="100"/>
      <c r="K693" s="135">
        <v>3700217327248</v>
      </c>
      <c r="L693" s="290"/>
      <c r="M693"/>
      <c r="N693"/>
      <c r="O693"/>
      <c r="P693"/>
      <c r="Q693" s="486"/>
    </row>
    <row r="694" spans="1:17" ht="15">
      <c r="A694" s="263" t="s">
        <v>790</v>
      </c>
      <c r="B694" s="365" t="s">
        <v>790</v>
      </c>
      <c r="C694" s="264" t="s">
        <v>918</v>
      </c>
      <c r="D694" s="259" t="s">
        <v>955</v>
      </c>
      <c r="E694" s="119" t="s">
        <v>956</v>
      </c>
      <c r="F694" s="128">
        <v>15</v>
      </c>
      <c r="G694" s="135">
        <v>4900</v>
      </c>
      <c r="H694" s="158">
        <v>9040</v>
      </c>
      <c r="I694" s="120">
        <f t="shared" si="44"/>
        <v>0.45796460176991149</v>
      </c>
      <c r="J694" s="100"/>
      <c r="K694" s="135">
        <v>3700217327200</v>
      </c>
      <c r="L694" s="290"/>
      <c r="M694"/>
      <c r="N694"/>
      <c r="O694"/>
      <c r="P694"/>
      <c r="Q694" s="486"/>
    </row>
    <row r="695" spans="1:17" ht="15">
      <c r="A695" s="263" t="s">
        <v>790</v>
      </c>
      <c r="B695" s="365" t="s">
        <v>790</v>
      </c>
      <c r="C695" s="264" t="s">
        <v>918</v>
      </c>
      <c r="D695" s="259" t="s">
        <v>957</v>
      </c>
      <c r="E695" s="119" t="s">
        <v>958</v>
      </c>
      <c r="F695" s="128">
        <v>17</v>
      </c>
      <c r="G695" s="135">
        <v>9479</v>
      </c>
      <c r="H695" s="158">
        <v>16300</v>
      </c>
      <c r="I695" s="120">
        <f t="shared" si="44"/>
        <v>0.41846625766871171</v>
      </c>
      <c r="J695" s="100"/>
      <c r="K695" s="135">
        <v>3700217354619</v>
      </c>
      <c r="L695" s="290"/>
      <c r="M695"/>
      <c r="N695"/>
      <c r="O695"/>
      <c r="P695"/>
      <c r="Q695" s="486"/>
    </row>
    <row r="696" spans="1:17" ht="15">
      <c r="A696" s="263" t="s">
        <v>790</v>
      </c>
      <c r="B696" s="365" t="s">
        <v>790</v>
      </c>
      <c r="C696" s="264" t="s">
        <v>918</v>
      </c>
      <c r="D696" s="259" t="s">
        <v>959</v>
      </c>
      <c r="E696" s="119" t="s">
        <v>960</v>
      </c>
      <c r="F696" s="128">
        <v>14</v>
      </c>
      <c r="G696" s="135">
        <v>5208</v>
      </c>
      <c r="H696" s="158">
        <v>8900</v>
      </c>
      <c r="I696" s="120">
        <f t="shared" si="44"/>
        <v>0.41483146067415733</v>
      </c>
      <c r="J696" s="100"/>
      <c r="K696" s="135">
        <v>3700217354633</v>
      </c>
      <c r="L696" s="290"/>
      <c r="M696"/>
      <c r="N696"/>
      <c r="O696"/>
      <c r="P696"/>
      <c r="Q696" s="486"/>
    </row>
    <row r="697" spans="1:17" ht="15">
      <c r="A697" s="263" t="s">
        <v>790</v>
      </c>
      <c r="B697" s="365" t="s">
        <v>790</v>
      </c>
      <c r="C697" s="264" t="s">
        <v>918</v>
      </c>
      <c r="D697" s="259" t="s">
        <v>961</v>
      </c>
      <c r="E697" s="119" t="s">
        <v>962</v>
      </c>
      <c r="F697" s="128">
        <v>1</v>
      </c>
      <c r="G697" s="135">
        <v>3906</v>
      </c>
      <c r="H697" s="158">
        <v>7600</v>
      </c>
      <c r="I697" s="120">
        <f t="shared" si="44"/>
        <v>0.4860526315789474</v>
      </c>
      <c r="J697" s="100"/>
      <c r="K697" s="135">
        <v>3700217327460</v>
      </c>
      <c r="L697" s="290"/>
      <c r="M697"/>
      <c r="N697"/>
      <c r="O697"/>
      <c r="P697"/>
      <c r="Q697" s="486"/>
    </row>
    <row r="698" spans="1:17" ht="15">
      <c r="A698" s="263" t="s">
        <v>790</v>
      </c>
      <c r="B698" s="365" t="s">
        <v>790</v>
      </c>
      <c r="C698" s="264" t="s">
        <v>918</v>
      </c>
      <c r="D698" s="259" t="s">
        <v>963</v>
      </c>
      <c r="E698" s="119" t="s">
        <v>964</v>
      </c>
      <c r="F698" s="128">
        <v>5</v>
      </c>
      <c r="G698" s="135">
        <v>2760</v>
      </c>
      <c r="H698" s="158">
        <v>7870</v>
      </c>
      <c r="I698" s="120">
        <f t="shared" si="44"/>
        <v>0.64930114358322744</v>
      </c>
      <c r="J698" s="100"/>
      <c r="K698" s="135">
        <v>3700217328191</v>
      </c>
      <c r="L698" s="290"/>
      <c r="M698"/>
      <c r="N698"/>
      <c r="O698"/>
      <c r="P698"/>
      <c r="Q698" s="486"/>
    </row>
    <row r="699" spans="1:17" ht="15">
      <c r="A699" s="263" t="s">
        <v>790</v>
      </c>
      <c r="B699" s="365" t="s">
        <v>790</v>
      </c>
      <c r="C699" s="264" t="s">
        <v>918</v>
      </c>
      <c r="D699" s="259" t="s">
        <v>965</v>
      </c>
      <c r="E699" s="119" t="s">
        <v>966</v>
      </c>
      <c r="F699" s="128">
        <v>2</v>
      </c>
      <c r="G699" s="135">
        <v>13679</v>
      </c>
      <c r="H699" s="158">
        <v>23450</v>
      </c>
      <c r="I699" s="120">
        <f t="shared" si="44"/>
        <v>0.41667377398720684</v>
      </c>
      <c r="J699" s="100"/>
      <c r="K699" s="135">
        <v>3700217351649</v>
      </c>
      <c r="L699" s="290"/>
      <c r="M699"/>
      <c r="N699"/>
      <c r="O699"/>
      <c r="P699"/>
      <c r="Q699" s="486"/>
    </row>
    <row r="700" spans="1:17" ht="15">
      <c r="A700" s="263" t="s">
        <v>790</v>
      </c>
      <c r="B700" s="365" t="s">
        <v>790</v>
      </c>
      <c r="C700" s="264" t="s">
        <v>918</v>
      </c>
      <c r="D700" s="259" t="s">
        <v>967</v>
      </c>
      <c r="E700" s="119" t="s">
        <v>968</v>
      </c>
      <c r="F700" s="128">
        <v>1</v>
      </c>
      <c r="G700" s="135">
        <v>14100</v>
      </c>
      <c r="H700" s="158">
        <v>29000</v>
      </c>
      <c r="I700" s="120">
        <f t="shared" si="44"/>
        <v>0.51379310344827589</v>
      </c>
      <c r="J700" s="100"/>
      <c r="K700" s="135">
        <v>3700217350765</v>
      </c>
      <c r="L700" s="290"/>
      <c r="M700"/>
      <c r="N700"/>
      <c r="O700"/>
      <c r="P700"/>
      <c r="Q700" s="486"/>
    </row>
    <row r="701" spans="1:17" ht="15">
      <c r="A701" s="257" t="s">
        <v>790</v>
      </c>
      <c r="B701" s="24" t="s">
        <v>790</v>
      </c>
      <c r="C701" s="256" t="s">
        <v>918</v>
      </c>
      <c r="D701" s="22" t="s">
        <v>3382</v>
      </c>
      <c r="E701" s="73" t="s">
        <v>3383</v>
      </c>
      <c r="F701" s="330">
        <v>3</v>
      </c>
      <c r="G701" s="77">
        <v>2000</v>
      </c>
      <c r="H701" s="67">
        <v>4060</v>
      </c>
      <c r="I701" s="142">
        <f t="shared" si="44"/>
        <v>0.50738916256157629</v>
      </c>
      <c r="J701" s="76"/>
      <c r="K701" s="77">
        <v>3700217377908</v>
      </c>
      <c r="L701" s="290"/>
      <c r="M701"/>
      <c r="N701"/>
      <c r="O701"/>
      <c r="P701"/>
      <c r="Q701" s="486"/>
    </row>
    <row r="702" spans="1:17" ht="15">
      <c r="A702" s="263" t="s">
        <v>790</v>
      </c>
      <c r="B702" s="365" t="s">
        <v>790</v>
      </c>
      <c r="C702" s="264" t="s">
        <v>918</v>
      </c>
      <c r="D702" s="259" t="s">
        <v>969</v>
      </c>
      <c r="E702" s="119" t="s">
        <v>970</v>
      </c>
      <c r="F702" s="128">
        <v>15</v>
      </c>
      <c r="G702" s="135">
        <v>4635</v>
      </c>
      <c r="H702" s="158">
        <v>8010</v>
      </c>
      <c r="I702" s="120">
        <f t="shared" si="44"/>
        <v>0.4213483146067416</v>
      </c>
      <c r="J702" s="100"/>
      <c r="K702" s="135">
        <v>3700217326784</v>
      </c>
      <c r="L702" s="290"/>
      <c r="M702"/>
      <c r="N702"/>
      <c r="O702"/>
      <c r="P702"/>
      <c r="Q702" s="486"/>
    </row>
    <row r="703" spans="1:17" ht="15">
      <c r="A703" s="263" t="s">
        <v>790</v>
      </c>
      <c r="B703" s="365" t="s">
        <v>790</v>
      </c>
      <c r="C703" s="264" t="s">
        <v>918</v>
      </c>
      <c r="D703" s="259" t="s">
        <v>971</v>
      </c>
      <c r="E703" s="119" t="s">
        <v>972</v>
      </c>
      <c r="F703" s="128">
        <v>5</v>
      </c>
      <c r="G703" s="135">
        <v>10208</v>
      </c>
      <c r="H703" s="158">
        <v>18060</v>
      </c>
      <c r="I703" s="120">
        <f t="shared" si="44"/>
        <v>0.43477297895902545</v>
      </c>
      <c r="J703" s="100"/>
      <c r="K703" s="135">
        <v>3700217326814</v>
      </c>
      <c r="L703" s="290"/>
      <c r="M703"/>
      <c r="N703"/>
      <c r="O703"/>
      <c r="P703"/>
      <c r="Q703" s="486"/>
    </row>
    <row r="704" spans="1:17" ht="15">
      <c r="A704" s="263" t="s">
        <v>790</v>
      </c>
      <c r="B704" s="365" t="s">
        <v>790</v>
      </c>
      <c r="C704" s="264" t="s">
        <v>918</v>
      </c>
      <c r="D704" s="259" t="s">
        <v>3384</v>
      </c>
      <c r="E704" s="119" t="s">
        <v>3385</v>
      </c>
      <c r="F704" s="128">
        <v>5</v>
      </c>
      <c r="G704" s="135">
        <v>5600</v>
      </c>
      <c r="H704" s="52">
        <v>10360</v>
      </c>
      <c r="I704" s="120">
        <f t="shared" si="44"/>
        <v>0.45945945945945943</v>
      </c>
      <c r="J704" s="100"/>
      <c r="K704" s="135">
        <v>3700217326883</v>
      </c>
      <c r="L704" s="290"/>
      <c r="M704"/>
      <c r="N704"/>
      <c r="O704"/>
      <c r="P704"/>
      <c r="Q704" s="486"/>
    </row>
    <row r="705" spans="1:17" ht="15">
      <c r="A705" s="263" t="s">
        <v>790</v>
      </c>
      <c r="B705" s="365" t="s">
        <v>790</v>
      </c>
      <c r="C705" s="264" t="s">
        <v>918</v>
      </c>
      <c r="D705" s="259" t="s">
        <v>973</v>
      </c>
      <c r="E705" s="119" t="s">
        <v>974</v>
      </c>
      <c r="F705" s="128">
        <v>2</v>
      </c>
      <c r="G705" s="135">
        <v>6771</v>
      </c>
      <c r="H705" s="158">
        <v>12320</v>
      </c>
      <c r="I705" s="120">
        <f t="shared" si="44"/>
        <v>0.45040584415584417</v>
      </c>
      <c r="J705" s="100"/>
      <c r="K705" s="135">
        <v>3700217326906</v>
      </c>
      <c r="L705" s="290"/>
      <c r="M705"/>
      <c r="N705"/>
      <c r="O705"/>
      <c r="P705"/>
      <c r="Q705" s="486"/>
    </row>
    <row r="706" spans="1:17" ht="15">
      <c r="A706" s="257" t="s">
        <v>790</v>
      </c>
      <c r="B706" s="24" t="s">
        <v>790</v>
      </c>
      <c r="C706" s="256" t="s">
        <v>918</v>
      </c>
      <c r="D706" s="22" t="s">
        <v>975</v>
      </c>
      <c r="E706" s="73" t="s">
        <v>976</v>
      </c>
      <c r="F706" s="62">
        <v>1</v>
      </c>
      <c r="G706" s="77">
        <v>4300</v>
      </c>
      <c r="H706" s="143">
        <v>7580</v>
      </c>
      <c r="I706" s="142">
        <f t="shared" si="44"/>
        <v>0.43271767810026385</v>
      </c>
      <c r="J706" s="76"/>
      <c r="K706" s="77">
        <v>3700217327088</v>
      </c>
      <c r="L706" s="290"/>
      <c r="M706"/>
      <c r="N706"/>
      <c r="O706"/>
      <c r="P706"/>
      <c r="Q706" s="486"/>
    </row>
    <row r="707" spans="1:17" ht="15">
      <c r="A707" s="200" t="s">
        <v>790</v>
      </c>
      <c r="B707" s="367" t="s">
        <v>790</v>
      </c>
      <c r="C707" s="201" t="s">
        <v>918</v>
      </c>
      <c r="D707" s="202" t="s">
        <v>3386</v>
      </c>
      <c r="E707" s="162" t="s">
        <v>3387</v>
      </c>
      <c r="F707" s="71">
        <v>3</v>
      </c>
      <c r="G707" s="41">
        <v>5890</v>
      </c>
      <c r="H707" s="6">
        <v>10840</v>
      </c>
      <c r="I707" s="47">
        <f t="shared" si="44"/>
        <v>0.45664206642066418</v>
      </c>
      <c r="J707" s="132"/>
      <c r="K707" s="41">
        <v>3700217327286</v>
      </c>
      <c r="L707" s="290"/>
      <c r="M707"/>
      <c r="N707"/>
      <c r="O707"/>
      <c r="P707"/>
      <c r="Q707" s="486"/>
    </row>
    <row r="708" spans="1:17" ht="15">
      <c r="A708" s="263" t="s">
        <v>790</v>
      </c>
      <c r="B708" s="365" t="s">
        <v>790</v>
      </c>
      <c r="C708" s="264" t="s">
        <v>918</v>
      </c>
      <c r="D708" s="259" t="s">
        <v>977</v>
      </c>
      <c r="E708" s="119" t="s">
        <v>978</v>
      </c>
      <c r="F708" s="128">
        <v>1</v>
      </c>
      <c r="G708" s="135">
        <v>4700</v>
      </c>
      <c r="H708" s="158">
        <v>9190</v>
      </c>
      <c r="I708" s="120">
        <f t="shared" si="44"/>
        <v>0.48857453754080526</v>
      </c>
      <c r="J708" s="100"/>
      <c r="K708" s="135">
        <v>3700217327644</v>
      </c>
      <c r="L708" s="290"/>
      <c r="M708"/>
      <c r="N708"/>
      <c r="O708"/>
      <c r="P708"/>
      <c r="Q708" s="486"/>
    </row>
    <row r="709" spans="1:17" ht="15">
      <c r="A709" s="263" t="s">
        <v>790</v>
      </c>
      <c r="B709" s="365" t="s">
        <v>790</v>
      </c>
      <c r="C709" s="264" t="s">
        <v>918</v>
      </c>
      <c r="D709" s="259" t="s">
        <v>3388</v>
      </c>
      <c r="E709" s="119" t="s">
        <v>3389</v>
      </c>
      <c r="F709" s="128">
        <v>2</v>
      </c>
      <c r="G709" s="135">
        <v>3550</v>
      </c>
      <c r="H709" s="158">
        <v>6510</v>
      </c>
      <c r="I709" s="120">
        <f t="shared" si="44"/>
        <v>0.45468509984639016</v>
      </c>
      <c r="J709" s="100"/>
      <c r="K709" s="135">
        <v>3700217327668</v>
      </c>
      <c r="L709" s="290"/>
      <c r="M709"/>
      <c r="N709"/>
      <c r="O709"/>
      <c r="P709"/>
      <c r="Q709" s="486"/>
    </row>
    <row r="710" spans="1:17" ht="15">
      <c r="A710" s="263" t="s">
        <v>790</v>
      </c>
      <c r="B710" s="365" t="s">
        <v>790</v>
      </c>
      <c r="C710" s="264" t="s">
        <v>918</v>
      </c>
      <c r="D710" s="259" t="s">
        <v>979</v>
      </c>
      <c r="E710" s="119" t="s">
        <v>980</v>
      </c>
      <c r="F710" s="128">
        <v>2</v>
      </c>
      <c r="G710" s="135">
        <v>3578</v>
      </c>
      <c r="H710" s="158">
        <v>6390</v>
      </c>
      <c r="I710" s="120">
        <f t="shared" si="44"/>
        <v>0.44006259780907664</v>
      </c>
      <c r="J710" s="100"/>
      <c r="K710" s="135">
        <v>3700217327682</v>
      </c>
      <c r="L710" s="290"/>
      <c r="M710"/>
      <c r="N710"/>
      <c r="O710"/>
      <c r="P710"/>
      <c r="Q710" s="486"/>
    </row>
    <row r="711" spans="1:17" ht="15">
      <c r="A711" s="263" t="s">
        <v>790</v>
      </c>
      <c r="B711" s="365" t="s">
        <v>790</v>
      </c>
      <c r="C711" s="264" t="s">
        <v>918</v>
      </c>
      <c r="D711" s="259" t="s">
        <v>3390</v>
      </c>
      <c r="E711" s="119" t="s">
        <v>3391</v>
      </c>
      <c r="F711" s="128">
        <v>5</v>
      </c>
      <c r="G711" s="135">
        <v>3600</v>
      </c>
      <c r="H711" s="158">
        <v>6660</v>
      </c>
      <c r="I711" s="120">
        <f t="shared" si="44"/>
        <v>0.45945945945945943</v>
      </c>
      <c r="J711" s="100"/>
      <c r="K711" s="135">
        <v>3700217327705</v>
      </c>
      <c r="L711" s="290"/>
      <c r="M711"/>
      <c r="N711"/>
      <c r="O711"/>
      <c r="P711"/>
      <c r="Q711" s="486"/>
    </row>
    <row r="712" spans="1:17" ht="15">
      <c r="A712" s="263" t="s">
        <v>790</v>
      </c>
      <c r="B712" s="365" t="s">
        <v>790</v>
      </c>
      <c r="C712" s="264" t="s">
        <v>918</v>
      </c>
      <c r="D712" s="259" t="s">
        <v>981</v>
      </c>
      <c r="E712" s="119" t="s">
        <v>982</v>
      </c>
      <c r="F712" s="128">
        <v>1</v>
      </c>
      <c r="G712" s="135">
        <v>5938</v>
      </c>
      <c r="H712" s="158">
        <v>10200</v>
      </c>
      <c r="I712" s="120">
        <f t="shared" si="44"/>
        <v>0.41784313725490196</v>
      </c>
      <c r="J712" s="100"/>
      <c r="K712" s="135">
        <v>3700217327736</v>
      </c>
      <c r="L712" s="290"/>
      <c r="M712"/>
      <c r="N712"/>
      <c r="O712"/>
      <c r="P712"/>
      <c r="Q712" s="486"/>
    </row>
    <row r="713" spans="1:17" ht="15">
      <c r="A713" s="263" t="s">
        <v>790</v>
      </c>
      <c r="B713" s="365" t="s">
        <v>790</v>
      </c>
      <c r="C713" s="264" t="s">
        <v>918</v>
      </c>
      <c r="D713" s="259" t="s">
        <v>983</v>
      </c>
      <c r="E713" s="119" t="s">
        <v>984</v>
      </c>
      <c r="F713" s="128">
        <v>5</v>
      </c>
      <c r="G713" s="135">
        <v>6944</v>
      </c>
      <c r="H713" s="158">
        <v>12200</v>
      </c>
      <c r="I713" s="120">
        <f t="shared" si="44"/>
        <v>0.43081967213114758</v>
      </c>
      <c r="J713" s="100"/>
      <c r="K713" s="135">
        <v>3700217328351</v>
      </c>
      <c r="L713" s="290"/>
      <c r="M713"/>
      <c r="N713"/>
      <c r="O713"/>
      <c r="P713"/>
      <c r="Q713" s="486"/>
    </row>
    <row r="714" spans="1:17" ht="15">
      <c r="A714" s="263" t="s">
        <v>790</v>
      </c>
      <c r="B714" s="365" t="s">
        <v>790</v>
      </c>
      <c r="C714" s="264" t="s">
        <v>918</v>
      </c>
      <c r="D714" s="259" t="s">
        <v>985</v>
      </c>
      <c r="E714" s="119" t="s">
        <v>986</v>
      </c>
      <c r="F714" s="128">
        <v>2</v>
      </c>
      <c r="G714" s="135">
        <v>6146</v>
      </c>
      <c r="H714" s="158">
        <v>10570</v>
      </c>
      <c r="I714" s="120">
        <f t="shared" si="44"/>
        <v>0.41854304635761586</v>
      </c>
      <c r="J714" s="100"/>
      <c r="K714" s="135">
        <v>3700217328573</v>
      </c>
      <c r="L714" s="290"/>
      <c r="M714"/>
      <c r="N714"/>
      <c r="O714"/>
      <c r="P714"/>
      <c r="Q714" s="486"/>
    </row>
    <row r="715" spans="1:17" ht="15">
      <c r="A715" s="263" t="s">
        <v>790</v>
      </c>
      <c r="B715" s="365" t="s">
        <v>790</v>
      </c>
      <c r="C715" s="264" t="s">
        <v>918</v>
      </c>
      <c r="D715" s="259" t="s">
        <v>987</v>
      </c>
      <c r="E715" s="119" t="s">
        <v>988</v>
      </c>
      <c r="F715" s="128">
        <v>2</v>
      </c>
      <c r="G715" s="135">
        <v>6100</v>
      </c>
      <c r="H715" s="158">
        <v>10900</v>
      </c>
      <c r="I715" s="120">
        <f t="shared" si="44"/>
        <v>0.44036697247706424</v>
      </c>
      <c r="J715" s="100"/>
      <c r="K715" s="135">
        <v>3700217328733</v>
      </c>
      <c r="L715" s="290"/>
      <c r="M715"/>
      <c r="N715"/>
      <c r="O715"/>
      <c r="P715"/>
      <c r="Q715" s="486"/>
    </row>
    <row r="716" spans="1:17" ht="15">
      <c r="A716" s="263" t="s">
        <v>790</v>
      </c>
      <c r="B716" s="365" t="s">
        <v>790</v>
      </c>
      <c r="C716" s="264" t="s">
        <v>918</v>
      </c>
      <c r="D716" s="259" t="s">
        <v>989</v>
      </c>
      <c r="E716" s="119" t="s">
        <v>990</v>
      </c>
      <c r="F716" s="128">
        <v>2</v>
      </c>
      <c r="G716" s="135">
        <v>5850</v>
      </c>
      <c r="H716" s="158">
        <v>10620</v>
      </c>
      <c r="I716" s="120">
        <f t="shared" si="44"/>
        <v>0.44915254237288138</v>
      </c>
      <c r="J716" s="100"/>
      <c r="K716" s="135">
        <v>3700217329228</v>
      </c>
      <c r="L716" s="290"/>
      <c r="M716"/>
      <c r="N716"/>
      <c r="O716"/>
      <c r="P716"/>
      <c r="Q716" s="486"/>
    </row>
    <row r="717" spans="1:17" ht="15">
      <c r="A717" s="263" t="s">
        <v>790</v>
      </c>
      <c r="B717" s="365" t="s">
        <v>790</v>
      </c>
      <c r="C717" s="264" t="s">
        <v>918</v>
      </c>
      <c r="D717" s="259" t="s">
        <v>3392</v>
      </c>
      <c r="E717" s="119" t="s">
        <v>3393</v>
      </c>
      <c r="F717" s="128">
        <v>4</v>
      </c>
      <c r="G717" s="135">
        <v>39600</v>
      </c>
      <c r="H717" s="158">
        <v>73290</v>
      </c>
      <c r="I717" s="120">
        <f t="shared" si="44"/>
        <v>0.45968072042570607</v>
      </c>
      <c r="J717" s="100"/>
      <c r="K717" s="135">
        <v>3700217365677</v>
      </c>
      <c r="L717" s="290"/>
      <c r="M717"/>
      <c r="N717"/>
      <c r="O717"/>
      <c r="P717"/>
      <c r="Q717" s="486"/>
    </row>
    <row r="718" spans="1:17" ht="15">
      <c r="A718" s="263" t="s">
        <v>790</v>
      </c>
      <c r="B718" s="365" t="s">
        <v>790</v>
      </c>
      <c r="C718" s="264" t="s">
        <v>918</v>
      </c>
      <c r="D718" s="259" t="s">
        <v>3394</v>
      </c>
      <c r="E718" s="119" t="s">
        <v>3395</v>
      </c>
      <c r="F718" s="128">
        <v>5</v>
      </c>
      <c r="G718" s="135">
        <v>38700</v>
      </c>
      <c r="H718" s="158">
        <v>71530</v>
      </c>
      <c r="I718" s="120">
        <f t="shared" si="44"/>
        <v>0.45896826506360966</v>
      </c>
      <c r="J718" s="100"/>
      <c r="K718" s="135">
        <v>3700217365561</v>
      </c>
      <c r="L718" s="290"/>
      <c r="M718"/>
      <c r="N718"/>
      <c r="O718"/>
      <c r="P718"/>
      <c r="Q718" s="486"/>
    </row>
    <row r="719" spans="1:17" ht="15">
      <c r="A719" s="263" t="s">
        <v>790</v>
      </c>
      <c r="B719" s="365" t="s">
        <v>790</v>
      </c>
      <c r="C719" s="264" t="s">
        <v>918</v>
      </c>
      <c r="D719" s="259" t="s">
        <v>3396</v>
      </c>
      <c r="E719" s="119" t="s">
        <v>3397</v>
      </c>
      <c r="F719" s="128">
        <v>6</v>
      </c>
      <c r="G719" s="135">
        <v>47300</v>
      </c>
      <c r="H719" s="158">
        <v>87580</v>
      </c>
      <c r="I719" s="120">
        <f t="shared" si="44"/>
        <v>0.45992235670244352</v>
      </c>
      <c r="J719" s="100"/>
      <c r="K719" s="135" t="s">
        <v>3398</v>
      </c>
      <c r="L719" s="290"/>
      <c r="M719"/>
      <c r="N719"/>
      <c r="O719"/>
      <c r="P719"/>
      <c r="Q719" s="486"/>
    </row>
    <row r="720" spans="1:17" ht="15">
      <c r="A720" s="263" t="s">
        <v>790</v>
      </c>
      <c r="B720" s="365" t="s">
        <v>790</v>
      </c>
      <c r="C720" s="264" t="s">
        <v>918</v>
      </c>
      <c r="D720" s="259" t="s">
        <v>991</v>
      </c>
      <c r="E720" s="119" t="s">
        <v>992</v>
      </c>
      <c r="F720" s="128">
        <v>3</v>
      </c>
      <c r="G720" s="135">
        <v>11785</v>
      </c>
      <c r="H720" s="158">
        <v>20230</v>
      </c>
      <c r="I720" s="120">
        <f t="shared" si="44"/>
        <v>0.41744933267424622</v>
      </c>
      <c r="J720" s="100"/>
      <c r="K720" s="135">
        <v>3700217344016</v>
      </c>
      <c r="L720" s="290"/>
      <c r="M720"/>
      <c r="N720"/>
      <c r="O720"/>
      <c r="P720"/>
      <c r="Q720" s="486"/>
    </row>
    <row r="721" spans="1:17" ht="15">
      <c r="A721" s="257" t="s">
        <v>790</v>
      </c>
      <c r="B721" s="24" t="s">
        <v>790</v>
      </c>
      <c r="C721" s="256" t="s">
        <v>918</v>
      </c>
      <c r="D721" s="22" t="s">
        <v>993</v>
      </c>
      <c r="E721" s="73" t="s">
        <v>994</v>
      </c>
      <c r="F721" s="62">
        <v>1</v>
      </c>
      <c r="G721" s="108">
        <v>4200</v>
      </c>
      <c r="H721" s="143">
        <v>6000</v>
      </c>
      <c r="I721" s="142">
        <f t="shared" si="44"/>
        <v>0.30000000000000004</v>
      </c>
      <c r="J721" s="76"/>
      <c r="K721" s="108">
        <v>3700217328290</v>
      </c>
      <c r="L721" s="290"/>
      <c r="M721"/>
      <c r="N721"/>
      <c r="O721"/>
      <c r="P721"/>
      <c r="Q721" s="486"/>
    </row>
    <row r="722" spans="1:17" ht="15">
      <c r="A722" s="200" t="s">
        <v>790</v>
      </c>
      <c r="B722" s="367" t="s">
        <v>790</v>
      </c>
      <c r="C722" s="201" t="s">
        <v>918</v>
      </c>
      <c r="D722" s="202" t="s">
        <v>995</v>
      </c>
      <c r="E722" s="162" t="s">
        <v>996</v>
      </c>
      <c r="F722" s="71">
        <v>1</v>
      </c>
      <c r="G722" s="41">
        <v>5550</v>
      </c>
      <c r="H722" s="6">
        <v>6500</v>
      </c>
      <c r="I722" s="47">
        <f t="shared" si="44"/>
        <v>0.14615384615384619</v>
      </c>
      <c r="J722" s="132"/>
      <c r="K722" s="41">
        <v>3700217382445</v>
      </c>
      <c r="L722" s="290"/>
      <c r="M722"/>
      <c r="N722"/>
      <c r="O722"/>
      <c r="P722"/>
      <c r="Q722" s="486"/>
    </row>
    <row r="723" spans="1:17" ht="15">
      <c r="A723" s="263" t="s">
        <v>790</v>
      </c>
      <c r="B723" s="365" t="s">
        <v>790</v>
      </c>
      <c r="C723" s="264" t="s">
        <v>918</v>
      </c>
      <c r="D723" s="259" t="s">
        <v>997</v>
      </c>
      <c r="E723" s="119" t="s">
        <v>998</v>
      </c>
      <c r="F723" s="128">
        <v>3</v>
      </c>
      <c r="G723" s="135">
        <v>12942</v>
      </c>
      <c r="H723" s="158">
        <v>22130</v>
      </c>
      <c r="I723" s="120">
        <f t="shared" si="44"/>
        <v>0.41518300948938092</v>
      </c>
      <c r="J723" s="100"/>
      <c r="K723" s="135">
        <v>3700217344092</v>
      </c>
      <c r="L723" s="290"/>
      <c r="M723"/>
      <c r="N723"/>
      <c r="O723"/>
      <c r="P723"/>
      <c r="Q723" s="486"/>
    </row>
    <row r="724" spans="1:17" ht="15">
      <c r="A724" s="257" t="s">
        <v>790</v>
      </c>
      <c r="B724" s="24" t="s">
        <v>790</v>
      </c>
      <c r="C724" s="256" t="s">
        <v>918</v>
      </c>
      <c r="D724" s="22" t="s">
        <v>999</v>
      </c>
      <c r="E724" s="73" t="s">
        <v>1000</v>
      </c>
      <c r="F724" s="71">
        <v>2</v>
      </c>
      <c r="G724" s="77">
        <v>6900</v>
      </c>
      <c r="H724" s="6">
        <v>8000</v>
      </c>
      <c r="I724" s="142">
        <f t="shared" si="44"/>
        <v>0.13749999999999996</v>
      </c>
      <c r="J724" s="76"/>
      <c r="K724" s="77">
        <v>3700217350635</v>
      </c>
      <c r="L724" s="290"/>
      <c r="M724"/>
      <c r="N724"/>
      <c r="O724"/>
      <c r="P724"/>
      <c r="Q724" s="486"/>
    </row>
    <row r="725" spans="1:17" ht="15">
      <c r="A725" s="263" t="s">
        <v>790</v>
      </c>
      <c r="B725" s="365" t="s">
        <v>790</v>
      </c>
      <c r="C725" s="264" t="s">
        <v>918</v>
      </c>
      <c r="D725" s="259" t="s">
        <v>1001</v>
      </c>
      <c r="E725" s="119" t="s">
        <v>1002</v>
      </c>
      <c r="F725" s="128">
        <v>1</v>
      </c>
      <c r="G725" s="135">
        <v>8542</v>
      </c>
      <c r="H725" s="158">
        <v>14690</v>
      </c>
      <c r="I725" s="120">
        <f t="shared" si="44"/>
        <v>0.41851599727705924</v>
      </c>
      <c r="J725" s="100"/>
      <c r="K725" s="135">
        <v>3700217350895</v>
      </c>
      <c r="L725" s="292"/>
      <c r="M725"/>
      <c r="N725"/>
      <c r="O725"/>
      <c r="P725"/>
      <c r="Q725" s="486"/>
    </row>
    <row r="726" spans="1:17" ht="15">
      <c r="A726" s="263" t="s">
        <v>790</v>
      </c>
      <c r="B726" s="365" t="s">
        <v>790</v>
      </c>
      <c r="C726" s="264" t="s">
        <v>918</v>
      </c>
      <c r="D726" s="259" t="s">
        <v>1003</v>
      </c>
      <c r="E726" s="119" t="s">
        <v>1004</v>
      </c>
      <c r="F726" s="128">
        <v>1</v>
      </c>
      <c r="G726" s="135">
        <v>4419</v>
      </c>
      <c r="H726" s="158">
        <v>8160</v>
      </c>
      <c r="I726" s="120">
        <f t="shared" si="44"/>
        <v>0.45845588235294121</v>
      </c>
      <c r="J726" s="100"/>
      <c r="K726" s="135">
        <v>3700217326333</v>
      </c>
      <c r="L726" s="290"/>
      <c r="M726"/>
      <c r="N726"/>
      <c r="O726"/>
      <c r="P726"/>
      <c r="Q726" s="486"/>
    </row>
    <row r="727" spans="1:17" ht="15">
      <c r="A727" s="263" t="s">
        <v>790</v>
      </c>
      <c r="B727" s="365" t="s">
        <v>790</v>
      </c>
      <c r="C727" s="264" t="s">
        <v>918</v>
      </c>
      <c r="D727" s="259" t="s">
        <v>1005</v>
      </c>
      <c r="E727" s="119" t="s">
        <v>1006</v>
      </c>
      <c r="F727" s="128">
        <v>2</v>
      </c>
      <c r="G727" s="135">
        <v>5000</v>
      </c>
      <c r="H727" s="158">
        <v>9010</v>
      </c>
      <c r="I727" s="120">
        <f t="shared" si="44"/>
        <v>0.44506104328523866</v>
      </c>
      <c r="J727" s="100"/>
      <c r="K727" s="135">
        <v>3700217327637</v>
      </c>
      <c r="L727" s="290"/>
      <c r="M727"/>
      <c r="N727"/>
      <c r="O727"/>
      <c r="P727"/>
      <c r="Q727" s="486"/>
    </row>
    <row r="728" spans="1:17" ht="15">
      <c r="A728" s="263" t="s">
        <v>790</v>
      </c>
      <c r="B728" s="365" t="s">
        <v>790</v>
      </c>
      <c r="C728" s="264" t="s">
        <v>918</v>
      </c>
      <c r="D728" s="259" t="s">
        <v>3399</v>
      </c>
      <c r="E728" s="119" t="s">
        <v>3400</v>
      </c>
      <c r="F728" s="128">
        <v>3</v>
      </c>
      <c r="G728" s="135">
        <v>4100</v>
      </c>
      <c r="H728" s="158">
        <v>7520</v>
      </c>
      <c r="I728" s="120">
        <f t="shared" si="44"/>
        <v>0.45478723404255317</v>
      </c>
      <c r="J728" s="100"/>
      <c r="K728" s="135">
        <v>3700217381813</v>
      </c>
      <c r="L728" s="290"/>
      <c r="M728"/>
      <c r="N728"/>
      <c r="O728"/>
      <c r="P728"/>
      <c r="Q728" s="486"/>
    </row>
    <row r="729" spans="1:17" ht="15">
      <c r="A729" s="263" t="s">
        <v>790</v>
      </c>
      <c r="B729" s="365" t="s">
        <v>790</v>
      </c>
      <c r="C729" s="264" t="s">
        <v>918</v>
      </c>
      <c r="D729" s="259" t="s">
        <v>1007</v>
      </c>
      <c r="E729" s="119" t="s">
        <v>1008</v>
      </c>
      <c r="F729" s="128">
        <v>4</v>
      </c>
      <c r="G729" s="135">
        <v>4271</v>
      </c>
      <c r="H729" s="158">
        <v>7520</v>
      </c>
      <c r="I729" s="120">
        <f t="shared" si="44"/>
        <v>0.43204787234042552</v>
      </c>
      <c r="J729" s="100"/>
      <c r="K729" s="135">
        <v>3700217381820</v>
      </c>
      <c r="L729" s="290"/>
      <c r="M729"/>
      <c r="N729"/>
      <c r="O729"/>
      <c r="P729"/>
      <c r="Q729" s="486"/>
    </row>
    <row r="730" spans="1:17" ht="15">
      <c r="A730" s="257" t="s">
        <v>790</v>
      </c>
      <c r="B730" s="24" t="s">
        <v>790</v>
      </c>
      <c r="C730" s="256" t="s">
        <v>918</v>
      </c>
      <c r="D730" s="175" t="s">
        <v>1009</v>
      </c>
      <c r="E730" s="95" t="s">
        <v>1010</v>
      </c>
      <c r="F730" s="62">
        <v>1</v>
      </c>
      <c r="G730" s="108">
        <v>3200</v>
      </c>
      <c r="H730" s="75">
        <v>6270</v>
      </c>
      <c r="I730" s="217">
        <f t="shared" si="44"/>
        <v>0.4896331738437002</v>
      </c>
      <c r="J730" s="296"/>
      <c r="K730" s="108">
        <v>3700217327095</v>
      </c>
      <c r="L730" s="290"/>
      <c r="M730"/>
      <c r="N730"/>
      <c r="O730"/>
      <c r="P730"/>
      <c r="Q730" s="486"/>
    </row>
    <row r="731" spans="1:17" ht="15">
      <c r="A731" s="200" t="s">
        <v>790</v>
      </c>
      <c r="B731" s="367" t="s">
        <v>790</v>
      </c>
      <c r="C731" s="201" t="s">
        <v>918</v>
      </c>
      <c r="D731" s="175" t="s">
        <v>2144</v>
      </c>
      <c r="E731" s="65" t="s">
        <v>2146</v>
      </c>
      <c r="F731" s="81">
        <v>2</v>
      </c>
      <c r="G731" s="110">
        <v>3716</v>
      </c>
      <c r="H731" s="151">
        <v>6230</v>
      </c>
      <c r="I731" s="217">
        <f t="shared" si="44"/>
        <v>0.40353130016051364</v>
      </c>
      <c r="J731" s="69"/>
      <c r="K731" s="110"/>
      <c r="L731" s="290"/>
      <c r="M731"/>
      <c r="N731"/>
      <c r="O731"/>
      <c r="P731"/>
      <c r="Q731" s="486"/>
    </row>
    <row r="732" spans="1:17" ht="15.75" thickBot="1">
      <c r="A732" s="200" t="s">
        <v>790</v>
      </c>
      <c r="B732" s="367" t="s">
        <v>790</v>
      </c>
      <c r="C732" s="201" t="s">
        <v>918</v>
      </c>
      <c r="D732" s="22" t="s">
        <v>2145</v>
      </c>
      <c r="E732" s="73" t="s">
        <v>2147</v>
      </c>
      <c r="F732" s="71">
        <v>1</v>
      </c>
      <c r="G732" s="77">
        <v>3050</v>
      </c>
      <c r="H732" s="67">
        <v>6290</v>
      </c>
      <c r="I732" s="142">
        <f t="shared" si="44"/>
        <v>0.51510333863275037</v>
      </c>
      <c r="J732" s="76"/>
      <c r="K732" s="77"/>
      <c r="L732" s="308"/>
      <c r="M732"/>
      <c r="N732"/>
      <c r="O732"/>
      <c r="P732"/>
      <c r="Q732" s="486"/>
    </row>
    <row r="733" spans="1:17" ht="15.75" thickBot="1">
      <c r="A733" s="42"/>
      <c r="B733" s="358"/>
      <c r="C733" s="43"/>
      <c r="D733" s="37"/>
      <c r="E733" s="36" t="s">
        <v>1011</v>
      </c>
      <c r="F733" s="40"/>
      <c r="G733" s="38"/>
      <c r="H733" s="39"/>
      <c r="I733" s="36"/>
      <c r="J733" s="40"/>
      <c r="K733" s="38"/>
      <c r="L733" s="250"/>
      <c r="M733"/>
      <c r="N733"/>
      <c r="O733"/>
      <c r="P733"/>
      <c r="Q733" s="486"/>
    </row>
    <row r="734" spans="1:17" ht="15">
      <c r="A734" s="208" t="s">
        <v>790</v>
      </c>
      <c r="B734" s="222" t="s">
        <v>790</v>
      </c>
      <c r="C734" s="50" t="s">
        <v>1012</v>
      </c>
      <c r="D734" s="194" t="s">
        <v>1013</v>
      </c>
      <c r="E734" s="119" t="s">
        <v>1014</v>
      </c>
      <c r="F734" s="128">
        <v>9</v>
      </c>
      <c r="G734" s="110">
        <v>7083</v>
      </c>
      <c r="H734" s="136">
        <v>12230</v>
      </c>
      <c r="I734" s="120">
        <f t="shared" ref="I734:I785" si="45">IFERROR(1-G734/H734," ")</f>
        <v>0.42085036794766961</v>
      </c>
      <c r="J734" s="69"/>
      <c r="K734" s="110">
        <v>62243259799</v>
      </c>
      <c r="L734" s="290"/>
      <c r="M734"/>
      <c r="N734"/>
      <c r="O734"/>
      <c r="P734"/>
      <c r="Q734" s="486"/>
    </row>
    <row r="735" spans="1:17" ht="15">
      <c r="A735" s="208" t="s">
        <v>790</v>
      </c>
      <c r="B735" s="222" t="s">
        <v>790</v>
      </c>
      <c r="C735" s="50" t="s">
        <v>1012</v>
      </c>
      <c r="D735" s="194" t="s">
        <v>1015</v>
      </c>
      <c r="E735" s="119" t="s">
        <v>1016</v>
      </c>
      <c r="F735" s="128">
        <v>3</v>
      </c>
      <c r="G735" s="110">
        <v>8021</v>
      </c>
      <c r="H735" s="151">
        <v>14810</v>
      </c>
      <c r="I735" s="120">
        <f t="shared" si="45"/>
        <v>0.45840648210668467</v>
      </c>
      <c r="J735" s="69"/>
      <c r="K735" s="110">
        <v>62243447677</v>
      </c>
      <c r="L735" s="290"/>
      <c r="M735"/>
      <c r="N735"/>
      <c r="O735"/>
      <c r="P735"/>
      <c r="Q735" s="486"/>
    </row>
    <row r="736" spans="1:17" ht="15">
      <c r="A736" s="208" t="s">
        <v>790</v>
      </c>
      <c r="B736" s="222" t="s">
        <v>790</v>
      </c>
      <c r="C736" s="50" t="s">
        <v>1012</v>
      </c>
      <c r="D736" s="194" t="s">
        <v>3162</v>
      </c>
      <c r="E736" s="119" t="s">
        <v>3163</v>
      </c>
      <c r="F736" s="128">
        <v>1</v>
      </c>
      <c r="G736" s="110">
        <v>6795</v>
      </c>
      <c r="H736" s="151"/>
      <c r="I736" s="120" t="str">
        <f t="shared" si="45"/>
        <v xml:space="preserve"> </v>
      </c>
      <c r="J736" s="69"/>
      <c r="K736" s="110"/>
      <c r="L736" s="290"/>
      <c r="M736"/>
      <c r="N736"/>
      <c r="O736"/>
      <c r="P736"/>
      <c r="Q736" s="486"/>
    </row>
    <row r="737" spans="1:17" ht="15">
      <c r="A737" s="208" t="s">
        <v>790</v>
      </c>
      <c r="B737" s="222" t="s">
        <v>790</v>
      </c>
      <c r="C737" s="50" t="s">
        <v>1012</v>
      </c>
      <c r="D737" s="194" t="s">
        <v>1017</v>
      </c>
      <c r="E737" s="119" t="s">
        <v>1018</v>
      </c>
      <c r="F737" s="128">
        <v>3</v>
      </c>
      <c r="G737" s="110">
        <v>7500</v>
      </c>
      <c r="H737" s="151">
        <v>13940</v>
      </c>
      <c r="I737" s="120">
        <f t="shared" si="45"/>
        <v>0.46197991391678628</v>
      </c>
      <c r="J737" s="69"/>
      <c r="K737" s="110">
        <v>62243238381</v>
      </c>
      <c r="L737" s="290"/>
      <c r="M737"/>
      <c r="N737"/>
      <c r="O737"/>
      <c r="P737"/>
      <c r="Q737" s="486"/>
    </row>
    <row r="738" spans="1:17" ht="15">
      <c r="A738" s="208" t="s">
        <v>790</v>
      </c>
      <c r="B738" s="222" t="s">
        <v>790</v>
      </c>
      <c r="C738" s="50" t="s">
        <v>1012</v>
      </c>
      <c r="D738" s="194" t="s">
        <v>1019</v>
      </c>
      <c r="E738" s="119" t="s">
        <v>1020</v>
      </c>
      <c r="F738" s="128">
        <v>30</v>
      </c>
      <c r="G738" s="110">
        <v>7813</v>
      </c>
      <c r="H738" s="151">
        <v>13640</v>
      </c>
      <c r="I738" s="120">
        <f t="shared" si="45"/>
        <v>0.42719941348973611</v>
      </c>
      <c r="J738" s="69"/>
      <c r="K738" s="110">
        <v>62243290242</v>
      </c>
      <c r="L738" s="290"/>
      <c r="M738"/>
      <c r="N738"/>
      <c r="O738"/>
      <c r="P738"/>
      <c r="Q738" s="486"/>
    </row>
    <row r="739" spans="1:17" ht="15">
      <c r="A739" s="208" t="s">
        <v>790</v>
      </c>
      <c r="B739" s="222" t="s">
        <v>790</v>
      </c>
      <c r="C739" s="50" t="s">
        <v>1012</v>
      </c>
      <c r="D739" s="209">
        <v>6195</v>
      </c>
      <c r="E739" s="119" t="s">
        <v>1021</v>
      </c>
      <c r="F739" s="128">
        <v>18</v>
      </c>
      <c r="G739" s="110">
        <v>7500</v>
      </c>
      <c r="H739" s="136">
        <v>14530</v>
      </c>
      <c r="I739" s="120">
        <f t="shared" si="45"/>
        <v>0.48382656572608396</v>
      </c>
      <c r="J739" s="69"/>
      <c r="K739" s="110">
        <v>62243310414</v>
      </c>
      <c r="L739" s="290"/>
      <c r="M739"/>
      <c r="N739"/>
      <c r="O739"/>
      <c r="P739"/>
      <c r="Q739" s="486"/>
    </row>
    <row r="740" spans="1:17" ht="15">
      <c r="A740" s="208" t="s">
        <v>790</v>
      </c>
      <c r="B740" s="222" t="s">
        <v>790</v>
      </c>
      <c r="C740" s="50" t="s">
        <v>1012</v>
      </c>
      <c r="D740" s="194" t="s">
        <v>1022</v>
      </c>
      <c r="E740" s="119" t="s">
        <v>1023</v>
      </c>
      <c r="F740" s="128">
        <v>5</v>
      </c>
      <c r="G740" s="110">
        <v>7786</v>
      </c>
      <c r="H740" s="136">
        <v>14370</v>
      </c>
      <c r="I740" s="120">
        <f t="shared" si="45"/>
        <v>0.45817675713291584</v>
      </c>
      <c r="J740" s="69"/>
      <c r="K740" s="110">
        <v>62243304130</v>
      </c>
      <c r="L740" s="290"/>
      <c r="M740"/>
      <c r="N740"/>
      <c r="O740"/>
      <c r="P740"/>
      <c r="Q740" s="486"/>
    </row>
    <row r="741" spans="1:17" ht="15">
      <c r="A741" s="208" t="s">
        <v>790</v>
      </c>
      <c r="B741" s="222" t="s">
        <v>790</v>
      </c>
      <c r="C741" s="50" t="s">
        <v>1012</v>
      </c>
      <c r="D741" s="194" t="s">
        <v>1024</v>
      </c>
      <c r="E741" s="119" t="s">
        <v>1025</v>
      </c>
      <c r="F741" s="128">
        <v>7</v>
      </c>
      <c r="G741" s="110">
        <v>7049</v>
      </c>
      <c r="H741" s="136">
        <v>13300</v>
      </c>
      <c r="I741" s="120">
        <f t="shared" si="45"/>
        <v>0.47</v>
      </c>
      <c r="J741" s="69"/>
      <c r="K741" s="110">
        <v>62243238343</v>
      </c>
      <c r="L741" s="290"/>
      <c r="M741"/>
      <c r="N741"/>
      <c r="O741"/>
      <c r="P741"/>
      <c r="Q741" s="486"/>
    </row>
    <row r="742" spans="1:17" ht="15">
      <c r="A742" s="208" t="s">
        <v>790</v>
      </c>
      <c r="B742" s="222" t="s">
        <v>790</v>
      </c>
      <c r="C742" s="50" t="s">
        <v>1012</v>
      </c>
      <c r="D742" s="209">
        <v>6483</v>
      </c>
      <c r="E742" s="119" t="s">
        <v>1026</v>
      </c>
      <c r="F742" s="128">
        <v>1</v>
      </c>
      <c r="G742" s="110">
        <v>8430</v>
      </c>
      <c r="H742" s="151">
        <v>13210</v>
      </c>
      <c r="I742" s="120">
        <f t="shared" si="45"/>
        <v>0.36184708554125666</v>
      </c>
      <c r="J742" s="69"/>
      <c r="K742" s="110">
        <v>62243349988</v>
      </c>
      <c r="L742" s="290"/>
      <c r="M742"/>
      <c r="N742"/>
      <c r="O742"/>
      <c r="P742"/>
      <c r="Q742" s="486"/>
    </row>
    <row r="743" spans="1:17" ht="15">
      <c r="A743" s="208" t="s">
        <v>790</v>
      </c>
      <c r="B743" s="222" t="s">
        <v>790</v>
      </c>
      <c r="C743" s="50" t="s">
        <v>1012</v>
      </c>
      <c r="D743" s="194" t="s">
        <v>1027</v>
      </c>
      <c r="E743" s="119" t="s">
        <v>1028</v>
      </c>
      <c r="F743" s="128">
        <v>2</v>
      </c>
      <c r="G743" s="110">
        <v>8646</v>
      </c>
      <c r="H743" s="136">
        <v>13400</v>
      </c>
      <c r="I743" s="120">
        <f t="shared" si="45"/>
        <v>0.35477611940298504</v>
      </c>
      <c r="J743" s="69"/>
      <c r="K743" s="110">
        <v>62243449244</v>
      </c>
      <c r="L743" s="290"/>
      <c r="M743"/>
      <c r="N743"/>
      <c r="O743"/>
      <c r="P743"/>
      <c r="Q743" s="486"/>
    </row>
    <row r="744" spans="1:17" ht="15">
      <c r="A744" s="208" t="s">
        <v>790</v>
      </c>
      <c r="B744" s="222" t="s">
        <v>790</v>
      </c>
      <c r="C744" s="50" t="s">
        <v>1012</v>
      </c>
      <c r="D744" s="209">
        <v>6259</v>
      </c>
      <c r="E744" s="119" t="s">
        <v>1029</v>
      </c>
      <c r="F744" s="128">
        <v>6</v>
      </c>
      <c r="G744" s="110">
        <v>6900</v>
      </c>
      <c r="H744" s="151">
        <v>13840</v>
      </c>
      <c r="I744" s="120">
        <f t="shared" si="45"/>
        <v>0.50144508670520227</v>
      </c>
      <c r="J744" s="69"/>
      <c r="K744" s="110">
        <v>62243323292</v>
      </c>
      <c r="L744" s="290"/>
      <c r="M744"/>
      <c r="N744"/>
      <c r="O744"/>
      <c r="P744"/>
      <c r="Q744" s="486"/>
    </row>
    <row r="745" spans="1:17" ht="15">
      <c r="A745" s="271" t="s">
        <v>790</v>
      </c>
      <c r="B745" s="174" t="s">
        <v>790</v>
      </c>
      <c r="C745" s="272" t="s">
        <v>1030</v>
      </c>
      <c r="D745" s="259" t="s">
        <v>1031</v>
      </c>
      <c r="E745" s="119" t="s">
        <v>1032</v>
      </c>
      <c r="F745" s="128">
        <v>2</v>
      </c>
      <c r="G745" s="135">
        <v>27146</v>
      </c>
      <c r="H745" s="52">
        <v>50100</v>
      </c>
      <c r="I745" s="120">
        <f t="shared" si="45"/>
        <v>0.4581636726546906</v>
      </c>
      <c r="J745" s="100"/>
      <c r="K745" s="135">
        <v>62243318847</v>
      </c>
      <c r="L745" s="290"/>
      <c r="M745"/>
      <c r="N745"/>
      <c r="O745"/>
      <c r="P745"/>
      <c r="Q745" s="486"/>
    </row>
    <row r="746" spans="1:17" ht="15">
      <c r="A746" s="271" t="s">
        <v>790</v>
      </c>
      <c r="B746" s="174" t="s">
        <v>790</v>
      </c>
      <c r="C746" s="272" t="s">
        <v>1033</v>
      </c>
      <c r="D746" s="259" t="s">
        <v>1034</v>
      </c>
      <c r="E746" s="119" t="s">
        <v>1035</v>
      </c>
      <c r="F746" s="128">
        <v>26</v>
      </c>
      <c r="G746" s="135">
        <v>1360</v>
      </c>
      <c r="H746" s="158">
        <v>3000</v>
      </c>
      <c r="I746" s="120">
        <f t="shared" si="45"/>
        <v>0.54666666666666663</v>
      </c>
      <c r="J746" s="100"/>
      <c r="K746" s="135">
        <v>62243300262</v>
      </c>
      <c r="L746" s="290"/>
      <c r="M746"/>
      <c r="N746"/>
      <c r="O746"/>
      <c r="P746"/>
      <c r="Q746" s="486"/>
    </row>
    <row r="747" spans="1:17" ht="15">
      <c r="A747" s="271" t="s">
        <v>790</v>
      </c>
      <c r="B747" s="174" t="s">
        <v>790</v>
      </c>
      <c r="C747" s="272" t="s">
        <v>1033</v>
      </c>
      <c r="D747" s="259" t="s">
        <v>1036</v>
      </c>
      <c r="E747" s="119" t="s">
        <v>1037</v>
      </c>
      <c r="F747" s="128">
        <v>30</v>
      </c>
      <c r="G747" s="135">
        <v>1360</v>
      </c>
      <c r="H747" s="158">
        <v>3000</v>
      </c>
      <c r="I747" s="120">
        <f t="shared" si="45"/>
        <v>0.54666666666666663</v>
      </c>
      <c r="J747" s="100"/>
      <c r="K747" s="135">
        <v>62243326958</v>
      </c>
      <c r="L747" s="290"/>
      <c r="M747"/>
      <c r="N747"/>
      <c r="O747"/>
      <c r="P747"/>
      <c r="Q747" s="486"/>
    </row>
    <row r="748" spans="1:17" ht="15">
      <c r="A748" s="271" t="s">
        <v>790</v>
      </c>
      <c r="B748" s="174" t="s">
        <v>790</v>
      </c>
      <c r="C748" s="272" t="s">
        <v>1033</v>
      </c>
      <c r="D748" s="259" t="s">
        <v>1038</v>
      </c>
      <c r="E748" s="119" t="s">
        <v>1039</v>
      </c>
      <c r="F748" s="128">
        <v>28</v>
      </c>
      <c r="G748" s="135">
        <v>910</v>
      </c>
      <c r="H748" s="158">
        <v>2000</v>
      </c>
      <c r="I748" s="120">
        <f t="shared" si="45"/>
        <v>0.54499999999999993</v>
      </c>
      <c r="J748" s="100"/>
      <c r="K748" s="135">
        <v>62243326996</v>
      </c>
      <c r="L748" s="290"/>
      <c r="M748"/>
      <c r="N748"/>
      <c r="O748"/>
      <c r="P748"/>
      <c r="Q748" s="486"/>
    </row>
    <row r="749" spans="1:17" ht="15">
      <c r="A749" s="271" t="s">
        <v>790</v>
      </c>
      <c r="B749" s="174" t="s">
        <v>790</v>
      </c>
      <c r="C749" s="272" t="s">
        <v>1033</v>
      </c>
      <c r="D749" s="259" t="s">
        <v>1040</v>
      </c>
      <c r="E749" s="119" t="s">
        <v>1041</v>
      </c>
      <c r="F749" s="128">
        <v>27</v>
      </c>
      <c r="G749" s="135">
        <v>910</v>
      </c>
      <c r="H749" s="158">
        <v>2000</v>
      </c>
      <c r="I749" s="120">
        <f t="shared" si="45"/>
        <v>0.54499999999999993</v>
      </c>
      <c r="J749" s="100"/>
      <c r="K749" s="135">
        <v>62243343696</v>
      </c>
      <c r="L749" s="290"/>
      <c r="M749"/>
      <c r="N749"/>
      <c r="O749"/>
      <c r="P749"/>
      <c r="Q749" s="486"/>
    </row>
    <row r="750" spans="1:17" ht="15">
      <c r="A750" s="271" t="s">
        <v>790</v>
      </c>
      <c r="B750" s="174" t="s">
        <v>790</v>
      </c>
      <c r="C750" s="272" t="s">
        <v>1033</v>
      </c>
      <c r="D750" s="259" t="s">
        <v>1042</v>
      </c>
      <c r="E750" s="119" t="s">
        <v>1043</v>
      </c>
      <c r="F750" s="128">
        <v>18</v>
      </c>
      <c r="G750" s="135">
        <v>905</v>
      </c>
      <c r="H750" s="158">
        <v>2000</v>
      </c>
      <c r="I750" s="120">
        <f t="shared" si="45"/>
        <v>0.54749999999999999</v>
      </c>
      <c r="J750" s="100"/>
      <c r="K750" s="135">
        <v>62243343764</v>
      </c>
      <c r="L750" s="290"/>
      <c r="M750"/>
      <c r="N750"/>
      <c r="O750"/>
      <c r="P750"/>
      <c r="Q750" s="486"/>
    </row>
    <row r="751" spans="1:17" ht="15">
      <c r="A751" s="271" t="s">
        <v>790</v>
      </c>
      <c r="B751" s="174" t="s">
        <v>790</v>
      </c>
      <c r="C751" s="272" t="s">
        <v>1033</v>
      </c>
      <c r="D751" s="259" t="s">
        <v>1044</v>
      </c>
      <c r="E751" s="119" t="s">
        <v>1045</v>
      </c>
      <c r="F751" s="128">
        <v>5</v>
      </c>
      <c r="G751" s="135">
        <v>890</v>
      </c>
      <c r="H751" s="158">
        <v>2000</v>
      </c>
      <c r="I751" s="120">
        <f t="shared" si="45"/>
        <v>0.55499999999999994</v>
      </c>
      <c r="J751" s="100"/>
      <c r="K751" s="135">
        <v>62243308718</v>
      </c>
      <c r="L751" s="290"/>
      <c r="M751"/>
      <c r="N751"/>
      <c r="O751"/>
      <c r="P751"/>
      <c r="Q751" s="486"/>
    </row>
    <row r="752" spans="1:17" ht="15">
      <c r="A752" s="271" t="s">
        <v>790</v>
      </c>
      <c r="B752" s="174" t="s">
        <v>790</v>
      </c>
      <c r="C752" s="272" t="s">
        <v>1033</v>
      </c>
      <c r="D752" s="259" t="s">
        <v>1046</v>
      </c>
      <c r="E752" s="119" t="s">
        <v>1047</v>
      </c>
      <c r="F752" s="128">
        <v>20</v>
      </c>
      <c r="G752" s="135">
        <v>895</v>
      </c>
      <c r="H752" s="158">
        <v>2000</v>
      </c>
      <c r="I752" s="120">
        <f t="shared" si="45"/>
        <v>0.55249999999999999</v>
      </c>
      <c r="J752" s="100"/>
      <c r="K752" s="135">
        <v>62243343733</v>
      </c>
      <c r="L752" s="290"/>
      <c r="M752"/>
      <c r="N752"/>
      <c r="O752"/>
      <c r="P752"/>
      <c r="Q752" s="486"/>
    </row>
    <row r="753" spans="1:17" ht="15">
      <c r="A753" s="271" t="s">
        <v>790</v>
      </c>
      <c r="B753" s="174" t="s">
        <v>790</v>
      </c>
      <c r="C753" s="272" t="s">
        <v>1033</v>
      </c>
      <c r="D753" s="259" t="s">
        <v>1048</v>
      </c>
      <c r="E753" s="119" t="s">
        <v>1049</v>
      </c>
      <c r="F753" s="128">
        <v>28</v>
      </c>
      <c r="G753" s="135">
        <v>1490</v>
      </c>
      <c r="H753" s="158">
        <v>3000</v>
      </c>
      <c r="I753" s="120">
        <f t="shared" si="45"/>
        <v>0.50333333333333341</v>
      </c>
      <c r="J753" s="100"/>
      <c r="K753" s="135">
        <v>62243414044</v>
      </c>
      <c r="L753" s="290"/>
      <c r="M753"/>
      <c r="N753"/>
      <c r="O753"/>
      <c r="P753"/>
      <c r="Q753" s="486"/>
    </row>
    <row r="754" spans="1:17" ht="15">
      <c r="A754" s="271" t="s">
        <v>790</v>
      </c>
      <c r="B754" s="174" t="s">
        <v>790</v>
      </c>
      <c r="C754" s="272" t="s">
        <v>1033</v>
      </c>
      <c r="D754" s="259" t="s">
        <v>2158</v>
      </c>
      <c r="E754" s="119" t="s">
        <v>2159</v>
      </c>
      <c r="F754" s="128">
        <v>1</v>
      </c>
      <c r="G754" s="135">
        <v>8980</v>
      </c>
      <c r="H754" s="158">
        <v>14250</v>
      </c>
      <c r="I754" s="120">
        <f t="shared" si="45"/>
        <v>0.36982456140350872</v>
      </c>
      <c r="J754" s="100"/>
      <c r="K754" s="135"/>
      <c r="L754" s="290"/>
      <c r="M754"/>
      <c r="N754"/>
      <c r="O754"/>
      <c r="P754"/>
      <c r="Q754" s="486"/>
    </row>
    <row r="755" spans="1:17" ht="15">
      <c r="A755" s="208" t="s">
        <v>790</v>
      </c>
      <c r="B755" s="222" t="s">
        <v>790</v>
      </c>
      <c r="C755" s="50" t="s">
        <v>1050</v>
      </c>
      <c r="D755" s="194" t="s">
        <v>1051</v>
      </c>
      <c r="E755" s="119" t="s">
        <v>1052</v>
      </c>
      <c r="F755" s="81">
        <v>3</v>
      </c>
      <c r="G755" s="110">
        <v>8300</v>
      </c>
      <c r="H755" s="151">
        <v>12300</v>
      </c>
      <c r="I755" s="120">
        <f t="shared" si="45"/>
        <v>0.32520325203252032</v>
      </c>
      <c r="J755" s="69"/>
      <c r="K755" s="110">
        <v>62243281271</v>
      </c>
      <c r="L755" s="290"/>
      <c r="M755"/>
      <c r="N755"/>
      <c r="O755"/>
      <c r="P755"/>
      <c r="Q755" s="486"/>
    </row>
    <row r="756" spans="1:17" ht="15">
      <c r="A756" s="208" t="s">
        <v>790</v>
      </c>
      <c r="B756" s="222" t="s">
        <v>790</v>
      </c>
      <c r="C756" s="50" t="s">
        <v>1030</v>
      </c>
      <c r="D756" s="194" t="s">
        <v>1053</v>
      </c>
      <c r="E756" s="119" t="s">
        <v>1054</v>
      </c>
      <c r="F756" s="128">
        <v>27</v>
      </c>
      <c r="G756" s="110">
        <v>7292</v>
      </c>
      <c r="H756" s="136">
        <v>12570</v>
      </c>
      <c r="I756" s="120">
        <f t="shared" si="45"/>
        <v>0.41988862370723945</v>
      </c>
      <c r="J756" s="69"/>
      <c r="K756" s="110">
        <v>62243290266</v>
      </c>
      <c r="L756" s="290"/>
      <c r="M756"/>
      <c r="N756"/>
      <c r="O756"/>
      <c r="P756"/>
      <c r="Q756" s="486"/>
    </row>
    <row r="757" spans="1:17" ht="15">
      <c r="A757" s="208" t="s">
        <v>790</v>
      </c>
      <c r="B757" s="222" t="s">
        <v>790</v>
      </c>
      <c r="C757" s="50" t="s">
        <v>1030</v>
      </c>
      <c r="D757" s="194" t="s">
        <v>1055</v>
      </c>
      <c r="E757" s="119" t="s">
        <v>1056</v>
      </c>
      <c r="F757" s="128">
        <v>12</v>
      </c>
      <c r="G757" s="110">
        <v>6771</v>
      </c>
      <c r="H757" s="136">
        <v>12590</v>
      </c>
      <c r="I757" s="120">
        <f t="shared" si="45"/>
        <v>0.4621922160444798</v>
      </c>
      <c r="J757" s="69"/>
      <c r="K757" s="110">
        <v>62243238398</v>
      </c>
      <c r="L757" s="290"/>
      <c r="M757"/>
      <c r="N757"/>
      <c r="O757"/>
      <c r="P757"/>
      <c r="Q757" s="486"/>
    </row>
    <row r="758" spans="1:17" ht="15">
      <c r="A758" s="204" t="s">
        <v>790</v>
      </c>
      <c r="B758" s="12" t="s">
        <v>790</v>
      </c>
      <c r="C758" s="92" t="s">
        <v>1030</v>
      </c>
      <c r="D758" s="22" t="s">
        <v>1057</v>
      </c>
      <c r="E758" s="73" t="s">
        <v>1058</v>
      </c>
      <c r="F758" s="62">
        <v>10</v>
      </c>
      <c r="G758" s="77">
        <v>17887</v>
      </c>
      <c r="H758" s="143">
        <v>32940</v>
      </c>
      <c r="I758" s="120">
        <f t="shared" si="45"/>
        <v>0.45698239222829384</v>
      </c>
      <c r="J758" s="131"/>
      <c r="K758" s="108">
        <v>62243447721</v>
      </c>
      <c r="L758" s="292"/>
      <c r="M758"/>
      <c r="N758"/>
      <c r="O758"/>
      <c r="P758"/>
      <c r="Q758" s="486"/>
    </row>
    <row r="759" spans="1:17" ht="15">
      <c r="A759" s="205" t="s">
        <v>790</v>
      </c>
      <c r="B759" s="228" t="s">
        <v>790</v>
      </c>
      <c r="C759" s="206" t="s">
        <v>1030</v>
      </c>
      <c r="D759" s="202" t="s">
        <v>1059</v>
      </c>
      <c r="E759" s="162" t="s">
        <v>1060</v>
      </c>
      <c r="F759" s="122">
        <v>4</v>
      </c>
      <c r="G759" s="41">
        <v>5729</v>
      </c>
      <c r="H759" s="136">
        <v>10550</v>
      </c>
      <c r="I759" s="120">
        <f t="shared" si="45"/>
        <v>0.45696682464454974</v>
      </c>
      <c r="J759" s="132"/>
      <c r="K759" s="110">
        <v>62243293809</v>
      </c>
      <c r="L759" s="290"/>
      <c r="M759"/>
      <c r="N759"/>
      <c r="O759"/>
      <c r="P759"/>
      <c r="Q759" s="486"/>
    </row>
    <row r="760" spans="1:17" ht="15">
      <c r="A760" s="205" t="s">
        <v>790</v>
      </c>
      <c r="B760" s="228" t="s">
        <v>790</v>
      </c>
      <c r="C760" s="206" t="s">
        <v>1030</v>
      </c>
      <c r="D760" s="202" t="s">
        <v>1061</v>
      </c>
      <c r="E760" s="162" t="s">
        <v>1062</v>
      </c>
      <c r="F760" s="62">
        <v>16</v>
      </c>
      <c r="G760" s="41">
        <v>48958</v>
      </c>
      <c r="H760" s="136">
        <v>87930</v>
      </c>
      <c r="I760" s="120">
        <f t="shared" si="45"/>
        <v>0.4432161947003298</v>
      </c>
      <c r="J760" s="91"/>
      <c r="K760" s="110">
        <v>62243436732</v>
      </c>
      <c r="L760" s="290"/>
      <c r="M760"/>
      <c r="N760"/>
      <c r="O760"/>
      <c r="P760"/>
      <c r="Q760" s="486"/>
    </row>
    <row r="761" spans="1:17" ht="15">
      <c r="A761" s="205" t="s">
        <v>790</v>
      </c>
      <c r="B761" s="228" t="s">
        <v>790</v>
      </c>
      <c r="C761" s="206" t="s">
        <v>1030</v>
      </c>
      <c r="D761" s="202" t="s">
        <v>1063</v>
      </c>
      <c r="E761" s="162" t="s">
        <v>1064</v>
      </c>
      <c r="F761" s="122">
        <v>19</v>
      </c>
      <c r="G761" s="41">
        <v>14583</v>
      </c>
      <c r="H761" s="136">
        <v>26840</v>
      </c>
      <c r="I761" s="120">
        <f t="shared" si="45"/>
        <v>0.4566691505216095</v>
      </c>
      <c r="J761" s="132"/>
      <c r="K761" s="110">
        <v>62243347502</v>
      </c>
      <c r="L761" s="290"/>
      <c r="M761"/>
      <c r="N761"/>
      <c r="O761"/>
      <c r="P761"/>
      <c r="Q761" s="486"/>
    </row>
    <row r="762" spans="1:17" ht="15">
      <c r="A762" s="205" t="s">
        <v>790</v>
      </c>
      <c r="B762" s="228" t="s">
        <v>790</v>
      </c>
      <c r="C762" s="206" t="s">
        <v>1030</v>
      </c>
      <c r="D762" s="202" t="s">
        <v>1065</v>
      </c>
      <c r="E762" s="162" t="s">
        <v>1066</v>
      </c>
      <c r="F762" s="122">
        <v>8</v>
      </c>
      <c r="G762" s="41">
        <v>5938</v>
      </c>
      <c r="H762" s="136">
        <v>11040</v>
      </c>
      <c r="I762" s="120">
        <f t="shared" si="45"/>
        <v>0.46213768115942033</v>
      </c>
      <c r="J762" s="132"/>
      <c r="K762" s="41">
        <v>62243404410</v>
      </c>
      <c r="L762" s="290"/>
      <c r="M762"/>
      <c r="N762"/>
      <c r="O762"/>
      <c r="P762"/>
      <c r="Q762" s="486"/>
    </row>
    <row r="763" spans="1:17" ht="15">
      <c r="A763" s="205" t="s">
        <v>790</v>
      </c>
      <c r="B763" s="228" t="s">
        <v>790</v>
      </c>
      <c r="C763" s="206" t="s">
        <v>1030</v>
      </c>
      <c r="D763" s="202" t="s">
        <v>1067</v>
      </c>
      <c r="E763" s="162" t="s">
        <v>1068</v>
      </c>
      <c r="F763" s="122">
        <v>12</v>
      </c>
      <c r="G763" s="41">
        <v>14415</v>
      </c>
      <c r="H763" s="136">
        <v>26420</v>
      </c>
      <c r="I763" s="120">
        <f t="shared" si="45"/>
        <v>0.45439061317183949</v>
      </c>
      <c r="J763" s="132"/>
      <c r="K763" s="41">
        <v>62243427952</v>
      </c>
      <c r="L763" s="290"/>
      <c r="M763"/>
      <c r="N763"/>
      <c r="O763"/>
      <c r="P763"/>
      <c r="Q763" s="486"/>
    </row>
    <row r="764" spans="1:17" ht="15">
      <c r="A764" s="205" t="s">
        <v>790</v>
      </c>
      <c r="B764" s="228" t="s">
        <v>790</v>
      </c>
      <c r="C764" s="206" t="s">
        <v>1030</v>
      </c>
      <c r="D764" s="202" t="s">
        <v>1069</v>
      </c>
      <c r="E764" s="162" t="s">
        <v>1070</v>
      </c>
      <c r="F764" s="122">
        <v>17</v>
      </c>
      <c r="G764" s="41">
        <v>3021</v>
      </c>
      <c r="H764" s="136">
        <v>5570</v>
      </c>
      <c r="I764" s="120">
        <f t="shared" si="45"/>
        <v>0.45763016157989223</v>
      </c>
      <c r="J764" s="132"/>
      <c r="K764" s="110">
        <v>62243258143</v>
      </c>
      <c r="L764" s="290"/>
      <c r="M764"/>
      <c r="N764"/>
      <c r="O764"/>
      <c r="P764"/>
      <c r="Q764" s="486"/>
    </row>
    <row r="765" spans="1:17" ht="15">
      <c r="A765" s="205" t="s">
        <v>790</v>
      </c>
      <c r="B765" s="228" t="s">
        <v>790</v>
      </c>
      <c r="C765" s="206" t="s">
        <v>1030</v>
      </c>
      <c r="D765" s="202" t="s">
        <v>1071</v>
      </c>
      <c r="E765" s="162" t="s">
        <v>1072</v>
      </c>
      <c r="F765" s="62">
        <v>7</v>
      </c>
      <c r="G765" s="110">
        <v>8417</v>
      </c>
      <c r="H765" s="75">
        <v>15570</v>
      </c>
      <c r="I765" s="120">
        <f t="shared" si="45"/>
        <v>0.45940912010276169</v>
      </c>
      <c r="J765" s="91"/>
      <c r="K765" s="110">
        <v>62243447714</v>
      </c>
      <c r="L765" s="290"/>
      <c r="M765"/>
      <c r="N765"/>
      <c r="O765"/>
      <c r="P765"/>
      <c r="Q765" s="486"/>
    </row>
    <row r="766" spans="1:17" ht="15">
      <c r="A766" s="205" t="s">
        <v>790</v>
      </c>
      <c r="B766" s="228" t="s">
        <v>790</v>
      </c>
      <c r="C766" s="206" t="s">
        <v>1030</v>
      </c>
      <c r="D766" s="202" t="s">
        <v>1073</v>
      </c>
      <c r="E766" s="162" t="s">
        <v>1074</v>
      </c>
      <c r="F766" s="62">
        <v>5</v>
      </c>
      <c r="G766" s="110">
        <v>21146</v>
      </c>
      <c r="H766" s="75">
        <v>39100</v>
      </c>
      <c r="I766" s="120">
        <f t="shared" si="45"/>
        <v>0.45918158567774936</v>
      </c>
      <c r="J766" s="91"/>
      <c r="K766" s="77">
        <v>62243462045</v>
      </c>
      <c r="L766" s="290"/>
      <c r="M766"/>
      <c r="N766"/>
      <c r="O766"/>
      <c r="P766"/>
      <c r="Q766" s="486"/>
    </row>
    <row r="767" spans="1:17" ht="15">
      <c r="A767" s="205" t="s">
        <v>790</v>
      </c>
      <c r="B767" s="228" t="s">
        <v>790</v>
      </c>
      <c r="C767" s="206" t="s">
        <v>1030</v>
      </c>
      <c r="D767" s="202" t="s">
        <v>1075</v>
      </c>
      <c r="E767" s="162" t="s">
        <v>1076</v>
      </c>
      <c r="F767" s="122">
        <v>10</v>
      </c>
      <c r="G767" s="41">
        <v>5417</v>
      </c>
      <c r="H767" s="136">
        <v>10010</v>
      </c>
      <c r="I767" s="120">
        <f t="shared" si="45"/>
        <v>0.45884115884115884</v>
      </c>
      <c r="J767" s="132"/>
      <c r="K767" s="41">
        <v>62243347489</v>
      </c>
      <c r="L767" s="290"/>
      <c r="M767"/>
      <c r="N767"/>
      <c r="O767"/>
      <c r="P767"/>
      <c r="Q767" s="486"/>
    </row>
    <row r="768" spans="1:17" ht="15">
      <c r="A768" s="205" t="s">
        <v>790</v>
      </c>
      <c r="B768" s="228" t="s">
        <v>790</v>
      </c>
      <c r="C768" s="206" t="s">
        <v>1030</v>
      </c>
      <c r="D768" s="202" t="s">
        <v>1077</v>
      </c>
      <c r="E768" s="162" t="s">
        <v>1078</v>
      </c>
      <c r="F768" s="122">
        <v>128</v>
      </c>
      <c r="G768" s="41">
        <v>2708</v>
      </c>
      <c r="H768" s="136">
        <v>5010</v>
      </c>
      <c r="I768" s="120">
        <f t="shared" si="45"/>
        <v>0.45948103792415174</v>
      </c>
      <c r="J768" s="132"/>
      <c r="K768" s="41">
        <v>62243351523</v>
      </c>
      <c r="L768" s="290"/>
      <c r="M768"/>
      <c r="N768"/>
      <c r="O768"/>
      <c r="P768"/>
      <c r="Q768" s="486"/>
    </row>
    <row r="769" spans="1:17" ht="15">
      <c r="A769" s="205" t="s">
        <v>790</v>
      </c>
      <c r="B769" s="228" t="s">
        <v>790</v>
      </c>
      <c r="C769" s="206" t="s">
        <v>1030</v>
      </c>
      <c r="D769" s="202" t="s">
        <v>1079</v>
      </c>
      <c r="E769" s="162" t="s">
        <v>1080</v>
      </c>
      <c r="F769" s="122">
        <v>18</v>
      </c>
      <c r="G769" s="41">
        <v>6854</v>
      </c>
      <c r="H769" s="136">
        <v>13030</v>
      </c>
      <c r="I769" s="120">
        <f t="shared" si="45"/>
        <v>0.47398311588641595</v>
      </c>
      <c r="J769" s="132"/>
      <c r="K769" s="110">
        <v>62243304161</v>
      </c>
      <c r="L769" s="290"/>
      <c r="M769"/>
      <c r="N769"/>
      <c r="O769"/>
      <c r="P769"/>
      <c r="Q769" s="486"/>
    </row>
    <row r="770" spans="1:17" ht="15">
      <c r="A770" s="205" t="s">
        <v>790</v>
      </c>
      <c r="B770" s="228" t="s">
        <v>790</v>
      </c>
      <c r="C770" s="206" t="s">
        <v>1030</v>
      </c>
      <c r="D770" s="202" t="s">
        <v>1081</v>
      </c>
      <c r="E770" s="162" t="s">
        <v>1082</v>
      </c>
      <c r="F770" s="122">
        <v>8</v>
      </c>
      <c r="G770" s="41">
        <v>11875</v>
      </c>
      <c r="H770" s="136">
        <v>23600</v>
      </c>
      <c r="I770" s="120">
        <f t="shared" si="45"/>
        <v>0.49682203389830504</v>
      </c>
      <c r="J770" s="132"/>
      <c r="K770" s="41">
        <v>62243354647</v>
      </c>
      <c r="L770" s="290"/>
      <c r="M770"/>
      <c r="N770"/>
      <c r="O770"/>
      <c r="P770"/>
      <c r="Q770" s="486"/>
    </row>
    <row r="771" spans="1:17" ht="15">
      <c r="A771" s="208" t="s">
        <v>790</v>
      </c>
      <c r="B771" s="222" t="s">
        <v>790</v>
      </c>
      <c r="C771" s="50" t="s">
        <v>1030</v>
      </c>
      <c r="D771" s="194" t="s">
        <v>1083</v>
      </c>
      <c r="E771" s="65" t="s">
        <v>1084</v>
      </c>
      <c r="F771" s="122">
        <v>12</v>
      </c>
      <c r="G771" s="110">
        <v>7917</v>
      </c>
      <c r="H771" s="136">
        <v>12760</v>
      </c>
      <c r="I771" s="120">
        <f t="shared" si="45"/>
        <v>0.37954545454545452</v>
      </c>
      <c r="J771" s="69"/>
      <c r="K771" s="110">
        <v>62243329409</v>
      </c>
      <c r="L771" s="290"/>
      <c r="M771"/>
      <c r="N771"/>
      <c r="O771"/>
      <c r="P771"/>
      <c r="Q771" s="486"/>
    </row>
    <row r="772" spans="1:17" ht="15">
      <c r="A772" s="208" t="s">
        <v>790</v>
      </c>
      <c r="B772" s="222" t="s">
        <v>790</v>
      </c>
      <c r="C772" s="50" t="s">
        <v>1030</v>
      </c>
      <c r="D772" s="194" t="s">
        <v>2142</v>
      </c>
      <c r="E772" s="65" t="s">
        <v>2143</v>
      </c>
      <c r="F772" s="128">
        <v>1</v>
      </c>
      <c r="G772" s="110">
        <v>46875</v>
      </c>
      <c r="H772" s="136">
        <v>62500</v>
      </c>
      <c r="I772" s="120">
        <f t="shared" si="45"/>
        <v>0.25</v>
      </c>
      <c r="J772" s="69"/>
      <c r="K772" s="110"/>
      <c r="L772" s="290"/>
      <c r="M772"/>
      <c r="N772"/>
      <c r="O772"/>
      <c r="P772"/>
      <c r="Q772" s="486"/>
    </row>
    <row r="773" spans="1:17" ht="15">
      <c r="A773" s="205" t="s">
        <v>790</v>
      </c>
      <c r="B773" s="228" t="s">
        <v>790</v>
      </c>
      <c r="C773" s="206" t="s">
        <v>1030</v>
      </c>
      <c r="D773" s="22" t="s">
        <v>2148</v>
      </c>
      <c r="E773" s="162" t="s">
        <v>2153</v>
      </c>
      <c r="F773" s="129">
        <v>1</v>
      </c>
      <c r="G773" s="41">
        <v>5050</v>
      </c>
      <c r="H773" s="133">
        <v>11880</v>
      </c>
      <c r="I773" s="120">
        <f t="shared" si="45"/>
        <v>0.57491582491582494</v>
      </c>
      <c r="J773" s="132"/>
      <c r="K773" s="41">
        <v>62243240643</v>
      </c>
      <c r="L773" s="308"/>
      <c r="M773"/>
      <c r="N773"/>
      <c r="O773"/>
      <c r="P773"/>
      <c r="Q773" s="486"/>
    </row>
    <row r="774" spans="1:17" ht="15">
      <c r="A774" s="208" t="s">
        <v>790</v>
      </c>
      <c r="B774" s="222" t="s">
        <v>790</v>
      </c>
      <c r="C774" s="50" t="s">
        <v>1030</v>
      </c>
      <c r="D774" s="194" t="s">
        <v>2149</v>
      </c>
      <c r="E774" s="119" t="s">
        <v>2154</v>
      </c>
      <c r="F774" s="128">
        <v>21</v>
      </c>
      <c r="G774" s="110">
        <v>8125</v>
      </c>
      <c r="H774" s="136">
        <v>14020</v>
      </c>
      <c r="I774" s="120">
        <f t="shared" si="45"/>
        <v>0.42047075606276751</v>
      </c>
      <c r="J774" s="69"/>
      <c r="K774" s="110">
        <v>62243351165</v>
      </c>
      <c r="L774" s="290"/>
      <c r="M774"/>
      <c r="N774"/>
      <c r="O774"/>
      <c r="P774"/>
      <c r="Q774" s="486"/>
    </row>
    <row r="775" spans="1:17" ht="15">
      <c r="A775" s="318" t="s">
        <v>790</v>
      </c>
      <c r="B775" s="249" t="s">
        <v>790</v>
      </c>
      <c r="C775" s="319" t="s">
        <v>1030</v>
      </c>
      <c r="D775" s="175" t="s">
        <v>2150</v>
      </c>
      <c r="E775" s="95" t="s">
        <v>2155</v>
      </c>
      <c r="F775" s="122">
        <v>3</v>
      </c>
      <c r="G775" s="108">
        <v>10900</v>
      </c>
      <c r="H775" s="143">
        <v>23690</v>
      </c>
      <c r="I775" s="120">
        <f t="shared" si="45"/>
        <v>0.5398902490502322</v>
      </c>
      <c r="J775" s="296"/>
      <c r="K775" s="108">
        <v>62243403888</v>
      </c>
      <c r="L775" s="292"/>
      <c r="M775"/>
      <c r="N775"/>
      <c r="O775"/>
      <c r="P775"/>
      <c r="Q775" s="486"/>
    </row>
    <row r="776" spans="1:17" ht="15">
      <c r="A776" s="208" t="s">
        <v>790</v>
      </c>
      <c r="B776" s="222" t="s">
        <v>790</v>
      </c>
      <c r="C776" s="50" t="s">
        <v>1030</v>
      </c>
      <c r="D776" s="457" t="s">
        <v>2151</v>
      </c>
      <c r="E776" s="65" t="s">
        <v>2156</v>
      </c>
      <c r="F776" s="128">
        <v>2</v>
      </c>
      <c r="G776" s="110">
        <v>5900</v>
      </c>
      <c r="H776" s="136">
        <v>12790</v>
      </c>
      <c r="I776" s="120">
        <f t="shared" si="45"/>
        <v>0.53870211102423771</v>
      </c>
      <c r="J776" s="69"/>
      <c r="K776" s="110">
        <v>62243238336</v>
      </c>
      <c r="L776" s="290"/>
      <c r="M776"/>
      <c r="N776"/>
      <c r="O776"/>
      <c r="P776"/>
      <c r="Q776" s="486"/>
    </row>
    <row r="777" spans="1:17" ht="15">
      <c r="A777" s="205" t="s">
        <v>790</v>
      </c>
      <c r="B777" s="228" t="s">
        <v>790</v>
      </c>
      <c r="C777" s="206" t="s">
        <v>1030</v>
      </c>
      <c r="D777" s="457" t="s">
        <v>2152</v>
      </c>
      <c r="E777" s="65" t="s">
        <v>2157</v>
      </c>
      <c r="F777" s="82">
        <v>3</v>
      </c>
      <c r="G777" s="110">
        <v>5900</v>
      </c>
      <c r="H777" s="110">
        <v>12790</v>
      </c>
      <c r="I777" s="120">
        <f t="shared" si="45"/>
        <v>0.53870211102423771</v>
      </c>
      <c r="J777" s="458"/>
      <c r="K777" s="110">
        <v>62243238367</v>
      </c>
      <c r="L777" s="290"/>
      <c r="M777"/>
      <c r="N777"/>
      <c r="O777"/>
      <c r="P777"/>
      <c r="Q777" s="486"/>
    </row>
    <row r="778" spans="1:17" ht="15">
      <c r="A778" s="205" t="s">
        <v>790</v>
      </c>
      <c r="B778" s="228" t="s">
        <v>790</v>
      </c>
      <c r="C778" s="206" t="s">
        <v>1030</v>
      </c>
      <c r="D778" s="457" t="s">
        <v>2249</v>
      </c>
      <c r="E778" s="65" t="s">
        <v>2250</v>
      </c>
      <c r="F778" s="82">
        <v>5</v>
      </c>
      <c r="G778" s="110">
        <v>7292</v>
      </c>
      <c r="H778" s="110">
        <v>12990</v>
      </c>
      <c r="I778" s="120">
        <f t="shared" si="45"/>
        <v>0.4386451116243264</v>
      </c>
      <c r="J778" s="458"/>
      <c r="K778" s="110"/>
      <c r="L778" s="290"/>
      <c r="M778"/>
      <c r="N778"/>
      <c r="O778"/>
      <c r="P778"/>
      <c r="Q778" s="486"/>
    </row>
    <row r="779" spans="1:17" ht="15">
      <c r="A779" s="205" t="s">
        <v>790</v>
      </c>
      <c r="B779" s="228" t="s">
        <v>790</v>
      </c>
      <c r="C779" s="206" t="s">
        <v>1030</v>
      </c>
      <c r="D779" s="457" t="s">
        <v>2251</v>
      </c>
      <c r="E779" s="65" t="s">
        <v>2252</v>
      </c>
      <c r="F779" s="82">
        <v>30</v>
      </c>
      <c r="G779" s="110">
        <v>6042</v>
      </c>
      <c r="H779" s="108">
        <v>12590</v>
      </c>
      <c r="I779" s="120">
        <f t="shared" si="45"/>
        <v>0.52009531374106432</v>
      </c>
      <c r="J779" s="458"/>
      <c r="K779" s="110"/>
      <c r="L779" s="290"/>
      <c r="M779"/>
      <c r="N779"/>
      <c r="O779"/>
      <c r="P779"/>
      <c r="Q779" s="486"/>
    </row>
    <row r="780" spans="1:17" ht="15">
      <c r="A780" s="205" t="s">
        <v>790</v>
      </c>
      <c r="B780" s="228" t="s">
        <v>790</v>
      </c>
      <c r="C780" s="206" t="s">
        <v>1030</v>
      </c>
      <c r="D780" s="457" t="s">
        <v>2253</v>
      </c>
      <c r="E780" s="65" t="s">
        <v>2254</v>
      </c>
      <c r="F780" s="82">
        <v>30</v>
      </c>
      <c r="G780" s="110">
        <v>6042</v>
      </c>
      <c r="H780" s="110">
        <v>11590</v>
      </c>
      <c r="I780" s="120">
        <f t="shared" si="45"/>
        <v>0.47868852459016398</v>
      </c>
      <c r="J780" s="458"/>
      <c r="K780" s="110"/>
      <c r="L780" s="290"/>
      <c r="M780"/>
      <c r="N780"/>
      <c r="O780"/>
      <c r="P780"/>
      <c r="Q780" s="486"/>
    </row>
    <row r="781" spans="1:17" ht="15">
      <c r="A781" s="205" t="s">
        <v>790</v>
      </c>
      <c r="B781" s="228" t="s">
        <v>790</v>
      </c>
      <c r="C781" s="206" t="s">
        <v>1030</v>
      </c>
      <c r="D781" s="457" t="s">
        <v>2255</v>
      </c>
      <c r="E781" s="65" t="s">
        <v>2256</v>
      </c>
      <c r="F781" s="82">
        <v>24</v>
      </c>
      <c r="G781" s="110">
        <v>5682</v>
      </c>
      <c r="H781" s="110">
        <v>11000</v>
      </c>
      <c r="I781" s="120">
        <f t="shared" si="45"/>
        <v>0.48345454545454547</v>
      </c>
      <c r="J781" s="458"/>
      <c r="K781" s="110"/>
      <c r="L781" s="290"/>
      <c r="M781"/>
      <c r="N781"/>
      <c r="O781"/>
      <c r="P781"/>
      <c r="Q781" s="486"/>
    </row>
    <row r="782" spans="1:17" ht="15">
      <c r="A782" s="205" t="s">
        <v>790</v>
      </c>
      <c r="B782" s="228" t="s">
        <v>790</v>
      </c>
      <c r="C782" s="206" t="s">
        <v>1030</v>
      </c>
      <c r="D782" s="457" t="s">
        <v>2257</v>
      </c>
      <c r="E782" s="65" t="s">
        <v>2258</v>
      </c>
      <c r="F782" s="82">
        <v>72</v>
      </c>
      <c r="G782" s="110">
        <v>2083</v>
      </c>
      <c r="H782" s="110">
        <v>3790</v>
      </c>
      <c r="I782" s="120">
        <f t="shared" si="45"/>
        <v>0.45039577836411604</v>
      </c>
      <c r="J782" s="458"/>
      <c r="K782" s="110"/>
      <c r="L782" s="290"/>
      <c r="M782"/>
      <c r="N782"/>
      <c r="O782"/>
      <c r="P782"/>
      <c r="Q782" s="486"/>
    </row>
    <row r="783" spans="1:17" ht="15">
      <c r="A783" s="205" t="s">
        <v>790</v>
      </c>
      <c r="B783" s="228" t="s">
        <v>790</v>
      </c>
      <c r="C783" s="206" t="s">
        <v>1030</v>
      </c>
      <c r="D783" s="457" t="s">
        <v>2259</v>
      </c>
      <c r="E783" s="65" t="s">
        <v>2260</v>
      </c>
      <c r="F783" s="82">
        <v>53</v>
      </c>
      <c r="G783" s="110">
        <v>1875</v>
      </c>
      <c r="H783" s="110">
        <v>3790</v>
      </c>
      <c r="I783" s="120">
        <f t="shared" si="45"/>
        <v>0.50527704485488134</v>
      </c>
      <c r="J783" s="458"/>
      <c r="K783" s="110"/>
      <c r="L783" s="290"/>
      <c r="M783"/>
      <c r="N783"/>
      <c r="O783"/>
      <c r="P783"/>
      <c r="Q783" s="486"/>
    </row>
    <row r="784" spans="1:17" ht="15">
      <c r="A784" s="205" t="s">
        <v>790</v>
      </c>
      <c r="B784" s="228" t="s">
        <v>790</v>
      </c>
      <c r="C784" s="206" t="s">
        <v>1030</v>
      </c>
      <c r="D784" s="457" t="s">
        <v>2261</v>
      </c>
      <c r="E784" s="65" t="s">
        <v>2262</v>
      </c>
      <c r="F784" s="82">
        <v>3</v>
      </c>
      <c r="G784" s="110">
        <v>21570</v>
      </c>
      <c r="H784" s="110">
        <v>39990</v>
      </c>
      <c r="I784" s="120">
        <f t="shared" si="45"/>
        <v>0.46061515378844708</v>
      </c>
      <c r="J784" s="458"/>
      <c r="K784" s="110"/>
      <c r="L784" s="290"/>
      <c r="M784"/>
      <c r="N784"/>
      <c r="O784"/>
      <c r="P784"/>
      <c r="Q784" s="486"/>
    </row>
    <row r="785" spans="1:17" ht="15.75" thickBot="1">
      <c r="A785" s="205" t="s">
        <v>790</v>
      </c>
      <c r="B785" s="228" t="s">
        <v>790</v>
      </c>
      <c r="C785" s="206" t="s">
        <v>1030</v>
      </c>
      <c r="D785" s="553" t="s">
        <v>2263</v>
      </c>
      <c r="E785" s="73" t="s">
        <v>2264</v>
      </c>
      <c r="F785" s="130">
        <v>8</v>
      </c>
      <c r="G785" s="41">
        <v>13468</v>
      </c>
      <c r="H785" s="41">
        <v>24990</v>
      </c>
      <c r="I785" s="47">
        <f t="shared" si="45"/>
        <v>0.46106442577030815</v>
      </c>
      <c r="J785" s="661"/>
      <c r="K785" s="41"/>
      <c r="L785" s="308"/>
      <c r="M785"/>
      <c r="N785"/>
      <c r="O785"/>
      <c r="P785"/>
      <c r="Q785" s="486"/>
    </row>
    <row r="786" spans="1:17" ht="15.75" thickBot="1">
      <c r="A786" s="35"/>
      <c r="B786" s="93"/>
      <c r="C786" s="36"/>
      <c r="D786" s="37"/>
      <c r="E786" s="36" t="s">
        <v>1085</v>
      </c>
      <c r="F786" s="40"/>
      <c r="G786" s="38"/>
      <c r="H786" s="39"/>
      <c r="I786" s="36"/>
      <c r="J786" s="40"/>
      <c r="K786" s="38"/>
      <c r="L786" s="250"/>
      <c r="M786"/>
      <c r="N786"/>
      <c r="O786"/>
      <c r="P786"/>
      <c r="Q786" s="486"/>
    </row>
    <row r="787" spans="1:17" ht="15">
      <c r="A787" s="205" t="s">
        <v>790</v>
      </c>
      <c r="B787" s="228" t="s">
        <v>790</v>
      </c>
      <c r="C787" s="206" t="s">
        <v>1086</v>
      </c>
      <c r="D787" s="202" t="s">
        <v>1087</v>
      </c>
      <c r="E787" s="162" t="s">
        <v>1088</v>
      </c>
      <c r="F787" s="62">
        <v>111</v>
      </c>
      <c r="G787" s="41">
        <v>4520</v>
      </c>
      <c r="H787" s="75">
        <v>5760</v>
      </c>
      <c r="I787" s="68">
        <f t="shared" ref="I787:I862" si="46">IFERROR(1-G787/H787," ")</f>
        <v>0.21527777777777779</v>
      </c>
      <c r="J787" s="91"/>
      <c r="K787" s="41">
        <v>695929023263</v>
      </c>
      <c r="L787" s="290"/>
      <c r="M787"/>
      <c r="N787"/>
      <c r="O787"/>
      <c r="P787"/>
      <c r="Q787" s="486"/>
    </row>
    <row r="788" spans="1:17" ht="15">
      <c r="A788" s="205" t="s">
        <v>790</v>
      </c>
      <c r="B788" s="228" t="s">
        <v>790</v>
      </c>
      <c r="C788" s="206" t="s">
        <v>1086</v>
      </c>
      <c r="D788" s="202" t="s">
        <v>1089</v>
      </c>
      <c r="E788" s="162" t="s">
        <v>1090</v>
      </c>
      <c r="F788" s="62">
        <v>231</v>
      </c>
      <c r="G788" s="41">
        <v>4610</v>
      </c>
      <c r="H788" s="75">
        <v>5890</v>
      </c>
      <c r="I788" s="68">
        <f t="shared" si="46"/>
        <v>0.21731748726655353</v>
      </c>
      <c r="J788" s="91"/>
      <c r="K788" s="41">
        <v>695929023072</v>
      </c>
      <c r="L788" s="290"/>
      <c r="M788"/>
      <c r="N788"/>
      <c r="O788"/>
      <c r="P788"/>
      <c r="Q788" s="486"/>
    </row>
    <row r="789" spans="1:17" ht="15">
      <c r="A789" s="205" t="s">
        <v>790</v>
      </c>
      <c r="B789" s="228" t="s">
        <v>790</v>
      </c>
      <c r="C789" s="206" t="s">
        <v>1086</v>
      </c>
      <c r="D789" s="202" t="s">
        <v>3156</v>
      </c>
      <c r="E789" s="162" t="s">
        <v>3159</v>
      </c>
      <c r="F789" s="62">
        <v>1</v>
      </c>
      <c r="G789" s="41">
        <v>5430</v>
      </c>
      <c r="H789" s="75">
        <v>6930</v>
      </c>
      <c r="I789" s="68"/>
      <c r="J789" s="91"/>
      <c r="K789" s="41"/>
      <c r="L789" s="290"/>
      <c r="M789"/>
      <c r="N789"/>
      <c r="O789"/>
      <c r="P789"/>
      <c r="Q789" s="486"/>
    </row>
    <row r="790" spans="1:17" ht="15">
      <c r="A790" s="205" t="s">
        <v>790</v>
      </c>
      <c r="B790" s="228" t="s">
        <v>790</v>
      </c>
      <c r="C790" s="206" t="s">
        <v>1086</v>
      </c>
      <c r="D790" s="202" t="s">
        <v>3157</v>
      </c>
      <c r="E790" s="162" t="s">
        <v>3160</v>
      </c>
      <c r="F790" s="62">
        <v>1</v>
      </c>
      <c r="G790" s="41">
        <v>2730</v>
      </c>
      <c r="H790" s="75">
        <v>3640</v>
      </c>
      <c r="I790" s="68"/>
      <c r="J790" s="91"/>
      <c r="K790" s="41"/>
      <c r="L790" s="290"/>
      <c r="M790"/>
      <c r="N790"/>
      <c r="O790"/>
      <c r="P790"/>
      <c r="Q790" s="486"/>
    </row>
    <row r="791" spans="1:17" ht="15">
      <c r="A791" s="205" t="s">
        <v>790</v>
      </c>
      <c r="B791" s="228" t="s">
        <v>790</v>
      </c>
      <c r="C791" s="206" t="s">
        <v>1086</v>
      </c>
      <c r="D791" s="202" t="s">
        <v>3158</v>
      </c>
      <c r="E791" s="162" t="s">
        <v>3161</v>
      </c>
      <c r="F791" s="62">
        <v>1</v>
      </c>
      <c r="G791" s="41">
        <v>6230</v>
      </c>
      <c r="H791" s="75">
        <v>7950</v>
      </c>
      <c r="I791" s="68"/>
      <c r="J791" s="91"/>
      <c r="K791" s="41"/>
      <c r="L791" s="290"/>
      <c r="M791"/>
      <c r="N791"/>
      <c r="O791"/>
      <c r="P791"/>
      <c r="Q791" s="486"/>
    </row>
    <row r="792" spans="1:17" ht="15">
      <c r="A792" s="205" t="s">
        <v>790</v>
      </c>
      <c r="B792" s="228" t="s">
        <v>790</v>
      </c>
      <c r="C792" s="206" t="s">
        <v>1086</v>
      </c>
      <c r="D792" s="202" t="s">
        <v>1091</v>
      </c>
      <c r="E792" s="162" t="s">
        <v>1092</v>
      </c>
      <c r="F792" s="62">
        <v>50</v>
      </c>
      <c r="G792" s="41">
        <v>13360</v>
      </c>
      <c r="H792" s="75">
        <v>17050</v>
      </c>
      <c r="I792" s="68">
        <f t="shared" si="46"/>
        <v>0.21642228739002933</v>
      </c>
      <c r="J792" s="91"/>
      <c r="K792" s="41">
        <v>695929025625</v>
      </c>
      <c r="L792" s="447"/>
      <c r="M792"/>
      <c r="N792"/>
      <c r="O792"/>
      <c r="P792"/>
      <c r="Q792" s="486"/>
    </row>
    <row r="793" spans="1:17" ht="15">
      <c r="A793" s="205" t="s">
        <v>790</v>
      </c>
      <c r="B793" s="228" t="s">
        <v>790</v>
      </c>
      <c r="C793" s="206" t="s">
        <v>1086</v>
      </c>
      <c r="D793" s="202">
        <v>1403</v>
      </c>
      <c r="E793" s="162" t="s">
        <v>1093</v>
      </c>
      <c r="F793" s="62">
        <v>1</v>
      </c>
      <c r="G793" s="110">
        <v>4670</v>
      </c>
      <c r="H793" s="136">
        <v>5960</v>
      </c>
      <c r="I793" s="68">
        <f t="shared" si="46"/>
        <v>0.21644295302013428</v>
      </c>
      <c r="J793" s="91"/>
      <c r="K793" s="110">
        <v>695929014032</v>
      </c>
      <c r="L793" s="290"/>
      <c r="M793"/>
      <c r="N793"/>
      <c r="O793"/>
      <c r="P793"/>
      <c r="Q793" s="486"/>
    </row>
    <row r="794" spans="1:17" ht="15">
      <c r="A794" s="205" t="s">
        <v>790</v>
      </c>
      <c r="B794" s="228" t="s">
        <v>790</v>
      </c>
      <c r="C794" s="206" t="s">
        <v>1086</v>
      </c>
      <c r="D794" s="202" t="s">
        <v>3541</v>
      </c>
      <c r="E794" s="162" t="s">
        <v>1094</v>
      </c>
      <c r="F794" s="62">
        <v>1</v>
      </c>
      <c r="G794" s="41">
        <v>2840</v>
      </c>
      <c r="H794" s="136">
        <v>3630</v>
      </c>
      <c r="I794" s="68">
        <f t="shared" si="46"/>
        <v>0.21763085399449034</v>
      </c>
      <c r="J794" s="91"/>
      <c r="K794" s="110">
        <v>695929013080</v>
      </c>
      <c r="L794" s="290"/>
      <c r="M794"/>
      <c r="N794"/>
      <c r="O794"/>
      <c r="P794"/>
      <c r="Q794" s="486"/>
    </row>
    <row r="795" spans="1:17" ht="15">
      <c r="A795" s="205" t="s">
        <v>790</v>
      </c>
      <c r="B795" s="228" t="s">
        <v>790</v>
      </c>
      <c r="C795" s="206" t="s">
        <v>1086</v>
      </c>
      <c r="D795" s="202" t="s">
        <v>1095</v>
      </c>
      <c r="E795" s="162" t="s">
        <v>1096</v>
      </c>
      <c r="F795" s="71">
        <v>6</v>
      </c>
      <c r="G795" s="41">
        <v>6160</v>
      </c>
      <c r="H795" s="133">
        <v>7870</v>
      </c>
      <c r="I795" s="68">
        <f t="shared" si="46"/>
        <v>0.21728081321473947</v>
      </c>
      <c r="J795" s="91"/>
      <c r="K795" s="41">
        <v>695929017330</v>
      </c>
      <c r="L795" s="308"/>
      <c r="M795"/>
      <c r="N795"/>
      <c r="O795"/>
      <c r="P795"/>
      <c r="Q795" s="486"/>
    </row>
    <row r="796" spans="1:17" ht="15">
      <c r="A796" s="208" t="s">
        <v>790</v>
      </c>
      <c r="B796" s="222" t="s">
        <v>790</v>
      </c>
      <c r="C796" s="50" t="s">
        <v>1086</v>
      </c>
      <c r="D796" s="194">
        <v>1712</v>
      </c>
      <c r="E796" s="119" t="s">
        <v>1097</v>
      </c>
      <c r="F796" s="128">
        <v>396</v>
      </c>
      <c r="G796" s="110">
        <v>3850</v>
      </c>
      <c r="H796" s="151">
        <v>8200</v>
      </c>
      <c r="I796" s="68">
        <f t="shared" si="46"/>
        <v>0.53048780487804881</v>
      </c>
      <c r="J796" s="69"/>
      <c r="K796" s="110">
        <v>695929017125</v>
      </c>
      <c r="L796" s="290"/>
      <c r="M796"/>
      <c r="N796"/>
      <c r="O796"/>
      <c r="P796"/>
      <c r="Q796" s="486"/>
    </row>
    <row r="797" spans="1:17" ht="15">
      <c r="A797" s="204" t="s">
        <v>790</v>
      </c>
      <c r="B797" s="12" t="s">
        <v>790</v>
      </c>
      <c r="C797" s="92" t="s">
        <v>1086</v>
      </c>
      <c r="D797" s="22" t="s">
        <v>1098</v>
      </c>
      <c r="E797" s="73" t="s">
        <v>1093</v>
      </c>
      <c r="F797" s="62">
        <v>82</v>
      </c>
      <c r="G797" s="77">
        <v>4670</v>
      </c>
      <c r="H797" s="143">
        <v>5960</v>
      </c>
      <c r="I797" s="68">
        <f t="shared" si="46"/>
        <v>0.21644295302013428</v>
      </c>
      <c r="J797" s="131"/>
      <c r="K797" s="108">
        <v>695929014032</v>
      </c>
      <c r="L797" s="292"/>
      <c r="M797"/>
      <c r="N797"/>
      <c r="O797"/>
      <c r="P797"/>
      <c r="Q797" s="486"/>
    </row>
    <row r="798" spans="1:17" ht="15">
      <c r="A798" s="205" t="s">
        <v>790</v>
      </c>
      <c r="B798" s="228" t="s">
        <v>790</v>
      </c>
      <c r="C798" s="206" t="s">
        <v>1086</v>
      </c>
      <c r="D798" s="202">
        <v>1603</v>
      </c>
      <c r="E798" s="162" t="s">
        <v>1099</v>
      </c>
      <c r="F798" s="71">
        <v>1</v>
      </c>
      <c r="G798" s="41">
        <v>3540</v>
      </c>
      <c r="H798" s="67">
        <v>10900</v>
      </c>
      <c r="I798" s="68">
        <f t="shared" si="46"/>
        <v>0.67522935779816518</v>
      </c>
      <c r="J798" s="132"/>
      <c r="K798" s="41">
        <v>695929016036</v>
      </c>
      <c r="L798" s="308"/>
      <c r="M798"/>
      <c r="N798"/>
      <c r="O798"/>
      <c r="P798"/>
      <c r="Q798" s="486"/>
    </row>
    <row r="799" spans="1:17" ht="15">
      <c r="A799" s="208" t="s">
        <v>790</v>
      </c>
      <c r="B799" s="222" t="s">
        <v>790</v>
      </c>
      <c r="C799" s="50" t="s">
        <v>1086</v>
      </c>
      <c r="D799" s="194">
        <v>1711</v>
      </c>
      <c r="E799" s="119" t="s">
        <v>1100</v>
      </c>
      <c r="F799" s="128">
        <v>3222</v>
      </c>
      <c r="G799" s="110">
        <v>2350</v>
      </c>
      <c r="H799" s="151">
        <v>4850</v>
      </c>
      <c r="I799" s="68">
        <f t="shared" si="46"/>
        <v>0.51546391752577314</v>
      </c>
      <c r="J799" s="69"/>
      <c r="K799" s="110">
        <v>695929017118</v>
      </c>
      <c r="L799" s="290"/>
      <c r="M799"/>
      <c r="N799"/>
      <c r="O799"/>
      <c r="P799"/>
      <c r="Q799" s="486"/>
    </row>
    <row r="800" spans="1:17" ht="15">
      <c r="A800" s="271" t="s">
        <v>790</v>
      </c>
      <c r="B800" s="174" t="s">
        <v>790</v>
      </c>
      <c r="C800" s="272" t="s">
        <v>1086</v>
      </c>
      <c r="D800" s="259" t="s">
        <v>1101</v>
      </c>
      <c r="E800" s="119" t="s">
        <v>1102</v>
      </c>
      <c r="F800" s="128">
        <v>237</v>
      </c>
      <c r="G800" s="135">
        <v>2400</v>
      </c>
      <c r="H800" s="158">
        <v>3070</v>
      </c>
      <c r="I800" s="68">
        <f t="shared" si="46"/>
        <v>0.21824104234527686</v>
      </c>
      <c r="J800" s="100"/>
      <c r="K800" s="135">
        <v>695929012021</v>
      </c>
      <c r="L800" s="290"/>
      <c r="M800"/>
      <c r="N800"/>
      <c r="O800"/>
      <c r="P800"/>
      <c r="Q800" s="486"/>
    </row>
    <row r="801" spans="1:17" ht="15">
      <c r="A801" s="271" t="s">
        <v>790</v>
      </c>
      <c r="B801" s="174" t="s">
        <v>790</v>
      </c>
      <c r="C801" s="272" t="s">
        <v>1086</v>
      </c>
      <c r="D801" s="259" t="s">
        <v>1103</v>
      </c>
      <c r="E801" s="119" t="s">
        <v>1104</v>
      </c>
      <c r="F801" s="128">
        <v>160</v>
      </c>
      <c r="G801" s="135">
        <v>2370</v>
      </c>
      <c r="H801" s="158">
        <v>3020</v>
      </c>
      <c r="I801" s="68">
        <f t="shared" si="46"/>
        <v>0.21523178807947019</v>
      </c>
      <c r="J801" s="437"/>
      <c r="K801" s="135">
        <v>695929012045</v>
      </c>
      <c r="L801" s="290"/>
      <c r="M801"/>
      <c r="N801"/>
      <c r="O801"/>
      <c r="P801"/>
      <c r="Q801" s="486"/>
    </row>
    <row r="802" spans="1:17" ht="15">
      <c r="A802" s="271" t="s">
        <v>790</v>
      </c>
      <c r="B802" s="174" t="s">
        <v>790</v>
      </c>
      <c r="C802" s="272" t="s">
        <v>1086</v>
      </c>
      <c r="D802" s="259" t="s">
        <v>1105</v>
      </c>
      <c r="E802" s="119" t="s">
        <v>1106</v>
      </c>
      <c r="F802" s="128">
        <v>24</v>
      </c>
      <c r="G802" s="135">
        <v>3240</v>
      </c>
      <c r="H802" s="52">
        <v>4140</v>
      </c>
      <c r="I802" s="68">
        <f t="shared" si="46"/>
        <v>0.21739130434782605</v>
      </c>
      <c r="J802" s="437"/>
      <c r="K802" s="135">
        <v>695929012052</v>
      </c>
      <c r="L802" s="290"/>
      <c r="M802"/>
      <c r="N802"/>
      <c r="O802"/>
      <c r="P802"/>
      <c r="Q802" s="486"/>
    </row>
    <row r="803" spans="1:17" ht="15">
      <c r="A803" s="271" t="s">
        <v>790</v>
      </c>
      <c r="B803" s="174" t="s">
        <v>790</v>
      </c>
      <c r="C803" s="272" t="s">
        <v>1086</v>
      </c>
      <c r="D803" s="259" t="s">
        <v>1107</v>
      </c>
      <c r="E803" s="119" t="s">
        <v>1108</v>
      </c>
      <c r="F803" s="128">
        <v>366</v>
      </c>
      <c r="G803" s="135">
        <v>2370</v>
      </c>
      <c r="H803" s="52">
        <v>3020</v>
      </c>
      <c r="I803" s="68">
        <f t="shared" si="46"/>
        <v>0.21523178807947019</v>
      </c>
      <c r="J803" s="437"/>
      <c r="K803" s="135">
        <v>695929012069</v>
      </c>
      <c r="L803" s="290"/>
      <c r="M803"/>
      <c r="N803"/>
      <c r="O803"/>
      <c r="P803"/>
      <c r="Q803" s="486"/>
    </row>
    <row r="804" spans="1:17" ht="15">
      <c r="A804" s="271" t="s">
        <v>790</v>
      </c>
      <c r="B804" s="174" t="s">
        <v>790</v>
      </c>
      <c r="C804" s="272" t="s">
        <v>1086</v>
      </c>
      <c r="D804" s="259" t="s">
        <v>1109</v>
      </c>
      <c r="E804" s="119" t="s">
        <v>1110</v>
      </c>
      <c r="F804" s="128">
        <v>475</v>
      </c>
      <c r="G804" s="135">
        <v>2360</v>
      </c>
      <c r="H804" s="158">
        <v>3010</v>
      </c>
      <c r="I804" s="68">
        <f t="shared" si="46"/>
        <v>0.21594684385382057</v>
      </c>
      <c r="J804" s="437"/>
      <c r="K804" s="135">
        <v>695929012076</v>
      </c>
      <c r="L804" s="290"/>
      <c r="M804"/>
      <c r="N804"/>
      <c r="O804"/>
      <c r="P804"/>
      <c r="Q804" s="486"/>
    </row>
    <row r="805" spans="1:17" ht="15">
      <c r="A805" s="271" t="s">
        <v>790</v>
      </c>
      <c r="B805" s="174" t="s">
        <v>790</v>
      </c>
      <c r="C805" s="272" t="s">
        <v>1086</v>
      </c>
      <c r="D805" s="259" t="s">
        <v>1111</v>
      </c>
      <c r="E805" s="119" t="s">
        <v>1112</v>
      </c>
      <c r="F805" s="128">
        <v>314</v>
      </c>
      <c r="G805" s="135">
        <v>2440</v>
      </c>
      <c r="H805" s="158">
        <v>3110</v>
      </c>
      <c r="I805" s="68">
        <f t="shared" si="46"/>
        <v>0.21543408360128613</v>
      </c>
      <c r="J805" s="437"/>
      <c r="K805" s="135">
        <v>695929012090</v>
      </c>
      <c r="L805" s="290"/>
      <c r="M805"/>
      <c r="N805"/>
      <c r="O805"/>
      <c r="P805"/>
      <c r="Q805" s="486"/>
    </row>
    <row r="806" spans="1:17" ht="15">
      <c r="A806" s="271" t="s">
        <v>790</v>
      </c>
      <c r="B806" s="174" t="s">
        <v>790</v>
      </c>
      <c r="C806" s="272" t="s">
        <v>1086</v>
      </c>
      <c r="D806" s="259" t="s">
        <v>1113</v>
      </c>
      <c r="E806" s="119" t="s">
        <v>1114</v>
      </c>
      <c r="F806" s="128">
        <v>363</v>
      </c>
      <c r="G806" s="135">
        <v>2370</v>
      </c>
      <c r="H806" s="158">
        <v>3020</v>
      </c>
      <c r="I806" s="68">
        <f t="shared" si="46"/>
        <v>0.21523178807947019</v>
      </c>
      <c r="J806" s="437"/>
      <c r="K806" s="135">
        <v>695929012113</v>
      </c>
      <c r="L806" s="290"/>
      <c r="M806"/>
      <c r="N806"/>
      <c r="O806"/>
      <c r="P806"/>
      <c r="Q806" s="486"/>
    </row>
    <row r="807" spans="1:17" ht="15">
      <c r="A807" s="271" t="s">
        <v>790</v>
      </c>
      <c r="B807" s="174" t="s">
        <v>790</v>
      </c>
      <c r="C807" s="272" t="s">
        <v>1086</v>
      </c>
      <c r="D807" s="259" t="s">
        <v>1115</v>
      </c>
      <c r="E807" s="119" t="s">
        <v>1116</v>
      </c>
      <c r="F807" s="128">
        <v>693</v>
      </c>
      <c r="G807" s="135">
        <v>3970</v>
      </c>
      <c r="H807" s="158">
        <v>5070</v>
      </c>
      <c r="I807" s="68">
        <f t="shared" si="46"/>
        <v>0.21696252465483234</v>
      </c>
      <c r="J807" s="437"/>
      <c r="K807" s="135">
        <v>695929013134</v>
      </c>
      <c r="L807" s="290"/>
      <c r="M807"/>
      <c r="N807"/>
      <c r="O807"/>
      <c r="P807"/>
      <c r="Q807" s="486"/>
    </row>
    <row r="808" spans="1:17" ht="15">
      <c r="A808" s="271" t="s">
        <v>790</v>
      </c>
      <c r="B808" s="174" t="s">
        <v>790</v>
      </c>
      <c r="C808" s="272" t="s">
        <v>1086</v>
      </c>
      <c r="D808" s="259" t="s">
        <v>1117</v>
      </c>
      <c r="E808" s="119" t="s">
        <v>1118</v>
      </c>
      <c r="F808" s="128">
        <v>360</v>
      </c>
      <c r="G808" s="135">
        <v>3970</v>
      </c>
      <c r="H808" s="158">
        <v>5070</v>
      </c>
      <c r="I808" s="68">
        <f t="shared" si="46"/>
        <v>0.21696252465483234</v>
      </c>
      <c r="J808" s="437"/>
      <c r="K808" s="135">
        <v>695929013165</v>
      </c>
      <c r="L808" s="290"/>
      <c r="M808"/>
      <c r="N808"/>
      <c r="O808"/>
      <c r="P808"/>
      <c r="Q808" s="486"/>
    </row>
    <row r="809" spans="1:17" ht="15">
      <c r="A809" s="271" t="s">
        <v>790</v>
      </c>
      <c r="B809" s="174" t="s">
        <v>790</v>
      </c>
      <c r="C809" s="272" t="s">
        <v>1086</v>
      </c>
      <c r="D809" s="259" t="s">
        <v>1119</v>
      </c>
      <c r="E809" s="119" t="s">
        <v>1120</v>
      </c>
      <c r="F809" s="128">
        <v>517</v>
      </c>
      <c r="G809" s="135">
        <v>3990</v>
      </c>
      <c r="H809" s="158">
        <v>5090</v>
      </c>
      <c r="I809" s="68">
        <f t="shared" si="46"/>
        <v>0.21611001964636545</v>
      </c>
      <c r="J809" s="437"/>
      <c r="K809" s="135">
        <v>695929013172</v>
      </c>
      <c r="L809" s="290"/>
      <c r="M809"/>
      <c r="N809"/>
      <c r="O809"/>
      <c r="P809"/>
      <c r="Q809" s="486"/>
    </row>
    <row r="810" spans="1:17" ht="15">
      <c r="A810" s="271" t="s">
        <v>790</v>
      </c>
      <c r="B810" s="174" t="s">
        <v>790</v>
      </c>
      <c r="C810" s="272" t="s">
        <v>1086</v>
      </c>
      <c r="D810" s="259" t="s">
        <v>1121</v>
      </c>
      <c r="E810" s="119" t="s">
        <v>1122</v>
      </c>
      <c r="F810" s="128">
        <v>632</v>
      </c>
      <c r="G810" s="135">
        <v>4020</v>
      </c>
      <c r="H810" s="158">
        <v>5140</v>
      </c>
      <c r="I810" s="68">
        <f t="shared" si="46"/>
        <v>0.21789883268482491</v>
      </c>
      <c r="J810" s="437"/>
      <c r="K810" s="135">
        <v>695929013189</v>
      </c>
      <c r="L810" s="290"/>
      <c r="M810"/>
      <c r="N810"/>
      <c r="O810"/>
      <c r="P810"/>
      <c r="Q810" s="486"/>
    </row>
    <row r="811" spans="1:17" ht="15">
      <c r="A811" s="271" t="s">
        <v>790</v>
      </c>
      <c r="B811" s="174" t="s">
        <v>790</v>
      </c>
      <c r="C811" s="272" t="s">
        <v>1086</v>
      </c>
      <c r="D811" s="259" t="s">
        <v>3096</v>
      </c>
      <c r="E811" s="119" t="s">
        <v>3078</v>
      </c>
      <c r="F811" s="128">
        <v>343</v>
      </c>
      <c r="G811" s="135">
        <v>2760</v>
      </c>
      <c r="H811" s="158">
        <v>3520</v>
      </c>
      <c r="I811" s="68">
        <f t="shared" si="46"/>
        <v>0.21590909090909094</v>
      </c>
      <c r="J811" s="437"/>
      <c r="K811" s="135"/>
      <c r="L811" s="290"/>
      <c r="M811"/>
      <c r="N811"/>
      <c r="O811"/>
      <c r="P811"/>
      <c r="Q811" s="486"/>
    </row>
    <row r="812" spans="1:17" ht="15">
      <c r="A812" s="271" t="s">
        <v>790</v>
      </c>
      <c r="B812" s="174" t="s">
        <v>790</v>
      </c>
      <c r="C812" s="272" t="s">
        <v>1086</v>
      </c>
      <c r="D812" s="259" t="s">
        <v>3060</v>
      </c>
      <c r="E812" s="119" t="s">
        <v>3078</v>
      </c>
      <c r="F812" s="128">
        <v>126</v>
      </c>
      <c r="G812" s="135">
        <v>5720</v>
      </c>
      <c r="H812" s="158">
        <v>7290</v>
      </c>
      <c r="I812" s="68">
        <f t="shared" si="46"/>
        <v>0.21536351165980794</v>
      </c>
      <c r="J812" s="437"/>
      <c r="K812" s="135"/>
      <c r="L812" s="290"/>
      <c r="M812"/>
      <c r="N812"/>
      <c r="O812"/>
      <c r="P812"/>
      <c r="Q812" s="486"/>
    </row>
    <row r="813" spans="1:17" ht="15">
      <c r="A813" s="271" t="s">
        <v>790</v>
      </c>
      <c r="B813" s="174" t="s">
        <v>790</v>
      </c>
      <c r="C813" s="272" t="s">
        <v>1086</v>
      </c>
      <c r="D813" s="259" t="s">
        <v>3061</v>
      </c>
      <c r="E813" s="119" t="s">
        <v>3079</v>
      </c>
      <c r="F813" s="128">
        <v>53</v>
      </c>
      <c r="G813" s="135">
        <v>10090</v>
      </c>
      <c r="H813" s="158">
        <v>12880</v>
      </c>
      <c r="I813" s="68">
        <f t="shared" si="46"/>
        <v>0.21661490683229812</v>
      </c>
      <c r="J813" s="437"/>
      <c r="K813" s="135"/>
      <c r="L813" s="290"/>
      <c r="M813"/>
      <c r="N813"/>
      <c r="O813"/>
      <c r="P813"/>
      <c r="Q813" s="486"/>
    </row>
    <row r="814" spans="1:17" ht="15">
      <c r="A814" s="271" t="s">
        <v>790</v>
      </c>
      <c r="B814" s="174" t="s">
        <v>790</v>
      </c>
      <c r="C814" s="272" t="s">
        <v>1086</v>
      </c>
      <c r="D814" s="259" t="s">
        <v>3062</v>
      </c>
      <c r="E814" s="119" t="s">
        <v>3080</v>
      </c>
      <c r="F814" s="128">
        <v>383</v>
      </c>
      <c r="G814" s="135">
        <v>3380</v>
      </c>
      <c r="H814" s="158">
        <v>4310</v>
      </c>
      <c r="I814" s="68">
        <f t="shared" si="46"/>
        <v>0.21577726218097448</v>
      </c>
      <c r="J814" s="437"/>
      <c r="K814" s="135"/>
      <c r="L814" s="290"/>
      <c r="M814"/>
      <c r="N814"/>
      <c r="O814"/>
      <c r="P814"/>
      <c r="Q814" s="486"/>
    </row>
    <row r="815" spans="1:17" ht="15">
      <c r="A815" s="271" t="s">
        <v>790</v>
      </c>
      <c r="B815" s="174" t="s">
        <v>790</v>
      </c>
      <c r="C815" s="272" t="s">
        <v>1086</v>
      </c>
      <c r="D815" s="259" t="s">
        <v>3063</v>
      </c>
      <c r="E815" s="119" t="s">
        <v>3081</v>
      </c>
      <c r="F815" s="128">
        <v>160</v>
      </c>
      <c r="G815" s="135">
        <v>13810</v>
      </c>
      <c r="H815" s="158">
        <v>17620</v>
      </c>
      <c r="I815" s="68">
        <f t="shared" si="46"/>
        <v>0.21623155505107827</v>
      </c>
      <c r="J815" s="437"/>
      <c r="K815" s="135"/>
      <c r="L815" s="290"/>
      <c r="M815"/>
      <c r="N815"/>
      <c r="O815"/>
      <c r="P815"/>
      <c r="Q815" s="486"/>
    </row>
    <row r="816" spans="1:17" ht="15">
      <c r="A816" s="271" t="s">
        <v>790</v>
      </c>
      <c r="B816" s="174" t="s">
        <v>790</v>
      </c>
      <c r="C816" s="272" t="s">
        <v>1086</v>
      </c>
      <c r="D816" s="259" t="s">
        <v>3064</v>
      </c>
      <c r="E816" s="119" t="s">
        <v>3082</v>
      </c>
      <c r="F816" s="128">
        <v>94</v>
      </c>
      <c r="G816" s="135">
        <v>19560</v>
      </c>
      <c r="H816" s="158">
        <v>24970</v>
      </c>
      <c r="I816" s="68">
        <f t="shared" si="46"/>
        <v>0.21665999199038843</v>
      </c>
      <c r="J816" s="437"/>
      <c r="K816" s="135"/>
      <c r="L816" s="290"/>
      <c r="M816"/>
      <c r="N816"/>
      <c r="O816"/>
      <c r="P816"/>
      <c r="Q816" s="486"/>
    </row>
    <row r="817" spans="1:17" ht="15">
      <c r="A817" s="271" t="s">
        <v>790</v>
      </c>
      <c r="B817" s="174" t="s">
        <v>790</v>
      </c>
      <c r="C817" s="272" t="s">
        <v>1086</v>
      </c>
      <c r="D817" s="259" t="s">
        <v>3065</v>
      </c>
      <c r="E817" s="119" t="s">
        <v>3083</v>
      </c>
      <c r="F817" s="128">
        <v>24</v>
      </c>
      <c r="G817" s="135">
        <v>9680</v>
      </c>
      <c r="H817" s="158">
        <v>12360</v>
      </c>
      <c r="I817" s="68">
        <f t="shared" si="46"/>
        <v>0.21682847896440127</v>
      </c>
      <c r="J817" s="437"/>
      <c r="K817" s="135"/>
      <c r="L817" s="290"/>
      <c r="M817"/>
      <c r="N817"/>
      <c r="O817"/>
      <c r="P817"/>
      <c r="Q817" s="486"/>
    </row>
    <row r="818" spans="1:17" ht="15">
      <c r="A818" s="271" t="s">
        <v>790</v>
      </c>
      <c r="B818" s="174" t="s">
        <v>790</v>
      </c>
      <c r="C818" s="272" t="s">
        <v>1086</v>
      </c>
      <c r="D818" s="259" t="s">
        <v>3066</v>
      </c>
      <c r="E818" s="119" t="s">
        <v>3084</v>
      </c>
      <c r="F818" s="128">
        <v>463</v>
      </c>
      <c r="G818" s="135">
        <v>2760</v>
      </c>
      <c r="H818" s="158">
        <v>3520</v>
      </c>
      <c r="I818" s="68">
        <f t="shared" si="46"/>
        <v>0.21590909090909094</v>
      </c>
      <c r="J818" s="437"/>
      <c r="K818" s="135"/>
      <c r="L818" s="290"/>
      <c r="M818"/>
      <c r="N818"/>
      <c r="O818"/>
      <c r="P818"/>
      <c r="Q818" s="486"/>
    </row>
    <row r="819" spans="1:17" ht="15">
      <c r="A819" s="271" t="s">
        <v>790</v>
      </c>
      <c r="B819" s="174" t="s">
        <v>790</v>
      </c>
      <c r="C819" s="272" t="s">
        <v>1086</v>
      </c>
      <c r="D819" s="259" t="s">
        <v>3067</v>
      </c>
      <c r="E819" s="119" t="s">
        <v>3085</v>
      </c>
      <c r="F819" s="128">
        <v>40</v>
      </c>
      <c r="G819" s="135">
        <v>11650</v>
      </c>
      <c r="H819" s="158">
        <v>14870</v>
      </c>
      <c r="I819" s="68">
        <f t="shared" si="46"/>
        <v>0.21654337592468054</v>
      </c>
      <c r="J819" s="437"/>
      <c r="K819" s="135"/>
      <c r="L819" s="290"/>
      <c r="M819"/>
      <c r="N819"/>
      <c r="O819"/>
      <c r="P819"/>
      <c r="Q819" s="486"/>
    </row>
    <row r="820" spans="1:17" ht="15">
      <c r="A820" s="271" t="s">
        <v>790</v>
      </c>
      <c r="B820" s="174" t="s">
        <v>790</v>
      </c>
      <c r="C820" s="272" t="s">
        <v>1086</v>
      </c>
      <c r="D820" s="259" t="s">
        <v>3068</v>
      </c>
      <c r="E820" s="119" t="s">
        <v>3086</v>
      </c>
      <c r="F820" s="128">
        <v>61</v>
      </c>
      <c r="G820" s="135">
        <v>2580</v>
      </c>
      <c r="H820" s="158">
        <v>3300</v>
      </c>
      <c r="I820" s="68">
        <f t="shared" si="46"/>
        <v>0.21818181818181814</v>
      </c>
      <c r="J820" s="437"/>
      <c r="K820" s="135"/>
      <c r="L820" s="290"/>
      <c r="M820"/>
      <c r="N820"/>
      <c r="O820"/>
      <c r="P820"/>
      <c r="Q820" s="486"/>
    </row>
    <row r="821" spans="1:17" ht="15">
      <c r="A821" s="271" t="s">
        <v>790</v>
      </c>
      <c r="B821" s="174" t="s">
        <v>790</v>
      </c>
      <c r="C821" s="272" t="s">
        <v>1086</v>
      </c>
      <c r="D821" s="259" t="s">
        <v>3069</v>
      </c>
      <c r="E821" s="119" t="s">
        <v>3087</v>
      </c>
      <c r="F821" s="128">
        <v>27</v>
      </c>
      <c r="G821" s="135">
        <v>10730</v>
      </c>
      <c r="H821" s="158">
        <v>13690</v>
      </c>
      <c r="I821" s="68">
        <f t="shared" si="46"/>
        <v>0.21621621621621623</v>
      </c>
      <c r="J821" s="437"/>
      <c r="K821" s="135"/>
      <c r="L821" s="290"/>
      <c r="M821"/>
      <c r="N821"/>
      <c r="O821"/>
      <c r="P821"/>
      <c r="Q821" s="486"/>
    </row>
    <row r="822" spans="1:17" ht="15">
      <c r="A822" s="271" t="s">
        <v>790</v>
      </c>
      <c r="B822" s="174" t="s">
        <v>790</v>
      </c>
      <c r="C822" s="272" t="s">
        <v>1086</v>
      </c>
      <c r="D822" s="259" t="s">
        <v>3070</v>
      </c>
      <c r="E822" s="119" t="s">
        <v>3088</v>
      </c>
      <c r="F822" s="128">
        <v>64</v>
      </c>
      <c r="G822" s="135">
        <v>3910</v>
      </c>
      <c r="H822" s="158">
        <v>4990</v>
      </c>
      <c r="I822" s="68">
        <f t="shared" si="46"/>
        <v>0.21643286573146292</v>
      </c>
      <c r="J822" s="437"/>
      <c r="K822" s="135"/>
      <c r="L822" s="290"/>
      <c r="M822"/>
      <c r="N822"/>
      <c r="O822"/>
      <c r="P822"/>
      <c r="Q822" s="486"/>
    </row>
    <row r="823" spans="1:17" ht="15">
      <c r="A823" s="271" t="s">
        <v>790</v>
      </c>
      <c r="B823" s="174" t="s">
        <v>790</v>
      </c>
      <c r="C823" s="272" t="s">
        <v>1086</v>
      </c>
      <c r="D823" s="259" t="s">
        <v>3071</v>
      </c>
      <c r="E823" s="119" t="s">
        <v>3089</v>
      </c>
      <c r="F823" s="128">
        <v>60</v>
      </c>
      <c r="G823" s="135">
        <v>3890</v>
      </c>
      <c r="H823" s="158">
        <v>4960</v>
      </c>
      <c r="I823" s="68">
        <f t="shared" si="46"/>
        <v>0.21572580645161288</v>
      </c>
      <c r="J823" s="437"/>
      <c r="K823" s="135"/>
      <c r="L823" s="290"/>
      <c r="M823"/>
      <c r="N823"/>
      <c r="O823"/>
      <c r="P823"/>
      <c r="Q823" s="486"/>
    </row>
    <row r="824" spans="1:17" ht="15">
      <c r="A824" s="271" t="s">
        <v>790</v>
      </c>
      <c r="B824" s="174" t="s">
        <v>790</v>
      </c>
      <c r="C824" s="272" t="s">
        <v>1086</v>
      </c>
      <c r="D824" s="259" t="s">
        <v>3072</v>
      </c>
      <c r="E824" s="119" t="s">
        <v>3090</v>
      </c>
      <c r="F824" s="128">
        <v>42</v>
      </c>
      <c r="G824" s="135">
        <v>10890</v>
      </c>
      <c r="H824" s="158">
        <v>13900</v>
      </c>
      <c r="I824" s="68">
        <f t="shared" si="46"/>
        <v>0.21654676258992811</v>
      </c>
      <c r="J824" s="437"/>
      <c r="K824" s="135"/>
      <c r="L824" s="290"/>
      <c r="M824"/>
      <c r="N824"/>
      <c r="O824"/>
      <c r="P824"/>
      <c r="Q824" s="486"/>
    </row>
    <row r="825" spans="1:17" ht="15">
      <c r="A825" s="271" t="s">
        <v>790</v>
      </c>
      <c r="B825" s="174" t="s">
        <v>790</v>
      </c>
      <c r="C825" s="272" t="s">
        <v>1086</v>
      </c>
      <c r="D825" s="259" t="s">
        <v>3073</v>
      </c>
      <c r="E825" s="119" t="s">
        <v>3091</v>
      </c>
      <c r="F825" s="128">
        <v>42</v>
      </c>
      <c r="G825" s="135">
        <v>10030</v>
      </c>
      <c r="H825" s="158">
        <v>12800</v>
      </c>
      <c r="I825" s="68">
        <f t="shared" si="46"/>
        <v>0.21640625000000002</v>
      </c>
      <c r="J825" s="437"/>
      <c r="K825" s="135"/>
      <c r="L825" s="290"/>
      <c r="M825"/>
      <c r="N825"/>
      <c r="O825"/>
      <c r="P825"/>
      <c r="Q825" s="486"/>
    </row>
    <row r="826" spans="1:17" ht="15">
      <c r="A826" s="271" t="s">
        <v>790</v>
      </c>
      <c r="B826" s="174" t="s">
        <v>790</v>
      </c>
      <c r="C826" s="272" t="s">
        <v>1086</v>
      </c>
      <c r="D826" s="259" t="s">
        <v>3074</v>
      </c>
      <c r="E826" s="119" t="s">
        <v>3092</v>
      </c>
      <c r="F826" s="128">
        <v>59</v>
      </c>
      <c r="G826" s="135">
        <v>6140</v>
      </c>
      <c r="H826" s="158">
        <v>7830</v>
      </c>
      <c r="I826" s="68">
        <f t="shared" si="46"/>
        <v>0.21583652618135374</v>
      </c>
      <c r="J826" s="437"/>
      <c r="K826" s="135"/>
      <c r="L826" s="290"/>
      <c r="M826"/>
      <c r="N826"/>
      <c r="O826"/>
      <c r="P826"/>
      <c r="Q826" s="486"/>
    </row>
    <row r="827" spans="1:17" ht="15">
      <c r="A827" s="271" t="s">
        <v>790</v>
      </c>
      <c r="B827" s="174" t="s">
        <v>790</v>
      </c>
      <c r="C827" s="272" t="s">
        <v>1086</v>
      </c>
      <c r="D827" s="259" t="s">
        <v>3075</v>
      </c>
      <c r="E827" s="119" t="s">
        <v>3093</v>
      </c>
      <c r="F827" s="128">
        <v>8</v>
      </c>
      <c r="G827" s="135">
        <v>11980</v>
      </c>
      <c r="H827" s="158">
        <v>15290</v>
      </c>
      <c r="I827" s="68">
        <f t="shared" si="46"/>
        <v>0.21648136036625243</v>
      </c>
      <c r="J827" s="437"/>
      <c r="K827" s="135"/>
      <c r="L827" s="290"/>
      <c r="M827"/>
      <c r="N827"/>
      <c r="O827"/>
      <c r="P827"/>
      <c r="Q827" s="486"/>
    </row>
    <row r="828" spans="1:17" ht="15">
      <c r="A828" s="271" t="s">
        <v>790</v>
      </c>
      <c r="B828" s="174" t="s">
        <v>790</v>
      </c>
      <c r="C828" s="272" t="s">
        <v>1086</v>
      </c>
      <c r="D828" s="259" t="s">
        <v>3076</v>
      </c>
      <c r="E828" s="119" t="s">
        <v>3094</v>
      </c>
      <c r="F828" s="128">
        <v>64</v>
      </c>
      <c r="G828" s="135">
        <v>6280</v>
      </c>
      <c r="H828" s="158">
        <v>8010</v>
      </c>
      <c r="I828" s="68">
        <f t="shared" si="46"/>
        <v>0.21598002496878899</v>
      </c>
      <c r="J828" s="437"/>
      <c r="K828" s="135"/>
      <c r="L828" s="290"/>
      <c r="M828"/>
      <c r="N828"/>
      <c r="O828"/>
      <c r="P828"/>
      <c r="Q828" s="486"/>
    </row>
    <row r="829" spans="1:17" ht="15">
      <c r="A829" s="271" t="s">
        <v>790</v>
      </c>
      <c r="B829" s="174" t="s">
        <v>790</v>
      </c>
      <c r="C829" s="272" t="s">
        <v>1086</v>
      </c>
      <c r="D829" s="259" t="s">
        <v>3077</v>
      </c>
      <c r="E829" s="119" t="s">
        <v>3095</v>
      </c>
      <c r="F829" s="128">
        <v>90</v>
      </c>
      <c r="G829" s="135">
        <v>4320</v>
      </c>
      <c r="H829" s="158">
        <v>5510</v>
      </c>
      <c r="I829" s="68">
        <f t="shared" si="46"/>
        <v>0.21597096188747733</v>
      </c>
      <c r="J829" s="437"/>
      <c r="K829" s="135"/>
      <c r="L829" s="290"/>
      <c r="M829"/>
      <c r="N829"/>
      <c r="O829"/>
      <c r="P829"/>
      <c r="Q829" s="486"/>
    </row>
    <row r="830" spans="1:17" ht="15">
      <c r="A830" s="208" t="s">
        <v>790</v>
      </c>
      <c r="B830" s="222" t="s">
        <v>790</v>
      </c>
      <c r="C830" s="50" t="s">
        <v>1086</v>
      </c>
      <c r="D830" s="194" t="s">
        <v>1123</v>
      </c>
      <c r="E830" s="119" t="s">
        <v>1124</v>
      </c>
      <c r="F830" s="128">
        <v>19</v>
      </c>
      <c r="G830" s="110">
        <v>6460</v>
      </c>
      <c r="H830" s="136">
        <v>8240</v>
      </c>
      <c r="I830" s="68">
        <f t="shared" si="46"/>
        <v>0.21601941747572817</v>
      </c>
      <c r="J830" s="438"/>
      <c r="K830" s="110">
        <v>695929017248</v>
      </c>
      <c r="L830" s="290"/>
      <c r="M830"/>
      <c r="N830"/>
      <c r="O830"/>
      <c r="P830"/>
      <c r="Q830" s="486"/>
    </row>
    <row r="831" spans="1:17" ht="15">
      <c r="A831" s="208" t="s">
        <v>790</v>
      </c>
      <c r="B831" s="222" t="s">
        <v>790</v>
      </c>
      <c r="C831" s="50" t="s">
        <v>1086</v>
      </c>
      <c r="D831" s="194" t="s">
        <v>1125</v>
      </c>
      <c r="E831" s="119" t="s">
        <v>1126</v>
      </c>
      <c r="F831" s="128">
        <v>16</v>
      </c>
      <c r="G831" s="110">
        <v>7780</v>
      </c>
      <c r="H831" s="151">
        <v>9930</v>
      </c>
      <c r="I831" s="68">
        <f t="shared" si="46"/>
        <v>0.21651560926485403</v>
      </c>
      <c r="J831" s="438"/>
      <c r="K831" s="110">
        <v>695929044046</v>
      </c>
      <c r="L831" s="290"/>
      <c r="M831"/>
      <c r="N831"/>
      <c r="O831"/>
      <c r="P831"/>
      <c r="Q831" s="486"/>
    </row>
    <row r="832" spans="1:17" ht="15">
      <c r="A832" s="271" t="s">
        <v>790</v>
      </c>
      <c r="B832" s="174" t="s">
        <v>790</v>
      </c>
      <c r="C832" s="272" t="s">
        <v>1086</v>
      </c>
      <c r="D832" s="259" t="s">
        <v>1127</v>
      </c>
      <c r="E832" s="119" t="s">
        <v>1128</v>
      </c>
      <c r="F832" s="128">
        <v>305</v>
      </c>
      <c r="G832" s="135">
        <v>4610</v>
      </c>
      <c r="H832" s="52">
        <v>5890</v>
      </c>
      <c r="I832" s="68">
        <f t="shared" si="46"/>
        <v>0.21731748726655353</v>
      </c>
      <c r="J832" s="437"/>
      <c r="K832" s="135">
        <v>695929044336</v>
      </c>
      <c r="L832" s="290"/>
      <c r="M832"/>
      <c r="N832"/>
      <c r="O832"/>
      <c r="P832"/>
      <c r="Q832" s="486"/>
    </row>
    <row r="833" spans="1:17" ht="15">
      <c r="A833" s="208" t="s">
        <v>790</v>
      </c>
      <c r="B833" s="222" t="s">
        <v>790</v>
      </c>
      <c r="C833" s="50" t="s">
        <v>1086</v>
      </c>
      <c r="D833" s="194" t="s">
        <v>1129</v>
      </c>
      <c r="E833" s="119" t="s">
        <v>1130</v>
      </c>
      <c r="F833" s="128">
        <v>444</v>
      </c>
      <c r="G833" s="110">
        <v>4520</v>
      </c>
      <c r="H833" s="151">
        <v>5760</v>
      </c>
      <c r="I833" s="68">
        <f t="shared" si="46"/>
        <v>0.21527777777777779</v>
      </c>
      <c r="J833" s="69"/>
      <c r="K833" s="110">
        <v>695929044381</v>
      </c>
      <c r="L833" s="290"/>
      <c r="M833"/>
      <c r="N833"/>
      <c r="O833"/>
      <c r="P833"/>
      <c r="Q833" s="486"/>
    </row>
    <row r="834" spans="1:17" ht="15">
      <c r="A834" s="271" t="s">
        <v>790</v>
      </c>
      <c r="B834" s="174" t="s">
        <v>790</v>
      </c>
      <c r="C834" s="272" t="s">
        <v>1086</v>
      </c>
      <c r="D834" s="259" t="s">
        <v>1131</v>
      </c>
      <c r="E834" s="119" t="s">
        <v>1132</v>
      </c>
      <c r="F834" s="128">
        <v>95</v>
      </c>
      <c r="G834" s="135">
        <v>6310</v>
      </c>
      <c r="H834" s="52">
        <v>8060</v>
      </c>
      <c r="I834" s="68">
        <f t="shared" si="46"/>
        <v>0.21712158808933002</v>
      </c>
      <c r="J834" s="437"/>
      <c r="K834" s="135">
        <v>695929017071</v>
      </c>
      <c r="L834" s="290"/>
      <c r="M834"/>
      <c r="N834"/>
      <c r="O834"/>
      <c r="P834"/>
      <c r="Q834" s="486"/>
    </row>
    <row r="835" spans="1:17" ht="15">
      <c r="A835" s="204" t="s">
        <v>790</v>
      </c>
      <c r="B835" s="12" t="s">
        <v>790</v>
      </c>
      <c r="C835" s="92" t="s">
        <v>1086</v>
      </c>
      <c r="D835" s="22" t="s">
        <v>1133</v>
      </c>
      <c r="E835" s="73" t="s">
        <v>1134</v>
      </c>
      <c r="F835" s="330">
        <v>17</v>
      </c>
      <c r="G835" s="77">
        <v>6060</v>
      </c>
      <c r="H835" s="6">
        <v>7730</v>
      </c>
      <c r="I835" s="68">
        <f t="shared" si="46"/>
        <v>0.21604139715394566</v>
      </c>
      <c r="J835" s="320"/>
      <c r="K835" s="77">
        <v>695929014179</v>
      </c>
      <c r="L835" s="291"/>
      <c r="M835"/>
      <c r="N835"/>
      <c r="O835"/>
      <c r="P835"/>
      <c r="Q835" s="486"/>
    </row>
    <row r="836" spans="1:17" ht="15">
      <c r="A836" s="271" t="s">
        <v>790</v>
      </c>
      <c r="B836" s="174" t="s">
        <v>790</v>
      </c>
      <c r="C836" s="272" t="s">
        <v>1086</v>
      </c>
      <c r="D836" s="259" t="s">
        <v>1135</v>
      </c>
      <c r="E836" s="119" t="s">
        <v>1136</v>
      </c>
      <c r="F836" s="128">
        <v>73</v>
      </c>
      <c r="G836" s="135">
        <v>8160</v>
      </c>
      <c r="H836" s="52">
        <v>10410</v>
      </c>
      <c r="I836" s="68">
        <f t="shared" si="46"/>
        <v>0.21613832853025938</v>
      </c>
      <c r="J836" s="437"/>
      <c r="K836" s="135">
        <v>695929044145</v>
      </c>
      <c r="L836" s="290"/>
      <c r="M836"/>
      <c r="N836"/>
      <c r="O836"/>
      <c r="P836"/>
      <c r="Q836" s="486"/>
    </row>
    <row r="837" spans="1:17" ht="15">
      <c r="A837" s="271" t="s">
        <v>790</v>
      </c>
      <c r="B837" s="174" t="s">
        <v>790</v>
      </c>
      <c r="C837" s="272" t="s">
        <v>1086</v>
      </c>
      <c r="D837" s="259" t="s">
        <v>1137</v>
      </c>
      <c r="E837" s="119" t="s">
        <v>1138</v>
      </c>
      <c r="F837" s="128">
        <v>223</v>
      </c>
      <c r="G837" s="135">
        <v>4010</v>
      </c>
      <c r="H837" s="52">
        <v>5120</v>
      </c>
      <c r="I837" s="68">
        <f t="shared" si="46"/>
        <v>0.216796875</v>
      </c>
      <c r="J837" s="437"/>
      <c r="K837" s="135">
        <v>695929013226</v>
      </c>
      <c r="L837" s="290"/>
      <c r="M837"/>
      <c r="N837"/>
      <c r="O837"/>
      <c r="P837"/>
      <c r="Q837" s="486"/>
    </row>
    <row r="838" spans="1:17" ht="15">
      <c r="A838" s="204" t="s">
        <v>790</v>
      </c>
      <c r="B838" s="12" t="s">
        <v>790</v>
      </c>
      <c r="C838" s="92" t="s">
        <v>1086</v>
      </c>
      <c r="D838" s="22" t="s">
        <v>1139</v>
      </c>
      <c r="E838" s="73" t="s">
        <v>1140</v>
      </c>
      <c r="F838" s="122">
        <v>202</v>
      </c>
      <c r="G838" s="77">
        <v>5540</v>
      </c>
      <c r="H838" s="143">
        <v>7070</v>
      </c>
      <c r="I838" s="68">
        <f t="shared" si="46"/>
        <v>0.21640735502121644</v>
      </c>
      <c r="J838" s="320"/>
      <c r="K838" s="77">
        <v>695929017712</v>
      </c>
      <c r="L838" s="292"/>
      <c r="M838"/>
      <c r="N838"/>
      <c r="O838"/>
      <c r="P838"/>
      <c r="Q838" s="486"/>
    </row>
    <row r="839" spans="1:17" ht="15">
      <c r="A839" s="205" t="s">
        <v>790</v>
      </c>
      <c r="B839" s="228" t="s">
        <v>790</v>
      </c>
      <c r="C839" s="206" t="s">
        <v>1086</v>
      </c>
      <c r="D839" s="202" t="s">
        <v>1141</v>
      </c>
      <c r="E839" s="162" t="s">
        <v>1142</v>
      </c>
      <c r="F839" s="122">
        <v>205</v>
      </c>
      <c r="G839" s="41">
        <v>5540</v>
      </c>
      <c r="H839" s="143">
        <v>7070</v>
      </c>
      <c r="I839" s="68">
        <f t="shared" si="46"/>
        <v>0.21640735502121644</v>
      </c>
      <c r="J839" s="212"/>
      <c r="K839" s="41">
        <v>695929017729</v>
      </c>
      <c r="L839" s="290"/>
      <c r="M839"/>
      <c r="N839"/>
      <c r="O839"/>
      <c r="P839"/>
      <c r="Q839" s="486"/>
    </row>
    <row r="840" spans="1:17" ht="15">
      <c r="A840" s="205" t="s">
        <v>790</v>
      </c>
      <c r="B840" s="228" t="s">
        <v>790</v>
      </c>
      <c r="C840" s="206" t="s">
        <v>1086</v>
      </c>
      <c r="D840" s="202" t="s">
        <v>1143</v>
      </c>
      <c r="E840" s="162" t="s">
        <v>1144</v>
      </c>
      <c r="F840" s="330">
        <v>264</v>
      </c>
      <c r="G840" s="41">
        <v>5370</v>
      </c>
      <c r="H840" s="6">
        <v>6850</v>
      </c>
      <c r="I840" s="68">
        <f t="shared" si="46"/>
        <v>0.21605839416058392</v>
      </c>
      <c r="J840" s="212"/>
      <c r="K840" s="41">
        <v>695929017736</v>
      </c>
      <c r="L840" s="308"/>
      <c r="M840"/>
      <c r="N840"/>
      <c r="O840"/>
      <c r="P840"/>
      <c r="Q840" s="486"/>
    </row>
    <row r="841" spans="1:17" ht="15">
      <c r="A841" s="271" t="s">
        <v>790</v>
      </c>
      <c r="B841" s="174" t="s">
        <v>790</v>
      </c>
      <c r="C841" s="272" t="s">
        <v>1086</v>
      </c>
      <c r="D841" s="259" t="s">
        <v>1145</v>
      </c>
      <c r="E841" s="119" t="s">
        <v>1146</v>
      </c>
      <c r="F841" s="128">
        <v>283</v>
      </c>
      <c r="G841" s="135">
        <v>2390</v>
      </c>
      <c r="H841" s="52">
        <v>3060</v>
      </c>
      <c r="I841" s="68">
        <f t="shared" si="46"/>
        <v>0.21895424836601307</v>
      </c>
      <c r="J841" s="437"/>
      <c r="K841" s="135">
        <v>695929012168</v>
      </c>
      <c r="L841" s="290"/>
      <c r="M841"/>
      <c r="N841"/>
      <c r="O841"/>
      <c r="P841"/>
      <c r="Q841" s="486"/>
    </row>
    <row r="842" spans="1:17" ht="15">
      <c r="A842" s="271" t="s">
        <v>790</v>
      </c>
      <c r="B842" s="174" t="s">
        <v>790</v>
      </c>
      <c r="C842" s="272" t="s">
        <v>1086</v>
      </c>
      <c r="D842" s="259" t="s">
        <v>1147</v>
      </c>
      <c r="E842" s="119" t="s">
        <v>1148</v>
      </c>
      <c r="F842" s="128">
        <v>252</v>
      </c>
      <c r="G842" s="135">
        <v>4060</v>
      </c>
      <c r="H842" s="52">
        <v>5180</v>
      </c>
      <c r="I842" s="68">
        <f t="shared" si="46"/>
        <v>0.21621621621621623</v>
      </c>
      <c r="J842" s="437"/>
      <c r="K842" s="135">
        <v>695929013233</v>
      </c>
      <c r="L842" s="290"/>
      <c r="M842"/>
      <c r="N842"/>
      <c r="O842"/>
      <c r="P842"/>
      <c r="Q842" s="486"/>
    </row>
    <row r="843" spans="1:17" ht="15">
      <c r="A843" s="271" t="s">
        <v>790</v>
      </c>
      <c r="B843" s="174" t="s">
        <v>790</v>
      </c>
      <c r="C843" s="272" t="s">
        <v>1086</v>
      </c>
      <c r="D843" s="259" t="s">
        <v>1149</v>
      </c>
      <c r="E843" s="119" t="s">
        <v>1150</v>
      </c>
      <c r="F843" s="128">
        <v>44</v>
      </c>
      <c r="G843" s="135">
        <v>7580</v>
      </c>
      <c r="H843" s="52">
        <v>9670</v>
      </c>
      <c r="I843" s="68">
        <f t="shared" si="46"/>
        <v>0.21613236814891412</v>
      </c>
      <c r="J843" s="437"/>
      <c r="K843" s="135">
        <v>695929017293</v>
      </c>
      <c r="L843" s="447"/>
      <c r="M843"/>
      <c r="N843"/>
      <c r="O843"/>
      <c r="P843"/>
      <c r="Q843" s="486"/>
    </row>
    <row r="844" spans="1:17" ht="15">
      <c r="A844" s="271" t="s">
        <v>790</v>
      </c>
      <c r="B844" s="174" t="s">
        <v>790</v>
      </c>
      <c r="C844" s="272" t="s">
        <v>1086</v>
      </c>
      <c r="D844" s="259" t="s">
        <v>1151</v>
      </c>
      <c r="E844" s="119" t="s">
        <v>1152</v>
      </c>
      <c r="F844" s="128">
        <v>860</v>
      </c>
      <c r="G844" s="135">
        <v>4130</v>
      </c>
      <c r="H844" s="52">
        <v>5270</v>
      </c>
      <c r="I844" s="68">
        <f t="shared" si="46"/>
        <v>0.21631878557874762</v>
      </c>
      <c r="J844" s="437"/>
      <c r="K844" s="135">
        <v>695929013257</v>
      </c>
      <c r="L844" s="290"/>
      <c r="M844"/>
      <c r="N844"/>
      <c r="O844"/>
      <c r="P844"/>
      <c r="Q844" s="486"/>
    </row>
    <row r="845" spans="1:17" ht="15">
      <c r="A845" s="271" t="s">
        <v>790</v>
      </c>
      <c r="B845" s="174" t="s">
        <v>790</v>
      </c>
      <c r="C845" s="272" t="s">
        <v>1086</v>
      </c>
      <c r="D845" s="259" t="s">
        <v>1153</v>
      </c>
      <c r="E845" s="119" t="s">
        <v>1154</v>
      </c>
      <c r="F845" s="128">
        <v>782</v>
      </c>
      <c r="G845" s="135">
        <v>4090</v>
      </c>
      <c r="H845" s="52">
        <v>5220</v>
      </c>
      <c r="I845" s="68">
        <f t="shared" si="46"/>
        <v>0.21647509578544066</v>
      </c>
      <c r="J845" s="437"/>
      <c r="K845" s="135">
        <v>695929013240</v>
      </c>
      <c r="L845" s="290"/>
      <c r="M845"/>
      <c r="N845"/>
      <c r="O845"/>
      <c r="P845"/>
      <c r="Q845" s="486"/>
    </row>
    <row r="846" spans="1:17" ht="15">
      <c r="A846" s="271" t="s">
        <v>790</v>
      </c>
      <c r="B846" s="174" t="s">
        <v>790</v>
      </c>
      <c r="C846" s="272" t="s">
        <v>1086</v>
      </c>
      <c r="D846" s="259" t="s">
        <v>1155</v>
      </c>
      <c r="E846" s="119" t="s">
        <v>1156</v>
      </c>
      <c r="F846" s="128">
        <v>201</v>
      </c>
      <c r="G846" s="135">
        <v>6000</v>
      </c>
      <c r="H846" s="52">
        <v>7660</v>
      </c>
      <c r="I846" s="68">
        <f t="shared" si="46"/>
        <v>0.21671018276762399</v>
      </c>
      <c r="J846" s="437"/>
      <c r="K846" s="135">
        <v>695929014209</v>
      </c>
      <c r="L846" s="290"/>
      <c r="M846"/>
      <c r="N846"/>
      <c r="O846"/>
      <c r="P846"/>
      <c r="Q846" s="486"/>
    </row>
    <row r="847" spans="1:17" ht="15">
      <c r="A847" s="271" t="s">
        <v>790</v>
      </c>
      <c r="B847" s="174" t="s">
        <v>790</v>
      </c>
      <c r="C847" s="272" t="s">
        <v>1086</v>
      </c>
      <c r="D847" s="259" t="s">
        <v>1157</v>
      </c>
      <c r="E847" s="119" t="s">
        <v>1158</v>
      </c>
      <c r="F847" s="128">
        <v>37</v>
      </c>
      <c r="G847" s="135">
        <v>8890</v>
      </c>
      <c r="H847" s="52">
        <v>11350</v>
      </c>
      <c r="I847" s="68">
        <f t="shared" si="46"/>
        <v>0.21674008810572687</v>
      </c>
      <c r="J847" s="437"/>
      <c r="K847" s="135">
        <v>695929014537</v>
      </c>
      <c r="L847" s="447"/>
      <c r="M847"/>
      <c r="N847"/>
      <c r="O847"/>
      <c r="P847"/>
      <c r="Q847" s="486"/>
    </row>
    <row r="848" spans="1:17" ht="15">
      <c r="A848" s="271" t="s">
        <v>790</v>
      </c>
      <c r="B848" s="174" t="s">
        <v>790</v>
      </c>
      <c r="C848" s="272" t="s">
        <v>1086</v>
      </c>
      <c r="D848" s="259" t="s">
        <v>1159</v>
      </c>
      <c r="E848" s="119" t="s">
        <v>1160</v>
      </c>
      <c r="F848" s="128">
        <v>189</v>
      </c>
      <c r="G848" s="135">
        <v>9720</v>
      </c>
      <c r="H848" s="52">
        <v>12410</v>
      </c>
      <c r="I848" s="68">
        <f t="shared" si="46"/>
        <v>0.2167606768734891</v>
      </c>
      <c r="J848" s="437"/>
      <c r="K848" s="135">
        <v>695929017415</v>
      </c>
      <c r="L848" s="290"/>
      <c r="M848"/>
      <c r="N848"/>
      <c r="O848"/>
      <c r="P848"/>
      <c r="Q848" s="486"/>
    </row>
    <row r="849" spans="1:17" ht="15">
      <c r="A849" s="271" t="s">
        <v>790</v>
      </c>
      <c r="B849" s="174" t="s">
        <v>790</v>
      </c>
      <c r="C849" s="272" t="s">
        <v>1086</v>
      </c>
      <c r="D849" s="259" t="s">
        <v>1161</v>
      </c>
      <c r="E849" s="119" t="s">
        <v>1162</v>
      </c>
      <c r="F849" s="128">
        <v>65</v>
      </c>
      <c r="G849" s="135">
        <v>8130</v>
      </c>
      <c r="H849" s="52">
        <v>10380</v>
      </c>
      <c r="I849" s="68">
        <f t="shared" si="46"/>
        <v>0.2167630057803468</v>
      </c>
      <c r="J849" s="437"/>
      <c r="K849" s="135">
        <v>695929044138</v>
      </c>
      <c r="L849" s="290"/>
      <c r="M849"/>
      <c r="N849"/>
      <c r="O849"/>
      <c r="P849"/>
      <c r="Q849" s="486"/>
    </row>
    <row r="850" spans="1:17" ht="15">
      <c r="A850" s="208" t="s">
        <v>790</v>
      </c>
      <c r="B850" s="208" t="s">
        <v>790</v>
      </c>
      <c r="C850" s="50" t="s">
        <v>1086</v>
      </c>
      <c r="D850" s="457" t="s">
        <v>1163</v>
      </c>
      <c r="E850" s="65" t="s">
        <v>1164</v>
      </c>
      <c r="F850" s="82">
        <v>244</v>
      </c>
      <c r="G850" s="110">
        <v>8020</v>
      </c>
      <c r="H850" s="110">
        <v>10230</v>
      </c>
      <c r="I850" s="68">
        <f t="shared" si="46"/>
        <v>0.21603128054740961</v>
      </c>
      <c r="J850" s="520"/>
      <c r="K850" s="110">
        <v>695929044152</v>
      </c>
      <c r="L850" s="447"/>
      <c r="M850"/>
      <c r="N850"/>
      <c r="O850"/>
      <c r="P850"/>
      <c r="Q850" s="486"/>
    </row>
    <row r="851" spans="1:17" ht="15">
      <c r="A851" s="204" t="s">
        <v>790</v>
      </c>
      <c r="B851" s="12" t="s">
        <v>790</v>
      </c>
      <c r="C851" s="92" t="s">
        <v>1086</v>
      </c>
      <c r="D851" s="22" t="s">
        <v>3097</v>
      </c>
      <c r="E851" s="73" t="s">
        <v>3098</v>
      </c>
      <c r="F851" s="330">
        <v>39</v>
      </c>
      <c r="G851" s="77">
        <v>7620</v>
      </c>
      <c r="H851" s="6">
        <v>9730</v>
      </c>
      <c r="I851" s="68">
        <f t="shared" si="46"/>
        <v>0.21685508735868453</v>
      </c>
      <c r="J851" s="320"/>
      <c r="K851" s="77"/>
      <c r="L851" s="448"/>
      <c r="M851"/>
      <c r="N851"/>
      <c r="O851"/>
      <c r="P851"/>
      <c r="Q851" s="486"/>
    </row>
    <row r="852" spans="1:17" ht="15">
      <c r="A852" s="208" t="s">
        <v>790</v>
      </c>
      <c r="B852" s="174" t="s">
        <v>790</v>
      </c>
      <c r="C852" s="272" t="s">
        <v>1086</v>
      </c>
      <c r="D852" s="259" t="s">
        <v>2123</v>
      </c>
      <c r="E852" s="119" t="s">
        <v>2124</v>
      </c>
      <c r="F852" s="128">
        <v>63</v>
      </c>
      <c r="G852" s="135">
        <v>9610</v>
      </c>
      <c r="H852" s="52">
        <v>12260</v>
      </c>
      <c r="I852" s="68">
        <f t="shared" si="46"/>
        <v>0.21615008156606852</v>
      </c>
      <c r="J852" s="437"/>
      <c r="K852" s="135">
        <v>695929042165</v>
      </c>
      <c r="L852" s="447"/>
      <c r="M852"/>
      <c r="N852"/>
      <c r="O852"/>
      <c r="P852"/>
      <c r="Q852" s="486"/>
    </row>
    <row r="853" spans="1:17" ht="15">
      <c r="A853" s="210" t="s">
        <v>790</v>
      </c>
      <c r="B853" s="373" t="s">
        <v>790</v>
      </c>
      <c r="C853" s="211" t="s">
        <v>1086</v>
      </c>
      <c r="D853" s="401" t="s">
        <v>2105</v>
      </c>
      <c r="E853" s="424" t="s">
        <v>2114</v>
      </c>
      <c r="F853" s="426">
        <v>111</v>
      </c>
      <c r="G853" s="190">
        <v>4180</v>
      </c>
      <c r="H853" s="190">
        <v>5330</v>
      </c>
      <c r="I853" s="68">
        <f t="shared" si="46"/>
        <v>0.21575984990619135</v>
      </c>
      <c r="J853" s="440"/>
      <c r="K853" s="444">
        <v>695929013288</v>
      </c>
      <c r="L853" s="449"/>
      <c r="M853"/>
      <c r="N853"/>
      <c r="O853"/>
      <c r="P853"/>
      <c r="Q853" s="486"/>
    </row>
    <row r="854" spans="1:17" ht="15">
      <c r="A854" s="210" t="s">
        <v>790</v>
      </c>
      <c r="B854" s="373" t="s">
        <v>790</v>
      </c>
      <c r="C854" s="211" t="s">
        <v>1086</v>
      </c>
      <c r="D854" s="401" t="s">
        <v>2804</v>
      </c>
      <c r="E854" s="424" t="s">
        <v>2838</v>
      </c>
      <c r="F854" s="426">
        <v>80</v>
      </c>
      <c r="G854" s="190">
        <v>14830</v>
      </c>
      <c r="H854" s="545">
        <v>18930</v>
      </c>
      <c r="I854" s="68">
        <f t="shared" si="46"/>
        <v>0.21658742736397252</v>
      </c>
      <c r="J854" s="440"/>
      <c r="K854" s="444">
        <v>695929017545</v>
      </c>
      <c r="L854" s="449"/>
      <c r="M854"/>
      <c r="N854"/>
      <c r="O854"/>
      <c r="P854"/>
      <c r="Q854" s="486"/>
    </row>
    <row r="855" spans="1:17" ht="15">
      <c r="A855" s="210" t="s">
        <v>790</v>
      </c>
      <c r="B855" s="373" t="s">
        <v>790</v>
      </c>
      <c r="C855" s="211" t="s">
        <v>1086</v>
      </c>
      <c r="D855" s="401" t="s">
        <v>2106</v>
      </c>
      <c r="E855" s="424" t="s">
        <v>2115</v>
      </c>
      <c r="F855" s="426">
        <v>94</v>
      </c>
      <c r="G855" s="190">
        <v>4130</v>
      </c>
      <c r="H855" s="182">
        <v>5270</v>
      </c>
      <c r="I855" s="68">
        <f t="shared" si="46"/>
        <v>0.21631878557874762</v>
      </c>
      <c r="J855" s="440"/>
      <c r="K855" s="444">
        <v>695929013295</v>
      </c>
      <c r="L855" s="449"/>
      <c r="M855"/>
      <c r="N855"/>
      <c r="O855"/>
      <c r="P855"/>
      <c r="Q855" s="486"/>
    </row>
    <row r="856" spans="1:17" ht="15">
      <c r="A856" s="210" t="s">
        <v>790</v>
      </c>
      <c r="B856" s="373" t="s">
        <v>790</v>
      </c>
      <c r="C856" s="211" t="s">
        <v>1086</v>
      </c>
      <c r="D856" s="401" t="s">
        <v>2107</v>
      </c>
      <c r="E856" s="424" t="s">
        <v>2116</v>
      </c>
      <c r="F856" s="426">
        <v>6</v>
      </c>
      <c r="G856" s="190">
        <v>6210</v>
      </c>
      <c r="H856" s="182">
        <v>7920</v>
      </c>
      <c r="I856" s="68">
        <f t="shared" si="46"/>
        <v>0.21590909090909094</v>
      </c>
      <c r="J856" s="440"/>
      <c r="K856" s="444">
        <v>695929014223</v>
      </c>
      <c r="L856" s="449"/>
      <c r="M856"/>
      <c r="N856"/>
      <c r="O856"/>
      <c r="P856"/>
      <c r="Q856" s="486"/>
    </row>
    <row r="857" spans="1:17" ht="15">
      <c r="A857" s="210" t="s">
        <v>790</v>
      </c>
      <c r="B857" s="373" t="s">
        <v>790</v>
      </c>
      <c r="C857" s="211" t="s">
        <v>1086</v>
      </c>
      <c r="D857" s="401" t="s">
        <v>2108</v>
      </c>
      <c r="E857" s="424" t="s">
        <v>2117</v>
      </c>
      <c r="F857" s="426">
        <v>429</v>
      </c>
      <c r="G857" s="190">
        <v>2760</v>
      </c>
      <c r="H857" s="182">
        <v>3520</v>
      </c>
      <c r="I857" s="68">
        <f t="shared" si="46"/>
        <v>0.21590909090909094</v>
      </c>
      <c r="J857" s="439"/>
      <c r="K857" s="444">
        <v>695929032029</v>
      </c>
      <c r="L857" s="449"/>
      <c r="M857"/>
      <c r="N857"/>
      <c r="O857"/>
      <c r="P857"/>
      <c r="Q857" s="486"/>
    </row>
    <row r="858" spans="1:17" ht="15">
      <c r="A858" s="210" t="s">
        <v>790</v>
      </c>
      <c r="B858" s="373" t="s">
        <v>790</v>
      </c>
      <c r="C858" s="211" t="s">
        <v>1086</v>
      </c>
      <c r="D858" s="401" t="s">
        <v>2109</v>
      </c>
      <c r="E858" s="424" t="s">
        <v>2118</v>
      </c>
      <c r="F858" s="426">
        <v>411</v>
      </c>
      <c r="G858" s="190">
        <v>2760</v>
      </c>
      <c r="H858" s="182">
        <v>3520</v>
      </c>
      <c r="I858" s="68">
        <f t="shared" si="46"/>
        <v>0.21590909090909094</v>
      </c>
      <c r="J858" s="440"/>
      <c r="K858" s="444">
        <v>695929032036</v>
      </c>
      <c r="L858" s="449"/>
      <c r="M858"/>
      <c r="N858"/>
      <c r="O858"/>
      <c r="P858"/>
      <c r="Q858" s="486"/>
    </row>
    <row r="859" spans="1:17" ht="15">
      <c r="A859" s="210" t="s">
        <v>790</v>
      </c>
      <c r="B859" s="373" t="s">
        <v>790</v>
      </c>
      <c r="C859" s="211" t="s">
        <v>1086</v>
      </c>
      <c r="D859" s="401" t="s">
        <v>2110</v>
      </c>
      <c r="E859" s="424" t="s">
        <v>2119</v>
      </c>
      <c r="F859" s="426">
        <v>520</v>
      </c>
      <c r="G859" s="190">
        <v>2810</v>
      </c>
      <c r="H859" s="182">
        <v>3580</v>
      </c>
      <c r="I859" s="68">
        <f t="shared" si="46"/>
        <v>0.21508379888268159</v>
      </c>
      <c r="J859" s="440"/>
      <c r="K859" s="444">
        <v>695929032098</v>
      </c>
      <c r="L859" s="449"/>
      <c r="M859"/>
      <c r="N859"/>
      <c r="O859"/>
      <c r="P859"/>
      <c r="Q859" s="486"/>
    </row>
    <row r="860" spans="1:17" ht="15">
      <c r="A860" s="210" t="s">
        <v>790</v>
      </c>
      <c r="B860" s="373" t="s">
        <v>790</v>
      </c>
      <c r="C860" s="211" t="s">
        <v>1086</v>
      </c>
      <c r="D860" s="401" t="s">
        <v>2111</v>
      </c>
      <c r="E860" s="424" t="s">
        <v>2120</v>
      </c>
      <c r="F860" s="426">
        <v>122</v>
      </c>
      <c r="G860" s="190">
        <v>2790</v>
      </c>
      <c r="H860" s="182">
        <v>3560</v>
      </c>
      <c r="I860" s="68">
        <f t="shared" si="46"/>
        <v>0.2162921348314607</v>
      </c>
      <c r="J860" s="440"/>
      <c r="K860" s="444">
        <v>695929032111</v>
      </c>
      <c r="L860" s="449"/>
      <c r="M860"/>
      <c r="N860"/>
      <c r="O860"/>
      <c r="P860"/>
      <c r="Q860" s="486"/>
    </row>
    <row r="861" spans="1:17" ht="15">
      <c r="A861" s="210" t="s">
        <v>790</v>
      </c>
      <c r="B861" s="373" t="s">
        <v>790</v>
      </c>
      <c r="C861" s="211" t="s">
        <v>1086</v>
      </c>
      <c r="D861" s="401" t="s">
        <v>2112</v>
      </c>
      <c r="E861" s="424" t="s">
        <v>2121</v>
      </c>
      <c r="F861" s="426">
        <v>44</v>
      </c>
      <c r="G861" s="190">
        <v>8040</v>
      </c>
      <c r="H861" s="182">
        <v>10270</v>
      </c>
      <c r="I861" s="68">
        <f t="shared" si="46"/>
        <v>0.21713729308666019</v>
      </c>
      <c r="J861" s="440"/>
      <c r="K861" s="444">
        <v>638241120555</v>
      </c>
      <c r="L861" s="449"/>
      <c r="M861"/>
      <c r="N861"/>
      <c r="O861"/>
      <c r="P861"/>
      <c r="Q861" s="486"/>
    </row>
    <row r="862" spans="1:17" ht="15.75" thickBot="1">
      <c r="A862" s="210" t="s">
        <v>790</v>
      </c>
      <c r="B862" s="373" t="s">
        <v>790</v>
      </c>
      <c r="C862" s="211" t="s">
        <v>1086</v>
      </c>
      <c r="D862" s="196" t="s">
        <v>2113</v>
      </c>
      <c r="E862" s="662" t="s">
        <v>2122</v>
      </c>
      <c r="F862" s="663">
        <v>44</v>
      </c>
      <c r="G862" s="181">
        <v>7620</v>
      </c>
      <c r="H862" s="213">
        <v>9730</v>
      </c>
      <c r="I862" s="68">
        <f t="shared" si="46"/>
        <v>0.21685508735868453</v>
      </c>
      <c r="J862" s="664"/>
      <c r="K862" s="665">
        <v>638241120579</v>
      </c>
      <c r="L862" s="666"/>
      <c r="M862"/>
      <c r="N862"/>
      <c r="O862"/>
      <c r="P862"/>
      <c r="Q862" s="486"/>
    </row>
    <row r="863" spans="1:17" ht="15.75" thickBot="1">
      <c r="A863" s="35"/>
      <c r="B863" s="93"/>
      <c r="C863" s="36"/>
      <c r="D863" s="37"/>
      <c r="E863" s="36" t="s">
        <v>1165</v>
      </c>
      <c r="F863" s="40"/>
      <c r="G863" s="38"/>
      <c r="H863" s="39"/>
      <c r="I863" s="36"/>
      <c r="J863" s="40"/>
      <c r="K863" s="38"/>
      <c r="L863" s="250"/>
      <c r="M863"/>
      <c r="N863"/>
      <c r="O863"/>
      <c r="P863"/>
      <c r="Q863" s="486"/>
    </row>
    <row r="864" spans="1:17" ht="15">
      <c r="A864" s="318" t="s">
        <v>790</v>
      </c>
      <c r="B864" s="249" t="s">
        <v>790</v>
      </c>
      <c r="C864" s="319" t="s">
        <v>789</v>
      </c>
      <c r="D864" s="175" t="s">
        <v>1166</v>
      </c>
      <c r="E864" s="99" t="s">
        <v>1167</v>
      </c>
      <c r="F864" s="122">
        <v>33</v>
      </c>
      <c r="G864" s="108">
        <v>3419</v>
      </c>
      <c r="H864" s="75">
        <v>5940</v>
      </c>
      <c r="I864" s="217">
        <f t="shared" ref="I864:I873" si="47">IFERROR(1-G864/H864," ")</f>
        <v>0.42441077441077446</v>
      </c>
      <c r="J864" s="296"/>
      <c r="K864" s="108">
        <v>2340000086597</v>
      </c>
      <c r="L864" s="292"/>
      <c r="M864"/>
      <c r="N864"/>
      <c r="O864"/>
      <c r="P864"/>
      <c r="Q864" s="486"/>
    </row>
    <row r="865" spans="1:17" ht="15">
      <c r="A865" s="204" t="s">
        <v>790</v>
      </c>
      <c r="B865" s="12" t="s">
        <v>790</v>
      </c>
      <c r="C865" s="92" t="s">
        <v>789</v>
      </c>
      <c r="D865" s="22" t="s">
        <v>1168</v>
      </c>
      <c r="E865" s="73" t="s">
        <v>1169</v>
      </c>
      <c r="F865" s="122">
        <v>69</v>
      </c>
      <c r="G865" s="77">
        <v>5049</v>
      </c>
      <c r="H865" s="75">
        <v>8800</v>
      </c>
      <c r="I865" s="142">
        <f t="shared" si="47"/>
        <v>0.42625000000000002</v>
      </c>
      <c r="J865" s="76"/>
      <c r="K865" s="108">
        <v>2340000009831</v>
      </c>
      <c r="L865" s="292"/>
      <c r="M865"/>
      <c r="N865"/>
      <c r="O865"/>
      <c r="P865"/>
      <c r="Q865" s="486"/>
    </row>
    <row r="866" spans="1:17" ht="15">
      <c r="A866" s="205" t="s">
        <v>790</v>
      </c>
      <c r="B866" s="228" t="s">
        <v>790</v>
      </c>
      <c r="C866" s="206" t="s">
        <v>789</v>
      </c>
      <c r="D866" s="202" t="s">
        <v>1170</v>
      </c>
      <c r="E866" s="162" t="s">
        <v>1171</v>
      </c>
      <c r="F866" s="122">
        <v>36</v>
      </c>
      <c r="G866" s="41">
        <v>4750</v>
      </c>
      <c r="H866" s="75">
        <v>8840</v>
      </c>
      <c r="I866" s="47">
        <f t="shared" si="47"/>
        <v>0.46266968325791857</v>
      </c>
      <c r="J866" s="132"/>
      <c r="K866" s="110"/>
      <c r="L866" s="290"/>
      <c r="M866"/>
      <c r="N866"/>
      <c r="O866"/>
      <c r="P866"/>
      <c r="Q866" s="486"/>
    </row>
    <row r="867" spans="1:17" ht="15">
      <c r="A867" s="205" t="s">
        <v>790</v>
      </c>
      <c r="B867" s="228" t="s">
        <v>790</v>
      </c>
      <c r="C867" s="206" t="s">
        <v>789</v>
      </c>
      <c r="D867" s="202" t="s">
        <v>1172</v>
      </c>
      <c r="E867" s="162" t="s">
        <v>1173</v>
      </c>
      <c r="F867" s="122">
        <v>23</v>
      </c>
      <c r="G867" s="41">
        <v>1717</v>
      </c>
      <c r="H867" s="75">
        <v>3000</v>
      </c>
      <c r="I867" s="47">
        <f t="shared" si="47"/>
        <v>0.42766666666666664</v>
      </c>
      <c r="J867" s="132"/>
      <c r="K867" s="110">
        <v>2340000011988</v>
      </c>
      <c r="L867" s="290"/>
      <c r="M867"/>
      <c r="N867"/>
      <c r="O867"/>
      <c r="P867"/>
      <c r="Q867" s="486"/>
    </row>
    <row r="868" spans="1:17" ht="15">
      <c r="A868" s="205" t="s">
        <v>790</v>
      </c>
      <c r="B868" s="228" t="s">
        <v>790</v>
      </c>
      <c r="C868" s="206" t="s">
        <v>789</v>
      </c>
      <c r="D868" s="457" t="s">
        <v>1174</v>
      </c>
      <c r="E868" s="65" t="s">
        <v>1175</v>
      </c>
      <c r="F868" s="82">
        <v>6</v>
      </c>
      <c r="G868" s="110">
        <v>1892</v>
      </c>
      <c r="H868" s="66">
        <v>3390</v>
      </c>
      <c r="I868" s="120">
        <f t="shared" si="47"/>
        <v>0.4418879056047198</v>
      </c>
      <c r="J868" s="132"/>
      <c r="K868" s="110"/>
      <c r="L868" s="290"/>
      <c r="M868"/>
      <c r="N868"/>
      <c r="O868"/>
      <c r="P868"/>
      <c r="Q868" s="486"/>
    </row>
    <row r="869" spans="1:17" ht="15">
      <c r="A869" s="205" t="s">
        <v>790</v>
      </c>
      <c r="B869" s="228" t="s">
        <v>790</v>
      </c>
      <c r="C869" s="206" t="s">
        <v>789</v>
      </c>
      <c r="D869" s="457" t="s">
        <v>2297</v>
      </c>
      <c r="E869" s="65" t="s">
        <v>2298</v>
      </c>
      <c r="F869" s="82">
        <v>50</v>
      </c>
      <c r="G869" s="110">
        <v>2160</v>
      </c>
      <c r="H869" s="66">
        <v>3680</v>
      </c>
      <c r="I869" s="120">
        <f t="shared" si="47"/>
        <v>0.41304347826086951</v>
      </c>
      <c r="J869" s="132"/>
      <c r="K869" s="110"/>
      <c r="L869" s="290"/>
      <c r="M869"/>
      <c r="N869"/>
      <c r="O869"/>
      <c r="P869"/>
      <c r="Q869" s="486"/>
    </row>
    <row r="870" spans="1:17" ht="15">
      <c r="A870" s="205" t="s">
        <v>790</v>
      </c>
      <c r="B870" s="228" t="s">
        <v>790</v>
      </c>
      <c r="C870" s="206" t="s">
        <v>789</v>
      </c>
      <c r="D870" s="457" t="s">
        <v>2299</v>
      </c>
      <c r="E870" s="65" t="s">
        <v>2300</v>
      </c>
      <c r="F870" s="82">
        <v>39</v>
      </c>
      <c r="G870" s="110">
        <v>5200</v>
      </c>
      <c r="H870" s="66">
        <v>8910</v>
      </c>
      <c r="I870" s="120">
        <f t="shared" si="47"/>
        <v>0.41638608305274971</v>
      </c>
      <c r="J870" s="132"/>
      <c r="K870" s="110"/>
      <c r="L870" s="290"/>
      <c r="M870"/>
      <c r="N870"/>
      <c r="O870"/>
      <c r="P870"/>
      <c r="Q870" s="486"/>
    </row>
    <row r="871" spans="1:17" ht="15">
      <c r="A871" s="205" t="s">
        <v>790</v>
      </c>
      <c r="B871" s="228" t="s">
        <v>790</v>
      </c>
      <c r="C871" s="206" t="s">
        <v>789</v>
      </c>
      <c r="D871" s="457" t="s">
        <v>2301</v>
      </c>
      <c r="E871" s="65" t="s">
        <v>2302</v>
      </c>
      <c r="F871" s="82">
        <v>38</v>
      </c>
      <c r="G871" s="110">
        <v>4570</v>
      </c>
      <c r="H871" s="66">
        <v>7820</v>
      </c>
      <c r="I871" s="120">
        <f t="shared" si="47"/>
        <v>0.4156010230179028</v>
      </c>
      <c r="J871" s="132"/>
      <c r="K871" s="110"/>
      <c r="L871" s="290"/>
      <c r="M871"/>
      <c r="N871"/>
      <c r="O871"/>
      <c r="P871"/>
      <c r="Q871" s="486"/>
    </row>
    <row r="872" spans="1:17" ht="15">
      <c r="A872" s="205" t="s">
        <v>790</v>
      </c>
      <c r="B872" s="228" t="s">
        <v>790</v>
      </c>
      <c r="C872" s="206" t="s">
        <v>789</v>
      </c>
      <c r="D872" s="457" t="s">
        <v>2303</v>
      </c>
      <c r="E872" s="65" t="s">
        <v>2304</v>
      </c>
      <c r="F872" s="82">
        <v>29</v>
      </c>
      <c r="G872" s="110">
        <v>7335</v>
      </c>
      <c r="H872" s="66">
        <v>12580</v>
      </c>
      <c r="I872" s="120">
        <f t="shared" si="47"/>
        <v>0.41693163751987283</v>
      </c>
      <c r="J872" s="132"/>
      <c r="K872" s="110"/>
      <c r="L872" s="290"/>
      <c r="M872"/>
      <c r="N872"/>
      <c r="O872"/>
      <c r="P872"/>
      <c r="Q872" s="486"/>
    </row>
    <row r="873" spans="1:17" ht="15.75" thickBot="1">
      <c r="A873" s="205" t="s">
        <v>790</v>
      </c>
      <c r="B873" s="228" t="s">
        <v>790</v>
      </c>
      <c r="C873" s="206" t="s">
        <v>789</v>
      </c>
      <c r="D873" s="553" t="s">
        <v>2305</v>
      </c>
      <c r="E873" s="162" t="s">
        <v>2306</v>
      </c>
      <c r="F873" s="130">
        <v>35</v>
      </c>
      <c r="G873" s="41">
        <v>9566</v>
      </c>
      <c r="H873" s="326">
        <v>16360</v>
      </c>
      <c r="I873" s="47">
        <f t="shared" si="47"/>
        <v>0.41528117359413208</v>
      </c>
      <c r="J873" s="132"/>
      <c r="K873" s="41"/>
      <c r="L873" s="308"/>
      <c r="M873"/>
      <c r="N873"/>
      <c r="O873"/>
      <c r="P873"/>
      <c r="Q873" s="486"/>
    </row>
    <row r="874" spans="1:17" ht="15.75" thickBot="1">
      <c r="A874" s="35"/>
      <c r="B874" s="93"/>
      <c r="C874" s="36"/>
      <c r="D874" s="37"/>
      <c r="E874" s="36" t="s">
        <v>1942</v>
      </c>
      <c r="F874" s="40"/>
      <c r="G874" s="38"/>
      <c r="H874" s="39"/>
      <c r="I874" s="36"/>
      <c r="J874" s="40"/>
      <c r="K874" s="38"/>
      <c r="L874" s="250"/>
      <c r="M874"/>
      <c r="N874"/>
      <c r="O874"/>
      <c r="P874"/>
      <c r="Q874" s="486"/>
    </row>
    <row r="875" spans="1:17" ht="15.75" thickBot="1">
      <c r="A875" s="35"/>
      <c r="B875" s="93"/>
      <c r="C875" s="36"/>
      <c r="D875" s="37"/>
      <c r="E875" s="36" t="s">
        <v>1176</v>
      </c>
      <c r="F875" s="40"/>
      <c r="G875" s="38"/>
      <c r="H875" s="39"/>
      <c r="I875" s="36"/>
      <c r="J875" s="40"/>
      <c r="K875" s="38"/>
      <c r="L875" s="250"/>
      <c r="M875"/>
      <c r="N875"/>
      <c r="O875"/>
      <c r="P875"/>
      <c r="Q875" s="486"/>
    </row>
    <row r="876" spans="1:17" ht="15">
      <c r="A876" s="208" t="s">
        <v>790</v>
      </c>
      <c r="B876" s="222" t="s">
        <v>790</v>
      </c>
      <c r="C876" s="50" t="s">
        <v>1177</v>
      </c>
      <c r="D876" s="194" t="s">
        <v>1178</v>
      </c>
      <c r="E876" s="119" t="s">
        <v>1179</v>
      </c>
      <c r="F876" s="128">
        <v>61</v>
      </c>
      <c r="G876" s="110">
        <v>5000</v>
      </c>
      <c r="H876" s="151">
        <v>8610</v>
      </c>
      <c r="I876" s="120">
        <f t="shared" ref="I876:I882" si="48">IFERROR(1-G876/H876," ")</f>
        <v>0.41927990708478513</v>
      </c>
      <c r="J876" s="69"/>
      <c r="K876" s="110">
        <v>6911400401912</v>
      </c>
      <c r="L876" s="290"/>
      <c r="M876"/>
      <c r="N876"/>
      <c r="O876"/>
      <c r="P876"/>
      <c r="Q876" s="486"/>
    </row>
    <row r="877" spans="1:17" ht="15.75" customHeight="1" thickBot="1">
      <c r="A877" s="695"/>
      <c r="B877" s="696"/>
      <c r="C877" s="697"/>
      <c r="D877" s="698"/>
      <c r="E877" s="699" t="s">
        <v>2232</v>
      </c>
      <c r="F877" s="700"/>
      <c r="G877" s="701"/>
      <c r="H877" s="702"/>
      <c r="I877" s="703"/>
      <c r="J877" s="704"/>
      <c r="K877" s="701"/>
      <c r="L877" s="705"/>
      <c r="M877"/>
      <c r="N877"/>
      <c r="O877"/>
      <c r="P877"/>
      <c r="Q877" s="486"/>
    </row>
    <row r="878" spans="1:17" ht="15">
      <c r="A878" s="271" t="s">
        <v>790</v>
      </c>
      <c r="B878" s="174" t="s">
        <v>790</v>
      </c>
      <c r="C878" s="382" t="s">
        <v>2104</v>
      </c>
      <c r="D878" s="259" t="s">
        <v>1207</v>
      </c>
      <c r="E878" s="119" t="s">
        <v>1208</v>
      </c>
      <c r="F878" s="128">
        <v>29</v>
      </c>
      <c r="G878" s="135">
        <v>4300</v>
      </c>
      <c r="H878" s="158">
        <v>6720</v>
      </c>
      <c r="I878" s="120">
        <f t="shared" si="48"/>
        <v>0.36011904761904767</v>
      </c>
      <c r="J878" s="100"/>
      <c r="K878" s="135">
        <v>191726020905</v>
      </c>
      <c r="L878" s="290"/>
      <c r="M878"/>
      <c r="N878"/>
      <c r="O878"/>
      <c r="P878"/>
      <c r="Q878" s="486"/>
    </row>
    <row r="879" spans="1:17" ht="15">
      <c r="A879" s="271" t="s">
        <v>790</v>
      </c>
      <c r="B879" s="174" t="s">
        <v>790</v>
      </c>
      <c r="C879" s="382" t="s">
        <v>2104</v>
      </c>
      <c r="D879" s="259" t="s">
        <v>1209</v>
      </c>
      <c r="E879" s="119" t="s">
        <v>1210</v>
      </c>
      <c r="F879" s="128">
        <v>19</v>
      </c>
      <c r="G879" s="135">
        <v>3050</v>
      </c>
      <c r="H879" s="158">
        <v>4750</v>
      </c>
      <c r="I879" s="120">
        <f t="shared" si="48"/>
        <v>0.35789473684210527</v>
      </c>
      <c r="J879" s="100"/>
      <c r="K879" s="135">
        <v>191726011620</v>
      </c>
      <c r="L879" s="290"/>
      <c r="M879"/>
      <c r="N879"/>
      <c r="O879"/>
      <c r="P879"/>
      <c r="Q879" s="486"/>
    </row>
    <row r="880" spans="1:17" ht="15">
      <c r="A880" s="271" t="s">
        <v>790</v>
      </c>
      <c r="B880" s="174" t="s">
        <v>790</v>
      </c>
      <c r="C880" s="382" t="s">
        <v>2104</v>
      </c>
      <c r="D880" s="259" t="s">
        <v>1211</v>
      </c>
      <c r="E880" s="119" t="s">
        <v>1212</v>
      </c>
      <c r="F880" s="128">
        <v>283</v>
      </c>
      <c r="G880" s="135">
        <v>6200</v>
      </c>
      <c r="H880" s="158">
        <v>9790</v>
      </c>
      <c r="I880" s="120">
        <f t="shared" si="48"/>
        <v>0.36670071501532175</v>
      </c>
      <c r="J880" s="100"/>
      <c r="K880" s="135">
        <v>191726015246</v>
      </c>
      <c r="L880" s="290"/>
      <c r="M880"/>
      <c r="N880"/>
      <c r="O880"/>
      <c r="P880"/>
      <c r="Q880" s="486"/>
    </row>
    <row r="881" spans="1:17" ht="15">
      <c r="A881" s="271" t="s">
        <v>790</v>
      </c>
      <c r="B881" s="174" t="s">
        <v>790</v>
      </c>
      <c r="C881" s="280" t="s">
        <v>1206</v>
      </c>
      <c r="D881" s="259" t="s">
        <v>2137</v>
      </c>
      <c r="E881" s="119" t="s">
        <v>2139</v>
      </c>
      <c r="F881" s="128">
        <v>1</v>
      </c>
      <c r="G881" s="135">
        <v>2050</v>
      </c>
      <c r="H881" s="158">
        <v>3900</v>
      </c>
      <c r="I881" s="120">
        <f t="shared" si="48"/>
        <v>0.47435897435897434</v>
      </c>
      <c r="J881" s="100"/>
      <c r="K881" s="135"/>
      <c r="L881" s="290"/>
      <c r="M881"/>
      <c r="N881"/>
      <c r="O881"/>
      <c r="P881"/>
      <c r="Q881" s="486"/>
    </row>
    <row r="882" spans="1:17" ht="15.75" thickBot="1">
      <c r="A882" s="269" t="s">
        <v>790</v>
      </c>
      <c r="B882" s="307" t="s">
        <v>790</v>
      </c>
      <c r="C882" s="667" t="s">
        <v>1206</v>
      </c>
      <c r="D882" s="265" t="s">
        <v>2138</v>
      </c>
      <c r="E882" s="117" t="s">
        <v>2140</v>
      </c>
      <c r="F882" s="129">
        <v>3</v>
      </c>
      <c r="G882" s="124">
        <v>2000</v>
      </c>
      <c r="H882" s="279">
        <v>3795</v>
      </c>
      <c r="I882" s="47">
        <f t="shared" si="48"/>
        <v>0.4729907773386034</v>
      </c>
      <c r="J882" s="105"/>
      <c r="K882" s="124"/>
      <c r="L882" s="308"/>
      <c r="M882"/>
      <c r="N882"/>
      <c r="O882"/>
      <c r="P882"/>
      <c r="Q882" s="486"/>
    </row>
    <row r="883" spans="1:17" ht="15.75" thickBot="1">
      <c r="A883" s="685"/>
      <c r="B883" s="686"/>
      <c r="C883" s="689"/>
      <c r="D883" s="687"/>
      <c r="E883" s="299" t="s">
        <v>2141</v>
      </c>
      <c r="F883" s="681"/>
      <c r="G883" s="534"/>
      <c r="H883" s="688"/>
      <c r="I883" s="680"/>
      <c r="J883" s="684"/>
      <c r="K883" s="534"/>
      <c r="L883" s="300"/>
      <c r="M883"/>
      <c r="N883"/>
      <c r="O883"/>
      <c r="P883"/>
      <c r="Q883" s="486"/>
    </row>
    <row r="884" spans="1:17" ht="15.75" thickBot="1">
      <c r="A884" s="35"/>
      <c r="B884" s="93"/>
      <c r="C884" s="36"/>
      <c r="D884" s="37"/>
      <c r="E884" s="36" t="s">
        <v>1180</v>
      </c>
      <c r="F884" s="40"/>
      <c r="G884" s="38"/>
      <c r="H884" s="39"/>
      <c r="I884" s="36"/>
      <c r="J884" s="40"/>
      <c r="K884" s="38"/>
      <c r="L884" s="250"/>
      <c r="M884"/>
      <c r="N884"/>
      <c r="O884"/>
      <c r="P884"/>
      <c r="Q884" s="486"/>
    </row>
    <row r="885" spans="1:17" ht="15">
      <c r="A885" s="318" t="s">
        <v>790</v>
      </c>
      <c r="B885" s="249" t="s">
        <v>790</v>
      </c>
      <c r="C885" s="319" t="s">
        <v>1181</v>
      </c>
      <c r="D885" s="175" t="s">
        <v>1182</v>
      </c>
      <c r="E885" s="99" t="s">
        <v>1183</v>
      </c>
      <c r="F885" s="122">
        <v>19</v>
      </c>
      <c r="G885" s="108">
        <v>5100</v>
      </c>
      <c r="H885" s="143">
        <v>7700</v>
      </c>
      <c r="I885" s="217">
        <f t="shared" ref="I885:I898" si="49">IFERROR(1-G885/H885," ")</f>
        <v>0.33766233766233766</v>
      </c>
      <c r="J885" s="296"/>
      <c r="K885" s="108">
        <v>62243344990</v>
      </c>
      <c r="L885" s="292"/>
      <c r="M885"/>
      <c r="N885"/>
      <c r="O885"/>
      <c r="P885"/>
      <c r="Q885" s="486"/>
    </row>
    <row r="886" spans="1:17" ht="15">
      <c r="A886" s="318" t="s">
        <v>790</v>
      </c>
      <c r="B886" s="249" t="s">
        <v>790</v>
      </c>
      <c r="C886" s="319" t="s">
        <v>1181</v>
      </c>
      <c r="D886" s="175" t="s">
        <v>3164</v>
      </c>
      <c r="E886" s="99" t="s">
        <v>3165</v>
      </c>
      <c r="F886" s="122">
        <v>1</v>
      </c>
      <c r="G886" s="108">
        <v>4500</v>
      </c>
      <c r="H886" s="143">
        <v>9720</v>
      </c>
      <c r="I886" s="217"/>
      <c r="J886" s="296"/>
      <c r="K886" s="108"/>
      <c r="L886" s="292"/>
      <c r="M886"/>
      <c r="N886"/>
      <c r="O886"/>
      <c r="P886"/>
      <c r="Q886" s="486"/>
    </row>
    <row r="887" spans="1:17" ht="15">
      <c r="A887" s="208" t="s">
        <v>790</v>
      </c>
      <c r="B887" s="222" t="s">
        <v>790</v>
      </c>
      <c r="C887" s="50" t="s">
        <v>1181</v>
      </c>
      <c r="D887" s="194" t="s">
        <v>1184</v>
      </c>
      <c r="E887" s="119" t="s">
        <v>1185</v>
      </c>
      <c r="F887" s="128">
        <v>15</v>
      </c>
      <c r="G887" s="110">
        <v>6300</v>
      </c>
      <c r="H887" s="136">
        <v>9510</v>
      </c>
      <c r="I887" s="120">
        <f t="shared" si="49"/>
        <v>0.33753943217665616</v>
      </c>
      <c r="J887" s="69"/>
      <c r="K887" s="110">
        <v>62243453784</v>
      </c>
      <c r="L887" s="290"/>
      <c r="M887"/>
      <c r="N887"/>
      <c r="O887"/>
      <c r="P887"/>
      <c r="Q887" s="486"/>
    </row>
    <row r="888" spans="1:17" ht="15">
      <c r="A888" s="208" t="s">
        <v>790</v>
      </c>
      <c r="B888" s="222" t="s">
        <v>790</v>
      </c>
      <c r="C888" s="50" t="s">
        <v>1181</v>
      </c>
      <c r="D888" s="194" t="s">
        <v>1186</v>
      </c>
      <c r="E888" s="119" t="s">
        <v>1187</v>
      </c>
      <c r="F888" s="128">
        <v>20</v>
      </c>
      <c r="G888" s="110">
        <v>5500</v>
      </c>
      <c r="H888" s="136">
        <v>7970</v>
      </c>
      <c r="I888" s="120">
        <f t="shared" si="49"/>
        <v>0.30991217063989962</v>
      </c>
      <c r="J888" s="69"/>
      <c r="K888" s="110">
        <v>62243349612</v>
      </c>
      <c r="L888" s="290"/>
      <c r="M888"/>
      <c r="N888"/>
      <c r="O888"/>
      <c r="P888"/>
      <c r="Q888" s="486"/>
    </row>
    <row r="889" spans="1:17" ht="15">
      <c r="A889" s="271" t="s">
        <v>790</v>
      </c>
      <c r="B889" s="174" t="s">
        <v>790</v>
      </c>
      <c r="C889" s="272" t="s">
        <v>1181</v>
      </c>
      <c r="D889" s="259" t="s">
        <v>1188</v>
      </c>
      <c r="E889" s="119" t="s">
        <v>1189</v>
      </c>
      <c r="F889" s="128">
        <v>13</v>
      </c>
      <c r="G889" s="135">
        <v>4700</v>
      </c>
      <c r="H889" s="52">
        <v>6950</v>
      </c>
      <c r="I889" s="120">
        <f t="shared" si="49"/>
        <v>0.32374100719424459</v>
      </c>
      <c r="J889" s="100"/>
      <c r="K889" s="135">
        <v>62243317680</v>
      </c>
      <c r="L889" s="290"/>
      <c r="M889"/>
      <c r="N889"/>
      <c r="O889"/>
      <c r="P889"/>
      <c r="Q889" s="486"/>
    </row>
    <row r="890" spans="1:17" ht="15">
      <c r="A890" s="271" t="s">
        <v>790</v>
      </c>
      <c r="B890" s="174" t="s">
        <v>790</v>
      </c>
      <c r="C890" s="272" t="s">
        <v>1181</v>
      </c>
      <c r="D890" s="259" t="s">
        <v>1190</v>
      </c>
      <c r="E890" s="119" t="s">
        <v>1191</v>
      </c>
      <c r="F890" s="128">
        <v>16</v>
      </c>
      <c r="G890" s="135">
        <v>5300</v>
      </c>
      <c r="H890" s="52">
        <v>7820</v>
      </c>
      <c r="I890" s="120">
        <f t="shared" si="49"/>
        <v>0.32225063938618925</v>
      </c>
      <c r="J890" s="100"/>
      <c r="K890" s="135">
        <v>62243317659</v>
      </c>
      <c r="L890" s="290"/>
      <c r="M890"/>
      <c r="N890"/>
      <c r="O890"/>
      <c r="P890"/>
      <c r="Q890" s="486"/>
    </row>
    <row r="891" spans="1:17" ht="15">
      <c r="A891" s="208" t="s">
        <v>790</v>
      </c>
      <c r="B891" s="222" t="s">
        <v>790</v>
      </c>
      <c r="C891" s="50" t="s">
        <v>1181</v>
      </c>
      <c r="D891" s="194" t="s">
        <v>1192</v>
      </c>
      <c r="E891" s="119" t="s">
        <v>1193</v>
      </c>
      <c r="F891" s="128">
        <v>22</v>
      </c>
      <c r="G891" s="110">
        <v>4200</v>
      </c>
      <c r="H891" s="151">
        <v>6090</v>
      </c>
      <c r="I891" s="120">
        <f t="shared" si="49"/>
        <v>0.31034482758620685</v>
      </c>
      <c r="J891" s="69"/>
      <c r="K891" s="110">
        <v>62243349599</v>
      </c>
      <c r="L891" s="290"/>
      <c r="M891"/>
      <c r="N891"/>
      <c r="O891"/>
      <c r="P891"/>
      <c r="Q891" s="486"/>
    </row>
    <row r="892" spans="1:17" ht="15">
      <c r="A892" s="208" t="s">
        <v>790</v>
      </c>
      <c r="B892" s="222" t="s">
        <v>790</v>
      </c>
      <c r="C892" s="50" t="s">
        <v>1181</v>
      </c>
      <c r="D892" s="194" t="s">
        <v>1194</v>
      </c>
      <c r="E892" s="119" t="s">
        <v>1195</v>
      </c>
      <c r="F892" s="128">
        <v>5</v>
      </c>
      <c r="G892" s="110">
        <v>4900</v>
      </c>
      <c r="H892" s="136">
        <v>7090</v>
      </c>
      <c r="I892" s="120">
        <f t="shared" si="49"/>
        <v>0.30888575458392098</v>
      </c>
      <c r="J892" s="69"/>
      <c r="K892" s="110">
        <v>62243317673</v>
      </c>
      <c r="L892" s="290"/>
      <c r="M892"/>
      <c r="N892"/>
      <c r="O892"/>
      <c r="P892"/>
      <c r="Q892" s="486"/>
    </row>
    <row r="893" spans="1:17" ht="15">
      <c r="A893" s="271" t="s">
        <v>790</v>
      </c>
      <c r="B893" s="174" t="s">
        <v>790</v>
      </c>
      <c r="C893" s="272" t="s">
        <v>1181</v>
      </c>
      <c r="D893" s="259" t="s">
        <v>1196</v>
      </c>
      <c r="E893" s="119" t="s">
        <v>1197</v>
      </c>
      <c r="F893" s="128">
        <v>7</v>
      </c>
      <c r="G893" s="135">
        <v>8000</v>
      </c>
      <c r="H893" s="52">
        <v>11650</v>
      </c>
      <c r="I893" s="120">
        <f t="shared" si="49"/>
        <v>0.31330472103004292</v>
      </c>
      <c r="J893" s="100"/>
      <c r="K893" s="135">
        <v>62243410152</v>
      </c>
      <c r="L893" s="290"/>
      <c r="M893"/>
      <c r="N893"/>
      <c r="O893"/>
      <c r="P893"/>
      <c r="Q893" s="486"/>
    </row>
    <row r="894" spans="1:17" ht="15">
      <c r="A894" s="271" t="s">
        <v>790</v>
      </c>
      <c r="B894" s="174" t="s">
        <v>790</v>
      </c>
      <c r="C894" s="272" t="s">
        <v>1181</v>
      </c>
      <c r="D894" s="259" t="s">
        <v>1198</v>
      </c>
      <c r="E894" s="119" t="s">
        <v>1199</v>
      </c>
      <c r="F894" s="128">
        <v>16</v>
      </c>
      <c r="G894" s="135">
        <v>9700</v>
      </c>
      <c r="H894" s="52">
        <v>14170</v>
      </c>
      <c r="I894" s="120">
        <f t="shared" si="49"/>
        <v>0.31545518701482</v>
      </c>
      <c r="J894" s="100"/>
      <c r="K894" s="135">
        <v>62243411883</v>
      </c>
      <c r="L894" s="290"/>
      <c r="M894"/>
      <c r="N894"/>
      <c r="O894"/>
      <c r="P894"/>
      <c r="Q894" s="486"/>
    </row>
    <row r="895" spans="1:17" ht="15">
      <c r="A895" s="271" t="s">
        <v>790</v>
      </c>
      <c r="B895" s="174" t="s">
        <v>790</v>
      </c>
      <c r="C895" s="272" t="s">
        <v>1181</v>
      </c>
      <c r="D895" s="259" t="s">
        <v>1200</v>
      </c>
      <c r="E895" s="119" t="s">
        <v>1201</v>
      </c>
      <c r="F895" s="128">
        <v>8</v>
      </c>
      <c r="G895" s="135">
        <v>28500</v>
      </c>
      <c r="H895" s="52">
        <v>42080</v>
      </c>
      <c r="I895" s="120">
        <f t="shared" si="49"/>
        <v>0.32271863117870725</v>
      </c>
      <c r="J895" s="100"/>
      <c r="K895" s="135">
        <v>62243317567</v>
      </c>
      <c r="L895" s="290"/>
      <c r="M895"/>
      <c r="N895"/>
      <c r="O895"/>
      <c r="P895"/>
      <c r="Q895" s="486"/>
    </row>
    <row r="896" spans="1:17" ht="15">
      <c r="A896" s="271" t="s">
        <v>790</v>
      </c>
      <c r="B896" s="174" t="s">
        <v>790</v>
      </c>
      <c r="C896" s="272" t="s">
        <v>1181</v>
      </c>
      <c r="D896" s="259" t="s">
        <v>1202</v>
      </c>
      <c r="E896" s="119" t="s">
        <v>1203</v>
      </c>
      <c r="F896" s="128">
        <v>37</v>
      </c>
      <c r="G896" s="135">
        <v>3600</v>
      </c>
      <c r="H896" s="52">
        <v>5180</v>
      </c>
      <c r="I896" s="120">
        <f t="shared" si="49"/>
        <v>0.30501930501930496</v>
      </c>
      <c r="J896" s="100"/>
      <c r="K896" s="135">
        <v>62243423046</v>
      </c>
      <c r="L896" s="290"/>
      <c r="M896"/>
      <c r="N896"/>
      <c r="O896"/>
      <c r="P896"/>
      <c r="Q896" s="486"/>
    </row>
    <row r="897" spans="1:17" ht="15">
      <c r="A897" s="269" t="s">
        <v>790</v>
      </c>
      <c r="B897" s="307" t="s">
        <v>790</v>
      </c>
      <c r="C897" s="270" t="s">
        <v>1181</v>
      </c>
      <c r="D897" s="459" t="s">
        <v>1204</v>
      </c>
      <c r="E897" s="119" t="s">
        <v>1205</v>
      </c>
      <c r="F897" s="82">
        <v>6</v>
      </c>
      <c r="G897" s="135">
        <v>8000</v>
      </c>
      <c r="H897" s="135">
        <v>11650</v>
      </c>
      <c r="I897" s="120">
        <f t="shared" si="49"/>
        <v>0.31330472103004292</v>
      </c>
      <c r="J897" s="460"/>
      <c r="K897" s="135">
        <v>62243413733</v>
      </c>
      <c r="L897" s="290"/>
      <c r="M897"/>
      <c r="N897"/>
      <c r="O897"/>
      <c r="P897"/>
      <c r="Q897" s="486"/>
    </row>
    <row r="898" spans="1:17" ht="15.75" thickBot="1">
      <c r="A898" s="269" t="s">
        <v>790</v>
      </c>
      <c r="B898" s="307" t="s">
        <v>790</v>
      </c>
      <c r="C898" s="270" t="s">
        <v>1181</v>
      </c>
      <c r="D898" s="391" t="s">
        <v>2265</v>
      </c>
      <c r="E898" s="145" t="s">
        <v>2266</v>
      </c>
      <c r="F898" s="330">
        <v>10</v>
      </c>
      <c r="G898" s="268">
        <v>10800</v>
      </c>
      <c r="H898" s="309">
        <v>12680</v>
      </c>
      <c r="I898" s="47">
        <f t="shared" si="49"/>
        <v>0.1482649842271293</v>
      </c>
      <c r="J898" s="260"/>
      <c r="K898" s="268"/>
      <c r="L898" s="291"/>
      <c r="M898"/>
      <c r="N898"/>
      <c r="O898"/>
      <c r="P898"/>
      <c r="Q898" s="486"/>
    </row>
    <row r="899" spans="1:17" ht="15.75" thickBot="1">
      <c r="A899" s="35"/>
      <c r="B899" s="93"/>
      <c r="C899" s="36"/>
      <c r="D899" s="37"/>
      <c r="E899" s="36" t="s">
        <v>1213</v>
      </c>
      <c r="F899" s="40"/>
      <c r="G899" s="38"/>
      <c r="H899" s="39"/>
      <c r="I899" s="36"/>
      <c r="J899" s="40"/>
      <c r="K899" s="38"/>
      <c r="L899" s="250"/>
      <c r="M899"/>
      <c r="N899"/>
      <c r="O899"/>
      <c r="P899"/>
      <c r="Q899" s="486"/>
    </row>
    <row r="900" spans="1:17" ht="15">
      <c r="A900" s="318" t="s">
        <v>790</v>
      </c>
      <c r="B900" s="249" t="s">
        <v>790</v>
      </c>
      <c r="C900" s="319" t="s">
        <v>1214</v>
      </c>
      <c r="D900" s="175" t="s">
        <v>1215</v>
      </c>
      <c r="E900" s="99" t="s">
        <v>1216</v>
      </c>
      <c r="F900" s="122">
        <v>13</v>
      </c>
      <c r="G900" s="108">
        <v>2300</v>
      </c>
      <c r="H900" s="143">
        <v>4300</v>
      </c>
      <c r="I900" s="217">
        <f>IFERROR(1-G900/H900," ")</f>
        <v>0.46511627906976749</v>
      </c>
      <c r="J900" s="296"/>
      <c r="K900" s="463">
        <v>6940482200571</v>
      </c>
      <c r="L900" s="292"/>
      <c r="M900"/>
      <c r="N900"/>
      <c r="O900"/>
      <c r="P900"/>
      <c r="Q900" s="486"/>
    </row>
    <row r="901" spans="1:17" ht="15">
      <c r="A901" s="318" t="s">
        <v>790</v>
      </c>
      <c r="B901" s="249" t="s">
        <v>790</v>
      </c>
      <c r="C901" s="206" t="s">
        <v>1214</v>
      </c>
      <c r="D901" s="457" t="s">
        <v>1217</v>
      </c>
      <c r="E901" s="119" t="s">
        <v>1218</v>
      </c>
      <c r="F901" s="82">
        <v>14</v>
      </c>
      <c r="G901" s="110">
        <v>2200</v>
      </c>
      <c r="H901" s="110">
        <v>4360</v>
      </c>
      <c r="I901" s="120">
        <f>IFERROR(1-G901/H901," ")</f>
        <v>0.49541284403669728</v>
      </c>
      <c r="J901" s="296"/>
      <c r="K901" s="110">
        <v>6940482200588</v>
      </c>
      <c r="L901" s="292"/>
      <c r="M901"/>
      <c r="N901"/>
      <c r="O901"/>
      <c r="P901"/>
      <c r="Q901" s="486"/>
    </row>
    <row r="902" spans="1:17" ht="15">
      <c r="A902" s="318" t="s">
        <v>790</v>
      </c>
      <c r="B902" s="249" t="s">
        <v>790</v>
      </c>
      <c r="C902" s="206" t="s">
        <v>1214</v>
      </c>
      <c r="D902" s="457" t="s">
        <v>2273</v>
      </c>
      <c r="E902" s="119" t="s">
        <v>2274</v>
      </c>
      <c r="F902" s="82">
        <v>15</v>
      </c>
      <c r="G902" s="110">
        <v>3900</v>
      </c>
      <c r="H902" s="110">
        <v>6150</v>
      </c>
      <c r="I902" s="120">
        <f t="shared" ref="I902:I913" si="50">IFERROR(1-G902/H902," ")</f>
        <v>0.36585365853658536</v>
      </c>
      <c r="J902" s="296"/>
      <c r="K902" s="110"/>
      <c r="L902" s="292"/>
      <c r="M902"/>
      <c r="N902"/>
      <c r="O902"/>
      <c r="P902"/>
      <c r="Q902" s="486"/>
    </row>
    <row r="903" spans="1:17" ht="15">
      <c r="A903" s="318" t="s">
        <v>790</v>
      </c>
      <c r="B903" s="249" t="s">
        <v>790</v>
      </c>
      <c r="C903" s="206" t="s">
        <v>1214</v>
      </c>
      <c r="D903" s="457" t="s">
        <v>2275</v>
      </c>
      <c r="E903" s="119" t="s">
        <v>2276</v>
      </c>
      <c r="F903" s="80">
        <v>14</v>
      </c>
      <c r="G903" s="110">
        <v>4000</v>
      </c>
      <c r="H903" s="108">
        <v>6290</v>
      </c>
      <c r="I903" s="120">
        <f t="shared" si="50"/>
        <v>0.36406995230524641</v>
      </c>
      <c r="J903" s="296"/>
      <c r="K903" s="110"/>
      <c r="L903" s="292"/>
      <c r="M903"/>
      <c r="N903"/>
      <c r="O903"/>
      <c r="P903"/>
      <c r="Q903" s="486"/>
    </row>
    <row r="904" spans="1:17" ht="15">
      <c r="A904" s="318" t="s">
        <v>790</v>
      </c>
      <c r="B904" s="249" t="s">
        <v>790</v>
      </c>
      <c r="C904" s="206" t="s">
        <v>1214</v>
      </c>
      <c r="D904" s="457" t="s">
        <v>2277</v>
      </c>
      <c r="E904" s="119" t="s">
        <v>2278</v>
      </c>
      <c r="F904" s="82">
        <v>15</v>
      </c>
      <c r="G904" s="110">
        <v>7677</v>
      </c>
      <c r="H904" s="110">
        <v>12080</v>
      </c>
      <c r="I904" s="120">
        <f t="shared" si="50"/>
        <v>0.36448675496688743</v>
      </c>
      <c r="J904" s="296"/>
      <c r="K904" s="110"/>
      <c r="L904" s="292"/>
      <c r="M904"/>
      <c r="N904"/>
      <c r="O904"/>
      <c r="P904"/>
      <c r="Q904" s="486"/>
    </row>
    <row r="905" spans="1:17" ht="15">
      <c r="A905" s="318" t="s">
        <v>790</v>
      </c>
      <c r="B905" s="249" t="s">
        <v>790</v>
      </c>
      <c r="C905" s="206" t="s">
        <v>1214</v>
      </c>
      <c r="D905" s="457" t="s">
        <v>2279</v>
      </c>
      <c r="E905" s="119" t="s">
        <v>2280</v>
      </c>
      <c r="F905" s="82">
        <v>13</v>
      </c>
      <c r="G905" s="110">
        <v>2350</v>
      </c>
      <c r="H905" s="110">
        <v>3640</v>
      </c>
      <c r="I905" s="120">
        <f t="shared" si="50"/>
        <v>0.35439560439560436</v>
      </c>
      <c r="J905" s="296"/>
      <c r="K905" s="110"/>
      <c r="L905" s="292"/>
      <c r="M905"/>
      <c r="N905"/>
      <c r="O905"/>
      <c r="P905"/>
      <c r="Q905" s="486"/>
    </row>
    <row r="906" spans="1:17" ht="15">
      <c r="A906" s="318" t="s">
        <v>790</v>
      </c>
      <c r="B906" s="249" t="s">
        <v>790</v>
      </c>
      <c r="C906" s="206" t="s">
        <v>1214</v>
      </c>
      <c r="D906" s="457" t="s">
        <v>2281</v>
      </c>
      <c r="E906" s="119" t="s">
        <v>2282</v>
      </c>
      <c r="F906" s="82">
        <v>16</v>
      </c>
      <c r="G906" s="110">
        <v>8990</v>
      </c>
      <c r="H906" s="110">
        <v>14170</v>
      </c>
      <c r="I906" s="120">
        <f t="shared" si="50"/>
        <v>0.36556104446012705</v>
      </c>
      <c r="J906" s="296"/>
      <c r="K906" s="110"/>
      <c r="L906" s="292"/>
      <c r="M906"/>
      <c r="N906"/>
      <c r="O906"/>
      <c r="P906"/>
      <c r="Q906" s="486"/>
    </row>
    <row r="907" spans="1:17" ht="15">
      <c r="A907" s="318" t="s">
        <v>790</v>
      </c>
      <c r="B907" s="249" t="s">
        <v>790</v>
      </c>
      <c r="C907" s="206" t="s">
        <v>1214</v>
      </c>
      <c r="D907" s="457" t="s">
        <v>2283</v>
      </c>
      <c r="E907" s="119" t="s">
        <v>2284</v>
      </c>
      <c r="F907" s="82">
        <v>18</v>
      </c>
      <c r="G907" s="110">
        <v>13232</v>
      </c>
      <c r="H907" s="110">
        <v>21370</v>
      </c>
      <c r="I907" s="120">
        <f t="shared" si="50"/>
        <v>0.38081422554983624</v>
      </c>
      <c r="J907" s="296"/>
      <c r="K907" s="110"/>
      <c r="L907" s="292"/>
      <c r="M907"/>
      <c r="N907"/>
      <c r="O907"/>
      <c r="P907"/>
      <c r="Q907" s="486"/>
    </row>
    <row r="908" spans="1:17" ht="15">
      <c r="A908" s="318" t="s">
        <v>790</v>
      </c>
      <c r="B908" s="249" t="s">
        <v>790</v>
      </c>
      <c r="C908" s="206" t="s">
        <v>1214</v>
      </c>
      <c r="D908" s="457" t="s">
        <v>2285</v>
      </c>
      <c r="E908" s="119" t="s">
        <v>2286</v>
      </c>
      <c r="F908" s="82">
        <v>18</v>
      </c>
      <c r="G908" s="110">
        <v>15152</v>
      </c>
      <c r="H908" s="110">
        <v>23910</v>
      </c>
      <c r="I908" s="120">
        <f t="shared" si="50"/>
        <v>0.36629025512337932</v>
      </c>
      <c r="J908" s="296"/>
      <c r="K908" s="110"/>
      <c r="L908" s="292"/>
      <c r="M908"/>
      <c r="N908"/>
      <c r="O908"/>
      <c r="P908"/>
      <c r="Q908" s="486"/>
    </row>
    <row r="909" spans="1:17" ht="15">
      <c r="A909" s="318" t="s">
        <v>790</v>
      </c>
      <c r="B909" s="249" t="s">
        <v>790</v>
      </c>
      <c r="C909" s="206" t="s">
        <v>1214</v>
      </c>
      <c r="D909" s="457" t="s">
        <v>2287</v>
      </c>
      <c r="E909" s="119" t="s">
        <v>2288</v>
      </c>
      <c r="F909" s="82">
        <v>18</v>
      </c>
      <c r="G909" s="110">
        <v>16667</v>
      </c>
      <c r="H909" s="110">
        <v>26280</v>
      </c>
      <c r="I909" s="120">
        <f t="shared" si="50"/>
        <v>0.36579147640791476</v>
      </c>
      <c r="J909" s="296"/>
      <c r="K909" s="110"/>
      <c r="L909" s="292"/>
      <c r="M909"/>
      <c r="N909"/>
      <c r="O909"/>
      <c r="P909"/>
      <c r="Q909" s="486"/>
    </row>
    <row r="910" spans="1:17" ht="15">
      <c r="A910" s="318" t="s">
        <v>790</v>
      </c>
      <c r="B910" s="249" t="s">
        <v>790</v>
      </c>
      <c r="C910" s="206" t="s">
        <v>1214</v>
      </c>
      <c r="D910" s="457" t="s">
        <v>2289</v>
      </c>
      <c r="E910" s="119" t="s">
        <v>2290</v>
      </c>
      <c r="F910" s="82">
        <v>18</v>
      </c>
      <c r="G910" s="110">
        <v>15758</v>
      </c>
      <c r="H910" s="110">
        <v>25140</v>
      </c>
      <c r="I910" s="120">
        <f t="shared" si="50"/>
        <v>0.37319013524264122</v>
      </c>
      <c r="J910" s="296"/>
      <c r="K910" s="110"/>
      <c r="L910" s="292"/>
      <c r="M910"/>
      <c r="N910"/>
      <c r="O910"/>
      <c r="P910"/>
      <c r="Q910" s="486"/>
    </row>
    <row r="911" spans="1:17" ht="15">
      <c r="A911" s="318" t="s">
        <v>790</v>
      </c>
      <c r="B911" s="249" t="s">
        <v>790</v>
      </c>
      <c r="C911" s="206" t="s">
        <v>1214</v>
      </c>
      <c r="D911" s="457" t="s">
        <v>2291</v>
      </c>
      <c r="E911" s="119" t="s">
        <v>2292</v>
      </c>
      <c r="F911" s="82">
        <v>19</v>
      </c>
      <c r="G911" s="110">
        <v>6970</v>
      </c>
      <c r="H911" s="110">
        <v>10950</v>
      </c>
      <c r="I911" s="120">
        <f t="shared" si="50"/>
        <v>0.36347031963470322</v>
      </c>
      <c r="J911" s="296"/>
      <c r="K911" s="110"/>
      <c r="L911" s="292"/>
      <c r="M911"/>
      <c r="N911"/>
      <c r="O911"/>
      <c r="P911"/>
      <c r="Q911" s="486"/>
    </row>
    <row r="912" spans="1:17" ht="15">
      <c r="A912" s="318" t="s">
        <v>790</v>
      </c>
      <c r="B912" s="249" t="s">
        <v>790</v>
      </c>
      <c r="C912" s="206" t="s">
        <v>1214</v>
      </c>
      <c r="D912" s="457" t="s">
        <v>2293</v>
      </c>
      <c r="E912" s="119" t="s">
        <v>2294</v>
      </c>
      <c r="F912" s="82">
        <v>19</v>
      </c>
      <c r="G912" s="110">
        <v>13900</v>
      </c>
      <c r="H912" s="110">
        <v>21970</v>
      </c>
      <c r="I912" s="120">
        <f t="shared" si="50"/>
        <v>0.36731907146108334</v>
      </c>
      <c r="J912" s="296"/>
      <c r="K912" s="110"/>
      <c r="L912" s="292"/>
      <c r="M912"/>
      <c r="N912"/>
      <c r="O912"/>
      <c r="P912"/>
      <c r="Q912" s="486"/>
    </row>
    <row r="913" spans="1:17" ht="15.75" thickBot="1">
      <c r="A913" s="204" t="s">
        <v>790</v>
      </c>
      <c r="B913" s="12" t="s">
        <v>790</v>
      </c>
      <c r="C913" s="206" t="s">
        <v>1214</v>
      </c>
      <c r="D913" s="553" t="s">
        <v>2295</v>
      </c>
      <c r="E913" s="117" t="s">
        <v>2296</v>
      </c>
      <c r="F913" s="130">
        <v>20</v>
      </c>
      <c r="G913" s="41">
        <v>24500</v>
      </c>
      <c r="H913" s="41">
        <v>38680</v>
      </c>
      <c r="I913" s="47">
        <f t="shared" si="50"/>
        <v>0.36659772492244058</v>
      </c>
      <c r="J913" s="76"/>
      <c r="K913" s="41"/>
      <c r="L913" s="291"/>
      <c r="M913"/>
      <c r="N913"/>
      <c r="O913"/>
      <c r="P913"/>
      <c r="Q913" s="486"/>
    </row>
    <row r="914" spans="1:17" ht="15.75" thickBot="1">
      <c r="A914" s="35"/>
      <c r="B914" s="93"/>
      <c r="C914" s="36"/>
      <c r="D914" s="37"/>
      <c r="E914" s="36" t="s">
        <v>1219</v>
      </c>
      <c r="F914" s="40"/>
      <c r="G914" s="38"/>
      <c r="H914" s="39"/>
      <c r="I914" s="36"/>
      <c r="J914" s="40"/>
      <c r="K914" s="38"/>
      <c r="L914" s="250"/>
      <c r="M914"/>
      <c r="N914"/>
      <c r="O914"/>
      <c r="P914"/>
      <c r="Q914" s="486"/>
    </row>
    <row r="915" spans="1:17" ht="15">
      <c r="A915" s="278" t="s">
        <v>790</v>
      </c>
      <c r="B915" s="342" t="s">
        <v>790</v>
      </c>
      <c r="C915" s="383" t="s">
        <v>1220</v>
      </c>
      <c r="D915" s="258">
        <v>75573</v>
      </c>
      <c r="E915" s="99" t="s">
        <v>1221</v>
      </c>
      <c r="F915" s="122">
        <v>11</v>
      </c>
      <c r="G915" s="493">
        <v>52632</v>
      </c>
      <c r="H915" s="46">
        <v>88530</v>
      </c>
      <c r="I915" s="217">
        <f t="shared" ref="I915:I978" si="51">IFERROR(1-G915/H915," ")</f>
        <v>0.4054896645205015</v>
      </c>
      <c r="J915" s="109"/>
      <c r="K915" s="104" t="s">
        <v>1222</v>
      </c>
      <c r="L915" s="292"/>
      <c r="M915"/>
      <c r="N915"/>
      <c r="O915"/>
      <c r="P915"/>
      <c r="Q915" s="486"/>
    </row>
    <row r="916" spans="1:17" ht="15">
      <c r="A916" s="278" t="s">
        <v>790</v>
      </c>
      <c r="B916" s="342" t="s">
        <v>790</v>
      </c>
      <c r="C916" s="383" t="s">
        <v>1220</v>
      </c>
      <c r="D916" s="459">
        <v>60325</v>
      </c>
      <c r="E916" s="119" t="s">
        <v>2701</v>
      </c>
      <c r="F916" s="122">
        <v>8</v>
      </c>
      <c r="G916" s="135">
        <v>8960</v>
      </c>
      <c r="H916" s="46">
        <v>15100</v>
      </c>
      <c r="I916" s="217">
        <f t="shared" si="51"/>
        <v>0.40662251655629134</v>
      </c>
      <c r="J916" s="109"/>
      <c r="K916" s="135"/>
      <c r="L916" s="292"/>
      <c r="M916"/>
      <c r="N916"/>
      <c r="O916"/>
      <c r="P916"/>
      <c r="Q916" s="486"/>
    </row>
    <row r="917" spans="1:17" ht="15">
      <c r="A917" s="278" t="s">
        <v>790</v>
      </c>
      <c r="B917" s="342" t="s">
        <v>790</v>
      </c>
      <c r="C917" s="383" t="s">
        <v>1220</v>
      </c>
      <c r="D917" s="459">
        <v>60283</v>
      </c>
      <c r="E917" s="119" t="s">
        <v>2702</v>
      </c>
      <c r="F917" s="122">
        <v>8</v>
      </c>
      <c r="G917" s="135">
        <v>8960</v>
      </c>
      <c r="H917" s="46">
        <v>15090</v>
      </c>
      <c r="I917" s="217">
        <f t="shared" si="51"/>
        <v>0.4062292909211398</v>
      </c>
      <c r="J917" s="109"/>
      <c r="K917" s="135"/>
      <c r="L917" s="292"/>
      <c r="M917"/>
      <c r="N917"/>
      <c r="O917"/>
      <c r="P917"/>
      <c r="Q917" s="486"/>
    </row>
    <row r="918" spans="1:17" ht="15">
      <c r="A918" s="278" t="s">
        <v>790</v>
      </c>
      <c r="B918" s="342" t="s">
        <v>790</v>
      </c>
      <c r="C918" s="383" t="s">
        <v>1220</v>
      </c>
      <c r="D918" s="459">
        <v>60392</v>
      </c>
      <c r="E918" s="119" t="s">
        <v>2703</v>
      </c>
      <c r="F918" s="122">
        <v>2</v>
      </c>
      <c r="G918" s="135">
        <v>4000</v>
      </c>
      <c r="H918" s="46">
        <v>6970</v>
      </c>
      <c r="I918" s="217">
        <f t="shared" si="51"/>
        <v>0.42611190817790534</v>
      </c>
      <c r="J918" s="109"/>
      <c r="K918" s="135"/>
      <c r="L918" s="292"/>
      <c r="M918"/>
      <c r="N918"/>
      <c r="O918"/>
      <c r="P918"/>
      <c r="Q918" s="486"/>
    </row>
    <row r="919" spans="1:17" ht="15">
      <c r="A919" s="278" t="s">
        <v>790</v>
      </c>
      <c r="B919" s="342" t="s">
        <v>790</v>
      </c>
      <c r="C919" s="383" t="s">
        <v>1220</v>
      </c>
      <c r="D919" s="459">
        <v>60287</v>
      </c>
      <c r="E919" s="119" t="s">
        <v>2704</v>
      </c>
      <c r="F919" s="122">
        <v>12</v>
      </c>
      <c r="G919" s="135">
        <v>8960</v>
      </c>
      <c r="H919" s="46">
        <v>15110</v>
      </c>
      <c r="I919" s="217">
        <f t="shared" si="51"/>
        <v>0.4070152217074785</v>
      </c>
      <c r="J919" s="109"/>
      <c r="K919" s="135"/>
      <c r="L919" s="292"/>
      <c r="M919"/>
      <c r="N919"/>
      <c r="O919"/>
      <c r="P919"/>
      <c r="Q919" s="486"/>
    </row>
    <row r="920" spans="1:17" ht="15">
      <c r="A920" s="278" t="s">
        <v>790</v>
      </c>
      <c r="B920" s="342" t="s">
        <v>790</v>
      </c>
      <c r="C920" s="383" t="s">
        <v>1220</v>
      </c>
      <c r="D920" s="459">
        <v>60385</v>
      </c>
      <c r="E920" s="119" t="s">
        <v>2705</v>
      </c>
      <c r="F920" s="122">
        <v>8</v>
      </c>
      <c r="G920" s="135">
        <v>8351</v>
      </c>
      <c r="H920" s="46">
        <v>14490</v>
      </c>
      <c r="I920" s="217">
        <f t="shared" si="51"/>
        <v>0.42367149758454103</v>
      </c>
      <c r="J920" s="109"/>
      <c r="K920" s="135"/>
      <c r="L920" s="292"/>
      <c r="M920"/>
      <c r="N920"/>
      <c r="O920"/>
      <c r="P920"/>
      <c r="Q920" s="486"/>
    </row>
    <row r="921" spans="1:17" ht="15">
      <c r="A921" s="278" t="s">
        <v>790</v>
      </c>
      <c r="B921" s="342" t="s">
        <v>790</v>
      </c>
      <c r="C921" s="383" t="s">
        <v>1220</v>
      </c>
      <c r="D921" s="459">
        <v>11027</v>
      </c>
      <c r="E921" s="119" t="s">
        <v>2706</v>
      </c>
      <c r="F921" s="122">
        <v>5</v>
      </c>
      <c r="G921" s="135">
        <v>9896</v>
      </c>
      <c r="H921" s="46">
        <v>16590</v>
      </c>
      <c r="I921" s="217">
        <f t="shared" si="51"/>
        <v>0.40349608197709463</v>
      </c>
      <c r="J921" s="109"/>
      <c r="K921" s="135"/>
      <c r="L921" s="292"/>
      <c r="M921"/>
      <c r="N921"/>
      <c r="O921"/>
      <c r="P921"/>
      <c r="Q921" s="486"/>
    </row>
    <row r="922" spans="1:17" ht="15">
      <c r="A922" s="278" t="s">
        <v>790</v>
      </c>
      <c r="B922" s="342" t="s">
        <v>790</v>
      </c>
      <c r="C922" s="383" t="s">
        <v>1220</v>
      </c>
      <c r="D922" s="459">
        <v>11028</v>
      </c>
      <c r="E922" s="119" t="s">
        <v>2707</v>
      </c>
      <c r="F922" s="122">
        <v>11</v>
      </c>
      <c r="G922" s="135">
        <v>9585</v>
      </c>
      <c r="H922" s="46">
        <v>16600</v>
      </c>
      <c r="I922" s="217">
        <f t="shared" si="51"/>
        <v>0.4225903614457831</v>
      </c>
      <c r="J922" s="109"/>
      <c r="K922" s="135"/>
      <c r="L922" s="292"/>
      <c r="M922"/>
      <c r="N922"/>
      <c r="O922"/>
      <c r="P922"/>
      <c r="Q922" s="486"/>
    </row>
    <row r="923" spans="1:17" ht="15">
      <c r="A923" s="278" t="s">
        <v>790</v>
      </c>
      <c r="B923" s="342" t="s">
        <v>790</v>
      </c>
      <c r="C923" s="383" t="s">
        <v>1220</v>
      </c>
      <c r="D923" s="459">
        <v>11018</v>
      </c>
      <c r="E923" s="119" t="s">
        <v>2708</v>
      </c>
      <c r="F923" s="122">
        <v>7</v>
      </c>
      <c r="G923" s="135">
        <v>9794</v>
      </c>
      <c r="H923" s="46">
        <v>16540</v>
      </c>
      <c r="I923" s="217">
        <f t="shared" si="51"/>
        <v>0.40785973397823461</v>
      </c>
      <c r="J923" s="109"/>
      <c r="K923" s="135"/>
      <c r="L923" s="292"/>
      <c r="M923"/>
      <c r="N923"/>
      <c r="O923"/>
      <c r="P923"/>
      <c r="Q923" s="486"/>
    </row>
    <row r="924" spans="1:17" ht="15">
      <c r="A924" s="278" t="s">
        <v>790</v>
      </c>
      <c r="B924" s="342" t="s">
        <v>790</v>
      </c>
      <c r="C924" s="383" t="s">
        <v>1220</v>
      </c>
      <c r="D924" s="459">
        <v>31135</v>
      </c>
      <c r="E924" s="119" t="s">
        <v>2709</v>
      </c>
      <c r="F924" s="122">
        <v>6</v>
      </c>
      <c r="G924" s="135">
        <v>6421</v>
      </c>
      <c r="H924" s="46">
        <v>11070</v>
      </c>
      <c r="I924" s="217">
        <f t="shared" si="51"/>
        <v>0.41996386630532967</v>
      </c>
      <c r="J924" s="109"/>
      <c r="K924" s="135"/>
      <c r="L924" s="292"/>
      <c r="M924"/>
      <c r="N924"/>
      <c r="O924"/>
      <c r="P924"/>
      <c r="Q924" s="486"/>
    </row>
    <row r="925" spans="1:17" ht="15">
      <c r="A925" s="278" t="s">
        <v>790</v>
      </c>
      <c r="B925" s="342" t="s">
        <v>790</v>
      </c>
      <c r="C925" s="383" t="s">
        <v>1220</v>
      </c>
      <c r="D925" s="459">
        <v>31127</v>
      </c>
      <c r="E925" s="119" t="s">
        <v>2710</v>
      </c>
      <c r="F925" s="122">
        <v>3</v>
      </c>
      <c r="G925" s="135">
        <v>10619</v>
      </c>
      <c r="H925" s="46">
        <v>17900</v>
      </c>
      <c r="I925" s="217">
        <f t="shared" si="51"/>
        <v>0.4067597765363129</v>
      </c>
      <c r="J925" s="109"/>
      <c r="K925" s="135"/>
      <c r="L925" s="292"/>
      <c r="M925"/>
      <c r="N925"/>
      <c r="O925"/>
      <c r="P925"/>
      <c r="Q925" s="486"/>
    </row>
    <row r="926" spans="1:17" ht="15">
      <c r="A926" s="278" t="s">
        <v>790</v>
      </c>
      <c r="B926" s="342" t="s">
        <v>790</v>
      </c>
      <c r="C926" s="383" t="s">
        <v>1220</v>
      </c>
      <c r="D926" s="459">
        <v>43213</v>
      </c>
      <c r="E926" s="119" t="s">
        <v>2711</v>
      </c>
      <c r="F926" s="122">
        <v>7</v>
      </c>
      <c r="G926" s="135">
        <v>9896</v>
      </c>
      <c r="H926" s="46">
        <v>16450</v>
      </c>
      <c r="I926" s="217">
        <f t="shared" si="51"/>
        <v>0.39841945288753799</v>
      </c>
      <c r="J926" s="109"/>
      <c r="K926" s="135"/>
      <c r="L926" s="292"/>
      <c r="M926"/>
      <c r="N926"/>
      <c r="O926"/>
      <c r="P926"/>
      <c r="Q926" s="486"/>
    </row>
    <row r="927" spans="1:17" ht="15">
      <c r="A927" s="278" t="s">
        <v>790</v>
      </c>
      <c r="B927" s="342" t="s">
        <v>790</v>
      </c>
      <c r="C927" s="383" t="s">
        <v>1220</v>
      </c>
      <c r="D927" s="459">
        <v>43218</v>
      </c>
      <c r="E927" s="119" t="s">
        <v>2712</v>
      </c>
      <c r="F927" s="122">
        <v>2</v>
      </c>
      <c r="G927" s="135">
        <v>10464</v>
      </c>
      <c r="H927" s="46">
        <v>17680</v>
      </c>
      <c r="I927" s="217">
        <f t="shared" si="51"/>
        <v>0.40814479638009049</v>
      </c>
      <c r="J927" s="109"/>
      <c r="K927" s="135"/>
      <c r="L927" s="292"/>
      <c r="M927"/>
      <c r="N927"/>
      <c r="O927"/>
      <c r="P927"/>
      <c r="Q927" s="486"/>
    </row>
    <row r="928" spans="1:17" ht="15">
      <c r="A928" s="278" t="s">
        <v>790</v>
      </c>
      <c r="B928" s="342" t="s">
        <v>790</v>
      </c>
      <c r="C928" s="383" t="s">
        <v>1220</v>
      </c>
      <c r="D928" s="459">
        <v>10955</v>
      </c>
      <c r="E928" s="119" t="s">
        <v>2713</v>
      </c>
      <c r="F928" s="122">
        <v>4</v>
      </c>
      <c r="G928" s="135">
        <v>9794</v>
      </c>
      <c r="H928" s="46">
        <v>16500</v>
      </c>
      <c r="I928" s="217">
        <f t="shared" si="51"/>
        <v>0.40642424242424247</v>
      </c>
      <c r="J928" s="109"/>
      <c r="K928" s="135"/>
      <c r="L928" s="292"/>
      <c r="M928"/>
      <c r="N928"/>
      <c r="O928"/>
      <c r="P928"/>
      <c r="Q928" s="486"/>
    </row>
    <row r="929" spans="1:17" ht="15">
      <c r="A929" s="278" t="s">
        <v>790</v>
      </c>
      <c r="B929" s="342" t="s">
        <v>790</v>
      </c>
      <c r="C929" s="383" t="s">
        <v>1220</v>
      </c>
      <c r="D929" s="459">
        <v>10954</v>
      </c>
      <c r="E929" s="119" t="s">
        <v>2714</v>
      </c>
      <c r="F929" s="122">
        <v>3</v>
      </c>
      <c r="G929" s="135">
        <v>8960</v>
      </c>
      <c r="H929" s="46">
        <v>15090</v>
      </c>
      <c r="I929" s="217">
        <f t="shared" si="51"/>
        <v>0.4062292909211398</v>
      </c>
      <c r="J929" s="109"/>
      <c r="K929" s="135"/>
      <c r="L929" s="292"/>
      <c r="M929"/>
      <c r="N929"/>
      <c r="O929"/>
      <c r="P929"/>
      <c r="Q929" s="486"/>
    </row>
    <row r="930" spans="1:17" ht="15">
      <c r="A930" s="278" t="s">
        <v>790</v>
      </c>
      <c r="B930" s="342" t="s">
        <v>790</v>
      </c>
      <c r="C930" s="383" t="s">
        <v>1220</v>
      </c>
      <c r="D930" s="459">
        <v>76945</v>
      </c>
      <c r="E930" s="119" t="s">
        <v>2715</v>
      </c>
      <c r="F930" s="122">
        <v>1</v>
      </c>
      <c r="G930" s="135">
        <v>9793</v>
      </c>
      <c r="H930" s="46">
        <v>16520</v>
      </c>
      <c r="I930" s="217">
        <f t="shared" si="51"/>
        <v>0.40720338983050852</v>
      </c>
      <c r="J930" s="109"/>
      <c r="K930" s="135"/>
      <c r="L930" s="292"/>
      <c r="M930"/>
      <c r="N930"/>
      <c r="O930"/>
      <c r="P930"/>
      <c r="Q930" s="486"/>
    </row>
    <row r="931" spans="1:17" ht="15">
      <c r="A931" s="278" t="s">
        <v>790</v>
      </c>
      <c r="B931" s="342" t="s">
        <v>790</v>
      </c>
      <c r="C931" s="383" t="s">
        <v>1220</v>
      </c>
      <c r="D931" s="459">
        <v>76830</v>
      </c>
      <c r="E931" s="119" t="s">
        <v>2716</v>
      </c>
      <c r="F931" s="122">
        <v>12</v>
      </c>
      <c r="G931" s="135">
        <v>10619</v>
      </c>
      <c r="H931" s="46">
        <v>17940</v>
      </c>
      <c r="I931" s="217">
        <f t="shared" si="51"/>
        <v>0.40808249721293199</v>
      </c>
      <c r="J931" s="109"/>
      <c r="K931" s="135"/>
      <c r="L931" s="292"/>
      <c r="M931"/>
      <c r="N931"/>
      <c r="O931"/>
      <c r="P931"/>
      <c r="Q931" s="486"/>
    </row>
    <row r="932" spans="1:17" ht="15">
      <c r="A932" s="278" t="s">
        <v>790</v>
      </c>
      <c r="B932" s="342" t="s">
        <v>790</v>
      </c>
      <c r="C932" s="383" t="s">
        <v>1220</v>
      </c>
      <c r="D932" s="459">
        <v>71760</v>
      </c>
      <c r="E932" s="119" t="s">
        <v>2717</v>
      </c>
      <c r="F932" s="122">
        <v>4</v>
      </c>
      <c r="G932" s="135">
        <v>10567</v>
      </c>
      <c r="H932" s="46">
        <v>17860</v>
      </c>
      <c r="I932" s="217">
        <f t="shared" si="51"/>
        <v>0.40834266517357221</v>
      </c>
      <c r="J932" s="109"/>
      <c r="K932" s="135"/>
      <c r="L932" s="292"/>
      <c r="M932"/>
      <c r="N932"/>
      <c r="O932"/>
      <c r="P932"/>
      <c r="Q932" s="486"/>
    </row>
    <row r="933" spans="1:17" ht="15">
      <c r="A933" s="278" t="s">
        <v>790</v>
      </c>
      <c r="B933" s="342" t="s">
        <v>790</v>
      </c>
      <c r="C933" s="383" t="s">
        <v>1220</v>
      </c>
      <c r="D933" s="459">
        <v>71788</v>
      </c>
      <c r="E933" s="119" t="s">
        <v>2718</v>
      </c>
      <c r="F933" s="122">
        <v>2</v>
      </c>
      <c r="G933" s="135">
        <v>4049</v>
      </c>
      <c r="H933" s="46">
        <v>6730</v>
      </c>
      <c r="I933" s="217">
        <f t="shared" si="51"/>
        <v>0.3983655274888559</v>
      </c>
      <c r="J933" s="109"/>
      <c r="K933" s="135"/>
      <c r="L933" s="292"/>
      <c r="M933"/>
      <c r="N933"/>
      <c r="O933"/>
      <c r="P933"/>
      <c r="Q933" s="486"/>
    </row>
    <row r="934" spans="1:17" ht="15">
      <c r="A934" s="278" t="s">
        <v>790</v>
      </c>
      <c r="B934" s="342" t="s">
        <v>790</v>
      </c>
      <c r="C934" s="383" t="s">
        <v>1220</v>
      </c>
      <c r="D934" s="459">
        <v>42149</v>
      </c>
      <c r="E934" s="119" t="s">
        <v>2719</v>
      </c>
      <c r="F934" s="122">
        <v>5</v>
      </c>
      <c r="G934" s="135">
        <v>10001</v>
      </c>
      <c r="H934" s="46">
        <v>16810</v>
      </c>
      <c r="I934" s="217">
        <f t="shared" si="51"/>
        <v>0.40505651397977394</v>
      </c>
      <c r="J934" s="109"/>
      <c r="K934" s="135"/>
      <c r="L934" s="292"/>
      <c r="M934"/>
      <c r="N934"/>
      <c r="O934"/>
      <c r="P934"/>
      <c r="Q934" s="486"/>
    </row>
    <row r="935" spans="1:17" ht="15">
      <c r="A935" s="278" t="s">
        <v>790</v>
      </c>
      <c r="B935" s="342" t="s">
        <v>790</v>
      </c>
      <c r="C935" s="383" t="s">
        <v>1220</v>
      </c>
      <c r="D935" s="459">
        <v>42135</v>
      </c>
      <c r="E935" s="119" t="s">
        <v>2720</v>
      </c>
      <c r="F935" s="122">
        <v>4</v>
      </c>
      <c r="G935" s="135">
        <v>10627</v>
      </c>
      <c r="H935" s="46">
        <v>17910</v>
      </c>
      <c r="I935" s="217">
        <f t="shared" si="51"/>
        <v>0.40664433277498602</v>
      </c>
      <c r="J935" s="109"/>
      <c r="K935" s="135"/>
      <c r="L935" s="292"/>
      <c r="M935"/>
      <c r="N935"/>
      <c r="O935"/>
      <c r="P935"/>
      <c r="Q935" s="486"/>
    </row>
    <row r="936" spans="1:17" ht="15">
      <c r="A936" s="321" t="s">
        <v>790</v>
      </c>
      <c r="B936" s="372" t="s">
        <v>790</v>
      </c>
      <c r="C936" s="322" t="s">
        <v>1220</v>
      </c>
      <c r="D936" s="499">
        <v>75578</v>
      </c>
      <c r="E936" s="197" t="s">
        <v>1223</v>
      </c>
      <c r="F936" s="410">
        <v>5</v>
      </c>
      <c r="G936" s="198">
        <v>42165</v>
      </c>
      <c r="H936" s="182">
        <v>70880</v>
      </c>
      <c r="I936" s="323">
        <f t="shared" si="51"/>
        <v>0.40512133182844245</v>
      </c>
      <c r="J936" s="199"/>
      <c r="K936" s="198" t="s">
        <v>1224</v>
      </c>
      <c r="L936" s="292"/>
      <c r="M936"/>
      <c r="N936"/>
      <c r="O936"/>
      <c r="P936"/>
      <c r="Q936" s="486"/>
    </row>
    <row r="937" spans="1:17" ht="15">
      <c r="A937" s="210" t="s">
        <v>790</v>
      </c>
      <c r="B937" s="373" t="s">
        <v>790</v>
      </c>
      <c r="C937" s="211" t="s">
        <v>1220</v>
      </c>
      <c r="D937" s="179">
        <v>75575</v>
      </c>
      <c r="E937" s="180" t="s">
        <v>1225</v>
      </c>
      <c r="F937" s="410">
        <v>9</v>
      </c>
      <c r="G937" s="181">
        <v>12526</v>
      </c>
      <c r="H937" s="182">
        <v>21000</v>
      </c>
      <c r="I937" s="183">
        <f t="shared" si="51"/>
        <v>0.40352380952380951</v>
      </c>
      <c r="J937" s="184"/>
      <c r="K937" s="190" t="s">
        <v>1226</v>
      </c>
      <c r="L937" s="290"/>
      <c r="M937"/>
      <c r="N937"/>
      <c r="O937"/>
      <c r="P937"/>
      <c r="Q937" s="486"/>
    </row>
    <row r="938" spans="1:17" ht="15">
      <c r="A938" s="210" t="s">
        <v>790</v>
      </c>
      <c r="B938" s="373" t="s">
        <v>790</v>
      </c>
      <c r="C938" s="211" t="s">
        <v>1220</v>
      </c>
      <c r="D938" s="179">
        <v>75572</v>
      </c>
      <c r="E938" s="180" t="s">
        <v>1227</v>
      </c>
      <c r="F938" s="410">
        <v>3</v>
      </c>
      <c r="G938" s="181">
        <v>30000</v>
      </c>
      <c r="H938" s="182">
        <v>50490</v>
      </c>
      <c r="I938" s="183">
        <f t="shared" si="51"/>
        <v>0.40582293523469992</v>
      </c>
      <c r="J938" s="184"/>
      <c r="K938" s="181" t="s">
        <v>1228</v>
      </c>
      <c r="L938" s="290"/>
      <c r="M938"/>
      <c r="N938"/>
      <c r="O938"/>
      <c r="P938"/>
      <c r="Q938" s="486"/>
    </row>
    <row r="939" spans="1:17" ht="15">
      <c r="A939" s="210" t="s">
        <v>790</v>
      </c>
      <c r="B939" s="373" t="s">
        <v>790</v>
      </c>
      <c r="C939" s="211" t="s">
        <v>1220</v>
      </c>
      <c r="D939" s="179">
        <v>75576</v>
      </c>
      <c r="E939" s="180" t="s">
        <v>1229</v>
      </c>
      <c r="F939" s="410">
        <v>2</v>
      </c>
      <c r="G939" s="181">
        <v>17474</v>
      </c>
      <c r="H939" s="182"/>
      <c r="I939" s="183" t="str">
        <f t="shared" si="51"/>
        <v xml:space="preserve"> </v>
      </c>
      <c r="J939" s="184"/>
      <c r="K939" s="181" t="s">
        <v>1230</v>
      </c>
      <c r="L939" s="290"/>
      <c r="M939"/>
      <c r="N939"/>
      <c r="O939"/>
      <c r="P939"/>
      <c r="Q939" s="486"/>
    </row>
    <row r="940" spans="1:17" ht="15">
      <c r="A940" s="210" t="s">
        <v>790</v>
      </c>
      <c r="B940" s="373" t="s">
        <v>790</v>
      </c>
      <c r="C940" s="211" t="s">
        <v>1220</v>
      </c>
      <c r="D940" s="179">
        <v>75574</v>
      </c>
      <c r="E940" s="180" t="s">
        <v>1231</v>
      </c>
      <c r="F940" s="410">
        <v>3</v>
      </c>
      <c r="G940" s="181">
        <v>84124</v>
      </c>
      <c r="H940" s="182">
        <v>141430</v>
      </c>
      <c r="I940" s="183">
        <f t="shared" si="51"/>
        <v>0.40518984656720636</v>
      </c>
      <c r="J940" s="184"/>
      <c r="K940" s="181" t="s">
        <v>1232</v>
      </c>
      <c r="L940" s="290"/>
      <c r="M940"/>
      <c r="N940"/>
      <c r="O940"/>
      <c r="P940"/>
      <c r="Q940" s="486"/>
    </row>
    <row r="941" spans="1:17" ht="15">
      <c r="A941" s="210" t="s">
        <v>790</v>
      </c>
      <c r="B941" s="373" t="s">
        <v>790</v>
      </c>
      <c r="C941" s="211" t="s">
        <v>1220</v>
      </c>
      <c r="D941" s="179">
        <v>60355</v>
      </c>
      <c r="E941" s="180" t="s">
        <v>1233</v>
      </c>
      <c r="F941" s="410">
        <v>6</v>
      </c>
      <c r="G941" s="181">
        <v>13895</v>
      </c>
      <c r="H941" s="185">
        <v>23300</v>
      </c>
      <c r="I941" s="183">
        <f t="shared" si="51"/>
        <v>0.40364806866952785</v>
      </c>
      <c r="J941" s="184"/>
      <c r="K941" s="181">
        <v>5702017189765</v>
      </c>
      <c r="L941" s="290"/>
      <c r="M941"/>
      <c r="N941"/>
      <c r="O941"/>
      <c r="P941"/>
      <c r="Q941" s="486"/>
    </row>
    <row r="942" spans="1:17" ht="15">
      <c r="A942" s="210" t="s">
        <v>790</v>
      </c>
      <c r="B942" s="373" t="s">
        <v>790</v>
      </c>
      <c r="C942" s="211" t="s">
        <v>1220</v>
      </c>
      <c r="D942" s="179">
        <v>60295</v>
      </c>
      <c r="E942" s="180" t="s">
        <v>1234</v>
      </c>
      <c r="F942" s="410">
        <v>6</v>
      </c>
      <c r="G942" s="181">
        <v>54738</v>
      </c>
      <c r="H942" s="182">
        <v>91880</v>
      </c>
      <c r="I942" s="183">
        <f t="shared" si="51"/>
        <v>0.40424466695690031</v>
      </c>
      <c r="J942" s="184"/>
      <c r="K942" s="181">
        <v>5702016912548</v>
      </c>
      <c r="L942" s="290"/>
      <c r="M942"/>
      <c r="N942"/>
      <c r="O942"/>
      <c r="P942"/>
      <c r="Q942" s="486"/>
    </row>
    <row r="943" spans="1:17" ht="15">
      <c r="A943" s="210" t="s">
        <v>790</v>
      </c>
      <c r="B943" s="373" t="s">
        <v>790</v>
      </c>
      <c r="C943" s="211" t="s">
        <v>1220</v>
      </c>
      <c r="D943" s="179">
        <v>60368</v>
      </c>
      <c r="E943" s="180" t="s">
        <v>1235</v>
      </c>
      <c r="F943" s="410">
        <v>6</v>
      </c>
      <c r="G943" s="181">
        <v>82301</v>
      </c>
      <c r="H943" s="182">
        <v>142010</v>
      </c>
      <c r="I943" s="183">
        <f t="shared" si="51"/>
        <v>0.42045630589395111</v>
      </c>
      <c r="J943" s="184"/>
      <c r="K943" s="181" t="s">
        <v>1236</v>
      </c>
      <c r="L943" s="290"/>
      <c r="M943"/>
      <c r="N943"/>
      <c r="O943"/>
      <c r="P943"/>
      <c r="Q943" s="486"/>
    </row>
    <row r="944" spans="1:17" ht="15">
      <c r="A944" s="210" t="s">
        <v>790</v>
      </c>
      <c r="B944" s="373" t="s">
        <v>790</v>
      </c>
      <c r="C944" s="211" t="s">
        <v>1220</v>
      </c>
      <c r="D944" s="179">
        <v>60361</v>
      </c>
      <c r="E944" s="180" t="s">
        <v>1237</v>
      </c>
      <c r="F944" s="410">
        <v>6</v>
      </c>
      <c r="G944" s="181">
        <v>47401</v>
      </c>
      <c r="H944" s="182">
        <v>81260</v>
      </c>
      <c r="I944" s="183">
        <f t="shared" si="51"/>
        <v>0.4166748707851341</v>
      </c>
      <c r="J944" s="184"/>
      <c r="K944" s="181" t="s">
        <v>1238</v>
      </c>
      <c r="L944" s="290"/>
      <c r="M944"/>
      <c r="N944"/>
      <c r="O944"/>
      <c r="P944"/>
      <c r="Q944" s="486"/>
    </row>
    <row r="945" spans="1:17" ht="15">
      <c r="A945" s="210" t="s">
        <v>790</v>
      </c>
      <c r="B945" s="373" t="s">
        <v>790</v>
      </c>
      <c r="C945" s="211" t="s">
        <v>1220</v>
      </c>
      <c r="D945" s="179">
        <v>60379</v>
      </c>
      <c r="E945" s="180" t="s">
        <v>1239</v>
      </c>
      <c r="F945" s="410">
        <v>21</v>
      </c>
      <c r="G945" s="181">
        <v>54632</v>
      </c>
      <c r="H945" s="182">
        <v>95850</v>
      </c>
      <c r="I945" s="183">
        <f t="shared" si="51"/>
        <v>0.4300260824204486</v>
      </c>
      <c r="J945" s="184"/>
      <c r="K945" s="190" t="s">
        <v>1240</v>
      </c>
      <c r="L945" s="290"/>
      <c r="M945"/>
      <c r="N945"/>
      <c r="O945"/>
      <c r="P945"/>
      <c r="Q945" s="486"/>
    </row>
    <row r="946" spans="1:17" ht="15">
      <c r="A946" s="210" t="s">
        <v>790</v>
      </c>
      <c r="B946" s="373" t="s">
        <v>790</v>
      </c>
      <c r="C946" s="211" t="s">
        <v>1220</v>
      </c>
      <c r="D946" s="179">
        <v>60366</v>
      </c>
      <c r="E946" s="180" t="s">
        <v>1241</v>
      </c>
      <c r="F946" s="410">
        <v>15</v>
      </c>
      <c r="G946" s="181">
        <v>54639</v>
      </c>
      <c r="H946" s="182">
        <v>95670</v>
      </c>
      <c r="I946" s="183">
        <f t="shared" si="51"/>
        <v>0.42888052681091249</v>
      </c>
      <c r="J946" s="184"/>
      <c r="K946" s="190" t="s">
        <v>1242</v>
      </c>
      <c r="L946" s="290"/>
      <c r="M946"/>
      <c r="N946"/>
      <c r="O946"/>
      <c r="P946"/>
      <c r="Q946" s="486"/>
    </row>
    <row r="947" spans="1:17" ht="15">
      <c r="A947" s="210" t="s">
        <v>790</v>
      </c>
      <c r="B947" s="373" t="s">
        <v>790</v>
      </c>
      <c r="C947" s="211" t="s">
        <v>1220</v>
      </c>
      <c r="D947" s="179">
        <v>60198</v>
      </c>
      <c r="E947" s="180" t="s">
        <v>1243</v>
      </c>
      <c r="F947" s="410">
        <v>1</v>
      </c>
      <c r="G947" s="181">
        <v>113684</v>
      </c>
      <c r="H947" s="182">
        <v>190720</v>
      </c>
      <c r="I947" s="183">
        <f t="shared" si="51"/>
        <v>0.40392197986577183</v>
      </c>
      <c r="J947" s="184"/>
      <c r="K947" s="190" t="s">
        <v>1244</v>
      </c>
      <c r="L947" s="290"/>
      <c r="M947"/>
      <c r="N947"/>
      <c r="O947"/>
      <c r="P947"/>
      <c r="Q947" s="486"/>
    </row>
    <row r="948" spans="1:17" ht="15">
      <c r="A948" s="210" t="s">
        <v>790</v>
      </c>
      <c r="B948" s="373" t="s">
        <v>790</v>
      </c>
      <c r="C948" s="211" t="s">
        <v>1220</v>
      </c>
      <c r="D948" s="179">
        <v>60377</v>
      </c>
      <c r="E948" s="180" t="s">
        <v>1245</v>
      </c>
      <c r="F948" s="410">
        <v>37</v>
      </c>
      <c r="G948" s="181">
        <v>12947</v>
      </c>
      <c r="H948" s="182">
        <v>22730</v>
      </c>
      <c r="I948" s="183">
        <f t="shared" si="51"/>
        <v>0.43040035195776505</v>
      </c>
      <c r="J948" s="184"/>
      <c r="K948" s="181" t="s">
        <v>1246</v>
      </c>
      <c r="L948" s="290"/>
      <c r="M948"/>
      <c r="N948"/>
      <c r="O948"/>
      <c r="P948"/>
      <c r="Q948" s="486"/>
    </row>
    <row r="949" spans="1:17" ht="15">
      <c r="A949" s="210" t="s">
        <v>790</v>
      </c>
      <c r="B949" s="373" t="s">
        <v>790</v>
      </c>
      <c r="C949" s="211" t="s">
        <v>1220</v>
      </c>
      <c r="D949" s="179">
        <v>60360</v>
      </c>
      <c r="E949" s="180" t="s">
        <v>1247</v>
      </c>
      <c r="F949" s="410">
        <v>25</v>
      </c>
      <c r="G949" s="181">
        <v>17113</v>
      </c>
      <c r="H949" s="182">
        <v>30000</v>
      </c>
      <c r="I949" s="183">
        <f t="shared" si="51"/>
        <v>0.42956666666666665</v>
      </c>
      <c r="J949" s="184"/>
      <c r="K949" s="181" t="s">
        <v>1248</v>
      </c>
      <c r="L949" s="290"/>
      <c r="M949"/>
      <c r="N949"/>
      <c r="O949"/>
      <c r="P949"/>
      <c r="Q949" s="486"/>
    </row>
    <row r="950" spans="1:17" ht="15">
      <c r="A950" s="210" t="s">
        <v>790</v>
      </c>
      <c r="B950" s="373" t="s">
        <v>790</v>
      </c>
      <c r="C950" s="211" t="s">
        <v>1220</v>
      </c>
      <c r="D950" s="179">
        <v>60359</v>
      </c>
      <c r="E950" s="180" t="s">
        <v>1249</v>
      </c>
      <c r="F950" s="410">
        <v>21</v>
      </c>
      <c r="G950" s="181">
        <v>8557</v>
      </c>
      <c r="H950" s="182">
        <v>14970</v>
      </c>
      <c r="I950" s="183">
        <f t="shared" si="51"/>
        <v>0.4283901135604542</v>
      </c>
      <c r="J950" s="184"/>
      <c r="K950" s="190" t="s">
        <v>1250</v>
      </c>
      <c r="L950" s="290"/>
      <c r="M950"/>
      <c r="N950"/>
      <c r="O950"/>
      <c r="P950"/>
      <c r="Q950" s="486"/>
    </row>
    <row r="951" spans="1:17" ht="15">
      <c r="A951" s="210" t="s">
        <v>790</v>
      </c>
      <c r="B951" s="373" t="s">
        <v>790</v>
      </c>
      <c r="C951" s="211" t="s">
        <v>1220</v>
      </c>
      <c r="D951" s="179">
        <v>60351</v>
      </c>
      <c r="E951" s="180" t="s">
        <v>1251</v>
      </c>
      <c r="F951" s="410">
        <v>4</v>
      </c>
      <c r="G951" s="181">
        <v>83343</v>
      </c>
      <c r="H951" s="182">
        <v>140330</v>
      </c>
      <c r="I951" s="183">
        <f t="shared" si="51"/>
        <v>0.40609278130121851</v>
      </c>
      <c r="J951" s="184"/>
      <c r="K951" s="181" t="s">
        <v>1252</v>
      </c>
      <c r="L951" s="290"/>
      <c r="M951"/>
      <c r="N951"/>
      <c r="O951"/>
      <c r="P951"/>
      <c r="Q951" s="486"/>
    </row>
    <row r="952" spans="1:17" ht="15">
      <c r="A952" s="210" t="s">
        <v>790</v>
      </c>
      <c r="B952" s="373" t="s">
        <v>790</v>
      </c>
      <c r="C952" s="211" t="s">
        <v>1220</v>
      </c>
      <c r="D952" s="179">
        <v>60363</v>
      </c>
      <c r="E952" s="180" t="s">
        <v>1253</v>
      </c>
      <c r="F952" s="410">
        <v>29</v>
      </c>
      <c r="G952" s="181">
        <v>17010</v>
      </c>
      <c r="H952" s="182">
        <v>29870</v>
      </c>
      <c r="I952" s="183">
        <f t="shared" si="51"/>
        <v>0.43053230666220288</v>
      </c>
      <c r="J952" s="184"/>
      <c r="K952" s="181" t="s">
        <v>1254</v>
      </c>
      <c r="L952" s="290"/>
      <c r="M952"/>
      <c r="N952"/>
      <c r="O952"/>
      <c r="P952"/>
      <c r="Q952" s="486"/>
    </row>
    <row r="953" spans="1:17" ht="15">
      <c r="A953" s="210" t="s">
        <v>790</v>
      </c>
      <c r="B953" s="373" t="s">
        <v>790</v>
      </c>
      <c r="C953" s="211" t="s">
        <v>1220</v>
      </c>
      <c r="D953" s="179">
        <v>60365</v>
      </c>
      <c r="E953" s="180" t="s">
        <v>1255</v>
      </c>
      <c r="F953" s="410">
        <v>21</v>
      </c>
      <c r="G953" s="181">
        <v>43756</v>
      </c>
      <c r="H953" s="182">
        <v>76840</v>
      </c>
      <c r="I953" s="183">
        <f t="shared" si="51"/>
        <v>0.43055700156168664</v>
      </c>
      <c r="J953" s="184"/>
      <c r="K953" s="181" t="s">
        <v>1256</v>
      </c>
      <c r="L953" s="290"/>
      <c r="M953"/>
      <c r="N953"/>
      <c r="O953"/>
      <c r="P953"/>
      <c r="Q953" s="486"/>
    </row>
    <row r="954" spans="1:17" ht="15">
      <c r="A954" s="210" t="s">
        <v>790</v>
      </c>
      <c r="B954" s="373" t="s">
        <v>790</v>
      </c>
      <c r="C954" s="211" t="s">
        <v>1220</v>
      </c>
      <c r="D954" s="179">
        <v>60321</v>
      </c>
      <c r="E954" s="180" t="s">
        <v>1257</v>
      </c>
      <c r="F954" s="410">
        <v>2</v>
      </c>
      <c r="G954" s="181">
        <v>54639</v>
      </c>
      <c r="H954" s="185">
        <v>91910</v>
      </c>
      <c r="I954" s="183">
        <f t="shared" si="51"/>
        <v>0.4055162659123055</v>
      </c>
      <c r="J954" s="184"/>
      <c r="K954" s="181">
        <v>5702017161525</v>
      </c>
      <c r="L954" s="290"/>
      <c r="M954"/>
      <c r="N954"/>
      <c r="O954"/>
      <c r="P954"/>
      <c r="Q954" s="486"/>
    </row>
    <row r="955" spans="1:17" ht="15">
      <c r="A955" s="210" t="s">
        <v>790</v>
      </c>
      <c r="B955" s="373" t="s">
        <v>790</v>
      </c>
      <c r="C955" s="211" t="s">
        <v>1220</v>
      </c>
      <c r="D955" s="179">
        <v>60374</v>
      </c>
      <c r="E955" s="180" t="s">
        <v>1258</v>
      </c>
      <c r="F955" s="410">
        <v>8</v>
      </c>
      <c r="G955" s="181">
        <v>28421</v>
      </c>
      <c r="H955" s="182">
        <v>48540</v>
      </c>
      <c r="I955" s="183">
        <f t="shared" si="51"/>
        <v>0.41448290070045324</v>
      </c>
      <c r="J955" s="184"/>
      <c r="K955" s="190" t="s">
        <v>1259</v>
      </c>
      <c r="L955" s="290"/>
      <c r="M955"/>
      <c r="N955"/>
      <c r="O955"/>
      <c r="P955"/>
      <c r="Q955" s="486"/>
    </row>
    <row r="956" spans="1:17" ht="15">
      <c r="A956" s="210" t="s">
        <v>790</v>
      </c>
      <c r="B956" s="373" t="s">
        <v>790</v>
      </c>
      <c r="C956" s="211" t="s">
        <v>1220</v>
      </c>
      <c r="D956" s="179">
        <v>60375</v>
      </c>
      <c r="E956" s="180" t="s">
        <v>1260</v>
      </c>
      <c r="F956" s="410">
        <v>3</v>
      </c>
      <c r="G956" s="181">
        <v>16842</v>
      </c>
      <c r="H956" s="182">
        <v>28800</v>
      </c>
      <c r="I956" s="183">
        <f t="shared" si="51"/>
        <v>0.41520833333333329</v>
      </c>
      <c r="J956" s="184"/>
      <c r="K956" s="190" t="s">
        <v>1261</v>
      </c>
      <c r="L956" s="290"/>
      <c r="M956"/>
      <c r="N956"/>
      <c r="O956"/>
      <c r="P956"/>
      <c r="Q956" s="486"/>
    </row>
    <row r="957" spans="1:17" ht="15">
      <c r="A957" s="210" t="s">
        <v>790</v>
      </c>
      <c r="B957" s="373" t="s">
        <v>790</v>
      </c>
      <c r="C957" s="211" t="s">
        <v>1220</v>
      </c>
      <c r="D957" s="179">
        <v>60372</v>
      </c>
      <c r="E957" s="180" t="s">
        <v>1262</v>
      </c>
      <c r="F957" s="410">
        <v>10</v>
      </c>
      <c r="G957" s="181">
        <v>45789</v>
      </c>
      <c r="H957" s="182">
        <v>77840</v>
      </c>
      <c r="I957" s="183">
        <f t="shared" si="51"/>
        <v>0.41175488180883868</v>
      </c>
      <c r="J957" s="184"/>
      <c r="K957" s="181" t="s">
        <v>1263</v>
      </c>
      <c r="L957" s="290"/>
      <c r="M957"/>
      <c r="N957"/>
      <c r="O957"/>
      <c r="P957"/>
      <c r="Q957" s="486"/>
    </row>
    <row r="958" spans="1:17" ht="15">
      <c r="A958" s="210" t="s">
        <v>790</v>
      </c>
      <c r="B958" s="373" t="s">
        <v>790</v>
      </c>
      <c r="C958" s="211" t="s">
        <v>1220</v>
      </c>
      <c r="D958" s="179">
        <v>60370</v>
      </c>
      <c r="E958" s="180" t="s">
        <v>1264</v>
      </c>
      <c r="F958" s="410">
        <v>12</v>
      </c>
      <c r="G958" s="181">
        <v>16831</v>
      </c>
      <c r="H958" s="182">
        <v>28760</v>
      </c>
      <c r="I958" s="183">
        <f t="shared" si="51"/>
        <v>0.41477746870653687</v>
      </c>
      <c r="J958" s="184"/>
      <c r="K958" s="181" t="s">
        <v>1265</v>
      </c>
      <c r="L958" s="290"/>
      <c r="M958"/>
      <c r="N958"/>
      <c r="O958"/>
      <c r="P958"/>
      <c r="Q958" s="486"/>
    </row>
    <row r="959" spans="1:17" ht="15">
      <c r="A959" s="210" t="s">
        <v>790</v>
      </c>
      <c r="B959" s="373" t="s">
        <v>790</v>
      </c>
      <c r="C959" s="211" t="s">
        <v>1220</v>
      </c>
      <c r="D959" s="179">
        <v>60398</v>
      </c>
      <c r="E959" s="180" t="s">
        <v>1266</v>
      </c>
      <c r="F959" s="410">
        <v>6</v>
      </c>
      <c r="G959" s="181">
        <v>30000</v>
      </c>
      <c r="H959" s="182">
        <v>50410</v>
      </c>
      <c r="I959" s="183">
        <f t="shared" si="51"/>
        <v>0.40487998413013293</v>
      </c>
      <c r="J959" s="184"/>
      <c r="K959" s="181" t="s">
        <v>1267</v>
      </c>
      <c r="L959" s="290"/>
      <c r="M959"/>
      <c r="N959"/>
      <c r="O959"/>
      <c r="P959"/>
      <c r="Q959" s="486"/>
    </row>
    <row r="960" spans="1:17" ht="15">
      <c r="A960" s="210" t="s">
        <v>790</v>
      </c>
      <c r="B960" s="373" t="s">
        <v>790</v>
      </c>
      <c r="C960" s="211" t="s">
        <v>1220</v>
      </c>
      <c r="D960" s="179">
        <v>60391</v>
      </c>
      <c r="E960" s="180" t="s">
        <v>1268</v>
      </c>
      <c r="F960" s="410">
        <v>8</v>
      </c>
      <c r="G960" s="181">
        <v>27526</v>
      </c>
      <c r="H960" s="182">
        <v>46900</v>
      </c>
      <c r="I960" s="183">
        <f t="shared" si="51"/>
        <v>0.41309168443496802</v>
      </c>
      <c r="J960" s="184"/>
      <c r="K960" s="181" t="s">
        <v>1269</v>
      </c>
      <c r="L960" s="290"/>
      <c r="M960"/>
      <c r="N960"/>
      <c r="O960"/>
      <c r="P960"/>
      <c r="Q960" s="486"/>
    </row>
    <row r="961" spans="1:17" ht="15">
      <c r="A961" s="210" t="s">
        <v>790</v>
      </c>
      <c r="B961" s="373" t="s">
        <v>790</v>
      </c>
      <c r="C961" s="211" t="s">
        <v>1220</v>
      </c>
      <c r="D961" s="179">
        <v>60357</v>
      </c>
      <c r="E961" s="180" t="s">
        <v>1270</v>
      </c>
      <c r="F961" s="410">
        <v>25</v>
      </c>
      <c r="G961" s="181">
        <v>26804</v>
      </c>
      <c r="H961" s="182">
        <v>46930</v>
      </c>
      <c r="I961" s="183">
        <f t="shared" si="51"/>
        <v>0.42885148092904324</v>
      </c>
      <c r="J961" s="184"/>
      <c r="K961" s="181" t="s">
        <v>1271</v>
      </c>
      <c r="L961" s="290"/>
      <c r="M961"/>
      <c r="N961"/>
      <c r="O961"/>
      <c r="P961"/>
      <c r="Q961" s="486"/>
    </row>
    <row r="962" spans="1:17" ht="15">
      <c r="A962" s="210" t="s">
        <v>790</v>
      </c>
      <c r="B962" s="373" t="s">
        <v>790</v>
      </c>
      <c r="C962" s="211" t="s">
        <v>1220</v>
      </c>
      <c r="D962" s="179">
        <v>60380</v>
      </c>
      <c r="E962" s="180" t="s">
        <v>1272</v>
      </c>
      <c r="F962" s="410">
        <v>1</v>
      </c>
      <c r="G962" s="181">
        <v>113684</v>
      </c>
      <c r="H962" s="182">
        <v>190690</v>
      </c>
      <c r="I962" s="183">
        <f t="shared" si="51"/>
        <v>0.40382820284230947</v>
      </c>
      <c r="J962" s="184"/>
      <c r="K962" s="181" t="s">
        <v>1273</v>
      </c>
      <c r="L962" s="290"/>
      <c r="M962"/>
      <c r="N962"/>
      <c r="O962"/>
      <c r="P962"/>
      <c r="Q962" s="486"/>
    </row>
    <row r="963" spans="1:17" ht="15">
      <c r="A963" s="210" t="s">
        <v>790</v>
      </c>
      <c r="B963" s="373" t="s">
        <v>790</v>
      </c>
      <c r="C963" s="211" t="s">
        <v>1220</v>
      </c>
      <c r="D963" s="179">
        <v>60371</v>
      </c>
      <c r="E963" s="180" t="s">
        <v>1274</v>
      </c>
      <c r="F963" s="410">
        <v>10</v>
      </c>
      <c r="G963" s="181">
        <v>33663</v>
      </c>
      <c r="H963" s="182">
        <v>56630</v>
      </c>
      <c r="I963" s="183">
        <f t="shared" si="51"/>
        <v>0.40556242274412857</v>
      </c>
      <c r="J963" s="184"/>
      <c r="K963" s="181" t="s">
        <v>1275</v>
      </c>
      <c r="L963" s="290"/>
      <c r="M963"/>
      <c r="N963"/>
      <c r="O963"/>
      <c r="P963"/>
      <c r="Q963" s="486"/>
    </row>
    <row r="964" spans="1:17" ht="15">
      <c r="A964" s="210" t="s">
        <v>790</v>
      </c>
      <c r="B964" s="373" t="s">
        <v>790</v>
      </c>
      <c r="C964" s="211" t="s">
        <v>1220</v>
      </c>
      <c r="D964" s="179">
        <v>11026</v>
      </c>
      <c r="E964" s="180" t="s">
        <v>1276</v>
      </c>
      <c r="F964" s="410">
        <v>3</v>
      </c>
      <c r="G964" s="181">
        <v>4278</v>
      </c>
      <c r="H964" s="214">
        <v>7200</v>
      </c>
      <c r="I964" s="183">
        <f t="shared" si="51"/>
        <v>0.40583333333333338</v>
      </c>
      <c r="J964" s="184"/>
      <c r="K964" s="181">
        <v>5702017185217</v>
      </c>
      <c r="L964" s="290"/>
      <c r="M964"/>
      <c r="N964"/>
      <c r="O964"/>
      <c r="P964"/>
      <c r="Q964" s="486"/>
    </row>
    <row r="965" spans="1:17" ht="15">
      <c r="A965" s="210" t="s">
        <v>790</v>
      </c>
      <c r="B965" s="373" t="s">
        <v>790</v>
      </c>
      <c r="C965" s="211" t="s">
        <v>1220</v>
      </c>
      <c r="D965" s="179">
        <v>11029</v>
      </c>
      <c r="E965" s="180" t="s">
        <v>1277</v>
      </c>
      <c r="F965" s="410">
        <v>1</v>
      </c>
      <c r="G965" s="181">
        <v>26842</v>
      </c>
      <c r="H965" s="182">
        <v>45110</v>
      </c>
      <c r="I965" s="183">
        <f t="shared" si="51"/>
        <v>0.40496563954777209</v>
      </c>
      <c r="J965" s="184"/>
      <c r="K965" s="190">
        <v>5702017415130</v>
      </c>
      <c r="L965" s="290"/>
      <c r="M965"/>
      <c r="N965"/>
      <c r="O965"/>
      <c r="P965"/>
      <c r="Q965" s="486"/>
    </row>
    <row r="966" spans="1:17" ht="15">
      <c r="A966" s="210" t="s">
        <v>790</v>
      </c>
      <c r="B966" s="373" t="s">
        <v>790</v>
      </c>
      <c r="C966" s="211" t="s">
        <v>1220</v>
      </c>
      <c r="D966" s="179">
        <v>10698</v>
      </c>
      <c r="E966" s="180" t="s">
        <v>1278</v>
      </c>
      <c r="F966" s="410">
        <v>6</v>
      </c>
      <c r="G966" s="181">
        <v>28421</v>
      </c>
      <c r="H966" s="214">
        <v>47710</v>
      </c>
      <c r="I966" s="183">
        <f t="shared" si="51"/>
        <v>0.404296793125131</v>
      </c>
      <c r="J966" s="184"/>
      <c r="K966" s="190">
        <v>5702015357197</v>
      </c>
      <c r="L966" s="290"/>
      <c r="M966"/>
      <c r="N966"/>
      <c r="O966"/>
      <c r="P966"/>
      <c r="Q966" s="486"/>
    </row>
    <row r="967" spans="1:17" ht="15">
      <c r="A967" s="210" t="s">
        <v>790</v>
      </c>
      <c r="B967" s="373" t="s">
        <v>790</v>
      </c>
      <c r="C967" s="211" t="s">
        <v>1220</v>
      </c>
      <c r="D967" s="179">
        <v>11013</v>
      </c>
      <c r="E967" s="180" t="s">
        <v>1279</v>
      </c>
      <c r="F967" s="410">
        <v>8</v>
      </c>
      <c r="G967" s="181">
        <v>16842</v>
      </c>
      <c r="H967" s="182">
        <v>28250</v>
      </c>
      <c r="I967" s="183">
        <f t="shared" si="51"/>
        <v>0.40382300884955757</v>
      </c>
      <c r="J967" s="184"/>
      <c r="K967" s="181">
        <v>5702016888720</v>
      </c>
      <c r="L967" s="290"/>
      <c r="M967"/>
      <c r="N967"/>
      <c r="O967"/>
      <c r="P967"/>
      <c r="Q967" s="486"/>
    </row>
    <row r="968" spans="1:17" ht="15">
      <c r="A968" s="210" t="s">
        <v>790</v>
      </c>
      <c r="B968" s="373" t="s">
        <v>790</v>
      </c>
      <c r="C968" s="211" t="s">
        <v>1220</v>
      </c>
      <c r="D968" s="179">
        <v>11024</v>
      </c>
      <c r="E968" s="180" t="s">
        <v>1280</v>
      </c>
      <c r="F968" s="410">
        <v>17</v>
      </c>
      <c r="G968" s="181">
        <v>6836</v>
      </c>
      <c r="H968" s="214">
        <v>11540</v>
      </c>
      <c r="I968" s="183">
        <f t="shared" si="51"/>
        <v>0.40762564991334493</v>
      </c>
      <c r="J968" s="184"/>
      <c r="K968" s="181">
        <v>5702017185279</v>
      </c>
      <c r="L968" s="290"/>
      <c r="M968"/>
      <c r="N968"/>
      <c r="O968"/>
      <c r="P968"/>
      <c r="Q968" s="486"/>
    </row>
    <row r="969" spans="1:17" ht="15">
      <c r="A969" s="210" t="s">
        <v>790</v>
      </c>
      <c r="B969" s="373" t="s">
        <v>790</v>
      </c>
      <c r="C969" s="211" t="s">
        <v>1220</v>
      </c>
      <c r="D969" s="179">
        <v>11025</v>
      </c>
      <c r="E969" s="180" t="s">
        <v>1281</v>
      </c>
      <c r="F969" s="410">
        <v>16</v>
      </c>
      <c r="G969" s="181">
        <v>4291</v>
      </c>
      <c r="H969" s="214">
        <v>7200</v>
      </c>
      <c r="I969" s="183">
        <f t="shared" si="51"/>
        <v>0.40402777777777776</v>
      </c>
      <c r="J969" s="184"/>
      <c r="K969" s="181">
        <v>5702017185286</v>
      </c>
      <c r="L969" s="290"/>
      <c r="M969"/>
      <c r="N969"/>
      <c r="O969"/>
      <c r="P969"/>
      <c r="Q969" s="486"/>
    </row>
    <row r="970" spans="1:17" ht="15">
      <c r="A970" s="210" t="s">
        <v>790</v>
      </c>
      <c r="B970" s="373" t="s">
        <v>790</v>
      </c>
      <c r="C970" s="211" t="s">
        <v>1220</v>
      </c>
      <c r="D970" s="179">
        <v>31109</v>
      </c>
      <c r="E970" s="180" t="s">
        <v>1282</v>
      </c>
      <c r="F970" s="410">
        <v>1</v>
      </c>
      <c r="G970" s="181">
        <v>76049</v>
      </c>
      <c r="H970" s="182">
        <v>128390</v>
      </c>
      <c r="I970" s="183">
        <f t="shared" si="51"/>
        <v>0.40767193706674976</v>
      </c>
      <c r="J970" s="184"/>
      <c r="K970" s="181" t="s">
        <v>1283</v>
      </c>
      <c r="L970" s="290"/>
      <c r="M970"/>
      <c r="N970"/>
      <c r="O970"/>
      <c r="P970"/>
      <c r="Q970" s="486"/>
    </row>
    <row r="971" spans="1:17" ht="15">
      <c r="A971" s="210" t="s">
        <v>790</v>
      </c>
      <c r="B971" s="373" t="s">
        <v>790</v>
      </c>
      <c r="C971" s="211" t="s">
        <v>1220</v>
      </c>
      <c r="D971" s="179">
        <v>31118</v>
      </c>
      <c r="E971" s="180" t="s">
        <v>1284</v>
      </c>
      <c r="F971" s="410">
        <v>5</v>
      </c>
      <c r="G971" s="181">
        <v>27835</v>
      </c>
      <c r="H971" s="182">
        <v>46980</v>
      </c>
      <c r="I971" s="183">
        <f t="shared" si="51"/>
        <v>0.40751383567475519</v>
      </c>
      <c r="J971" s="184"/>
      <c r="K971" s="181" t="s">
        <v>1285</v>
      </c>
      <c r="L971" s="290"/>
      <c r="M971"/>
      <c r="N971"/>
      <c r="O971"/>
      <c r="P971"/>
      <c r="Q971" s="486"/>
    </row>
    <row r="972" spans="1:17" ht="15">
      <c r="A972" s="210" t="s">
        <v>790</v>
      </c>
      <c r="B972" s="373" t="s">
        <v>790</v>
      </c>
      <c r="C972" s="211" t="s">
        <v>1220</v>
      </c>
      <c r="D972" s="179">
        <v>76259</v>
      </c>
      <c r="E972" s="180" t="s">
        <v>1286</v>
      </c>
      <c r="F972" s="410">
        <v>33</v>
      </c>
      <c r="G972" s="181">
        <v>19691</v>
      </c>
      <c r="H972" s="182">
        <v>34690</v>
      </c>
      <c r="I972" s="183">
        <f t="shared" si="51"/>
        <v>0.43237244162582877</v>
      </c>
      <c r="J972" s="184"/>
      <c r="K972" s="181" t="s">
        <v>1287</v>
      </c>
      <c r="L972" s="290"/>
      <c r="M972"/>
      <c r="N972"/>
      <c r="O972"/>
      <c r="P972"/>
      <c r="Q972" s="486"/>
    </row>
    <row r="973" spans="1:17" ht="15">
      <c r="A973" s="210" t="s">
        <v>790</v>
      </c>
      <c r="B973" s="373" t="s">
        <v>790</v>
      </c>
      <c r="C973" s="211" t="s">
        <v>1220</v>
      </c>
      <c r="D973" s="179">
        <v>43221</v>
      </c>
      <c r="E973" s="180" t="s">
        <v>1288</v>
      </c>
      <c r="F973" s="410">
        <v>20</v>
      </c>
      <c r="G973" s="181">
        <v>28563</v>
      </c>
      <c r="H973" s="182">
        <v>48020</v>
      </c>
      <c r="I973" s="183">
        <f t="shared" si="51"/>
        <v>0.40518533944189916</v>
      </c>
      <c r="J973" s="184"/>
      <c r="K973" s="181" t="s">
        <v>1289</v>
      </c>
      <c r="L973" s="290"/>
      <c r="M973"/>
      <c r="N973"/>
      <c r="O973"/>
      <c r="P973"/>
      <c r="Q973" s="486"/>
    </row>
    <row r="974" spans="1:17" ht="15">
      <c r="A974" s="210" t="s">
        <v>790</v>
      </c>
      <c r="B974" s="373" t="s">
        <v>790</v>
      </c>
      <c r="C974" s="211" t="s">
        <v>1220</v>
      </c>
      <c r="D974" s="179">
        <v>43220</v>
      </c>
      <c r="E974" s="180" t="s">
        <v>1290</v>
      </c>
      <c r="F974" s="410">
        <v>30</v>
      </c>
      <c r="G974" s="181">
        <v>10000</v>
      </c>
      <c r="H974" s="182">
        <v>17490</v>
      </c>
      <c r="I974" s="183">
        <f t="shared" si="51"/>
        <v>0.42824471126357921</v>
      </c>
      <c r="J974" s="184"/>
      <c r="K974" s="190" t="s">
        <v>1291</v>
      </c>
      <c r="L974" s="290"/>
      <c r="M974"/>
      <c r="N974"/>
      <c r="O974"/>
      <c r="P974"/>
      <c r="Q974" s="486"/>
    </row>
    <row r="975" spans="1:17" ht="15">
      <c r="A975" s="210" t="s">
        <v>790</v>
      </c>
      <c r="B975" s="373" t="s">
        <v>790</v>
      </c>
      <c r="C975" s="211" t="s">
        <v>1220</v>
      </c>
      <c r="D975" s="179">
        <v>43211</v>
      </c>
      <c r="E975" s="180" t="s">
        <v>1292</v>
      </c>
      <c r="F975" s="410">
        <v>1</v>
      </c>
      <c r="G975" s="181">
        <v>24381</v>
      </c>
      <c r="H975" s="182">
        <v>41030</v>
      </c>
      <c r="I975" s="183">
        <f t="shared" si="51"/>
        <v>0.40577626127223987</v>
      </c>
      <c r="J975" s="184"/>
      <c r="K975" s="181" t="s">
        <v>1293</v>
      </c>
      <c r="L975" s="290"/>
      <c r="M975"/>
      <c r="N975"/>
      <c r="O975"/>
      <c r="P975"/>
      <c r="Q975" s="486"/>
    </row>
    <row r="976" spans="1:17" ht="15">
      <c r="A976" s="210" t="s">
        <v>790</v>
      </c>
      <c r="B976" s="373" t="s">
        <v>790</v>
      </c>
      <c r="C976" s="211" t="s">
        <v>1220</v>
      </c>
      <c r="D976" s="179">
        <v>43196</v>
      </c>
      <c r="E976" s="180" t="s">
        <v>1294</v>
      </c>
      <c r="F976" s="410">
        <v>2</v>
      </c>
      <c r="G976" s="181">
        <v>52090</v>
      </c>
      <c r="H976" s="182">
        <v>87740</v>
      </c>
      <c r="I976" s="183">
        <f t="shared" si="51"/>
        <v>0.40631410987007066</v>
      </c>
      <c r="J976" s="184"/>
      <c r="K976" s="190" t="s">
        <v>1295</v>
      </c>
      <c r="L976" s="290"/>
      <c r="M976"/>
      <c r="N976"/>
      <c r="O976"/>
      <c r="P976"/>
      <c r="Q976" s="486"/>
    </row>
    <row r="977" spans="1:17" ht="15">
      <c r="A977" s="210" t="s">
        <v>790</v>
      </c>
      <c r="B977" s="373" t="s">
        <v>790</v>
      </c>
      <c r="C977" s="211" t="s">
        <v>1220</v>
      </c>
      <c r="D977" s="179">
        <v>43216</v>
      </c>
      <c r="E977" s="180" t="s">
        <v>1296</v>
      </c>
      <c r="F977" s="410">
        <v>1</v>
      </c>
      <c r="G977" s="181">
        <v>33859</v>
      </c>
      <c r="H977" s="182">
        <v>57020</v>
      </c>
      <c r="I977" s="183">
        <f t="shared" si="51"/>
        <v>0.40619081024202031</v>
      </c>
      <c r="J977" s="184"/>
      <c r="K977" s="190" t="s">
        <v>1297</v>
      </c>
      <c r="L977" s="290"/>
      <c r="M977"/>
      <c r="N977"/>
      <c r="O977"/>
      <c r="P977"/>
      <c r="Q977" s="486"/>
    </row>
    <row r="978" spans="1:17" ht="15">
      <c r="A978" s="210" t="s">
        <v>790</v>
      </c>
      <c r="B978" s="373" t="s">
        <v>790</v>
      </c>
      <c r="C978" s="211" t="s">
        <v>1220</v>
      </c>
      <c r="D978" s="179">
        <v>43219</v>
      </c>
      <c r="E978" s="180" t="s">
        <v>1298</v>
      </c>
      <c r="F978" s="410">
        <v>3</v>
      </c>
      <c r="G978" s="181">
        <v>18144</v>
      </c>
      <c r="H978" s="182">
        <v>30630</v>
      </c>
      <c r="I978" s="183">
        <f t="shared" si="51"/>
        <v>0.40763956904995102</v>
      </c>
      <c r="J978" s="184"/>
      <c r="K978" s="181" t="s">
        <v>1299</v>
      </c>
      <c r="L978" s="290"/>
      <c r="M978"/>
      <c r="N978"/>
      <c r="O978"/>
      <c r="P978"/>
      <c r="Q978" s="486"/>
    </row>
    <row r="979" spans="1:17" ht="15">
      <c r="A979" s="210" t="s">
        <v>790</v>
      </c>
      <c r="B979" s="373" t="s">
        <v>790</v>
      </c>
      <c r="C979" s="211" t="s">
        <v>1220</v>
      </c>
      <c r="D979" s="179">
        <v>10980</v>
      </c>
      <c r="E979" s="180" t="s">
        <v>1300</v>
      </c>
      <c r="F979" s="410">
        <v>26</v>
      </c>
      <c r="G979" s="181">
        <v>6836</v>
      </c>
      <c r="H979" s="185">
        <v>11550</v>
      </c>
      <c r="I979" s="183">
        <f t="shared" ref="I979:I1042" si="52">IFERROR(1-G979/H979," ")</f>
        <v>0.40813852813852813</v>
      </c>
      <c r="J979" s="184"/>
      <c r="K979" s="181">
        <v>5702017194882</v>
      </c>
      <c r="L979" s="290"/>
      <c r="M979"/>
      <c r="N979"/>
      <c r="O979"/>
      <c r="P979"/>
      <c r="Q979" s="486"/>
    </row>
    <row r="980" spans="1:17" ht="15">
      <c r="A980" s="210" t="s">
        <v>790</v>
      </c>
      <c r="B980" s="373" t="s">
        <v>790</v>
      </c>
      <c r="C980" s="211" t="s">
        <v>1220</v>
      </c>
      <c r="D980" s="179">
        <v>10997</v>
      </c>
      <c r="E980" s="180" t="s">
        <v>1301</v>
      </c>
      <c r="F980" s="410">
        <v>18</v>
      </c>
      <c r="G980" s="181">
        <v>27032</v>
      </c>
      <c r="H980" s="182">
        <v>47490</v>
      </c>
      <c r="I980" s="183">
        <f t="shared" si="52"/>
        <v>0.43078542851126556</v>
      </c>
      <c r="J980" s="184"/>
      <c r="K980" s="181" t="s">
        <v>1302</v>
      </c>
      <c r="L980" s="290"/>
      <c r="M980"/>
      <c r="N980"/>
      <c r="O980"/>
      <c r="P980"/>
      <c r="Q980" s="486"/>
    </row>
    <row r="981" spans="1:17" ht="15">
      <c r="A981" s="210" t="s">
        <v>790</v>
      </c>
      <c r="B981" s="373" t="s">
        <v>790</v>
      </c>
      <c r="C981" s="211" t="s">
        <v>1220</v>
      </c>
      <c r="D981" s="179">
        <v>10981</v>
      </c>
      <c r="E981" s="180" t="s">
        <v>1303</v>
      </c>
      <c r="F981" s="410">
        <v>18</v>
      </c>
      <c r="G981" s="181">
        <v>4063</v>
      </c>
      <c r="H981" s="182">
        <v>7100</v>
      </c>
      <c r="I981" s="183">
        <f t="shared" si="52"/>
        <v>0.42774647887323947</v>
      </c>
      <c r="J981" s="184"/>
      <c r="K981" s="181" t="s">
        <v>1304</v>
      </c>
      <c r="L981" s="290"/>
      <c r="M981"/>
      <c r="N981"/>
      <c r="O981"/>
      <c r="P981"/>
      <c r="Q981" s="486"/>
    </row>
    <row r="982" spans="1:17" ht="15">
      <c r="A982" s="210" t="s">
        <v>790</v>
      </c>
      <c r="B982" s="373" t="s">
        <v>790</v>
      </c>
      <c r="C982" s="211" t="s">
        <v>1220</v>
      </c>
      <c r="D982" s="179">
        <v>10977</v>
      </c>
      <c r="E982" s="180" t="s">
        <v>1305</v>
      </c>
      <c r="F982" s="410">
        <v>3</v>
      </c>
      <c r="G982" s="181">
        <v>23711</v>
      </c>
      <c r="H982" s="182">
        <v>41490</v>
      </c>
      <c r="I982" s="183">
        <f t="shared" si="52"/>
        <v>0.42851289467341525</v>
      </c>
      <c r="J982" s="184"/>
      <c r="K982" s="181">
        <v>5702017153612</v>
      </c>
      <c r="L982" s="290"/>
      <c r="M982"/>
      <c r="N982"/>
      <c r="O982"/>
      <c r="P982"/>
      <c r="Q982" s="486"/>
    </row>
    <row r="983" spans="1:17" ht="15">
      <c r="A983" s="210" t="s">
        <v>790</v>
      </c>
      <c r="B983" s="373" t="s">
        <v>790</v>
      </c>
      <c r="C983" s="211" t="s">
        <v>1220</v>
      </c>
      <c r="D983" s="179">
        <v>10966</v>
      </c>
      <c r="E983" s="180" t="s">
        <v>1306</v>
      </c>
      <c r="F983" s="410">
        <v>7</v>
      </c>
      <c r="G983" s="181">
        <v>23462</v>
      </c>
      <c r="H983" s="182">
        <v>39510</v>
      </c>
      <c r="I983" s="183">
        <f t="shared" si="52"/>
        <v>0.40617565173373826</v>
      </c>
      <c r="J983" s="184"/>
      <c r="K983" s="181" t="s">
        <v>1307</v>
      </c>
      <c r="L983" s="290"/>
      <c r="M983"/>
      <c r="N983"/>
      <c r="O983"/>
      <c r="P983"/>
      <c r="Q983" s="486"/>
    </row>
    <row r="984" spans="1:17" ht="15">
      <c r="A984" s="210" t="s">
        <v>790</v>
      </c>
      <c r="B984" s="373" t="s">
        <v>790</v>
      </c>
      <c r="C984" s="211" t="s">
        <v>1220</v>
      </c>
      <c r="D984" s="179">
        <v>10984</v>
      </c>
      <c r="E984" s="180" t="s">
        <v>1308</v>
      </c>
      <c r="F984" s="410">
        <v>14</v>
      </c>
      <c r="G984" s="181">
        <v>23462</v>
      </c>
      <c r="H984" s="182">
        <v>41050</v>
      </c>
      <c r="I984" s="183">
        <f t="shared" si="52"/>
        <v>0.4284531059683313</v>
      </c>
      <c r="J984" s="184"/>
      <c r="K984" s="190" t="s">
        <v>1309</v>
      </c>
      <c r="L984" s="290"/>
      <c r="M984"/>
      <c r="N984"/>
      <c r="O984"/>
      <c r="P984"/>
      <c r="Q984" s="486"/>
    </row>
    <row r="985" spans="1:17" ht="15">
      <c r="A985" s="210" t="s">
        <v>790</v>
      </c>
      <c r="B985" s="373" t="s">
        <v>790</v>
      </c>
      <c r="C985" s="211" t="s">
        <v>1220</v>
      </c>
      <c r="D985" s="179">
        <v>10992</v>
      </c>
      <c r="E985" s="180" t="s">
        <v>1310</v>
      </c>
      <c r="F985" s="410">
        <v>21</v>
      </c>
      <c r="G985" s="181">
        <v>23958</v>
      </c>
      <c r="H985" s="182">
        <v>41790</v>
      </c>
      <c r="I985" s="183">
        <f t="shared" si="52"/>
        <v>0.4267049533381192</v>
      </c>
      <c r="J985" s="184"/>
      <c r="K985" s="181" t="s">
        <v>1311</v>
      </c>
      <c r="L985" s="290"/>
      <c r="M985"/>
      <c r="N985"/>
      <c r="O985"/>
      <c r="P985"/>
      <c r="Q985" s="486"/>
    </row>
    <row r="986" spans="1:17" ht="15">
      <c r="A986" s="210" t="s">
        <v>790</v>
      </c>
      <c r="B986" s="373" t="s">
        <v>790</v>
      </c>
      <c r="C986" s="211" t="s">
        <v>1220</v>
      </c>
      <c r="D986" s="179">
        <v>10987</v>
      </c>
      <c r="E986" s="180" t="s">
        <v>1312</v>
      </c>
      <c r="F986" s="410">
        <v>7</v>
      </c>
      <c r="G986" s="181">
        <v>8608</v>
      </c>
      <c r="H986" s="182">
        <v>14930</v>
      </c>
      <c r="I986" s="183">
        <f t="shared" si="52"/>
        <v>0.42344273275284661</v>
      </c>
      <c r="J986" s="184"/>
      <c r="K986" s="190" t="s">
        <v>1313</v>
      </c>
      <c r="L986" s="290"/>
      <c r="M986"/>
      <c r="N986"/>
      <c r="O986"/>
      <c r="P986"/>
      <c r="Q986" s="486"/>
    </row>
    <row r="987" spans="1:17" ht="15">
      <c r="A987" s="210" t="s">
        <v>790</v>
      </c>
      <c r="B987" s="373" t="s">
        <v>790</v>
      </c>
      <c r="C987" s="211" t="s">
        <v>1220</v>
      </c>
      <c r="D987" s="179">
        <v>10875</v>
      </c>
      <c r="E987" s="180" t="s">
        <v>1314</v>
      </c>
      <c r="F987" s="410">
        <v>5</v>
      </c>
      <c r="G987" s="181">
        <v>75773</v>
      </c>
      <c r="H987" s="182">
        <v>127330</v>
      </c>
      <c r="I987" s="183">
        <f t="shared" si="52"/>
        <v>0.40490850545825807</v>
      </c>
      <c r="J987" s="184"/>
      <c r="K987" s="181" t="s">
        <v>1315</v>
      </c>
      <c r="L987" s="290"/>
      <c r="M987"/>
      <c r="N987"/>
      <c r="O987"/>
      <c r="P987"/>
      <c r="Q987" s="486"/>
    </row>
    <row r="988" spans="1:17" ht="15">
      <c r="A988" s="210" t="s">
        <v>790</v>
      </c>
      <c r="B988" s="373" t="s">
        <v>790</v>
      </c>
      <c r="C988" s="211" t="s">
        <v>1220</v>
      </c>
      <c r="D988" s="179">
        <v>10993</v>
      </c>
      <c r="E988" s="180" t="s">
        <v>1316</v>
      </c>
      <c r="F988" s="410">
        <v>10</v>
      </c>
      <c r="G988" s="181">
        <v>46359</v>
      </c>
      <c r="H988" s="182">
        <v>81120</v>
      </c>
      <c r="I988" s="183">
        <f t="shared" si="52"/>
        <v>0.42851331360946743</v>
      </c>
      <c r="J988" s="184"/>
      <c r="K988" s="181" t="s">
        <v>1317</v>
      </c>
      <c r="L988" s="290"/>
      <c r="M988"/>
      <c r="N988"/>
      <c r="O988"/>
      <c r="P988"/>
      <c r="Q988" s="486"/>
    </row>
    <row r="989" spans="1:17" ht="15">
      <c r="A989" s="210" t="s">
        <v>790</v>
      </c>
      <c r="B989" s="373" t="s">
        <v>790</v>
      </c>
      <c r="C989" s="211" t="s">
        <v>1220</v>
      </c>
      <c r="D989" s="179">
        <v>10956</v>
      </c>
      <c r="E989" s="180" t="s">
        <v>1318</v>
      </c>
      <c r="F989" s="410">
        <v>5</v>
      </c>
      <c r="G989" s="181">
        <v>71884</v>
      </c>
      <c r="H989" s="182">
        <v>120800</v>
      </c>
      <c r="I989" s="183">
        <f t="shared" si="52"/>
        <v>0.40493377483443704</v>
      </c>
      <c r="J989" s="184"/>
      <c r="K989" s="181" t="s">
        <v>1319</v>
      </c>
      <c r="L989" s="290"/>
      <c r="M989"/>
      <c r="N989"/>
      <c r="O989"/>
      <c r="P989"/>
      <c r="Q989" s="486"/>
    </row>
    <row r="990" spans="1:17" ht="15">
      <c r="A990" s="210" t="s">
        <v>790</v>
      </c>
      <c r="B990" s="373" t="s">
        <v>790</v>
      </c>
      <c r="C990" s="211" t="s">
        <v>1220</v>
      </c>
      <c r="D990" s="179">
        <v>10874</v>
      </c>
      <c r="E990" s="180" t="s">
        <v>1320</v>
      </c>
      <c r="F990" s="410">
        <v>10</v>
      </c>
      <c r="G990" s="181">
        <v>35155</v>
      </c>
      <c r="H990" s="182">
        <v>59200</v>
      </c>
      <c r="I990" s="183">
        <f t="shared" si="52"/>
        <v>0.40616554054054055</v>
      </c>
      <c r="J990" s="184"/>
      <c r="K990" s="181" t="s">
        <v>1321</v>
      </c>
      <c r="L990" s="290"/>
      <c r="M990"/>
      <c r="N990"/>
      <c r="O990"/>
      <c r="P990"/>
      <c r="Q990" s="486"/>
    </row>
    <row r="991" spans="1:17" ht="15">
      <c r="A991" s="210" t="s">
        <v>790</v>
      </c>
      <c r="B991" s="373" t="s">
        <v>790</v>
      </c>
      <c r="C991" s="211" t="s">
        <v>1220</v>
      </c>
      <c r="D991" s="179">
        <v>10970</v>
      </c>
      <c r="E991" s="180" t="s">
        <v>1322</v>
      </c>
      <c r="F991" s="410">
        <v>2</v>
      </c>
      <c r="G991" s="181">
        <v>55213</v>
      </c>
      <c r="H991" s="214">
        <v>93310</v>
      </c>
      <c r="I991" s="183">
        <f t="shared" si="52"/>
        <v>0.40828421391062053</v>
      </c>
      <c r="J991" s="184"/>
      <c r="K991" s="181">
        <v>5702017153681</v>
      </c>
      <c r="L991" s="290"/>
      <c r="M991"/>
      <c r="N991"/>
      <c r="O991"/>
      <c r="P991"/>
      <c r="Q991" s="486"/>
    </row>
    <row r="992" spans="1:17" ht="15">
      <c r="A992" s="210" t="s">
        <v>790</v>
      </c>
      <c r="B992" s="373" t="s">
        <v>790</v>
      </c>
      <c r="C992" s="211" t="s">
        <v>1220</v>
      </c>
      <c r="D992" s="179">
        <v>41688</v>
      </c>
      <c r="E992" s="180" t="s">
        <v>1323</v>
      </c>
      <c r="F992" s="410">
        <v>6</v>
      </c>
      <c r="G992" s="181">
        <v>26959</v>
      </c>
      <c r="H992" s="182">
        <v>45350</v>
      </c>
      <c r="I992" s="183">
        <f t="shared" si="52"/>
        <v>0.40553472987872108</v>
      </c>
      <c r="J992" s="184"/>
      <c r="K992" s="190">
        <v>5702016916119</v>
      </c>
      <c r="L992" s="290"/>
      <c r="M992"/>
      <c r="N992"/>
      <c r="O992"/>
      <c r="P992"/>
      <c r="Q992" s="486"/>
    </row>
    <row r="993" spans="1:17" ht="15">
      <c r="A993" s="210" t="s">
        <v>790</v>
      </c>
      <c r="B993" s="373" t="s">
        <v>790</v>
      </c>
      <c r="C993" s="211" t="s">
        <v>1220</v>
      </c>
      <c r="D993" s="179">
        <v>41708</v>
      </c>
      <c r="E993" s="180" t="s">
        <v>1324</v>
      </c>
      <c r="F993" s="410">
        <v>3</v>
      </c>
      <c r="G993" s="181">
        <v>32946</v>
      </c>
      <c r="H993" s="185">
        <v>55740</v>
      </c>
      <c r="I993" s="183">
        <f t="shared" si="52"/>
        <v>0.40893433799784717</v>
      </c>
      <c r="J993" s="184"/>
      <c r="K993" s="181">
        <v>5702017155098</v>
      </c>
      <c r="L993" s="290"/>
      <c r="M993"/>
      <c r="N993"/>
      <c r="O993"/>
      <c r="P993"/>
      <c r="Q993" s="486"/>
    </row>
    <row r="994" spans="1:17" ht="15">
      <c r="A994" s="210" t="s">
        <v>790</v>
      </c>
      <c r="B994" s="373" t="s">
        <v>790</v>
      </c>
      <c r="C994" s="211" t="s">
        <v>1220</v>
      </c>
      <c r="D994" s="179">
        <v>41724</v>
      </c>
      <c r="E994" s="180" t="s">
        <v>1325</v>
      </c>
      <c r="F994" s="410">
        <v>6</v>
      </c>
      <c r="G994" s="181">
        <v>23196</v>
      </c>
      <c r="H994" s="182">
        <v>39010</v>
      </c>
      <c r="I994" s="183">
        <f t="shared" si="52"/>
        <v>0.40538323506793128</v>
      </c>
      <c r="J994" s="184"/>
      <c r="K994" s="181">
        <v>5702017412832</v>
      </c>
      <c r="L994" s="290"/>
      <c r="M994"/>
      <c r="N994"/>
      <c r="O994"/>
      <c r="P994"/>
      <c r="Q994" s="486"/>
    </row>
    <row r="995" spans="1:17" ht="15">
      <c r="A995" s="210" t="s">
        <v>790</v>
      </c>
      <c r="B995" s="373" t="s">
        <v>790</v>
      </c>
      <c r="C995" s="211" t="s">
        <v>1220</v>
      </c>
      <c r="D995" s="179">
        <v>41754</v>
      </c>
      <c r="E995" s="180" t="s">
        <v>1326</v>
      </c>
      <c r="F995" s="410">
        <v>3</v>
      </c>
      <c r="G995" s="181">
        <v>8632</v>
      </c>
      <c r="H995" s="182">
        <v>14490</v>
      </c>
      <c r="I995" s="183">
        <f t="shared" si="52"/>
        <v>0.40427881297446511</v>
      </c>
      <c r="J995" s="184"/>
      <c r="K995" s="190">
        <v>5702017415369</v>
      </c>
      <c r="L995" s="290"/>
      <c r="M995"/>
      <c r="N995"/>
      <c r="O995"/>
      <c r="P995"/>
      <c r="Q995" s="486"/>
    </row>
    <row r="996" spans="1:17" ht="15">
      <c r="A996" s="210" t="s">
        <v>790</v>
      </c>
      <c r="B996" s="373" t="s">
        <v>790</v>
      </c>
      <c r="C996" s="211" t="s">
        <v>1220</v>
      </c>
      <c r="D996" s="179">
        <v>41745</v>
      </c>
      <c r="E996" s="180" t="s">
        <v>1327</v>
      </c>
      <c r="F996" s="410">
        <v>15</v>
      </c>
      <c r="G996" s="181">
        <v>34211</v>
      </c>
      <c r="H996" s="182">
        <v>59170</v>
      </c>
      <c r="I996" s="183">
        <f t="shared" si="52"/>
        <v>0.42181848909920572</v>
      </c>
      <c r="J996" s="184"/>
      <c r="K996" s="190" t="s">
        <v>1328</v>
      </c>
      <c r="L996" s="290"/>
      <c r="M996"/>
      <c r="N996"/>
      <c r="O996"/>
      <c r="P996"/>
      <c r="Q996" s="486"/>
    </row>
    <row r="997" spans="1:17" ht="15">
      <c r="A997" s="210" t="s">
        <v>790</v>
      </c>
      <c r="B997" s="373" t="s">
        <v>790</v>
      </c>
      <c r="C997" s="211" t="s">
        <v>1220</v>
      </c>
      <c r="D997" s="179">
        <v>41734</v>
      </c>
      <c r="E997" s="180" t="s">
        <v>1329</v>
      </c>
      <c r="F997" s="410">
        <v>31</v>
      </c>
      <c r="G997" s="181">
        <v>43814</v>
      </c>
      <c r="H997" s="182">
        <v>76900</v>
      </c>
      <c r="I997" s="183">
        <f t="shared" si="52"/>
        <v>0.43024707412223662</v>
      </c>
      <c r="J997" s="184"/>
      <c r="K997" s="181" t="s">
        <v>1330</v>
      </c>
      <c r="L997" s="290"/>
      <c r="M997"/>
      <c r="N997"/>
      <c r="O997"/>
      <c r="P997"/>
      <c r="Q997" s="486"/>
    </row>
    <row r="998" spans="1:17" ht="15">
      <c r="A998" s="210" t="s">
        <v>790</v>
      </c>
      <c r="B998" s="373" t="s">
        <v>790</v>
      </c>
      <c r="C998" s="211" t="s">
        <v>1220</v>
      </c>
      <c r="D998" s="179">
        <v>41736</v>
      </c>
      <c r="E998" s="180" t="s">
        <v>1331</v>
      </c>
      <c r="F998" s="410">
        <v>10</v>
      </c>
      <c r="G998" s="181">
        <v>26495</v>
      </c>
      <c r="H998" s="182">
        <v>45510</v>
      </c>
      <c r="I998" s="183">
        <f t="shared" si="52"/>
        <v>0.41782025928367394</v>
      </c>
      <c r="J998" s="184"/>
      <c r="K998" s="181" t="s">
        <v>1332</v>
      </c>
      <c r="L998" s="290"/>
      <c r="M998"/>
      <c r="N998"/>
      <c r="O998"/>
      <c r="P998"/>
      <c r="Q998" s="486"/>
    </row>
    <row r="999" spans="1:17" ht="15">
      <c r="A999" s="210" t="s">
        <v>790</v>
      </c>
      <c r="B999" s="373" t="s">
        <v>790</v>
      </c>
      <c r="C999" s="211" t="s">
        <v>1220</v>
      </c>
      <c r="D999" s="179">
        <v>41726</v>
      </c>
      <c r="E999" s="180" t="s">
        <v>1333</v>
      </c>
      <c r="F999" s="410">
        <v>11</v>
      </c>
      <c r="G999" s="181">
        <v>11959</v>
      </c>
      <c r="H999" s="182">
        <v>20210</v>
      </c>
      <c r="I999" s="183">
        <f t="shared" si="52"/>
        <v>0.40826323602177139</v>
      </c>
      <c r="J999" s="184"/>
      <c r="K999" s="181">
        <v>5702017415024</v>
      </c>
      <c r="L999" s="290"/>
      <c r="M999"/>
      <c r="N999"/>
      <c r="O999"/>
      <c r="P999"/>
      <c r="Q999" s="486"/>
    </row>
    <row r="1000" spans="1:17" ht="15">
      <c r="A1000" s="210" t="s">
        <v>790</v>
      </c>
      <c r="B1000" s="373" t="s">
        <v>790</v>
      </c>
      <c r="C1000" s="211" t="s">
        <v>1220</v>
      </c>
      <c r="D1000" s="179">
        <v>41737</v>
      </c>
      <c r="E1000" s="180" t="s">
        <v>1334</v>
      </c>
      <c r="F1000" s="410">
        <v>9</v>
      </c>
      <c r="G1000" s="181">
        <v>53044</v>
      </c>
      <c r="H1000" s="182">
        <v>92740</v>
      </c>
      <c r="I1000" s="183">
        <f t="shared" si="52"/>
        <v>0.42803536769463013</v>
      </c>
      <c r="J1000" s="184"/>
      <c r="K1000" s="190" t="s">
        <v>1335</v>
      </c>
      <c r="L1000" s="290"/>
      <c r="M1000"/>
      <c r="N1000"/>
      <c r="O1000"/>
      <c r="P1000"/>
      <c r="Q1000" s="486"/>
    </row>
    <row r="1001" spans="1:17" ht="15">
      <c r="A1001" s="210" t="s">
        <v>790</v>
      </c>
      <c r="B1001" s="373" t="s">
        <v>790</v>
      </c>
      <c r="C1001" s="211" t="s">
        <v>1220</v>
      </c>
      <c r="D1001" s="179">
        <v>41725</v>
      </c>
      <c r="E1001" s="180" t="s">
        <v>1336</v>
      </c>
      <c r="F1001" s="410">
        <v>30</v>
      </c>
      <c r="G1001" s="181">
        <v>4115</v>
      </c>
      <c r="H1001" s="182">
        <v>7110</v>
      </c>
      <c r="I1001" s="183">
        <f t="shared" si="52"/>
        <v>0.42123769338959216</v>
      </c>
      <c r="J1001" s="184"/>
      <c r="K1001" s="181" t="s">
        <v>1337</v>
      </c>
      <c r="L1001" s="290"/>
      <c r="M1001"/>
      <c r="N1001"/>
      <c r="O1001"/>
      <c r="P1001"/>
      <c r="Q1001" s="486"/>
    </row>
    <row r="1002" spans="1:17" ht="15">
      <c r="A1002" s="210" t="s">
        <v>790</v>
      </c>
      <c r="B1002" s="373" t="s">
        <v>790</v>
      </c>
      <c r="C1002" s="211" t="s">
        <v>1220</v>
      </c>
      <c r="D1002" s="179">
        <v>41751</v>
      </c>
      <c r="E1002" s="180" t="s">
        <v>1338</v>
      </c>
      <c r="F1002" s="410">
        <v>1</v>
      </c>
      <c r="G1002" s="181">
        <v>26011</v>
      </c>
      <c r="H1002" s="182">
        <v>43720</v>
      </c>
      <c r="I1002" s="183">
        <f t="shared" si="52"/>
        <v>0.40505489478499546</v>
      </c>
      <c r="J1002" s="184"/>
      <c r="K1002" s="190">
        <v>5702017415338</v>
      </c>
      <c r="L1002" s="290"/>
      <c r="M1002"/>
      <c r="N1002"/>
      <c r="O1002"/>
      <c r="P1002"/>
      <c r="Q1002" s="486"/>
    </row>
    <row r="1003" spans="1:17" ht="15">
      <c r="A1003" s="210" t="s">
        <v>790</v>
      </c>
      <c r="B1003" s="373" t="s">
        <v>790</v>
      </c>
      <c r="C1003" s="211" t="s">
        <v>1220</v>
      </c>
      <c r="D1003" s="179">
        <v>41752</v>
      </c>
      <c r="E1003" s="180" t="s">
        <v>1339</v>
      </c>
      <c r="F1003" s="410">
        <v>15</v>
      </c>
      <c r="G1003" s="181">
        <v>8670</v>
      </c>
      <c r="H1003" s="182">
        <v>14960</v>
      </c>
      <c r="I1003" s="183">
        <f t="shared" si="52"/>
        <v>0.42045454545454541</v>
      </c>
      <c r="J1003" s="184"/>
      <c r="K1003" s="181" t="s">
        <v>1340</v>
      </c>
      <c r="L1003" s="290"/>
      <c r="M1003"/>
      <c r="N1003"/>
      <c r="O1003"/>
      <c r="P1003"/>
      <c r="Q1003" s="486"/>
    </row>
    <row r="1004" spans="1:17" ht="15">
      <c r="A1004" s="210" t="s">
        <v>790</v>
      </c>
      <c r="B1004" s="373" t="s">
        <v>790</v>
      </c>
      <c r="C1004" s="211" t="s">
        <v>1220</v>
      </c>
      <c r="D1004" s="179">
        <v>41717</v>
      </c>
      <c r="E1004" s="180" t="s">
        <v>1341</v>
      </c>
      <c r="F1004" s="410">
        <v>2</v>
      </c>
      <c r="G1004" s="181">
        <v>27240</v>
      </c>
      <c r="H1004" s="182">
        <v>45730</v>
      </c>
      <c r="I1004" s="183">
        <f t="shared" si="52"/>
        <v>0.40432976164443468</v>
      </c>
      <c r="J1004" s="184"/>
      <c r="K1004" s="181">
        <v>5702017154923</v>
      </c>
      <c r="L1004" s="290"/>
      <c r="M1004"/>
      <c r="N1004"/>
      <c r="O1004"/>
      <c r="P1004"/>
      <c r="Q1004" s="486"/>
    </row>
    <row r="1005" spans="1:17" ht="15">
      <c r="A1005" s="210" t="s">
        <v>790</v>
      </c>
      <c r="B1005" s="373" t="s">
        <v>790</v>
      </c>
      <c r="C1005" s="211" t="s">
        <v>1220</v>
      </c>
      <c r="D1005" s="179">
        <v>41744</v>
      </c>
      <c r="E1005" s="180" t="s">
        <v>1342</v>
      </c>
      <c r="F1005" s="410">
        <v>12</v>
      </c>
      <c r="G1005" s="181">
        <v>50000</v>
      </c>
      <c r="H1005" s="182">
        <v>87100</v>
      </c>
      <c r="I1005" s="183">
        <f t="shared" si="52"/>
        <v>0.42594718714121704</v>
      </c>
      <c r="J1005" s="184"/>
      <c r="K1005" s="190" t="s">
        <v>1343</v>
      </c>
      <c r="L1005" s="290"/>
      <c r="M1005"/>
      <c r="N1005"/>
      <c r="O1005"/>
      <c r="P1005"/>
      <c r="Q1005" s="486"/>
    </row>
    <row r="1006" spans="1:17" ht="15">
      <c r="A1006" s="210" t="s">
        <v>790</v>
      </c>
      <c r="B1006" s="373" t="s">
        <v>790</v>
      </c>
      <c r="C1006" s="211" t="s">
        <v>1220</v>
      </c>
      <c r="D1006" s="179">
        <v>41746</v>
      </c>
      <c r="E1006" s="180" t="s">
        <v>1344</v>
      </c>
      <c r="F1006" s="410">
        <v>10</v>
      </c>
      <c r="G1006" s="181">
        <v>13512</v>
      </c>
      <c r="H1006" s="182">
        <v>22790</v>
      </c>
      <c r="I1006" s="183">
        <f t="shared" si="52"/>
        <v>0.40710838086880208</v>
      </c>
      <c r="J1006" s="184"/>
      <c r="K1006" s="181" t="s">
        <v>1345</v>
      </c>
      <c r="L1006" s="290"/>
      <c r="M1006"/>
      <c r="N1006"/>
      <c r="O1006"/>
      <c r="P1006"/>
      <c r="Q1006" s="486"/>
    </row>
    <row r="1007" spans="1:17" ht="15">
      <c r="A1007" s="210" t="s">
        <v>790</v>
      </c>
      <c r="B1007" s="373" t="s">
        <v>790</v>
      </c>
      <c r="C1007" s="211" t="s">
        <v>1220</v>
      </c>
      <c r="D1007" s="179">
        <v>60364</v>
      </c>
      <c r="E1007" s="180" t="s">
        <v>1346</v>
      </c>
      <c r="F1007" s="410">
        <v>36</v>
      </c>
      <c r="G1007" s="181">
        <v>28648</v>
      </c>
      <c r="H1007" s="182">
        <v>50450</v>
      </c>
      <c r="I1007" s="183">
        <f t="shared" si="52"/>
        <v>0.43215064420218041</v>
      </c>
      <c r="J1007" s="184"/>
      <c r="K1007" s="181" t="s">
        <v>1347</v>
      </c>
      <c r="L1007" s="290"/>
      <c r="M1007"/>
      <c r="N1007"/>
      <c r="O1007"/>
      <c r="P1007"/>
      <c r="Q1007" s="486"/>
    </row>
    <row r="1008" spans="1:17" ht="15">
      <c r="A1008" s="210" t="s">
        <v>790</v>
      </c>
      <c r="B1008" s="373" t="s">
        <v>790</v>
      </c>
      <c r="C1008" s="211" t="s">
        <v>1220</v>
      </c>
      <c r="D1008" s="179">
        <v>41741</v>
      </c>
      <c r="E1008" s="180" t="s">
        <v>1348</v>
      </c>
      <c r="F1008" s="410">
        <v>11</v>
      </c>
      <c r="G1008" s="181">
        <v>12872</v>
      </c>
      <c r="H1008" s="182">
        <v>21950</v>
      </c>
      <c r="I1008" s="183">
        <f t="shared" si="52"/>
        <v>0.41357630979498861</v>
      </c>
      <c r="J1008" s="184"/>
      <c r="K1008" s="181">
        <v>5702017415260</v>
      </c>
      <c r="L1008" s="290"/>
      <c r="M1008"/>
      <c r="N1008"/>
      <c r="O1008"/>
      <c r="P1008"/>
      <c r="Q1008" s="486"/>
    </row>
    <row r="1009" spans="1:17" ht="15">
      <c r="A1009" s="210" t="s">
        <v>790</v>
      </c>
      <c r="B1009" s="373" t="s">
        <v>790</v>
      </c>
      <c r="C1009" s="211" t="s">
        <v>1220</v>
      </c>
      <c r="D1009" s="179">
        <v>41749</v>
      </c>
      <c r="E1009" s="180" t="s">
        <v>1349</v>
      </c>
      <c r="F1009" s="410">
        <v>18</v>
      </c>
      <c r="G1009" s="181">
        <v>13178</v>
      </c>
      <c r="H1009" s="182">
        <v>22800</v>
      </c>
      <c r="I1009" s="183">
        <f t="shared" si="52"/>
        <v>0.42201754385964907</v>
      </c>
      <c r="J1009" s="184"/>
      <c r="K1009" s="190" t="s">
        <v>1350</v>
      </c>
      <c r="L1009" s="290"/>
      <c r="M1009"/>
      <c r="N1009"/>
      <c r="O1009"/>
      <c r="P1009"/>
      <c r="Q1009" s="486"/>
    </row>
    <row r="1010" spans="1:17" ht="15">
      <c r="A1010" s="210" t="s">
        <v>790</v>
      </c>
      <c r="B1010" s="373" t="s">
        <v>790</v>
      </c>
      <c r="C1010" s="211" t="s">
        <v>1220</v>
      </c>
      <c r="D1010" s="179">
        <v>41728</v>
      </c>
      <c r="E1010" s="180" t="s">
        <v>1351</v>
      </c>
      <c r="F1010" s="410">
        <v>7</v>
      </c>
      <c r="G1010" s="181">
        <v>12752</v>
      </c>
      <c r="H1010" s="182">
        <v>21630</v>
      </c>
      <c r="I1010" s="183">
        <f t="shared" si="52"/>
        <v>0.41044845122515028</v>
      </c>
      <c r="J1010" s="184"/>
      <c r="K1010" s="181">
        <v>5702017415048</v>
      </c>
      <c r="L1010" s="290"/>
      <c r="M1010"/>
      <c r="N1010"/>
      <c r="O1010"/>
      <c r="P1010"/>
      <c r="Q1010" s="486"/>
    </row>
    <row r="1011" spans="1:17" ht="15">
      <c r="A1011" s="210" t="s">
        <v>790</v>
      </c>
      <c r="B1011" s="373" t="s">
        <v>790</v>
      </c>
      <c r="C1011" s="211" t="s">
        <v>1220</v>
      </c>
      <c r="D1011" s="179">
        <v>41747</v>
      </c>
      <c r="E1011" s="180" t="s">
        <v>1352</v>
      </c>
      <c r="F1011" s="410">
        <v>21</v>
      </c>
      <c r="G1011" s="181">
        <v>36462</v>
      </c>
      <c r="H1011" s="182">
        <v>63960</v>
      </c>
      <c r="I1011" s="183">
        <f t="shared" si="52"/>
        <v>0.42992495309568479</v>
      </c>
      <c r="J1011" s="184"/>
      <c r="K1011" s="181" t="s">
        <v>1353</v>
      </c>
      <c r="L1011" s="290"/>
      <c r="M1011"/>
      <c r="N1011"/>
      <c r="O1011"/>
      <c r="P1011"/>
      <c r="Q1011" s="486"/>
    </row>
    <row r="1012" spans="1:17" ht="15">
      <c r="A1012" s="210" t="s">
        <v>790</v>
      </c>
      <c r="B1012" s="373" t="s">
        <v>790</v>
      </c>
      <c r="C1012" s="211" t="s">
        <v>1220</v>
      </c>
      <c r="D1012" s="179">
        <v>75969</v>
      </c>
      <c r="E1012" s="180" t="s">
        <v>1354</v>
      </c>
      <c r="F1012" s="410">
        <v>1</v>
      </c>
      <c r="G1012" s="181">
        <v>54738</v>
      </c>
      <c r="H1012" s="182">
        <v>91870</v>
      </c>
      <c r="I1012" s="183">
        <f t="shared" si="52"/>
        <v>0.40417981930989444</v>
      </c>
      <c r="J1012" s="184"/>
      <c r="K1012" s="181">
        <v>5702016616699</v>
      </c>
      <c r="L1012" s="290"/>
      <c r="M1012"/>
      <c r="N1012"/>
      <c r="O1012"/>
      <c r="P1012"/>
      <c r="Q1012" s="486"/>
    </row>
    <row r="1013" spans="1:17" ht="15">
      <c r="A1013" s="210" t="s">
        <v>790</v>
      </c>
      <c r="B1013" s="373" t="s">
        <v>790</v>
      </c>
      <c r="C1013" s="211" t="s">
        <v>1220</v>
      </c>
      <c r="D1013" s="179">
        <v>76415</v>
      </c>
      <c r="E1013" s="180" t="s">
        <v>1355</v>
      </c>
      <c r="F1013" s="410">
        <v>2</v>
      </c>
      <c r="G1013" s="181">
        <v>47401</v>
      </c>
      <c r="H1013" s="182">
        <v>79730</v>
      </c>
      <c r="I1013" s="183">
        <f t="shared" si="52"/>
        <v>0.40548099836949703</v>
      </c>
      <c r="J1013" s="184"/>
      <c r="K1013" s="181" t="s">
        <v>1356</v>
      </c>
      <c r="L1013" s="290"/>
      <c r="M1013"/>
      <c r="N1013"/>
      <c r="O1013"/>
      <c r="P1013"/>
      <c r="Q1013" s="486"/>
    </row>
    <row r="1014" spans="1:17" ht="15">
      <c r="A1014" s="210" t="s">
        <v>790</v>
      </c>
      <c r="B1014" s="373" t="s">
        <v>790</v>
      </c>
      <c r="C1014" s="211" t="s">
        <v>1220</v>
      </c>
      <c r="D1014" s="179">
        <v>76388</v>
      </c>
      <c r="E1014" s="180" t="s">
        <v>1357</v>
      </c>
      <c r="F1014" s="410">
        <v>2</v>
      </c>
      <c r="G1014" s="181">
        <v>48969</v>
      </c>
      <c r="H1014" s="185">
        <v>82710</v>
      </c>
      <c r="I1014" s="183">
        <f t="shared" si="52"/>
        <v>0.40794341675734491</v>
      </c>
      <c r="J1014" s="184"/>
      <c r="K1014" s="181">
        <v>5702016913675</v>
      </c>
      <c r="L1014" s="290"/>
      <c r="M1014"/>
      <c r="N1014"/>
      <c r="O1014"/>
      <c r="P1014"/>
      <c r="Q1014" s="486"/>
    </row>
    <row r="1015" spans="1:17" ht="15">
      <c r="A1015" s="210" t="s">
        <v>790</v>
      </c>
      <c r="B1015" s="373" t="s">
        <v>790</v>
      </c>
      <c r="C1015" s="211" t="s">
        <v>1220</v>
      </c>
      <c r="D1015" s="179">
        <v>76411</v>
      </c>
      <c r="E1015" s="180" t="s">
        <v>1358</v>
      </c>
      <c r="F1015" s="410">
        <v>14</v>
      </c>
      <c r="G1015" s="181">
        <v>17732</v>
      </c>
      <c r="H1015" s="182">
        <v>30470</v>
      </c>
      <c r="I1015" s="183">
        <f t="shared" si="52"/>
        <v>0.41805054151624543</v>
      </c>
      <c r="J1015" s="184"/>
      <c r="K1015" s="181">
        <v>5702017413150</v>
      </c>
      <c r="L1015" s="290"/>
      <c r="M1015"/>
      <c r="N1015"/>
      <c r="O1015"/>
      <c r="P1015"/>
      <c r="Q1015" s="486"/>
    </row>
    <row r="1016" spans="1:17" ht="15">
      <c r="A1016" s="210" t="s">
        <v>790</v>
      </c>
      <c r="B1016" s="373" t="s">
        <v>790</v>
      </c>
      <c r="C1016" s="211" t="s">
        <v>1220</v>
      </c>
      <c r="D1016" s="179">
        <v>76412</v>
      </c>
      <c r="E1016" s="180" t="s">
        <v>1359</v>
      </c>
      <c r="F1016" s="410">
        <v>13</v>
      </c>
      <c r="G1016" s="181">
        <v>17895</v>
      </c>
      <c r="H1016" s="182">
        <v>30690</v>
      </c>
      <c r="I1016" s="183">
        <f t="shared" si="52"/>
        <v>0.41691104594330397</v>
      </c>
      <c r="J1016" s="184"/>
      <c r="K1016" s="181">
        <v>5702017413167</v>
      </c>
      <c r="L1016" s="290"/>
      <c r="M1016"/>
      <c r="N1016"/>
      <c r="O1016"/>
      <c r="P1016"/>
      <c r="Q1016" s="486"/>
    </row>
    <row r="1017" spans="1:17" ht="15">
      <c r="A1017" s="210" t="s">
        <v>790</v>
      </c>
      <c r="B1017" s="373" t="s">
        <v>790</v>
      </c>
      <c r="C1017" s="211" t="s">
        <v>1220</v>
      </c>
      <c r="D1017" s="179">
        <v>76410</v>
      </c>
      <c r="E1017" s="180" t="s">
        <v>1360</v>
      </c>
      <c r="F1017" s="410">
        <v>3</v>
      </c>
      <c r="G1017" s="181">
        <v>18041</v>
      </c>
      <c r="H1017" s="182">
        <v>30470</v>
      </c>
      <c r="I1017" s="183">
        <f t="shared" si="52"/>
        <v>0.40790941910075484</v>
      </c>
      <c r="J1017" s="184"/>
      <c r="K1017" s="181">
        <v>5702017413143</v>
      </c>
      <c r="L1017" s="290"/>
      <c r="M1017"/>
      <c r="N1017"/>
      <c r="O1017"/>
      <c r="P1017"/>
      <c r="Q1017" s="486"/>
    </row>
    <row r="1018" spans="1:17" ht="15">
      <c r="A1018" s="210" t="s">
        <v>790</v>
      </c>
      <c r="B1018" s="373" t="s">
        <v>790</v>
      </c>
      <c r="C1018" s="211" t="s">
        <v>1220</v>
      </c>
      <c r="D1018" s="179">
        <v>75968</v>
      </c>
      <c r="E1018" s="180" t="s">
        <v>1361</v>
      </c>
      <c r="F1018" s="410">
        <v>4</v>
      </c>
      <c r="G1018" s="181">
        <v>44124</v>
      </c>
      <c r="H1018" s="182">
        <v>74460</v>
      </c>
      <c r="I1018" s="183">
        <f t="shared" si="52"/>
        <v>0.40741337630942787</v>
      </c>
      <c r="J1018" s="184"/>
      <c r="K1018" s="181">
        <v>5702016616682</v>
      </c>
      <c r="L1018" s="290"/>
      <c r="M1018"/>
      <c r="N1018"/>
      <c r="O1018"/>
      <c r="P1018"/>
      <c r="Q1018" s="486"/>
    </row>
    <row r="1019" spans="1:17" ht="15">
      <c r="A1019" s="210" t="s">
        <v>790</v>
      </c>
      <c r="B1019" s="373" t="s">
        <v>790</v>
      </c>
      <c r="C1019" s="211" t="s">
        <v>1220</v>
      </c>
      <c r="D1019" s="179">
        <v>76420</v>
      </c>
      <c r="E1019" s="180" t="s">
        <v>1362</v>
      </c>
      <c r="F1019" s="410">
        <v>1</v>
      </c>
      <c r="G1019" s="181">
        <v>25773</v>
      </c>
      <c r="H1019" s="182">
        <v>43470</v>
      </c>
      <c r="I1019" s="183">
        <f t="shared" si="52"/>
        <v>0.40710835058661143</v>
      </c>
      <c r="J1019" s="184"/>
      <c r="K1019" s="181">
        <v>5702017413235</v>
      </c>
      <c r="L1019" s="290"/>
      <c r="M1019"/>
      <c r="N1019"/>
      <c r="O1019"/>
      <c r="P1019"/>
      <c r="Q1019" s="486"/>
    </row>
    <row r="1020" spans="1:17" ht="15">
      <c r="A1020" s="210" t="s">
        <v>790</v>
      </c>
      <c r="B1020" s="373" t="s">
        <v>790</v>
      </c>
      <c r="C1020" s="211" t="s">
        <v>1220</v>
      </c>
      <c r="D1020" s="179">
        <v>76416</v>
      </c>
      <c r="E1020" s="180" t="s">
        <v>1363</v>
      </c>
      <c r="F1020" s="410">
        <v>15</v>
      </c>
      <c r="G1020" s="181">
        <v>37399</v>
      </c>
      <c r="H1020" s="182">
        <v>65300</v>
      </c>
      <c r="I1020" s="183">
        <f t="shared" si="52"/>
        <v>0.42727411944869831</v>
      </c>
      <c r="J1020" s="184"/>
      <c r="K1020" s="181" t="s">
        <v>1364</v>
      </c>
      <c r="L1020" s="290"/>
      <c r="M1020"/>
      <c r="N1020"/>
      <c r="O1020"/>
      <c r="P1020"/>
      <c r="Q1020" s="486"/>
    </row>
    <row r="1021" spans="1:17" ht="15">
      <c r="A1021" s="210" t="s">
        <v>790</v>
      </c>
      <c r="B1021" s="373" t="s">
        <v>790</v>
      </c>
      <c r="C1021" s="211" t="s">
        <v>1220</v>
      </c>
      <c r="D1021" s="179">
        <v>77013</v>
      </c>
      <c r="E1021" s="180" t="s">
        <v>1365</v>
      </c>
      <c r="F1021" s="410">
        <v>32</v>
      </c>
      <c r="G1021" s="181">
        <v>20911</v>
      </c>
      <c r="H1021" s="182">
        <v>36930</v>
      </c>
      <c r="I1021" s="183">
        <f t="shared" si="52"/>
        <v>0.43376658543189817</v>
      </c>
      <c r="J1021" s="184"/>
      <c r="K1021" s="181" t="s">
        <v>1366</v>
      </c>
      <c r="L1021" s="290"/>
      <c r="M1021"/>
      <c r="N1021"/>
      <c r="O1021"/>
      <c r="P1021"/>
      <c r="Q1021" s="486"/>
    </row>
    <row r="1022" spans="1:17" ht="15">
      <c r="A1022" s="210" t="s">
        <v>790</v>
      </c>
      <c r="B1022" s="373" t="s">
        <v>790</v>
      </c>
      <c r="C1022" s="211" t="s">
        <v>1220</v>
      </c>
      <c r="D1022" s="179">
        <v>77012</v>
      </c>
      <c r="E1022" s="180" t="s">
        <v>1367</v>
      </c>
      <c r="F1022" s="410">
        <v>18</v>
      </c>
      <c r="G1022" s="181">
        <v>17970</v>
      </c>
      <c r="H1022" s="182">
        <v>31470</v>
      </c>
      <c r="I1022" s="183">
        <f t="shared" si="52"/>
        <v>0.42897998093422307</v>
      </c>
      <c r="J1022" s="184"/>
      <c r="K1022" s="181" t="s">
        <v>1368</v>
      </c>
      <c r="L1022" s="290"/>
      <c r="M1022"/>
      <c r="N1022"/>
      <c r="O1022"/>
      <c r="P1022"/>
      <c r="Q1022" s="486"/>
    </row>
    <row r="1023" spans="1:17" ht="15">
      <c r="A1023" s="210" t="s">
        <v>790</v>
      </c>
      <c r="B1023" s="373" t="s">
        <v>790</v>
      </c>
      <c r="C1023" s="211" t="s">
        <v>1220</v>
      </c>
      <c r="D1023" s="179">
        <v>77015</v>
      </c>
      <c r="E1023" s="180" t="s">
        <v>1369</v>
      </c>
      <c r="F1023" s="410">
        <v>10</v>
      </c>
      <c r="G1023" s="181">
        <v>84211</v>
      </c>
      <c r="H1023" s="182">
        <v>147470</v>
      </c>
      <c r="I1023" s="183">
        <f t="shared" si="52"/>
        <v>0.42896182274360883</v>
      </c>
      <c r="J1023" s="184"/>
      <c r="K1023" s="181" t="s">
        <v>1370</v>
      </c>
      <c r="L1023" s="290"/>
      <c r="M1023"/>
      <c r="N1023"/>
      <c r="O1023"/>
      <c r="P1023"/>
      <c r="Q1023" s="486"/>
    </row>
    <row r="1024" spans="1:17" ht="15">
      <c r="A1024" s="210" t="s">
        <v>790</v>
      </c>
      <c r="B1024" s="373" t="s">
        <v>790</v>
      </c>
      <c r="C1024" s="211" t="s">
        <v>1220</v>
      </c>
      <c r="D1024" s="179">
        <v>76958</v>
      </c>
      <c r="E1024" s="180" t="s">
        <v>1371</v>
      </c>
      <c r="F1024" s="410">
        <v>31</v>
      </c>
      <c r="G1024" s="181">
        <v>13533</v>
      </c>
      <c r="H1024" s="182">
        <v>23870</v>
      </c>
      <c r="I1024" s="183">
        <f t="shared" si="52"/>
        <v>0.43305404273146209</v>
      </c>
      <c r="J1024" s="184"/>
      <c r="K1024" s="181" t="s">
        <v>1372</v>
      </c>
      <c r="L1024" s="290"/>
      <c r="M1024"/>
      <c r="N1024"/>
      <c r="O1024"/>
      <c r="P1024"/>
      <c r="Q1024" s="486"/>
    </row>
    <row r="1025" spans="1:17" ht="15">
      <c r="A1025" s="210" t="s">
        <v>790</v>
      </c>
      <c r="B1025" s="373" t="s">
        <v>790</v>
      </c>
      <c r="C1025" s="211" t="s">
        <v>1220</v>
      </c>
      <c r="D1025" s="179">
        <v>76959</v>
      </c>
      <c r="E1025" s="180" t="s">
        <v>1373</v>
      </c>
      <c r="F1025" s="410">
        <v>37</v>
      </c>
      <c r="G1025" s="181">
        <v>28648</v>
      </c>
      <c r="H1025" s="182">
        <v>50400</v>
      </c>
      <c r="I1025" s="183">
        <f t="shared" si="52"/>
        <v>0.43158730158730163</v>
      </c>
      <c r="J1025" s="184"/>
      <c r="K1025" s="181" t="s">
        <v>1374</v>
      </c>
      <c r="L1025" s="290"/>
      <c r="M1025"/>
      <c r="N1025"/>
      <c r="O1025"/>
      <c r="P1025"/>
      <c r="Q1025" s="486"/>
    </row>
    <row r="1026" spans="1:17" ht="15">
      <c r="A1026" s="210" t="s">
        <v>790</v>
      </c>
      <c r="B1026" s="373" t="s">
        <v>790</v>
      </c>
      <c r="C1026" s="211" t="s">
        <v>1220</v>
      </c>
      <c r="D1026" s="179">
        <v>76960</v>
      </c>
      <c r="E1026" s="180" t="s">
        <v>1375</v>
      </c>
      <c r="F1026" s="410">
        <v>19</v>
      </c>
      <c r="G1026" s="181">
        <v>45316</v>
      </c>
      <c r="H1026" s="182">
        <v>79620</v>
      </c>
      <c r="I1026" s="183">
        <f t="shared" si="52"/>
        <v>0.4308465209746295</v>
      </c>
      <c r="J1026" s="184"/>
      <c r="K1026" s="181" t="s">
        <v>1376</v>
      </c>
      <c r="L1026" s="290"/>
      <c r="M1026"/>
      <c r="N1026"/>
      <c r="O1026"/>
      <c r="P1026"/>
      <c r="Q1026" s="486"/>
    </row>
    <row r="1027" spans="1:17" ht="15">
      <c r="A1027" s="210" t="s">
        <v>790</v>
      </c>
      <c r="B1027" s="373" t="s">
        <v>790</v>
      </c>
      <c r="C1027" s="211" t="s">
        <v>1220</v>
      </c>
      <c r="D1027" s="179">
        <v>76957</v>
      </c>
      <c r="E1027" s="180" t="s">
        <v>1377</v>
      </c>
      <c r="F1027" s="410">
        <v>41</v>
      </c>
      <c r="G1027" s="181">
        <v>19044</v>
      </c>
      <c r="H1027" s="182">
        <v>33610</v>
      </c>
      <c r="I1027" s="183">
        <f t="shared" si="52"/>
        <v>0.43338292174947934</v>
      </c>
      <c r="J1027" s="184"/>
      <c r="K1027" s="181" t="s">
        <v>1378</v>
      </c>
      <c r="L1027" s="290"/>
      <c r="M1027"/>
      <c r="N1027"/>
      <c r="O1027"/>
      <c r="P1027"/>
      <c r="Q1027" s="486"/>
    </row>
    <row r="1028" spans="1:17" ht="15">
      <c r="A1028" s="210" t="s">
        <v>790</v>
      </c>
      <c r="B1028" s="373" t="s">
        <v>790</v>
      </c>
      <c r="C1028" s="211" t="s">
        <v>1220</v>
      </c>
      <c r="D1028" s="179">
        <v>76961</v>
      </c>
      <c r="E1028" s="180" t="s">
        <v>1379</v>
      </c>
      <c r="F1028" s="410">
        <v>15</v>
      </c>
      <c r="G1028" s="181">
        <v>73158</v>
      </c>
      <c r="H1028" s="182">
        <v>123050</v>
      </c>
      <c r="I1028" s="183">
        <f t="shared" si="52"/>
        <v>0.40546119463632668</v>
      </c>
      <c r="J1028" s="184"/>
      <c r="K1028" s="181" t="s">
        <v>1380</v>
      </c>
      <c r="L1028" s="290"/>
      <c r="M1028"/>
      <c r="N1028"/>
      <c r="O1028"/>
      <c r="P1028"/>
      <c r="Q1028" s="486"/>
    </row>
    <row r="1029" spans="1:17" ht="15">
      <c r="A1029" s="210" t="s">
        <v>790</v>
      </c>
      <c r="B1029" s="373" t="s">
        <v>790</v>
      </c>
      <c r="C1029" s="211" t="s">
        <v>1220</v>
      </c>
      <c r="D1029" s="179">
        <v>76943</v>
      </c>
      <c r="E1029" s="180" t="s">
        <v>1381</v>
      </c>
      <c r="F1029" s="410">
        <v>5</v>
      </c>
      <c r="G1029" s="181">
        <v>9766</v>
      </c>
      <c r="H1029" s="185">
        <v>16530</v>
      </c>
      <c r="I1029" s="183">
        <f t="shared" si="52"/>
        <v>0.40919540229885054</v>
      </c>
      <c r="J1029" s="184"/>
      <c r="K1029" s="190">
        <v>5702016913422</v>
      </c>
      <c r="L1029" s="290"/>
      <c r="M1029"/>
      <c r="N1029"/>
      <c r="O1029"/>
      <c r="P1029"/>
      <c r="Q1029" s="486"/>
    </row>
    <row r="1030" spans="1:17" ht="15">
      <c r="A1030" s="210" t="s">
        <v>790</v>
      </c>
      <c r="B1030" s="373" t="s">
        <v>790</v>
      </c>
      <c r="C1030" s="211" t="s">
        <v>1220</v>
      </c>
      <c r="D1030" s="179">
        <v>76831</v>
      </c>
      <c r="E1030" s="180" t="s">
        <v>1382</v>
      </c>
      <c r="F1030" s="410">
        <v>4</v>
      </c>
      <c r="G1030" s="181">
        <v>18872</v>
      </c>
      <c r="H1030" s="214">
        <v>31710</v>
      </c>
      <c r="I1030" s="183">
        <f t="shared" si="52"/>
        <v>0.40485651214128038</v>
      </c>
      <c r="J1030" s="184"/>
      <c r="K1030" s="181">
        <v>5702017152400</v>
      </c>
      <c r="L1030" s="290"/>
      <c r="M1030"/>
      <c r="N1030"/>
      <c r="O1030"/>
      <c r="P1030"/>
      <c r="Q1030" s="486"/>
    </row>
    <row r="1031" spans="1:17" ht="15">
      <c r="A1031" s="210" t="s">
        <v>790</v>
      </c>
      <c r="B1031" s="373" t="s">
        <v>790</v>
      </c>
      <c r="C1031" s="211" t="s">
        <v>1220</v>
      </c>
      <c r="D1031" s="179">
        <v>76155</v>
      </c>
      <c r="E1031" s="180" t="s">
        <v>1383</v>
      </c>
      <c r="F1031" s="411">
        <v>6</v>
      </c>
      <c r="G1031" s="181">
        <v>38545</v>
      </c>
      <c r="H1031" s="213">
        <v>65070</v>
      </c>
      <c r="I1031" s="183">
        <f t="shared" si="52"/>
        <v>0.40763792838481638</v>
      </c>
      <c r="J1031" s="184"/>
      <c r="K1031" s="181">
        <v>5702016619409</v>
      </c>
      <c r="L1031" s="308"/>
      <c r="M1031"/>
      <c r="N1031"/>
      <c r="O1031"/>
      <c r="P1031"/>
      <c r="Q1031" s="486"/>
    </row>
    <row r="1032" spans="1:17" ht="15">
      <c r="A1032" s="208" t="s">
        <v>790</v>
      </c>
      <c r="B1032" s="222" t="s">
        <v>790</v>
      </c>
      <c r="C1032" s="50" t="s">
        <v>1220</v>
      </c>
      <c r="D1032" s="194">
        <v>76156</v>
      </c>
      <c r="E1032" s="119" t="s">
        <v>1384</v>
      </c>
      <c r="F1032" s="128">
        <v>2</v>
      </c>
      <c r="G1032" s="110">
        <v>54693</v>
      </c>
      <c r="H1032" s="136">
        <v>91870</v>
      </c>
      <c r="I1032" s="120">
        <f t="shared" si="52"/>
        <v>0.40466964188527266</v>
      </c>
      <c r="J1032" s="69"/>
      <c r="K1032" s="110">
        <v>5702016619362</v>
      </c>
      <c r="L1032" s="290"/>
      <c r="M1032"/>
      <c r="N1032"/>
      <c r="O1032"/>
      <c r="P1032"/>
      <c r="Q1032" s="486"/>
    </row>
    <row r="1033" spans="1:17" ht="15">
      <c r="A1033" s="321" t="s">
        <v>790</v>
      </c>
      <c r="B1033" s="372" t="s">
        <v>790</v>
      </c>
      <c r="C1033" s="322" t="s">
        <v>1220</v>
      </c>
      <c r="D1033" s="196">
        <v>76254</v>
      </c>
      <c r="E1033" s="197" t="s">
        <v>1385</v>
      </c>
      <c r="F1033" s="410">
        <v>7</v>
      </c>
      <c r="G1033" s="198">
        <v>18608</v>
      </c>
      <c r="H1033" s="182">
        <v>31530</v>
      </c>
      <c r="I1033" s="323">
        <f t="shared" si="52"/>
        <v>0.4098319061211545</v>
      </c>
      <c r="J1033" s="199"/>
      <c r="K1033" s="198" t="s">
        <v>1386</v>
      </c>
      <c r="L1033" s="292"/>
      <c r="M1033"/>
      <c r="N1033"/>
      <c r="O1033"/>
      <c r="P1033"/>
      <c r="Q1033" s="486"/>
    </row>
    <row r="1034" spans="1:17" ht="15">
      <c r="A1034" s="210" t="s">
        <v>790</v>
      </c>
      <c r="B1034" s="373" t="s">
        <v>790</v>
      </c>
      <c r="C1034" s="211" t="s">
        <v>1220</v>
      </c>
      <c r="D1034" s="179">
        <v>10790</v>
      </c>
      <c r="E1034" s="180" t="s">
        <v>1387</v>
      </c>
      <c r="F1034" s="410">
        <v>11</v>
      </c>
      <c r="G1034" s="181">
        <v>17662</v>
      </c>
      <c r="H1034" s="182">
        <v>30520</v>
      </c>
      <c r="I1034" s="183">
        <f t="shared" si="52"/>
        <v>0.42129750982961989</v>
      </c>
      <c r="J1034" s="184"/>
      <c r="K1034" s="181" t="s">
        <v>1388</v>
      </c>
      <c r="L1034" s="290"/>
      <c r="M1034"/>
      <c r="N1034"/>
      <c r="O1034"/>
      <c r="P1034"/>
      <c r="Q1034" s="486"/>
    </row>
    <row r="1035" spans="1:17" ht="15">
      <c r="A1035" s="210" t="s">
        <v>790</v>
      </c>
      <c r="B1035" s="373" t="s">
        <v>790</v>
      </c>
      <c r="C1035" s="211" t="s">
        <v>1220</v>
      </c>
      <c r="D1035" s="179">
        <v>76193</v>
      </c>
      <c r="E1035" s="180" t="s">
        <v>1389</v>
      </c>
      <c r="F1035" s="410">
        <v>3</v>
      </c>
      <c r="G1035" s="181">
        <v>91579</v>
      </c>
      <c r="H1035" s="182">
        <v>154060</v>
      </c>
      <c r="I1035" s="183">
        <f t="shared" si="52"/>
        <v>0.40556276775282363</v>
      </c>
      <c r="J1035" s="184"/>
      <c r="K1035" s="181" t="s">
        <v>1390</v>
      </c>
      <c r="L1035" s="290"/>
      <c r="M1035"/>
      <c r="N1035"/>
      <c r="O1035"/>
      <c r="P1035"/>
      <c r="Q1035" s="486"/>
    </row>
    <row r="1036" spans="1:17" ht="15">
      <c r="A1036" s="210" t="s">
        <v>790</v>
      </c>
      <c r="B1036" s="373" t="s">
        <v>790</v>
      </c>
      <c r="C1036" s="211" t="s">
        <v>1220</v>
      </c>
      <c r="D1036" s="179">
        <v>76258</v>
      </c>
      <c r="E1036" s="180" t="s">
        <v>1391</v>
      </c>
      <c r="F1036" s="410">
        <v>26</v>
      </c>
      <c r="G1036" s="181">
        <v>19845</v>
      </c>
      <c r="H1036" s="182">
        <v>34690</v>
      </c>
      <c r="I1036" s="183">
        <f t="shared" si="52"/>
        <v>0.42793312193715771</v>
      </c>
      <c r="J1036" s="184"/>
      <c r="K1036" s="181" t="s">
        <v>1392</v>
      </c>
      <c r="L1036" s="290"/>
      <c r="M1036"/>
      <c r="N1036"/>
      <c r="O1036"/>
      <c r="P1036"/>
      <c r="Q1036" s="486"/>
    </row>
    <row r="1037" spans="1:17" ht="15">
      <c r="A1037" s="210" t="s">
        <v>790</v>
      </c>
      <c r="B1037" s="373" t="s">
        <v>790</v>
      </c>
      <c r="C1037" s="211" t="s">
        <v>1220</v>
      </c>
      <c r="D1037" s="179">
        <v>76257</v>
      </c>
      <c r="E1037" s="180" t="s">
        <v>1393</v>
      </c>
      <c r="F1037" s="410">
        <v>26</v>
      </c>
      <c r="G1037" s="181">
        <v>19896</v>
      </c>
      <c r="H1037" s="182">
        <v>34690</v>
      </c>
      <c r="I1037" s="183">
        <f t="shared" si="52"/>
        <v>0.42646295762467568</v>
      </c>
      <c r="J1037" s="184"/>
      <c r="K1037" s="190" t="s">
        <v>1394</v>
      </c>
      <c r="L1037" s="290"/>
      <c r="M1037"/>
      <c r="N1037"/>
      <c r="O1037"/>
      <c r="P1037"/>
      <c r="Q1037" s="486"/>
    </row>
    <row r="1038" spans="1:17" ht="15">
      <c r="A1038" s="205" t="s">
        <v>790</v>
      </c>
      <c r="B1038" s="228" t="s">
        <v>790</v>
      </c>
      <c r="C1038" s="206" t="s">
        <v>1220</v>
      </c>
      <c r="D1038" s="202">
        <v>21243</v>
      </c>
      <c r="E1038" s="162" t="s">
        <v>1395</v>
      </c>
      <c r="F1038" s="122">
        <v>7</v>
      </c>
      <c r="G1038" s="41">
        <v>17732</v>
      </c>
      <c r="H1038" s="143">
        <v>30290</v>
      </c>
      <c r="I1038" s="47">
        <f t="shared" si="52"/>
        <v>0.41459227467811155</v>
      </c>
      <c r="J1038" s="91"/>
      <c r="K1038" s="110" t="s">
        <v>1396</v>
      </c>
      <c r="L1038" s="290"/>
      <c r="M1038"/>
      <c r="N1038"/>
      <c r="O1038"/>
      <c r="P1038"/>
      <c r="Q1038" s="486"/>
    </row>
    <row r="1039" spans="1:17" ht="15">
      <c r="A1039" s="210" t="s">
        <v>790</v>
      </c>
      <c r="B1039" s="373" t="s">
        <v>790</v>
      </c>
      <c r="C1039" s="211" t="s">
        <v>1220</v>
      </c>
      <c r="D1039" s="179">
        <v>21242</v>
      </c>
      <c r="E1039" s="180" t="s">
        <v>1397</v>
      </c>
      <c r="F1039" s="410">
        <v>4</v>
      </c>
      <c r="G1039" s="181">
        <v>12313</v>
      </c>
      <c r="H1039" s="182">
        <v>20690</v>
      </c>
      <c r="I1039" s="183">
        <f t="shared" si="52"/>
        <v>0.40488158530691154</v>
      </c>
      <c r="J1039" s="184"/>
      <c r="K1039" s="190" t="s">
        <v>1398</v>
      </c>
      <c r="L1039" s="290"/>
      <c r="M1039"/>
      <c r="N1039"/>
      <c r="O1039"/>
      <c r="P1039"/>
      <c r="Q1039" s="486"/>
    </row>
    <row r="1040" spans="1:17" ht="15">
      <c r="A1040" s="210" t="s">
        <v>790</v>
      </c>
      <c r="B1040" s="373" t="s">
        <v>790</v>
      </c>
      <c r="C1040" s="211" t="s">
        <v>1220</v>
      </c>
      <c r="D1040" s="179">
        <v>71792</v>
      </c>
      <c r="E1040" s="180" t="s">
        <v>1399</v>
      </c>
      <c r="F1040" s="410">
        <v>20</v>
      </c>
      <c r="G1040" s="181">
        <v>25361</v>
      </c>
      <c r="H1040" s="182">
        <v>42670</v>
      </c>
      <c r="I1040" s="183">
        <f t="shared" si="52"/>
        <v>0.40564799625029291</v>
      </c>
      <c r="J1040" s="184"/>
      <c r="K1040" s="181" t="s">
        <v>1400</v>
      </c>
      <c r="L1040" s="290"/>
      <c r="M1040"/>
      <c r="N1040"/>
      <c r="O1040"/>
      <c r="P1040"/>
      <c r="Q1040" s="486"/>
    </row>
    <row r="1041" spans="1:17" ht="15">
      <c r="A1041" s="210" t="s">
        <v>790</v>
      </c>
      <c r="B1041" s="373" t="s">
        <v>790</v>
      </c>
      <c r="C1041" s="211" t="s">
        <v>1220</v>
      </c>
      <c r="D1041" s="179">
        <v>71797</v>
      </c>
      <c r="E1041" s="180" t="s">
        <v>1401</v>
      </c>
      <c r="F1041" s="410">
        <v>9</v>
      </c>
      <c r="G1041" s="181">
        <v>80218</v>
      </c>
      <c r="H1041" s="182">
        <v>134880</v>
      </c>
      <c r="I1041" s="183">
        <f t="shared" si="52"/>
        <v>0.40526393831553975</v>
      </c>
      <c r="J1041" s="184"/>
      <c r="K1041" s="181" t="s">
        <v>1402</v>
      </c>
      <c r="L1041" s="290"/>
      <c r="M1041"/>
      <c r="N1041"/>
      <c r="O1041"/>
      <c r="P1041"/>
      <c r="Q1041" s="486"/>
    </row>
    <row r="1042" spans="1:17" ht="15">
      <c r="A1042" s="210" t="s">
        <v>790</v>
      </c>
      <c r="B1042" s="373" t="s">
        <v>790</v>
      </c>
      <c r="C1042" s="211" t="s">
        <v>1220</v>
      </c>
      <c r="D1042" s="179">
        <v>71782</v>
      </c>
      <c r="E1042" s="180" t="s">
        <v>1403</v>
      </c>
      <c r="F1042" s="410">
        <v>7</v>
      </c>
      <c r="G1042" s="181">
        <v>16836</v>
      </c>
      <c r="H1042" s="182">
        <v>28600</v>
      </c>
      <c r="I1042" s="183">
        <f t="shared" si="52"/>
        <v>0.41132867132867135</v>
      </c>
      <c r="J1042" s="184"/>
      <c r="K1042" s="190" t="s">
        <v>1404</v>
      </c>
      <c r="L1042" s="290"/>
      <c r="M1042"/>
      <c r="N1042"/>
      <c r="O1042"/>
      <c r="P1042"/>
      <c r="Q1042" s="486"/>
    </row>
    <row r="1043" spans="1:17" ht="15">
      <c r="A1043" s="210" t="s">
        <v>790</v>
      </c>
      <c r="B1043" s="373" t="s">
        <v>790</v>
      </c>
      <c r="C1043" s="211" t="s">
        <v>1220</v>
      </c>
      <c r="D1043" s="179">
        <v>71789</v>
      </c>
      <c r="E1043" s="180" t="s">
        <v>1405</v>
      </c>
      <c r="F1043" s="410">
        <v>24</v>
      </c>
      <c r="G1043" s="181">
        <v>8986</v>
      </c>
      <c r="H1043" s="182">
        <v>15110</v>
      </c>
      <c r="I1043" s="183">
        <f t="shared" ref="I1043:I1063" si="53">IFERROR(1-G1043/H1043," ")</f>
        <v>0.40529450694904035</v>
      </c>
      <c r="J1043" s="184"/>
      <c r="K1043" s="181" t="s">
        <v>1406</v>
      </c>
      <c r="L1043" s="290"/>
      <c r="M1043"/>
      <c r="N1043"/>
      <c r="O1043"/>
      <c r="P1043"/>
      <c r="Q1043" s="486"/>
    </row>
    <row r="1044" spans="1:17" ht="15">
      <c r="A1044" s="210" t="s">
        <v>790</v>
      </c>
      <c r="B1044" s="373" t="s">
        <v>790</v>
      </c>
      <c r="C1044" s="211" t="s">
        <v>1220</v>
      </c>
      <c r="D1044" s="179">
        <v>71794</v>
      </c>
      <c r="E1044" s="180" t="s">
        <v>1407</v>
      </c>
      <c r="F1044" s="410">
        <v>16</v>
      </c>
      <c r="G1044" s="181">
        <v>44845</v>
      </c>
      <c r="H1044" s="182">
        <v>75650</v>
      </c>
      <c r="I1044" s="183">
        <f t="shared" si="53"/>
        <v>0.40720423000660944</v>
      </c>
      <c r="J1044" s="184"/>
      <c r="K1044" s="190" t="s">
        <v>1408</v>
      </c>
      <c r="L1044" s="290"/>
      <c r="M1044"/>
      <c r="N1044"/>
      <c r="O1044"/>
      <c r="P1044"/>
      <c r="Q1044" s="486"/>
    </row>
    <row r="1045" spans="1:17" ht="15">
      <c r="A1045" s="210" t="s">
        <v>790</v>
      </c>
      <c r="B1045" s="373" t="s">
        <v>790</v>
      </c>
      <c r="C1045" s="211" t="s">
        <v>1220</v>
      </c>
      <c r="D1045" s="179">
        <v>71783</v>
      </c>
      <c r="E1045" s="180" t="s">
        <v>1409</v>
      </c>
      <c r="F1045" s="410">
        <v>7</v>
      </c>
      <c r="G1045" s="181">
        <v>23402</v>
      </c>
      <c r="H1045" s="182">
        <v>39400</v>
      </c>
      <c r="I1045" s="183">
        <f t="shared" si="53"/>
        <v>0.40604060913705586</v>
      </c>
      <c r="J1045" s="184"/>
      <c r="K1045" s="190" t="s">
        <v>1410</v>
      </c>
      <c r="L1045" s="290"/>
      <c r="M1045"/>
      <c r="N1045"/>
      <c r="O1045"/>
      <c r="P1045"/>
      <c r="Q1045" s="486"/>
    </row>
    <row r="1046" spans="1:17" ht="15">
      <c r="A1046" s="210" t="s">
        <v>790</v>
      </c>
      <c r="B1046" s="373" t="s">
        <v>790</v>
      </c>
      <c r="C1046" s="211" t="s">
        <v>1220</v>
      </c>
      <c r="D1046" s="179">
        <v>71791</v>
      </c>
      <c r="E1046" s="180" t="s">
        <v>1411</v>
      </c>
      <c r="F1046" s="410">
        <v>3</v>
      </c>
      <c r="G1046" s="181">
        <v>16902</v>
      </c>
      <c r="H1046" s="182">
        <v>28370</v>
      </c>
      <c r="I1046" s="183">
        <f t="shared" si="53"/>
        <v>0.40422982023264009</v>
      </c>
      <c r="J1046" s="184"/>
      <c r="K1046" s="181" t="s">
        <v>1412</v>
      </c>
      <c r="L1046" s="290"/>
      <c r="M1046"/>
      <c r="N1046"/>
      <c r="O1046"/>
      <c r="P1046"/>
      <c r="Q1046" s="486"/>
    </row>
    <row r="1047" spans="1:17" ht="15">
      <c r="A1047" s="210" t="s">
        <v>790</v>
      </c>
      <c r="B1047" s="373" t="s">
        <v>790</v>
      </c>
      <c r="C1047" s="211" t="s">
        <v>1220</v>
      </c>
      <c r="D1047" s="179">
        <v>71796</v>
      </c>
      <c r="E1047" s="180" t="s">
        <v>1413</v>
      </c>
      <c r="F1047" s="410">
        <v>8</v>
      </c>
      <c r="G1047" s="181">
        <v>55789</v>
      </c>
      <c r="H1047" s="182">
        <v>93450</v>
      </c>
      <c r="I1047" s="183">
        <f t="shared" si="53"/>
        <v>0.40300695559122524</v>
      </c>
      <c r="J1047" s="184"/>
      <c r="K1047" s="181" t="s">
        <v>1414</v>
      </c>
      <c r="L1047" s="290"/>
      <c r="M1047"/>
      <c r="N1047"/>
      <c r="O1047"/>
      <c r="P1047"/>
      <c r="Q1047" s="486"/>
    </row>
    <row r="1048" spans="1:17" ht="15">
      <c r="A1048" s="210" t="s">
        <v>790</v>
      </c>
      <c r="B1048" s="373" t="s">
        <v>790</v>
      </c>
      <c r="C1048" s="211" t="s">
        <v>1220</v>
      </c>
      <c r="D1048" s="179">
        <v>71793</v>
      </c>
      <c r="E1048" s="180" t="s">
        <v>1415</v>
      </c>
      <c r="F1048" s="410">
        <v>21</v>
      </c>
      <c r="G1048" s="181">
        <v>27083</v>
      </c>
      <c r="H1048" s="182">
        <v>45420</v>
      </c>
      <c r="I1048" s="183">
        <f t="shared" si="53"/>
        <v>0.4037208278291502</v>
      </c>
      <c r="J1048" s="184"/>
      <c r="K1048" s="181" t="s">
        <v>1416</v>
      </c>
      <c r="L1048" s="290"/>
      <c r="M1048"/>
      <c r="N1048"/>
      <c r="O1048"/>
      <c r="P1048"/>
      <c r="Q1048" s="486"/>
    </row>
    <row r="1049" spans="1:17" ht="15">
      <c r="A1049" s="210" t="s">
        <v>790</v>
      </c>
      <c r="B1049" s="373" t="s">
        <v>790</v>
      </c>
      <c r="C1049" s="211" t="s">
        <v>1220</v>
      </c>
      <c r="D1049" s="179">
        <v>76918</v>
      </c>
      <c r="E1049" s="180" t="s">
        <v>1417</v>
      </c>
      <c r="F1049" s="410">
        <v>29</v>
      </c>
      <c r="G1049" s="181">
        <v>24481</v>
      </c>
      <c r="H1049" s="182">
        <v>42990</v>
      </c>
      <c r="I1049" s="183">
        <f t="shared" si="53"/>
        <v>0.43054198650849029</v>
      </c>
      <c r="J1049" s="184"/>
      <c r="K1049" s="190" t="s">
        <v>1418</v>
      </c>
      <c r="L1049" s="290"/>
      <c r="M1049"/>
      <c r="N1049"/>
      <c r="O1049"/>
      <c r="P1049"/>
      <c r="Q1049" s="486"/>
    </row>
    <row r="1050" spans="1:17" ht="15">
      <c r="A1050" s="210" t="s">
        <v>790</v>
      </c>
      <c r="B1050" s="373" t="s">
        <v>790</v>
      </c>
      <c r="C1050" s="211" t="s">
        <v>1220</v>
      </c>
      <c r="D1050" s="179">
        <v>75353</v>
      </c>
      <c r="E1050" s="180" t="s">
        <v>1419</v>
      </c>
      <c r="F1050" s="410">
        <v>10</v>
      </c>
      <c r="G1050" s="181">
        <v>42887</v>
      </c>
      <c r="H1050" s="182">
        <v>74620</v>
      </c>
      <c r="I1050" s="183">
        <f t="shared" si="53"/>
        <v>0.42526132404181183</v>
      </c>
      <c r="J1050" s="184"/>
      <c r="K1050" s="190" t="s">
        <v>1420</v>
      </c>
      <c r="L1050" s="290"/>
      <c r="M1050"/>
      <c r="N1050"/>
      <c r="O1050"/>
      <c r="P1050"/>
      <c r="Q1050" s="486"/>
    </row>
    <row r="1051" spans="1:17" ht="15">
      <c r="A1051" s="210" t="s">
        <v>790</v>
      </c>
      <c r="B1051" s="373" t="s">
        <v>790</v>
      </c>
      <c r="C1051" s="211" t="s">
        <v>1220</v>
      </c>
      <c r="D1051" s="179">
        <v>75352</v>
      </c>
      <c r="E1051" s="180" t="s">
        <v>1421</v>
      </c>
      <c r="F1051" s="410">
        <v>3</v>
      </c>
      <c r="G1051" s="181">
        <v>54639</v>
      </c>
      <c r="H1051" s="182">
        <v>92300</v>
      </c>
      <c r="I1051" s="183">
        <f t="shared" si="53"/>
        <v>0.40802816901408445</v>
      </c>
      <c r="J1051" s="184"/>
      <c r="K1051" s="190" t="s">
        <v>1422</v>
      </c>
      <c r="L1051" s="290"/>
      <c r="M1051"/>
      <c r="N1051"/>
      <c r="O1051"/>
      <c r="P1051"/>
      <c r="Q1051" s="486"/>
    </row>
    <row r="1052" spans="1:17" ht="15">
      <c r="A1052" s="210" t="s">
        <v>790</v>
      </c>
      <c r="B1052" s="373" t="s">
        <v>790</v>
      </c>
      <c r="C1052" s="211" t="s">
        <v>1220</v>
      </c>
      <c r="D1052" s="179">
        <v>75346</v>
      </c>
      <c r="E1052" s="180" t="s">
        <v>1423</v>
      </c>
      <c r="F1052" s="410">
        <v>8</v>
      </c>
      <c r="G1052" s="181">
        <v>19671</v>
      </c>
      <c r="H1052" s="182">
        <v>33150</v>
      </c>
      <c r="I1052" s="183">
        <f t="shared" si="53"/>
        <v>0.406606334841629</v>
      </c>
      <c r="J1052" s="184"/>
      <c r="K1052" s="181" t="s">
        <v>1424</v>
      </c>
      <c r="L1052" s="290"/>
      <c r="M1052"/>
      <c r="N1052"/>
      <c r="O1052"/>
      <c r="P1052"/>
      <c r="Q1052" s="486"/>
    </row>
    <row r="1053" spans="1:17" ht="15">
      <c r="A1053" s="210" t="s">
        <v>790</v>
      </c>
      <c r="B1053" s="373" t="s">
        <v>790</v>
      </c>
      <c r="C1053" s="211" t="s">
        <v>1220</v>
      </c>
      <c r="D1053" s="179">
        <v>75348</v>
      </c>
      <c r="E1053" s="180" t="s">
        <v>1425</v>
      </c>
      <c r="F1053" s="410">
        <v>4</v>
      </c>
      <c r="G1053" s="181">
        <v>54173</v>
      </c>
      <c r="H1053" s="182">
        <v>92320</v>
      </c>
      <c r="I1053" s="183">
        <f t="shared" si="53"/>
        <v>0.41320407279029459</v>
      </c>
      <c r="J1053" s="184"/>
      <c r="K1053" s="181" t="s">
        <v>1426</v>
      </c>
      <c r="L1053" s="290"/>
      <c r="M1053"/>
      <c r="N1053"/>
      <c r="O1053"/>
      <c r="P1053"/>
      <c r="Q1053" s="486"/>
    </row>
    <row r="1054" spans="1:17" ht="15">
      <c r="A1054" s="205" t="s">
        <v>790</v>
      </c>
      <c r="B1054" s="228" t="s">
        <v>790</v>
      </c>
      <c r="C1054" s="206" t="s">
        <v>1220</v>
      </c>
      <c r="D1054" s="202">
        <v>75257</v>
      </c>
      <c r="E1054" s="162" t="s">
        <v>1427</v>
      </c>
      <c r="F1054" s="122">
        <v>1</v>
      </c>
      <c r="G1054" s="41">
        <v>100011</v>
      </c>
      <c r="H1054" s="136">
        <v>168990</v>
      </c>
      <c r="I1054" s="47">
        <f t="shared" si="53"/>
        <v>0.40818391620805961</v>
      </c>
      <c r="J1054" s="91"/>
      <c r="K1054" s="41">
        <v>5702016370799</v>
      </c>
      <c r="L1054" s="290"/>
      <c r="M1054"/>
      <c r="N1054"/>
      <c r="O1054"/>
      <c r="P1054"/>
      <c r="Q1054" s="486"/>
    </row>
    <row r="1055" spans="1:17" ht="15">
      <c r="A1055" s="210" t="s">
        <v>790</v>
      </c>
      <c r="B1055" s="373" t="s">
        <v>790</v>
      </c>
      <c r="C1055" s="211" t="s">
        <v>1220</v>
      </c>
      <c r="D1055" s="179">
        <v>75358</v>
      </c>
      <c r="E1055" s="180" t="s">
        <v>1428</v>
      </c>
      <c r="F1055" s="410">
        <v>30</v>
      </c>
      <c r="G1055" s="181">
        <v>22952</v>
      </c>
      <c r="H1055" s="182">
        <v>40230</v>
      </c>
      <c r="I1055" s="183">
        <f t="shared" si="53"/>
        <v>0.42948048719860799</v>
      </c>
      <c r="J1055" s="184"/>
      <c r="K1055" s="181" t="s">
        <v>1429</v>
      </c>
      <c r="L1055" s="290"/>
      <c r="M1055"/>
      <c r="N1055"/>
      <c r="O1055"/>
      <c r="P1055"/>
      <c r="Q1055" s="486"/>
    </row>
    <row r="1056" spans="1:17" ht="15">
      <c r="A1056" s="210" t="s">
        <v>790</v>
      </c>
      <c r="B1056" s="373" t="s">
        <v>790</v>
      </c>
      <c r="C1056" s="211" t="s">
        <v>1220</v>
      </c>
      <c r="D1056" s="179">
        <v>76211</v>
      </c>
      <c r="E1056" s="180" t="s">
        <v>1430</v>
      </c>
      <c r="F1056" s="410">
        <v>6</v>
      </c>
      <c r="G1056" s="181">
        <v>26804</v>
      </c>
      <c r="H1056" s="185">
        <v>45030</v>
      </c>
      <c r="I1056" s="183">
        <f t="shared" si="53"/>
        <v>0.4047523872973573</v>
      </c>
      <c r="J1056" s="184"/>
      <c r="K1056" s="181">
        <v>5702017154251</v>
      </c>
      <c r="L1056" s="290"/>
      <c r="M1056"/>
      <c r="N1056"/>
      <c r="O1056"/>
      <c r="P1056"/>
      <c r="Q1056" s="486"/>
    </row>
    <row r="1057" spans="1:17" ht="15">
      <c r="A1057" s="210" t="s">
        <v>790</v>
      </c>
      <c r="B1057" s="373" t="s">
        <v>790</v>
      </c>
      <c r="C1057" s="211" t="s">
        <v>1220</v>
      </c>
      <c r="D1057" s="179">
        <v>42137</v>
      </c>
      <c r="E1057" s="180" t="s">
        <v>1431</v>
      </c>
      <c r="F1057" s="410">
        <v>4</v>
      </c>
      <c r="G1057" s="181">
        <v>28052</v>
      </c>
      <c r="H1057" s="182">
        <v>47310</v>
      </c>
      <c r="I1057" s="183">
        <f t="shared" si="53"/>
        <v>0.40705981822024939</v>
      </c>
      <c r="J1057" s="184"/>
      <c r="K1057" s="190" t="s">
        <v>1432</v>
      </c>
      <c r="L1057" s="290"/>
      <c r="M1057"/>
      <c r="N1057"/>
      <c r="O1057"/>
      <c r="P1057"/>
      <c r="Q1057" s="486"/>
    </row>
    <row r="1058" spans="1:17" ht="15">
      <c r="A1058" s="210" t="s">
        <v>790</v>
      </c>
      <c r="B1058" s="373" t="s">
        <v>790</v>
      </c>
      <c r="C1058" s="211" t="s">
        <v>1220</v>
      </c>
      <c r="D1058" s="179">
        <v>42156</v>
      </c>
      <c r="E1058" s="180" t="s">
        <v>1433</v>
      </c>
      <c r="F1058" s="410">
        <v>1</v>
      </c>
      <c r="G1058" s="181">
        <v>110949</v>
      </c>
      <c r="H1058" s="182">
        <v>187460</v>
      </c>
      <c r="I1058" s="183">
        <f t="shared" si="53"/>
        <v>0.40814573775738827</v>
      </c>
      <c r="J1058" s="184"/>
      <c r="K1058" s="181" t="s">
        <v>1434</v>
      </c>
      <c r="L1058" s="290"/>
      <c r="M1058"/>
      <c r="N1058"/>
      <c r="O1058"/>
      <c r="P1058"/>
      <c r="Q1058" s="486"/>
    </row>
    <row r="1059" spans="1:17" ht="15">
      <c r="A1059" s="210" t="s">
        <v>790</v>
      </c>
      <c r="B1059" s="373" t="s">
        <v>790</v>
      </c>
      <c r="C1059" s="211" t="s">
        <v>1220</v>
      </c>
      <c r="D1059" s="179">
        <v>42141</v>
      </c>
      <c r="E1059" s="180" t="s">
        <v>1435</v>
      </c>
      <c r="F1059" s="410">
        <v>1</v>
      </c>
      <c r="G1059" s="181">
        <v>110949</v>
      </c>
      <c r="H1059" s="182">
        <v>187460</v>
      </c>
      <c r="I1059" s="183">
        <f t="shared" si="53"/>
        <v>0.40814573775738827</v>
      </c>
      <c r="J1059" s="184"/>
      <c r="K1059" s="190" t="s">
        <v>1436</v>
      </c>
      <c r="L1059" s="290"/>
      <c r="M1059"/>
      <c r="N1059"/>
      <c r="O1059"/>
      <c r="P1059"/>
      <c r="Q1059" s="486"/>
    </row>
    <row r="1060" spans="1:17" ht="15">
      <c r="A1060" s="210" t="s">
        <v>790</v>
      </c>
      <c r="B1060" s="373" t="s">
        <v>790</v>
      </c>
      <c r="C1060" s="211" t="s">
        <v>1220</v>
      </c>
      <c r="D1060" s="179">
        <v>42158</v>
      </c>
      <c r="E1060" s="180" t="s">
        <v>1437</v>
      </c>
      <c r="F1060" s="410">
        <v>14</v>
      </c>
      <c r="G1060" s="181">
        <v>49381</v>
      </c>
      <c r="H1060" s="182">
        <v>86620</v>
      </c>
      <c r="I1060" s="183">
        <f t="shared" si="53"/>
        <v>0.42991226044793351</v>
      </c>
      <c r="J1060" s="184"/>
      <c r="K1060" s="190" t="s">
        <v>1438</v>
      </c>
      <c r="L1060" s="290"/>
      <c r="M1060"/>
      <c r="N1060"/>
      <c r="O1060"/>
      <c r="P1060"/>
      <c r="Q1060" s="486"/>
    </row>
    <row r="1061" spans="1:17" ht="15">
      <c r="A1061" s="210" t="s">
        <v>790</v>
      </c>
      <c r="B1061" s="373" t="s">
        <v>790</v>
      </c>
      <c r="C1061" s="211" t="s">
        <v>1220</v>
      </c>
      <c r="D1061" s="179">
        <v>42129</v>
      </c>
      <c r="E1061" s="180" t="s">
        <v>1439</v>
      </c>
      <c r="F1061" s="410">
        <v>1</v>
      </c>
      <c r="G1061" s="181">
        <v>196679</v>
      </c>
      <c r="H1061" s="214">
        <v>332180</v>
      </c>
      <c r="I1061" s="183">
        <f t="shared" si="53"/>
        <v>0.40791438376783673</v>
      </c>
      <c r="J1061" s="184"/>
      <c r="K1061" s="181">
        <v>5702016912845</v>
      </c>
      <c r="L1061" s="290"/>
      <c r="M1061"/>
      <c r="N1061"/>
      <c r="O1061"/>
      <c r="P1061"/>
      <c r="Q1061" s="486"/>
    </row>
    <row r="1062" spans="1:17" ht="15">
      <c r="A1062" s="210" t="s">
        <v>790</v>
      </c>
      <c r="B1062" s="373" t="s">
        <v>790</v>
      </c>
      <c r="C1062" s="211" t="s">
        <v>1220</v>
      </c>
      <c r="D1062" s="179">
        <v>42157</v>
      </c>
      <c r="E1062" s="180" t="s">
        <v>1440</v>
      </c>
      <c r="F1062" s="410">
        <v>4</v>
      </c>
      <c r="G1062" s="181">
        <v>110526</v>
      </c>
      <c r="H1062" s="182">
        <v>185530</v>
      </c>
      <c r="I1062" s="183">
        <f t="shared" si="53"/>
        <v>0.40426885139869562</v>
      </c>
      <c r="J1062" s="184"/>
      <c r="K1062" s="181" t="s">
        <v>1441</v>
      </c>
      <c r="L1062" s="290"/>
      <c r="M1062"/>
      <c r="N1062"/>
      <c r="O1062"/>
      <c r="P1062"/>
      <c r="Q1062" s="486"/>
    </row>
    <row r="1063" spans="1:17" ht="15.75" thickBot="1">
      <c r="A1063" s="210" t="s">
        <v>790</v>
      </c>
      <c r="B1063" s="373" t="s">
        <v>790</v>
      </c>
      <c r="C1063" s="211" t="s">
        <v>1220</v>
      </c>
      <c r="D1063" s="179">
        <v>42115</v>
      </c>
      <c r="E1063" s="180" t="s">
        <v>1442</v>
      </c>
      <c r="F1063" s="411">
        <v>1</v>
      </c>
      <c r="G1063" s="181">
        <v>257895</v>
      </c>
      <c r="H1063" s="213">
        <v>432780</v>
      </c>
      <c r="I1063" s="183">
        <f t="shared" si="53"/>
        <v>0.40409676972133646</v>
      </c>
      <c r="J1063" s="184"/>
      <c r="K1063" s="181" t="s">
        <v>1443</v>
      </c>
      <c r="L1063" s="308"/>
      <c r="M1063"/>
      <c r="N1063"/>
      <c r="O1063"/>
      <c r="P1063"/>
      <c r="Q1063" s="486"/>
    </row>
    <row r="1064" spans="1:17" ht="15.75" thickBot="1">
      <c r="A1064" s="42"/>
      <c r="B1064" s="358"/>
      <c r="C1064" s="43"/>
      <c r="D1064" s="37"/>
      <c r="E1064" s="36" t="s">
        <v>1444</v>
      </c>
      <c r="F1064" s="40"/>
      <c r="G1064" s="38"/>
      <c r="H1064" s="39"/>
      <c r="I1064" s="36"/>
      <c r="J1064" s="40"/>
      <c r="K1064" s="38"/>
      <c r="L1064" s="250"/>
      <c r="M1064"/>
      <c r="N1064"/>
      <c r="O1064"/>
      <c r="P1064"/>
      <c r="Q1064" s="486"/>
    </row>
    <row r="1065" spans="1:17" ht="15">
      <c r="A1065" s="262" t="s">
        <v>1445</v>
      </c>
      <c r="B1065" s="366" t="s">
        <v>1446</v>
      </c>
      <c r="C1065" s="317" t="s">
        <v>1447</v>
      </c>
      <c r="D1065" s="175" t="s">
        <v>1448</v>
      </c>
      <c r="E1065" s="99" t="s">
        <v>1449</v>
      </c>
      <c r="F1065" s="122">
        <v>6</v>
      </c>
      <c r="G1065" s="108">
        <v>69292.3</v>
      </c>
      <c r="H1065" s="75">
        <v>89990</v>
      </c>
      <c r="I1065" s="217">
        <f>1-G1065/H1065</f>
        <v>0.22999999999999998</v>
      </c>
      <c r="J1065" s="296" t="s">
        <v>27</v>
      </c>
      <c r="K1065" s="108">
        <v>8056326672805</v>
      </c>
      <c r="L1065" s="286"/>
      <c r="M1065"/>
      <c r="N1065"/>
      <c r="O1065"/>
      <c r="P1065"/>
      <c r="Q1065" s="486"/>
    </row>
    <row r="1066" spans="1:17" ht="15">
      <c r="A1066" s="192" t="s">
        <v>1445</v>
      </c>
      <c r="B1066" s="215" t="s">
        <v>1446</v>
      </c>
      <c r="C1066" s="193" t="s">
        <v>1447</v>
      </c>
      <c r="D1066" s="194" t="s">
        <v>1450</v>
      </c>
      <c r="E1066" s="119" t="s">
        <v>1451</v>
      </c>
      <c r="F1066" s="128">
        <v>9</v>
      </c>
      <c r="G1066" s="110">
        <v>73142.3</v>
      </c>
      <c r="H1066" s="151">
        <v>94990</v>
      </c>
      <c r="I1066" s="120">
        <f>1-G1066/H1066</f>
        <v>0.22999999999999998</v>
      </c>
      <c r="J1066" s="69" t="s">
        <v>27</v>
      </c>
      <c r="K1066" s="110">
        <v>8056326672799</v>
      </c>
      <c r="L1066" s="284"/>
      <c r="M1066"/>
      <c r="N1066"/>
      <c r="O1066"/>
      <c r="P1066"/>
      <c r="Q1066" s="486"/>
    </row>
    <row r="1067" spans="1:17" ht="15">
      <c r="A1067" s="192" t="s">
        <v>1445</v>
      </c>
      <c r="B1067" s="215" t="s">
        <v>1446</v>
      </c>
      <c r="C1067" s="193" t="s">
        <v>1447</v>
      </c>
      <c r="D1067" s="194" t="s">
        <v>1452</v>
      </c>
      <c r="E1067" s="119" t="s">
        <v>1453</v>
      </c>
      <c r="F1067" s="128">
        <v>29</v>
      </c>
      <c r="G1067" s="110">
        <v>43112.3</v>
      </c>
      <c r="H1067" s="136">
        <v>55990</v>
      </c>
      <c r="I1067" s="120">
        <f>1-G1067/H1067</f>
        <v>0.22999999999999998</v>
      </c>
      <c r="J1067" s="69" t="s">
        <v>27</v>
      </c>
      <c r="K1067" s="110">
        <v>8056326677138</v>
      </c>
      <c r="L1067" s="284"/>
      <c r="M1067"/>
      <c r="N1067"/>
      <c r="O1067"/>
      <c r="P1067"/>
      <c r="Q1067" s="486"/>
    </row>
    <row r="1068" spans="1:17" ht="15.75" thickBot="1">
      <c r="A1068" s="200" t="s">
        <v>1445</v>
      </c>
      <c r="B1068" s="367" t="s">
        <v>1446</v>
      </c>
      <c r="C1068" s="201" t="s">
        <v>1447</v>
      </c>
      <c r="D1068" s="202" t="s">
        <v>1454</v>
      </c>
      <c r="E1068" s="117" t="s">
        <v>1455</v>
      </c>
      <c r="F1068" s="129">
        <v>25</v>
      </c>
      <c r="G1068" s="41">
        <v>53892.3</v>
      </c>
      <c r="H1068" s="133">
        <v>69990</v>
      </c>
      <c r="I1068" s="47">
        <f>1-G1068/H1068</f>
        <v>0.22999999999999998</v>
      </c>
      <c r="J1068" s="132" t="s">
        <v>27</v>
      </c>
      <c r="K1068" s="41">
        <v>8056326671280</v>
      </c>
      <c r="L1068" s="293"/>
      <c r="M1068"/>
      <c r="N1068"/>
      <c r="O1068"/>
      <c r="P1068"/>
      <c r="Q1068" s="486"/>
    </row>
    <row r="1069" spans="1:17" ht="15.75" thickBot="1">
      <c r="A1069" s="35"/>
      <c r="B1069" s="93"/>
      <c r="C1069" s="36"/>
      <c r="D1069" s="37"/>
      <c r="E1069" s="36" t="s">
        <v>1943</v>
      </c>
      <c r="F1069" s="40"/>
      <c r="G1069" s="38"/>
      <c r="H1069" s="39"/>
      <c r="I1069" s="690"/>
      <c r="J1069" s="40"/>
      <c r="K1069" s="38"/>
      <c r="L1069" s="250"/>
      <c r="M1069"/>
      <c r="N1069"/>
      <c r="O1069"/>
      <c r="P1069"/>
      <c r="Q1069" s="486"/>
    </row>
    <row r="1070" spans="1:17" ht="15">
      <c r="A1070" s="204" t="s">
        <v>1981</v>
      </c>
      <c r="B1070" s="12" t="s">
        <v>1982</v>
      </c>
      <c r="C1070" s="92" t="s">
        <v>1943</v>
      </c>
      <c r="D1070" s="22" t="s">
        <v>1983</v>
      </c>
      <c r="E1070" s="73" t="s">
        <v>1984</v>
      </c>
      <c r="F1070" s="122">
        <v>10</v>
      </c>
      <c r="G1070" s="108">
        <v>4000</v>
      </c>
      <c r="H1070" s="143">
        <v>7990</v>
      </c>
      <c r="I1070" s="142">
        <f t="shared" ref="I1070:I1133" si="54">1-G1070/H1070</f>
        <v>0.49937421777221525</v>
      </c>
      <c r="J1070" s="282" t="s">
        <v>27</v>
      </c>
      <c r="K1070" s="108">
        <v>684079965530</v>
      </c>
      <c r="L1070" s="454"/>
      <c r="M1070"/>
      <c r="N1070"/>
      <c r="O1070"/>
      <c r="P1070"/>
      <c r="Q1070" s="486"/>
    </row>
    <row r="1071" spans="1:17" ht="15">
      <c r="A1071" s="205" t="s">
        <v>1981</v>
      </c>
      <c r="B1071" s="228" t="s">
        <v>1982</v>
      </c>
      <c r="C1071" s="206" t="s">
        <v>1943</v>
      </c>
      <c r="D1071" s="202" t="s">
        <v>1985</v>
      </c>
      <c r="E1071" s="162" t="s">
        <v>1986</v>
      </c>
      <c r="F1071" s="122">
        <v>8</v>
      </c>
      <c r="G1071" s="110">
        <v>3900</v>
      </c>
      <c r="H1071" s="143">
        <v>7990</v>
      </c>
      <c r="I1071" s="47">
        <f t="shared" si="54"/>
        <v>0.51188986232790989</v>
      </c>
      <c r="J1071" s="281" t="s">
        <v>27</v>
      </c>
      <c r="K1071" s="108">
        <v>684079965516</v>
      </c>
      <c r="L1071" s="453"/>
      <c r="M1071"/>
      <c r="N1071"/>
      <c r="O1071"/>
      <c r="P1071"/>
      <c r="Q1071" s="486"/>
    </row>
    <row r="1072" spans="1:17" ht="15">
      <c r="A1072" s="208" t="s">
        <v>1981</v>
      </c>
      <c r="B1072" s="222" t="s">
        <v>1982</v>
      </c>
      <c r="C1072" s="50" t="s">
        <v>1943</v>
      </c>
      <c r="D1072" s="194" t="s">
        <v>2055</v>
      </c>
      <c r="E1072" s="65" t="s">
        <v>2056</v>
      </c>
      <c r="F1072" s="122">
        <v>183</v>
      </c>
      <c r="G1072" s="135">
        <v>3333</v>
      </c>
      <c r="H1072" s="46">
        <v>7990</v>
      </c>
      <c r="I1072" s="120">
        <f t="shared" si="54"/>
        <v>0.58285356695869839</v>
      </c>
      <c r="J1072" s="125" t="s">
        <v>27</v>
      </c>
      <c r="K1072" s="104">
        <v>684079967541</v>
      </c>
      <c r="L1072" s="453"/>
      <c r="M1072"/>
      <c r="N1072"/>
      <c r="O1072"/>
      <c r="P1072"/>
      <c r="Q1072" s="486"/>
    </row>
    <row r="1073" spans="1:17" ht="15">
      <c r="A1073" s="208" t="s">
        <v>1981</v>
      </c>
      <c r="B1073" s="222" t="s">
        <v>1982</v>
      </c>
      <c r="C1073" s="50" t="s">
        <v>1943</v>
      </c>
      <c r="D1073" s="194" t="s">
        <v>2607</v>
      </c>
      <c r="E1073" s="119" t="s">
        <v>2608</v>
      </c>
      <c r="F1073" s="128">
        <v>52</v>
      </c>
      <c r="G1073" s="110">
        <v>6042</v>
      </c>
      <c r="H1073" s="136">
        <v>10490</v>
      </c>
      <c r="I1073" s="120">
        <f>1-G1073/H1073</f>
        <v>0.42402287893231649</v>
      </c>
      <c r="J1073" s="281" t="s">
        <v>27</v>
      </c>
      <c r="K1073" s="110">
        <v>680576165954</v>
      </c>
      <c r="L1073" s="450"/>
      <c r="M1073"/>
      <c r="N1073"/>
      <c r="O1073"/>
      <c r="P1073"/>
      <c r="Q1073" s="486"/>
    </row>
    <row r="1074" spans="1:17" ht="15">
      <c r="A1074" s="208" t="s">
        <v>1981</v>
      </c>
      <c r="B1074" s="222" t="s">
        <v>1982</v>
      </c>
      <c r="C1074" s="50" t="s">
        <v>1943</v>
      </c>
      <c r="D1074" s="194" t="s">
        <v>2609</v>
      </c>
      <c r="E1074" s="119" t="s">
        <v>2610</v>
      </c>
      <c r="F1074" s="128">
        <v>105</v>
      </c>
      <c r="G1074" s="110">
        <v>6979</v>
      </c>
      <c r="H1074" s="136">
        <v>11990</v>
      </c>
      <c r="I1074" s="120">
        <f>1-G1074/H1074</f>
        <v>0.41793160967472898</v>
      </c>
      <c r="J1074" s="281" t="s">
        <v>27</v>
      </c>
      <c r="K1074" s="110">
        <v>680576165985</v>
      </c>
      <c r="L1074" s="450"/>
      <c r="M1074"/>
      <c r="N1074"/>
      <c r="O1074"/>
      <c r="P1074"/>
      <c r="Q1074" s="486"/>
    </row>
    <row r="1075" spans="1:17" ht="15">
      <c r="A1075" s="208" t="s">
        <v>1981</v>
      </c>
      <c r="B1075" s="222" t="s">
        <v>1982</v>
      </c>
      <c r="C1075" s="50" t="s">
        <v>1943</v>
      </c>
      <c r="D1075" s="194" t="s">
        <v>1987</v>
      </c>
      <c r="E1075" s="119" t="s">
        <v>1988</v>
      </c>
      <c r="F1075" s="128">
        <v>37</v>
      </c>
      <c r="G1075" s="110">
        <v>3646</v>
      </c>
      <c r="H1075" s="136">
        <v>6990</v>
      </c>
      <c r="I1075" s="120">
        <f t="shared" si="54"/>
        <v>0.4783977110157368</v>
      </c>
      <c r="J1075" s="281" t="s">
        <v>27</v>
      </c>
      <c r="K1075" s="110">
        <v>680576165978</v>
      </c>
      <c r="L1075" s="451"/>
      <c r="M1075"/>
      <c r="N1075"/>
      <c r="O1075"/>
      <c r="P1075"/>
      <c r="Q1075" s="486"/>
    </row>
    <row r="1076" spans="1:17" ht="15">
      <c r="A1076" s="208" t="s">
        <v>1981</v>
      </c>
      <c r="B1076" s="222" t="s">
        <v>1982</v>
      </c>
      <c r="C1076" s="50" t="s">
        <v>1943</v>
      </c>
      <c r="D1076" s="194" t="s">
        <v>1989</v>
      </c>
      <c r="E1076" s="119" t="s">
        <v>1990</v>
      </c>
      <c r="F1076" s="128">
        <v>76</v>
      </c>
      <c r="G1076" s="110">
        <v>5729</v>
      </c>
      <c r="H1076" s="136">
        <v>9990</v>
      </c>
      <c r="I1076" s="120">
        <f t="shared" si="54"/>
        <v>0.42652652652652656</v>
      </c>
      <c r="J1076" s="281" t="s">
        <v>27</v>
      </c>
      <c r="K1076" s="110">
        <v>684079964434</v>
      </c>
      <c r="L1076" s="451"/>
      <c r="M1076"/>
      <c r="N1076"/>
      <c r="O1076"/>
      <c r="P1076"/>
      <c r="Q1076" s="486"/>
    </row>
    <row r="1077" spans="1:17" ht="15">
      <c r="A1077" s="208" t="s">
        <v>1981</v>
      </c>
      <c r="B1077" s="208" t="s">
        <v>1982</v>
      </c>
      <c r="C1077" s="50" t="s">
        <v>1943</v>
      </c>
      <c r="D1077" s="457" t="s">
        <v>1991</v>
      </c>
      <c r="E1077" s="65" t="s">
        <v>1992</v>
      </c>
      <c r="F1077" s="122">
        <v>229</v>
      </c>
      <c r="G1077" s="108">
        <v>9063</v>
      </c>
      <c r="H1077" s="143">
        <v>14990</v>
      </c>
      <c r="I1077" s="120">
        <f t="shared" si="54"/>
        <v>0.39539693128752507</v>
      </c>
      <c r="J1077" s="282" t="s">
        <v>27</v>
      </c>
      <c r="K1077" s="108">
        <v>684079964427</v>
      </c>
      <c r="L1077" s="451"/>
      <c r="M1077"/>
      <c r="N1077"/>
      <c r="O1077"/>
      <c r="P1077"/>
      <c r="Q1077" s="486"/>
    </row>
    <row r="1078" spans="1:17" ht="15">
      <c r="A1078" s="208" t="s">
        <v>1981</v>
      </c>
      <c r="B1078" s="208" t="s">
        <v>1982</v>
      </c>
      <c r="C1078" s="50" t="s">
        <v>1943</v>
      </c>
      <c r="D1078" s="457" t="s">
        <v>3107</v>
      </c>
      <c r="E1078" s="95" t="s">
        <v>3110</v>
      </c>
      <c r="F1078" s="122">
        <v>90</v>
      </c>
      <c r="G1078" s="108">
        <v>10104</v>
      </c>
      <c r="H1078" s="143"/>
      <c r="I1078" s="120"/>
      <c r="J1078" s="282"/>
      <c r="K1078" s="108"/>
      <c r="L1078" s="474"/>
      <c r="M1078"/>
      <c r="N1078"/>
      <c r="O1078"/>
      <c r="P1078"/>
      <c r="Q1078" s="486"/>
    </row>
    <row r="1079" spans="1:17" ht="15">
      <c r="A1079" s="208" t="s">
        <v>1981</v>
      </c>
      <c r="B1079" s="208" t="s">
        <v>1982</v>
      </c>
      <c r="C1079" s="50" t="s">
        <v>1943</v>
      </c>
      <c r="D1079" s="457" t="s">
        <v>3108</v>
      </c>
      <c r="E1079" s="65" t="s">
        <v>3111</v>
      </c>
      <c r="F1079" s="122">
        <v>85</v>
      </c>
      <c r="G1079" s="108">
        <v>10104</v>
      </c>
      <c r="H1079" s="143">
        <v>14990</v>
      </c>
      <c r="I1079" s="120">
        <f t="shared" si="54"/>
        <v>0.32595063375583722</v>
      </c>
      <c r="J1079" s="282"/>
      <c r="K1079" s="108"/>
      <c r="L1079" s="474"/>
      <c r="M1079"/>
      <c r="N1079"/>
      <c r="O1079"/>
      <c r="P1079"/>
      <c r="Q1079" s="486"/>
    </row>
    <row r="1080" spans="1:17" ht="15">
      <c r="A1080" s="208" t="s">
        <v>1981</v>
      </c>
      <c r="B1080" s="208" t="s">
        <v>1982</v>
      </c>
      <c r="C1080" s="50" t="s">
        <v>1943</v>
      </c>
      <c r="D1080" s="457" t="s">
        <v>3109</v>
      </c>
      <c r="E1080" s="65" t="s">
        <v>3112</v>
      </c>
      <c r="F1080" s="122">
        <v>80</v>
      </c>
      <c r="G1080" s="108">
        <v>9896</v>
      </c>
      <c r="H1080" s="143"/>
      <c r="I1080" s="120"/>
      <c r="J1080" s="282"/>
      <c r="K1080" s="108"/>
      <c r="L1080" s="451"/>
      <c r="M1080"/>
      <c r="N1080"/>
      <c r="O1080"/>
      <c r="P1080"/>
      <c r="Q1080" s="486"/>
    </row>
    <row r="1081" spans="1:17" ht="15">
      <c r="A1081" s="204" t="s">
        <v>1981</v>
      </c>
      <c r="B1081" s="208" t="s">
        <v>1982</v>
      </c>
      <c r="C1081" s="50" t="s">
        <v>1943</v>
      </c>
      <c r="D1081" s="194" t="s">
        <v>3132</v>
      </c>
      <c r="E1081" s="65" t="s">
        <v>3133</v>
      </c>
      <c r="F1081" s="128">
        <v>2</v>
      </c>
      <c r="G1081" s="110">
        <v>4600</v>
      </c>
      <c r="H1081" s="136"/>
      <c r="I1081" s="120"/>
      <c r="J1081" s="281"/>
      <c r="K1081" s="110"/>
      <c r="L1081" s="451"/>
      <c r="M1081"/>
      <c r="N1081"/>
      <c r="O1081"/>
      <c r="P1081"/>
      <c r="Q1081" s="486"/>
    </row>
    <row r="1082" spans="1:17" ht="15">
      <c r="A1082" s="208" t="s">
        <v>1981</v>
      </c>
      <c r="B1082" s="222" t="s">
        <v>1982</v>
      </c>
      <c r="C1082" s="50" t="s">
        <v>1943</v>
      </c>
      <c r="D1082" s="194" t="s">
        <v>1993</v>
      </c>
      <c r="E1082" s="119" t="s">
        <v>1994</v>
      </c>
      <c r="F1082" s="128">
        <v>129</v>
      </c>
      <c r="G1082" s="110">
        <v>7500</v>
      </c>
      <c r="H1082" s="136">
        <v>12990</v>
      </c>
      <c r="I1082" s="120">
        <f>1-G1082/H1082</f>
        <v>0.42263279445727486</v>
      </c>
      <c r="J1082" s="281" t="s">
        <v>27</v>
      </c>
      <c r="K1082" s="110">
        <v>684079973566</v>
      </c>
      <c r="L1082" s="450"/>
      <c r="M1082"/>
      <c r="N1082"/>
      <c r="O1082"/>
      <c r="P1082"/>
      <c r="Q1082" s="486"/>
    </row>
    <row r="1083" spans="1:17" ht="15.75" thickBot="1">
      <c r="A1083" s="205" t="s">
        <v>1981</v>
      </c>
      <c r="B1083" s="228" t="s">
        <v>1982</v>
      </c>
      <c r="C1083" s="206" t="s">
        <v>1943</v>
      </c>
      <c r="D1083" s="22" t="s">
        <v>3117</v>
      </c>
      <c r="E1083" s="145" t="s">
        <v>3118</v>
      </c>
      <c r="F1083" s="330">
        <v>80</v>
      </c>
      <c r="G1083" s="77">
        <v>11667</v>
      </c>
      <c r="H1083" s="133">
        <v>12990</v>
      </c>
      <c r="I1083" s="47">
        <f>1-G1083/H1083</f>
        <v>0.10184757505773667</v>
      </c>
      <c r="J1083" s="441"/>
      <c r="K1083" s="77"/>
      <c r="L1083" s="310"/>
      <c r="M1083"/>
      <c r="N1083"/>
      <c r="O1083"/>
      <c r="P1083"/>
      <c r="Q1083" s="486"/>
    </row>
    <row r="1084" spans="1:17" ht="16.899999999999999" customHeight="1" thickBot="1">
      <c r="A1084" s="42"/>
      <c r="B1084" s="358"/>
      <c r="C1084" s="43"/>
      <c r="D1084" s="37"/>
      <c r="E1084" s="36" t="s">
        <v>1995</v>
      </c>
      <c r="F1084" s="40"/>
      <c r="G1084" s="38"/>
      <c r="H1084" s="40"/>
      <c r="I1084" s="36"/>
      <c r="J1084" s="40"/>
      <c r="K1084" s="36"/>
      <c r="L1084" s="250"/>
      <c r="M1084"/>
      <c r="N1084"/>
      <c r="O1084"/>
      <c r="P1084"/>
      <c r="Q1084" s="486"/>
    </row>
    <row r="1085" spans="1:17" ht="16.899999999999999" customHeight="1" thickBot="1">
      <c r="A1085" s="42"/>
      <c r="B1085" s="358"/>
      <c r="C1085" s="43"/>
      <c r="D1085" s="37"/>
      <c r="E1085" s="36" t="s">
        <v>1996</v>
      </c>
      <c r="F1085" s="40"/>
      <c r="G1085" s="38"/>
      <c r="H1085" s="40"/>
      <c r="I1085" s="690"/>
      <c r="J1085" s="40"/>
      <c r="K1085" s="36"/>
      <c r="L1085" s="250"/>
      <c r="M1085"/>
      <c r="N1085"/>
      <c r="O1085"/>
      <c r="P1085"/>
      <c r="Q1085" s="486"/>
    </row>
    <row r="1086" spans="1:17" ht="16.899999999999999" customHeight="1" thickBot="1">
      <c r="A1086" s="612" t="s">
        <v>1995</v>
      </c>
      <c r="B1086" s="668" t="s">
        <v>1997</v>
      </c>
      <c r="C1086" s="612" t="s">
        <v>1943</v>
      </c>
      <c r="D1086" s="669" t="s">
        <v>2865</v>
      </c>
      <c r="E1086" s="613" t="s">
        <v>3106</v>
      </c>
      <c r="F1086" s="670">
        <v>1133</v>
      </c>
      <c r="G1086" s="615">
        <v>7500</v>
      </c>
      <c r="H1086" s="670">
        <v>9990</v>
      </c>
      <c r="I1086" s="617"/>
      <c r="J1086" s="618"/>
      <c r="K1086" s="671"/>
      <c r="L1086" s="301"/>
      <c r="M1086"/>
      <c r="N1086"/>
      <c r="O1086"/>
      <c r="P1086"/>
      <c r="Q1086" s="486"/>
    </row>
    <row r="1087" spans="1:17" ht="16.899999999999999" customHeight="1" thickBot="1">
      <c r="A1087" s="691"/>
      <c r="B1087" s="692"/>
      <c r="C1087" s="693"/>
      <c r="D1087" s="687"/>
      <c r="E1087" s="299" t="s">
        <v>3279</v>
      </c>
      <c r="F1087" s="681"/>
      <c r="G1087" s="534"/>
      <c r="H1087" s="683"/>
      <c r="I1087" s="680"/>
      <c r="J1087" s="684"/>
      <c r="K1087" s="534"/>
      <c r="L1087" s="250"/>
      <c r="M1087"/>
      <c r="N1087"/>
      <c r="O1087"/>
      <c r="P1087"/>
      <c r="Q1087" s="486"/>
    </row>
    <row r="1088" spans="1:17" ht="16.899999999999999" customHeight="1" thickBot="1">
      <c r="A1088" s="612" t="s">
        <v>1995</v>
      </c>
      <c r="B1088" s="668" t="s">
        <v>3278</v>
      </c>
      <c r="C1088" s="612" t="s">
        <v>1943</v>
      </c>
      <c r="D1088" s="669" t="s">
        <v>3277</v>
      </c>
      <c r="E1088" s="613" t="s">
        <v>3276</v>
      </c>
      <c r="F1088" s="670">
        <v>1</v>
      </c>
      <c r="G1088" s="615">
        <v>28960</v>
      </c>
      <c r="H1088" s="670">
        <v>40990</v>
      </c>
      <c r="I1088" s="617"/>
      <c r="J1088" s="618"/>
      <c r="K1088" s="671"/>
      <c r="L1088" s="301"/>
      <c r="M1088"/>
      <c r="N1088"/>
      <c r="O1088"/>
      <c r="P1088"/>
      <c r="Q1088" s="486"/>
    </row>
    <row r="1089" spans="1:17" ht="16.899999999999999" customHeight="1" thickBot="1">
      <c r="A1089" s="691"/>
      <c r="B1089" s="692"/>
      <c r="C1089" s="693"/>
      <c r="D1089" s="687"/>
      <c r="E1089" s="299" t="s">
        <v>2132</v>
      </c>
      <c r="F1089" s="681"/>
      <c r="G1089" s="534"/>
      <c r="H1089" s="683"/>
      <c r="I1089" s="680"/>
      <c r="J1089" s="684"/>
      <c r="K1089" s="534"/>
      <c r="L1089" s="250"/>
      <c r="M1089"/>
      <c r="N1089"/>
      <c r="O1089"/>
      <c r="P1089"/>
      <c r="Q1089" s="486"/>
    </row>
    <row r="1090" spans="1:17" ht="16.899999999999999" customHeight="1">
      <c r="A1090" s="262" t="s">
        <v>1995</v>
      </c>
      <c r="B1090" s="366" t="s">
        <v>2129</v>
      </c>
      <c r="C1090" s="317" t="s">
        <v>1943</v>
      </c>
      <c r="D1090" s="175" t="s">
        <v>2127</v>
      </c>
      <c r="E1090" s="99" t="s">
        <v>2130</v>
      </c>
      <c r="F1090" s="62">
        <v>528</v>
      </c>
      <c r="G1090" s="108">
        <v>17292</v>
      </c>
      <c r="H1090" s="143">
        <v>25990</v>
      </c>
      <c r="I1090" s="217">
        <f t="shared" si="54"/>
        <v>0.334667179684494</v>
      </c>
      <c r="J1090" s="442" t="s">
        <v>27</v>
      </c>
      <c r="K1090" s="108">
        <v>684079965073</v>
      </c>
      <c r="L1090" s="453"/>
      <c r="M1090"/>
      <c r="N1090"/>
      <c r="O1090"/>
      <c r="P1090"/>
      <c r="Q1090" s="486"/>
    </row>
    <row r="1091" spans="1:17" ht="16.899999999999999" customHeight="1" thickBot="1">
      <c r="A1091" s="200" t="s">
        <v>1995</v>
      </c>
      <c r="B1091" s="367" t="s">
        <v>2129</v>
      </c>
      <c r="C1091" s="201" t="s">
        <v>1943</v>
      </c>
      <c r="D1091" s="202" t="s">
        <v>2128</v>
      </c>
      <c r="E1091" s="117" t="s">
        <v>2131</v>
      </c>
      <c r="F1091" s="303">
        <v>454</v>
      </c>
      <c r="G1091" s="41">
        <v>13125</v>
      </c>
      <c r="H1091" s="133">
        <v>19990</v>
      </c>
      <c r="I1091" s="47">
        <f t="shared" si="54"/>
        <v>0.34342171085542772</v>
      </c>
      <c r="J1091" s="283" t="s">
        <v>27</v>
      </c>
      <c r="K1091" s="41">
        <v>684079965110</v>
      </c>
      <c r="L1091" s="452"/>
      <c r="M1091"/>
      <c r="N1091"/>
      <c r="O1091"/>
      <c r="P1091"/>
      <c r="Q1091" s="486"/>
    </row>
    <row r="1092" spans="1:17" ht="16.899999999999999" customHeight="1" thickBot="1">
      <c r="A1092" s="42"/>
      <c r="B1092" s="358"/>
      <c r="C1092" s="43"/>
      <c r="D1092" s="37"/>
      <c r="E1092" s="36" t="s">
        <v>1998</v>
      </c>
      <c r="F1092" s="39"/>
      <c r="G1092" s="38"/>
      <c r="H1092" s="39"/>
      <c r="I1092" s="690"/>
      <c r="J1092" s="40"/>
      <c r="K1092" s="36"/>
      <c r="L1092" s="250"/>
      <c r="M1092"/>
      <c r="N1092"/>
      <c r="O1092"/>
      <c r="P1092"/>
      <c r="Q1092" s="486"/>
    </row>
    <row r="1093" spans="1:17" ht="16.899999999999999" customHeight="1" thickBot="1">
      <c r="A1093" s="204" t="s">
        <v>1995</v>
      </c>
      <c r="B1093" s="12" t="s">
        <v>1999</v>
      </c>
      <c r="C1093" s="92" t="s">
        <v>1943</v>
      </c>
      <c r="D1093" s="22" t="s">
        <v>2000</v>
      </c>
      <c r="E1093" s="145" t="s">
        <v>2001</v>
      </c>
      <c r="F1093" s="330">
        <v>21</v>
      </c>
      <c r="G1093" s="77">
        <v>14479</v>
      </c>
      <c r="H1093" s="6">
        <v>17990</v>
      </c>
      <c r="I1093" s="142">
        <f t="shared" si="54"/>
        <v>0.19516397998888269</v>
      </c>
      <c r="J1093" s="441" t="s">
        <v>27</v>
      </c>
      <c r="K1093" s="77">
        <v>684079971340</v>
      </c>
      <c r="L1093" s="310"/>
      <c r="M1093"/>
      <c r="N1093"/>
      <c r="O1093"/>
      <c r="P1093"/>
      <c r="Q1093" s="486"/>
    </row>
    <row r="1094" spans="1:17" ht="16.899999999999999" customHeight="1" thickBot="1">
      <c r="A1094" s="35"/>
      <c r="B1094" s="93"/>
      <c r="C1094" s="36"/>
      <c r="D1094" s="37"/>
      <c r="E1094" s="36" t="s">
        <v>2002</v>
      </c>
      <c r="F1094" s="40"/>
      <c r="G1094" s="38"/>
      <c r="H1094" s="39"/>
      <c r="I1094" s="694"/>
      <c r="J1094" s="40"/>
      <c r="K1094" s="36"/>
      <c r="L1094" s="250"/>
      <c r="M1094"/>
      <c r="N1094"/>
      <c r="O1094"/>
      <c r="P1094"/>
      <c r="Q1094" s="486"/>
    </row>
    <row r="1095" spans="1:17" ht="16.899999999999999" customHeight="1">
      <c r="A1095" s="526" t="s">
        <v>2003</v>
      </c>
      <c r="B1095" s="249" t="s">
        <v>2004</v>
      </c>
      <c r="C1095" s="319" t="s">
        <v>1943</v>
      </c>
      <c r="D1095" s="175" t="s">
        <v>2005</v>
      </c>
      <c r="E1095" s="99" t="s">
        <v>2006</v>
      </c>
      <c r="F1095" s="122">
        <v>53</v>
      </c>
      <c r="G1095" s="108">
        <v>85417</v>
      </c>
      <c r="H1095" s="143">
        <v>115990</v>
      </c>
      <c r="I1095" s="217">
        <f t="shared" si="54"/>
        <v>0.2635830675058195</v>
      </c>
      <c r="J1095" s="282" t="s">
        <v>27</v>
      </c>
      <c r="K1095" s="108">
        <v>684079973764</v>
      </c>
      <c r="L1095" s="453"/>
      <c r="M1095"/>
      <c r="N1095"/>
      <c r="O1095"/>
      <c r="P1095"/>
      <c r="Q1095" s="486"/>
    </row>
    <row r="1096" spans="1:17" ht="16.899999999999999" customHeight="1">
      <c r="A1096" s="526" t="s">
        <v>2003</v>
      </c>
      <c r="B1096" s="249" t="s">
        <v>2004</v>
      </c>
      <c r="C1096" s="50" t="s">
        <v>1943</v>
      </c>
      <c r="D1096" s="175" t="s">
        <v>3124</v>
      </c>
      <c r="E1096" s="99" t="s">
        <v>3125</v>
      </c>
      <c r="F1096" s="122">
        <v>5</v>
      </c>
      <c r="G1096" s="108">
        <v>115000</v>
      </c>
      <c r="H1096" s="143"/>
      <c r="I1096" s="120"/>
      <c r="J1096" s="282"/>
      <c r="K1096" s="108"/>
      <c r="L1096" s="453"/>
      <c r="M1096"/>
      <c r="N1096"/>
      <c r="O1096"/>
      <c r="P1096"/>
      <c r="Q1096" s="486"/>
    </row>
    <row r="1097" spans="1:17" ht="16.899999999999999" customHeight="1">
      <c r="A1097" s="526" t="s">
        <v>2003</v>
      </c>
      <c r="B1097" s="222" t="s">
        <v>2004</v>
      </c>
      <c r="C1097" s="50" t="s">
        <v>1943</v>
      </c>
      <c r="D1097" s="457" t="s">
        <v>3126</v>
      </c>
      <c r="E1097" s="119" t="s">
        <v>3127</v>
      </c>
      <c r="F1097" s="128">
        <v>8</v>
      </c>
      <c r="G1097" s="110">
        <v>80000</v>
      </c>
      <c r="H1097" s="136"/>
      <c r="I1097" s="120"/>
      <c r="J1097" s="281"/>
      <c r="K1097" s="110"/>
      <c r="L1097" s="450"/>
      <c r="M1097"/>
      <c r="N1097"/>
      <c r="O1097"/>
      <c r="P1097"/>
      <c r="Q1097" s="486"/>
    </row>
    <row r="1098" spans="1:17" ht="16.899999999999999" customHeight="1" thickBot="1">
      <c r="A1098" s="672" t="s">
        <v>2003</v>
      </c>
      <c r="B1098" s="228" t="s">
        <v>2004</v>
      </c>
      <c r="C1098" s="206" t="s">
        <v>1943</v>
      </c>
      <c r="D1098" s="22" t="s">
        <v>3134</v>
      </c>
      <c r="E1098" s="145" t="s">
        <v>3135</v>
      </c>
      <c r="F1098" s="330">
        <v>1</v>
      </c>
      <c r="G1098" s="77">
        <v>276000</v>
      </c>
      <c r="H1098" s="6"/>
      <c r="I1098" s="142"/>
      <c r="J1098" s="441"/>
      <c r="K1098" s="77"/>
      <c r="L1098" s="310"/>
      <c r="M1098"/>
      <c r="N1098"/>
      <c r="O1098"/>
      <c r="P1098"/>
      <c r="Q1098" s="486"/>
    </row>
    <row r="1099" spans="1:17" ht="16.899999999999999" customHeight="1" thickBot="1">
      <c r="A1099" s="35"/>
      <c r="B1099" s="93"/>
      <c r="C1099" s="36"/>
      <c r="D1099" s="37"/>
      <c r="E1099" s="36" t="s">
        <v>2007</v>
      </c>
      <c r="F1099" s="40"/>
      <c r="G1099" s="38"/>
      <c r="H1099" s="39"/>
      <c r="I1099" s="694"/>
      <c r="J1099" s="40"/>
      <c r="K1099" s="36"/>
      <c r="L1099" s="250"/>
      <c r="M1099"/>
      <c r="N1099"/>
      <c r="O1099"/>
      <c r="P1099"/>
      <c r="Q1099" s="486"/>
    </row>
    <row r="1100" spans="1:17" ht="16.899999999999999" customHeight="1" thickBot="1">
      <c r="A1100" s="35"/>
      <c r="B1100" s="93"/>
      <c r="C1100" s="36"/>
      <c r="D1100" s="37"/>
      <c r="E1100" s="36" t="s">
        <v>2008</v>
      </c>
      <c r="F1100" s="39"/>
      <c r="G1100" s="38"/>
      <c r="H1100" s="39"/>
      <c r="I1100" s="694"/>
      <c r="J1100" s="40"/>
      <c r="K1100" s="36"/>
      <c r="L1100" s="250"/>
      <c r="M1100"/>
      <c r="N1100"/>
      <c r="O1100"/>
      <c r="P1100"/>
      <c r="Q1100" s="486"/>
    </row>
    <row r="1101" spans="1:17" ht="16.899999999999999" customHeight="1">
      <c r="A1101" s="318" t="s">
        <v>1981</v>
      </c>
      <c r="B1101" s="249" t="s">
        <v>2009</v>
      </c>
      <c r="C1101" s="319" t="s">
        <v>1943</v>
      </c>
      <c r="D1101" s="175" t="s">
        <v>2010</v>
      </c>
      <c r="E1101" s="99" t="s">
        <v>2011</v>
      </c>
      <c r="F1101" s="122">
        <v>245</v>
      </c>
      <c r="G1101" s="108">
        <v>27083</v>
      </c>
      <c r="H1101" s="143">
        <v>46990</v>
      </c>
      <c r="I1101" s="217">
        <f t="shared" si="54"/>
        <v>0.42364332836773777</v>
      </c>
      <c r="J1101" s="282" t="s">
        <v>27</v>
      </c>
      <c r="K1101" s="108">
        <v>682670908789</v>
      </c>
      <c r="L1101" s="453"/>
      <c r="M1101"/>
      <c r="N1101"/>
      <c r="O1101"/>
      <c r="P1101"/>
      <c r="Q1101" s="486"/>
    </row>
    <row r="1102" spans="1:17" ht="16.899999999999999" customHeight="1" thickBot="1">
      <c r="A1102" s="205" t="s">
        <v>1981</v>
      </c>
      <c r="B1102" s="228" t="s">
        <v>2009</v>
      </c>
      <c r="C1102" s="206" t="s">
        <v>1943</v>
      </c>
      <c r="D1102" s="553" t="s">
        <v>2012</v>
      </c>
      <c r="E1102" s="117" t="s">
        <v>2013</v>
      </c>
      <c r="F1102" s="130">
        <v>238</v>
      </c>
      <c r="G1102" s="41">
        <v>20729</v>
      </c>
      <c r="H1102" s="41">
        <v>35990</v>
      </c>
      <c r="I1102" s="47">
        <f t="shared" si="54"/>
        <v>0.42403445401500417</v>
      </c>
      <c r="J1102" s="673" t="s">
        <v>27</v>
      </c>
      <c r="K1102" s="41">
        <v>684079973535</v>
      </c>
      <c r="L1102" s="452"/>
      <c r="M1102"/>
      <c r="N1102"/>
      <c r="O1102"/>
      <c r="P1102"/>
      <c r="Q1102" s="486"/>
    </row>
    <row r="1103" spans="1:17" ht="16.899999999999999" customHeight="1" thickBot="1">
      <c r="A1103" s="35"/>
      <c r="B1103" s="93"/>
      <c r="C1103" s="36"/>
      <c r="D1103" s="37"/>
      <c r="E1103" s="36" t="s">
        <v>2014</v>
      </c>
      <c r="F1103" s="39"/>
      <c r="G1103" s="38"/>
      <c r="H1103" s="39"/>
      <c r="I1103" s="694"/>
      <c r="J1103" s="40"/>
      <c r="K1103" s="36"/>
      <c r="L1103" s="250"/>
      <c r="M1103"/>
      <c r="N1103"/>
      <c r="O1103"/>
      <c r="P1103"/>
      <c r="Q1103" s="486"/>
    </row>
    <row r="1104" spans="1:17" ht="16.899999999999999" customHeight="1" thickBot="1">
      <c r="A1104" s="35"/>
      <c r="B1104" s="93"/>
      <c r="C1104" s="36"/>
      <c r="D1104" s="37"/>
      <c r="E1104" s="36" t="s">
        <v>2015</v>
      </c>
      <c r="F1104" s="40"/>
      <c r="G1104" s="38"/>
      <c r="H1104" s="39"/>
      <c r="I1104" s="694"/>
      <c r="J1104" s="40"/>
      <c r="K1104" s="36"/>
      <c r="L1104" s="250"/>
      <c r="M1104"/>
      <c r="N1104"/>
      <c r="O1104"/>
      <c r="P1104"/>
      <c r="Q1104" s="486"/>
    </row>
    <row r="1105" spans="1:17" ht="16.899999999999999" customHeight="1" thickBot="1">
      <c r="A1105" s="204" t="s">
        <v>1981</v>
      </c>
      <c r="B1105" s="12" t="s">
        <v>3266</v>
      </c>
      <c r="C1105" s="92" t="s">
        <v>1943</v>
      </c>
      <c r="D1105" s="22" t="s">
        <v>3267</v>
      </c>
      <c r="E1105" s="145" t="s">
        <v>3268</v>
      </c>
      <c r="F1105" s="330">
        <v>518</v>
      </c>
      <c r="G1105" s="77">
        <v>16140</v>
      </c>
      <c r="H1105" s="6">
        <v>19990</v>
      </c>
      <c r="I1105" s="142">
        <f t="shared" ref="I1105" si="55">1-G1105/H1105</f>
        <v>0.19259629814907453</v>
      </c>
      <c r="J1105" s="441" t="s">
        <v>27</v>
      </c>
      <c r="K1105" s="77">
        <v>680576164995</v>
      </c>
      <c r="L1105" s="310"/>
      <c r="M1105"/>
      <c r="N1105"/>
      <c r="O1105"/>
      <c r="P1105"/>
      <c r="Q1105" s="486"/>
    </row>
    <row r="1106" spans="1:17" ht="16.899999999999999" customHeight="1" thickBot="1">
      <c r="A1106" s="35"/>
      <c r="B1106" s="93"/>
      <c r="C1106" s="36"/>
      <c r="D1106" s="37"/>
      <c r="E1106" s="36" t="s">
        <v>2057</v>
      </c>
      <c r="F1106" s="40"/>
      <c r="G1106" s="38"/>
      <c r="H1106" s="39"/>
      <c r="I1106" s="36"/>
      <c r="J1106" s="40"/>
      <c r="K1106" s="36"/>
      <c r="L1106" s="250"/>
      <c r="M1106"/>
      <c r="N1106"/>
      <c r="O1106"/>
      <c r="P1106"/>
      <c r="Q1106" s="486"/>
    </row>
    <row r="1107" spans="1:17" ht="16.899999999999999" customHeight="1">
      <c r="A1107" s="318" t="s">
        <v>1981</v>
      </c>
      <c r="B1107" s="249" t="s">
        <v>2058</v>
      </c>
      <c r="C1107" s="319" t="s">
        <v>1943</v>
      </c>
      <c r="D1107" s="175" t="s">
        <v>2059</v>
      </c>
      <c r="E1107" s="99" t="s">
        <v>2060</v>
      </c>
      <c r="F1107" s="122">
        <v>168</v>
      </c>
      <c r="G1107" s="104">
        <v>14792</v>
      </c>
      <c r="H1107" s="46">
        <v>22990</v>
      </c>
      <c r="I1107" s="217">
        <f>1-G1107/H1107</f>
        <v>0.35658982166159203</v>
      </c>
      <c r="J1107" s="282" t="s">
        <v>27</v>
      </c>
      <c r="K1107" s="108">
        <v>680051628981</v>
      </c>
      <c r="L1107" s="453"/>
      <c r="M1107"/>
      <c r="N1107"/>
      <c r="O1107"/>
      <c r="P1107"/>
      <c r="Q1107" s="486"/>
    </row>
    <row r="1108" spans="1:17" ht="16.899999999999999" customHeight="1">
      <c r="A1108" s="318" t="s">
        <v>1981</v>
      </c>
      <c r="B1108" s="249" t="s">
        <v>2058</v>
      </c>
      <c r="C1108" s="319" t="s">
        <v>1943</v>
      </c>
      <c r="D1108" s="175" t="s">
        <v>2867</v>
      </c>
      <c r="E1108" s="99" t="s">
        <v>3055</v>
      </c>
      <c r="F1108" s="122">
        <v>398</v>
      </c>
      <c r="G1108" s="104">
        <v>26563</v>
      </c>
      <c r="H1108" s="46">
        <v>44990</v>
      </c>
      <c r="I1108" s="217">
        <f t="shared" ref="I1108:I1110" si="56">1-G1108/H1108</f>
        <v>0.40957990664592137</v>
      </c>
      <c r="J1108" s="282"/>
      <c r="K1108" s="108"/>
      <c r="L1108" s="453"/>
      <c r="M1108"/>
      <c r="N1108"/>
      <c r="O1108"/>
      <c r="P1108"/>
      <c r="Q1108" s="486"/>
    </row>
    <row r="1109" spans="1:17" ht="16.899999999999999" customHeight="1">
      <c r="A1109" s="208" t="s">
        <v>1981</v>
      </c>
      <c r="B1109" s="222" t="s">
        <v>2058</v>
      </c>
      <c r="C1109" s="50" t="s">
        <v>1943</v>
      </c>
      <c r="D1109" s="194" t="s">
        <v>2125</v>
      </c>
      <c r="E1109" s="119" t="s">
        <v>2126</v>
      </c>
      <c r="F1109" s="128">
        <v>142</v>
      </c>
      <c r="G1109" s="135">
        <v>32500</v>
      </c>
      <c r="H1109" s="52">
        <v>55990</v>
      </c>
      <c r="I1109" s="217">
        <f t="shared" si="56"/>
        <v>0.41953920342918383</v>
      </c>
      <c r="J1109" s="281" t="s">
        <v>27</v>
      </c>
      <c r="K1109" s="110"/>
      <c r="L1109" s="450"/>
      <c r="M1109"/>
      <c r="N1109"/>
      <c r="O1109"/>
      <c r="P1109"/>
      <c r="Q1109" s="486"/>
    </row>
    <row r="1110" spans="1:17" ht="16.899999999999999" customHeight="1" thickBot="1">
      <c r="A1110" s="205" t="s">
        <v>1981</v>
      </c>
      <c r="B1110" s="228" t="s">
        <v>2058</v>
      </c>
      <c r="C1110" s="206" t="s">
        <v>1943</v>
      </c>
      <c r="D1110" s="202" t="s">
        <v>2061</v>
      </c>
      <c r="E1110" s="117" t="s">
        <v>2062</v>
      </c>
      <c r="F1110" s="129">
        <v>270</v>
      </c>
      <c r="G1110" s="124">
        <v>21250</v>
      </c>
      <c r="H1110" s="118">
        <v>35990</v>
      </c>
      <c r="I1110" s="47">
        <f t="shared" si="56"/>
        <v>0.4095582106140595</v>
      </c>
      <c r="J1110" s="283" t="s">
        <v>27</v>
      </c>
      <c r="K1110" s="41">
        <v>684079965363</v>
      </c>
      <c r="L1110" s="452"/>
      <c r="M1110"/>
      <c r="N1110"/>
      <c r="O1110"/>
      <c r="P1110"/>
      <c r="Q1110" s="486"/>
    </row>
    <row r="1111" spans="1:17" ht="16.899999999999999" customHeight="1" thickBot="1">
      <c r="A1111" s="35"/>
      <c r="B1111" s="93"/>
      <c r="C1111" s="36"/>
      <c r="D1111" s="37"/>
      <c r="E1111" s="36" t="s">
        <v>2016</v>
      </c>
      <c r="F1111" s="40"/>
      <c r="G1111" s="38"/>
      <c r="H1111" s="39"/>
      <c r="I1111" s="694"/>
      <c r="J1111" s="40"/>
      <c r="K1111" s="36"/>
      <c r="L1111" s="250"/>
      <c r="M1111"/>
      <c r="N1111"/>
      <c r="O1111"/>
      <c r="P1111"/>
      <c r="Q1111" s="486"/>
    </row>
    <row r="1112" spans="1:17" ht="16.899999999999999" customHeight="1">
      <c r="A1112" s="208" t="s">
        <v>1981</v>
      </c>
      <c r="B1112" s="222" t="s">
        <v>2017</v>
      </c>
      <c r="C1112" s="50" t="s">
        <v>1943</v>
      </c>
      <c r="D1112" s="194" t="s">
        <v>2018</v>
      </c>
      <c r="E1112" s="119" t="s">
        <v>2019</v>
      </c>
      <c r="F1112" s="128">
        <v>49</v>
      </c>
      <c r="G1112" s="110">
        <v>12708</v>
      </c>
      <c r="H1112" s="136">
        <v>22990</v>
      </c>
      <c r="I1112" s="120">
        <f t="shared" si="54"/>
        <v>0.4472379295345803</v>
      </c>
      <c r="J1112" s="281" t="s">
        <v>27</v>
      </c>
      <c r="K1112" s="110">
        <v>684079970541</v>
      </c>
      <c r="L1112" s="450"/>
      <c r="M1112"/>
      <c r="N1112"/>
      <c r="O1112"/>
      <c r="P1112"/>
      <c r="Q1112" s="486"/>
    </row>
    <row r="1113" spans="1:17" ht="16.899999999999999" customHeight="1">
      <c r="A1113" s="208" t="s">
        <v>1981</v>
      </c>
      <c r="B1113" s="222" t="s">
        <v>2721</v>
      </c>
      <c r="C1113" s="50" t="s">
        <v>1943</v>
      </c>
      <c r="D1113" s="194" t="s">
        <v>3122</v>
      </c>
      <c r="E1113" s="119" t="s">
        <v>3123</v>
      </c>
      <c r="F1113" s="128">
        <v>1</v>
      </c>
      <c r="G1113" s="110">
        <v>9000</v>
      </c>
      <c r="H1113" s="136">
        <v>9990</v>
      </c>
      <c r="I1113" s="120">
        <f t="shared" si="54"/>
        <v>9.9099099099099086E-2</v>
      </c>
      <c r="J1113" s="281"/>
      <c r="K1113" s="110"/>
      <c r="L1113" s="450"/>
      <c r="M1113"/>
      <c r="N1113"/>
      <c r="O1113"/>
      <c r="P1113"/>
      <c r="Q1113" s="486"/>
    </row>
    <row r="1114" spans="1:17" ht="16.899999999999999" customHeight="1">
      <c r="A1114" s="208" t="s">
        <v>1981</v>
      </c>
      <c r="B1114" s="222" t="s">
        <v>2017</v>
      </c>
      <c r="C1114" s="50" t="s">
        <v>1943</v>
      </c>
      <c r="D1114" s="194" t="s">
        <v>2020</v>
      </c>
      <c r="E1114" s="119" t="s">
        <v>2021</v>
      </c>
      <c r="F1114" s="128">
        <v>158</v>
      </c>
      <c r="G1114" s="110">
        <v>26875</v>
      </c>
      <c r="H1114" s="136">
        <v>45990</v>
      </c>
      <c r="I1114" s="120">
        <f t="shared" si="54"/>
        <v>0.41563383344205262</v>
      </c>
      <c r="J1114" s="281" t="s">
        <v>27</v>
      </c>
      <c r="K1114" s="110">
        <v>680576165794</v>
      </c>
      <c r="L1114" s="450"/>
      <c r="M1114"/>
      <c r="N1114"/>
      <c r="O1114"/>
      <c r="P1114"/>
      <c r="Q1114" s="486"/>
    </row>
    <row r="1115" spans="1:17" ht="16.899999999999999" customHeight="1">
      <c r="A1115" s="208" t="s">
        <v>1981</v>
      </c>
      <c r="B1115" s="222" t="s">
        <v>2017</v>
      </c>
      <c r="C1115" s="50" t="s">
        <v>1943</v>
      </c>
      <c r="D1115" s="194" t="s">
        <v>3115</v>
      </c>
      <c r="E1115" s="119" t="s">
        <v>3116</v>
      </c>
      <c r="F1115" s="128">
        <v>43</v>
      </c>
      <c r="G1115" s="110">
        <v>48958</v>
      </c>
      <c r="H1115" s="136">
        <v>84990</v>
      </c>
      <c r="I1115" s="120"/>
      <c r="J1115" s="281"/>
      <c r="K1115" s="110"/>
      <c r="L1115" s="450"/>
      <c r="M1115"/>
      <c r="N1115"/>
      <c r="O1115"/>
      <c r="P1115"/>
      <c r="Q1115" s="486"/>
    </row>
    <row r="1116" spans="1:17" ht="16.899999999999999" customHeight="1">
      <c r="A1116" s="208" t="s">
        <v>1981</v>
      </c>
      <c r="B1116" s="222" t="s">
        <v>2017</v>
      </c>
      <c r="C1116" s="50" t="s">
        <v>1943</v>
      </c>
      <c r="D1116" s="194" t="s">
        <v>2022</v>
      </c>
      <c r="E1116" s="119" t="s">
        <v>2023</v>
      </c>
      <c r="F1116" s="128">
        <v>168</v>
      </c>
      <c r="G1116" s="110">
        <v>25208</v>
      </c>
      <c r="H1116" s="136">
        <v>43990</v>
      </c>
      <c r="I1116" s="120">
        <f t="shared" si="54"/>
        <v>0.42696067288020001</v>
      </c>
      <c r="J1116" s="281" t="s">
        <v>27</v>
      </c>
      <c r="K1116" s="110">
        <v>680576165787</v>
      </c>
      <c r="L1116" s="450"/>
      <c r="M1116"/>
      <c r="N1116"/>
      <c r="O1116"/>
      <c r="P1116"/>
      <c r="Q1116" s="486"/>
    </row>
    <row r="1117" spans="1:17" ht="16.899999999999999" customHeight="1">
      <c r="A1117" s="205" t="s">
        <v>1981</v>
      </c>
      <c r="B1117" s="228" t="s">
        <v>2017</v>
      </c>
      <c r="C1117" s="206" t="s">
        <v>1943</v>
      </c>
      <c r="D1117" s="202" t="s">
        <v>2024</v>
      </c>
      <c r="E1117" s="162" t="s">
        <v>2025</v>
      </c>
      <c r="F1117" s="122">
        <v>330</v>
      </c>
      <c r="G1117" s="110">
        <v>33646</v>
      </c>
      <c r="H1117" s="143">
        <v>56990</v>
      </c>
      <c r="I1117" s="47">
        <f t="shared" si="54"/>
        <v>0.4096157220565011</v>
      </c>
      <c r="J1117" s="281" t="s">
        <v>27</v>
      </c>
      <c r="K1117" s="108">
        <v>684079965059</v>
      </c>
      <c r="L1117" s="453"/>
      <c r="M1117"/>
      <c r="N1117"/>
      <c r="O1117"/>
      <c r="P1117"/>
      <c r="Q1117" s="486"/>
    </row>
    <row r="1118" spans="1:17" ht="16.899999999999999" customHeight="1">
      <c r="A1118" s="205" t="s">
        <v>1981</v>
      </c>
      <c r="B1118" s="228" t="s">
        <v>2017</v>
      </c>
      <c r="C1118" s="206" t="s">
        <v>1943</v>
      </c>
      <c r="D1118" s="202" t="s">
        <v>2026</v>
      </c>
      <c r="E1118" s="162" t="s">
        <v>2027</v>
      </c>
      <c r="F1118" s="330">
        <v>236</v>
      </c>
      <c r="G1118" s="41">
        <v>34063</v>
      </c>
      <c r="H1118" s="6">
        <v>56990</v>
      </c>
      <c r="I1118" s="47">
        <f t="shared" si="54"/>
        <v>0.40229864888576938</v>
      </c>
      <c r="J1118" s="283" t="s">
        <v>27</v>
      </c>
      <c r="K1118" s="77">
        <v>684079965042</v>
      </c>
      <c r="L1118" s="310"/>
      <c r="M1118"/>
      <c r="N1118"/>
      <c r="O1118"/>
      <c r="P1118"/>
      <c r="Q1118" s="486"/>
    </row>
    <row r="1119" spans="1:17" ht="16.899999999999999" customHeight="1">
      <c r="A1119" s="208" t="s">
        <v>1981</v>
      </c>
      <c r="B1119" s="222" t="s">
        <v>2017</v>
      </c>
      <c r="C1119" s="50" t="s">
        <v>1943</v>
      </c>
      <c r="D1119" s="194" t="s">
        <v>2601</v>
      </c>
      <c r="E1119" s="119" t="s">
        <v>2602</v>
      </c>
      <c r="F1119" s="128">
        <v>289</v>
      </c>
      <c r="G1119" s="110">
        <v>7292</v>
      </c>
      <c r="H1119" s="136">
        <v>14990</v>
      </c>
      <c r="I1119" s="120">
        <f>1-G1119/H1119</f>
        <v>0.51354236157438293</v>
      </c>
      <c r="J1119" s="281" t="s">
        <v>27</v>
      </c>
      <c r="K1119" s="110">
        <v>680576165459</v>
      </c>
      <c r="L1119" s="450"/>
      <c r="M1119"/>
      <c r="N1119"/>
      <c r="O1119"/>
      <c r="P1119"/>
      <c r="Q1119" s="486"/>
    </row>
    <row r="1120" spans="1:17" ht="16.899999999999999" customHeight="1">
      <c r="A1120" s="208" t="s">
        <v>1981</v>
      </c>
      <c r="B1120" s="222" t="s">
        <v>2017</v>
      </c>
      <c r="C1120" s="50" t="s">
        <v>1943</v>
      </c>
      <c r="D1120" s="194" t="s">
        <v>2603</v>
      </c>
      <c r="E1120" s="119" t="s">
        <v>2604</v>
      </c>
      <c r="F1120" s="128">
        <v>215</v>
      </c>
      <c r="G1120" s="110">
        <v>14063</v>
      </c>
      <c r="H1120" s="136">
        <v>23990</v>
      </c>
      <c r="I1120" s="120">
        <f>1-G1120/H1120</f>
        <v>0.41379741558982908</v>
      </c>
      <c r="J1120" s="281" t="s">
        <v>27</v>
      </c>
      <c r="K1120" s="110">
        <v>680576165442</v>
      </c>
      <c r="L1120" s="450"/>
      <c r="M1120"/>
      <c r="N1120"/>
      <c r="O1120"/>
      <c r="P1120"/>
      <c r="Q1120" s="486"/>
    </row>
    <row r="1121" spans="1:17" ht="16.899999999999999" customHeight="1" thickBot="1">
      <c r="A1121" s="205" t="s">
        <v>1981</v>
      </c>
      <c r="B1121" s="228" t="s">
        <v>2017</v>
      </c>
      <c r="C1121" s="206" t="s">
        <v>1943</v>
      </c>
      <c r="D1121" s="202" t="s">
        <v>2028</v>
      </c>
      <c r="E1121" s="117" t="s">
        <v>2029</v>
      </c>
      <c r="F1121" s="129">
        <v>14</v>
      </c>
      <c r="G1121" s="41">
        <v>36875</v>
      </c>
      <c r="H1121" s="133">
        <v>62990</v>
      </c>
      <c r="I1121" s="47">
        <f t="shared" si="54"/>
        <v>0.41458961739958722</v>
      </c>
      <c r="J1121" s="283" t="s">
        <v>27</v>
      </c>
      <c r="K1121" s="41">
        <v>682670908819</v>
      </c>
      <c r="L1121" s="452"/>
      <c r="M1121"/>
      <c r="N1121"/>
      <c r="O1121"/>
      <c r="P1121"/>
      <c r="Q1121" s="486"/>
    </row>
    <row r="1122" spans="1:17" ht="16.899999999999999" customHeight="1" thickBot="1">
      <c r="A1122" s="554"/>
      <c r="B1122" s="35"/>
      <c r="C1122" s="40"/>
      <c r="D1122" s="86"/>
      <c r="E1122" s="40" t="s">
        <v>2030</v>
      </c>
      <c r="F1122" s="36"/>
      <c r="G1122" s="39"/>
      <c r="H1122" s="38"/>
      <c r="I1122" s="694"/>
      <c r="J1122" s="40"/>
      <c r="K1122" s="36"/>
      <c r="L1122" s="250"/>
      <c r="M1122"/>
      <c r="N1122"/>
      <c r="O1122"/>
      <c r="P1122"/>
      <c r="Q1122" s="486"/>
    </row>
    <row r="1123" spans="1:17" ht="16.899999999999999" customHeight="1">
      <c r="A1123" s="555" t="s">
        <v>1981</v>
      </c>
      <c r="B1123" s="318" t="s">
        <v>2605</v>
      </c>
      <c r="C1123" s="558" t="s">
        <v>1943</v>
      </c>
      <c r="D1123" s="552" t="s">
        <v>3113</v>
      </c>
      <c r="E1123" s="549" t="s">
        <v>3114</v>
      </c>
      <c r="F1123" s="80">
        <v>1</v>
      </c>
      <c r="G1123" s="143">
        <v>7000</v>
      </c>
      <c r="H1123" s="108">
        <v>10490</v>
      </c>
      <c r="I1123" s="217"/>
      <c r="J1123" s="282"/>
      <c r="K1123" s="108"/>
      <c r="L1123" s="453"/>
      <c r="M1123"/>
      <c r="N1123"/>
      <c r="O1123"/>
      <c r="P1123"/>
      <c r="Q1123" s="486"/>
    </row>
    <row r="1124" spans="1:17" ht="16.899999999999999" customHeight="1">
      <c r="A1124" s="556" t="s">
        <v>1981</v>
      </c>
      <c r="B1124" s="208" t="s">
        <v>2605</v>
      </c>
      <c r="C1124" s="559" t="s">
        <v>1943</v>
      </c>
      <c r="D1124" s="457" t="s">
        <v>3269</v>
      </c>
      <c r="E1124" s="550" t="s">
        <v>3270</v>
      </c>
      <c r="F1124" s="82">
        <v>618</v>
      </c>
      <c r="G1124" s="136">
        <v>32600</v>
      </c>
      <c r="H1124" s="110"/>
      <c r="I1124" s="120"/>
      <c r="J1124" s="281" t="s">
        <v>27</v>
      </c>
      <c r="K1124" s="110">
        <v>682670908826</v>
      </c>
      <c r="L1124" s="450"/>
      <c r="M1124"/>
      <c r="N1124"/>
      <c r="O1124"/>
      <c r="P1124"/>
      <c r="Q1124" s="486"/>
    </row>
    <row r="1125" spans="1:17" ht="16.899999999999999" customHeight="1">
      <c r="A1125" s="556" t="s">
        <v>1981</v>
      </c>
      <c r="B1125" s="208" t="s">
        <v>2605</v>
      </c>
      <c r="C1125" s="559" t="s">
        <v>1943</v>
      </c>
      <c r="D1125" s="457" t="s">
        <v>3271</v>
      </c>
      <c r="E1125" s="550" t="s">
        <v>3272</v>
      </c>
      <c r="F1125" s="82">
        <v>827</v>
      </c>
      <c r="G1125" s="136">
        <v>32000</v>
      </c>
      <c r="H1125" s="110"/>
      <c r="I1125" s="120"/>
      <c r="J1125" s="281" t="s">
        <v>27</v>
      </c>
      <c r="K1125" s="110">
        <v>682670908833</v>
      </c>
      <c r="L1125" s="450"/>
      <c r="M1125"/>
      <c r="N1125"/>
      <c r="O1125"/>
      <c r="P1125"/>
      <c r="Q1125" s="486"/>
    </row>
    <row r="1126" spans="1:17" ht="16.899999999999999" customHeight="1">
      <c r="A1126" s="556" t="s">
        <v>1981</v>
      </c>
      <c r="B1126" s="208" t="s">
        <v>2605</v>
      </c>
      <c r="C1126" s="559" t="s">
        <v>1943</v>
      </c>
      <c r="D1126" s="457" t="s">
        <v>3273</v>
      </c>
      <c r="E1126" s="550" t="s">
        <v>3274</v>
      </c>
      <c r="F1126" s="82">
        <v>694</v>
      </c>
      <c r="G1126" s="136">
        <v>30600</v>
      </c>
      <c r="H1126" s="110">
        <v>34990</v>
      </c>
      <c r="I1126" s="120">
        <f>1-G1126/H1126</f>
        <v>0.12546441840525868</v>
      </c>
      <c r="J1126" s="281" t="s">
        <v>27</v>
      </c>
      <c r="K1126" s="110">
        <v>682670908840</v>
      </c>
      <c r="L1126" s="450"/>
      <c r="M1126"/>
      <c r="N1126"/>
      <c r="O1126"/>
      <c r="P1126"/>
      <c r="Q1126" s="486"/>
    </row>
    <row r="1127" spans="1:17" ht="16.899999999999999" customHeight="1" thickBot="1">
      <c r="A1127" s="557" t="s">
        <v>1981</v>
      </c>
      <c r="B1127" s="205" t="s">
        <v>2605</v>
      </c>
      <c r="C1127" s="560" t="s">
        <v>1943</v>
      </c>
      <c r="D1127" s="553" t="s">
        <v>2606</v>
      </c>
      <c r="E1127" s="551" t="s">
        <v>3275</v>
      </c>
      <c r="F1127" s="130">
        <v>363</v>
      </c>
      <c r="G1127" s="133">
        <v>32600</v>
      </c>
      <c r="H1127" s="41"/>
      <c r="I1127" s="47"/>
      <c r="J1127" s="283" t="s">
        <v>27</v>
      </c>
      <c r="K1127" s="41">
        <v>682670908925</v>
      </c>
      <c r="L1127" s="452"/>
      <c r="M1127"/>
      <c r="N1127"/>
      <c r="O1127"/>
      <c r="P1127"/>
      <c r="Q1127" s="486"/>
    </row>
    <row r="1128" spans="1:17" ht="16.899999999999999" customHeight="1" thickBot="1">
      <c r="A1128" s="554"/>
      <c r="B1128" s="35"/>
      <c r="C1128" s="40"/>
      <c r="D1128" s="86"/>
      <c r="E1128" s="40" t="s">
        <v>2031</v>
      </c>
      <c r="F1128" s="36"/>
      <c r="G1128" s="548"/>
      <c r="H1128" s="39"/>
      <c r="I1128" s="694"/>
      <c r="J1128" s="40"/>
      <c r="K1128" s="36"/>
      <c r="L1128" s="250"/>
      <c r="M1128"/>
      <c r="N1128"/>
      <c r="O1128"/>
      <c r="P1128"/>
      <c r="Q1128" s="486"/>
    </row>
    <row r="1129" spans="1:17" ht="16.899999999999999" customHeight="1">
      <c r="A1129" s="318" t="s">
        <v>1981</v>
      </c>
      <c r="B1129" s="249" t="s">
        <v>3282</v>
      </c>
      <c r="C1129" s="319" t="s">
        <v>1943</v>
      </c>
      <c r="D1129" s="175" t="s">
        <v>3283</v>
      </c>
      <c r="E1129" s="99" t="s">
        <v>3284</v>
      </c>
      <c r="F1129" s="122">
        <v>509</v>
      </c>
      <c r="G1129" s="108">
        <v>4635</v>
      </c>
      <c r="H1129" s="143">
        <v>8990</v>
      </c>
      <c r="I1129" s="217">
        <f t="shared" ref="I1129:I1131" si="57">1-G1129/H1129</f>
        <v>0.48442714126807562</v>
      </c>
      <c r="J1129" s="282" t="s">
        <v>27</v>
      </c>
      <c r="K1129" s="108">
        <v>682670909144</v>
      </c>
      <c r="L1129" s="453"/>
      <c r="M1129"/>
      <c r="N1129"/>
      <c r="O1129"/>
      <c r="P1129"/>
      <c r="Q1129" s="486"/>
    </row>
    <row r="1130" spans="1:17" ht="16.899999999999999" customHeight="1">
      <c r="A1130" s="318" t="s">
        <v>1981</v>
      </c>
      <c r="B1130" s="208" t="s">
        <v>2995</v>
      </c>
      <c r="C1130" s="50" t="s">
        <v>1943</v>
      </c>
      <c r="D1130" s="457" t="s">
        <v>3058</v>
      </c>
      <c r="E1130" s="119" t="s">
        <v>3059</v>
      </c>
      <c r="F1130" s="82">
        <v>357</v>
      </c>
      <c r="G1130" s="110">
        <v>9896</v>
      </c>
      <c r="H1130" s="110">
        <v>19990</v>
      </c>
      <c r="I1130" s="120">
        <f t="shared" si="57"/>
        <v>0.50495247623811901</v>
      </c>
      <c r="J1130" s="502"/>
      <c r="K1130" s="110"/>
      <c r="L1130" s="450"/>
      <c r="M1130"/>
      <c r="N1130"/>
      <c r="O1130"/>
      <c r="P1130"/>
      <c r="Q1130" s="486"/>
    </row>
    <row r="1131" spans="1:17" ht="16.899999999999999" customHeight="1" thickBot="1">
      <c r="A1131" s="204" t="s">
        <v>1981</v>
      </c>
      <c r="B1131" s="12" t="s">
        <v>2995</v>
      </c>
      <c r="C1131" s="206" t="s">
        <v>1943</v>
      </c>
      <c r="D1131" s="22" t="s">
        <v>2868</v>
      </c>
      <c r="E1131" s="145" t="s">
        <v>3059</v>
      </c>
      <c r="F1131" s="330">
        <v>317</v>
      </c>
      <c r="G1131" s="77">
        <v>8700</v>
      </c>
      <c r="H1131" s="6">
        <v>17990</v>
      </c>
      <c r="I1131" s="47">
        <f t="shared" si="57"/>
        <v>0.5163979988882712</v>
      </c>
      <c r="J1131" s="441"/>
      <c r="K1131" s="77"/>
      <c r="L1131" s="310"/>
      <c r="M1131"/>
      <c r="N1131"/>
      <c r="O1131"/>
      <c r="P1131"/>
      <c r="Q1131" s="486"/>
    </row>
    <row r="1132" spans="1:17" ht="16.899999999999999" customHeight="1" thickBot="1">
      <c r="A1132" s="35"/>
      <c r="B1132" s="93"/>
      <c r="C1132" s="36"/>
      <c r="D1132" s="37"/>
      <c r="E1132" s="36" t="s">
        <v>2032</v>
      </c>
      <c r="F1132" s="40"/>
      <c r="G1132" s="38"/>
      <c r="H1132" s="39"/>
      <c r="I1132" s="694"/>
      <c r="J1132" s="40"/>
      <c r="K1132" s="36"/>
      <c r="L1132" s="250"/>
      <c r="M1132"/>
      <c r="N1132"/>
      <c r="O1132"/>
      <c r="P1132"/>
      <c r="Q1132" s="486"/>
    </row>
    <row r="1133" spans="1:17" ht="15.75" thickBot="1">
      <c r="A1133" s="204" t="s">
        <v>1981</v>
      </c>
      <c r="B1133" s="12" t="s">
        <v>2033</v>
      </c>
      <c r="C1133" s="92" t="s">
        <v>1943</v>
      </c>
      <c r="D1133" s="22" t="s">
        <v>2034</v>
      </c>
      <c r="E1133" s="73" t="s">
        <v>2035</v>
      </c>
      <c r="F1133" s="330">
        <v>17</v>
      </c>
      <c r="G1133" s="77">
        <v>15700</v>
      </c>
      <c r="H1133" s="6">
        <v>26990</v>
      </c>
      <c r="I1133" s="142">
        <f t="shared" si="54"/>
        <v>0.41830307521304189</v>
      </c>
      <c r="J1133" s="441" t="s">
        <v>27</v>
      </c>
      <c r="K1133" s="77">
        <v>684079966339</v>
      </c>
      <c r="L1133" s="310"/>
      <c r="M1133"/>
      <c r="N1133"/>
      <c r="O1133"/>
      <c r="P1133"/>
      <c r="Q1133" s="486"/>
    </row>
    <row r="1134" spans="1:17" ht="15.75" thickBot="1">
      <c r="A1134" s="35"/>
      <c r="B1134" s="93"/>
      <c r="C1134" s="36"/>
      <c r="D1134" s="37"/>
      <c r="E1134" s="36" t="s">
        <v>2036</v>
      </c>
      <c r="F1134" s="40"/>
      <c r="G1134" s="38"/>
      <c r="H1134" s="39"/>
      <c r="I1134" s="694"/>
      <c r="J1134" s="40"/>
      <c r="K1134" s="36"/>
      <c r="L1134" s="250"/>
      <c r="M1134"/>
      <c r="N1134"/>
      <c r="O1134"/>
      <c r="P1134"/>
      <c r="Q1134" s="486"/>
    </row>
    <row r="1135" spans="1:17" ht="15">
      <c r="A1135" s="318" t="s">
        <v>1981</v>
      </c>
      <c r="B1135" s="249" t="s">
        <v>2037</v>
      </c>
      <c r="C1135" s="319" t="s">
        <v>1943</v>
      </c>
      <c r="D1135" s="175" t="s">
        <v>3285</v>
      </c>
      <c r="E1135" s="99" t="s">
        <v>3286</v>
      </c>
      <c r="F1135" s="122">
        <v>1020</v>
      </c>
      <c r="G1135" s="108">
        <v>8120</v>
      </c>
      <c r="H1135" s="143">
        <v>9990</v>
      </c>
      <c r="I1135" s="217">
        <f t="shared" ref="I1135:I1139" si="58">1-G1135/H1135</f>
        <v>0.18718718718718719</v>
      </c>
      <c r="J1135" s="282" t="s">
        <v>27</v>
      </c>
      <c r="K1135" s="108">
        <v>684079970565</v>
      </c>
      <c r="L1135" s="453"/>
      <c r="M1135"/>
      <c r="N1135"/>
      <c r="O1135"/>
      <c r="P1135"/>
      <c r="Q1135" s="486"/>
    </row>
    <row r="1136" spans="1:17" ht="15">
      <c r="A1136" s="208" t="s">
        <v>1981</v>
      </c>
      <c r="B1136" s="222" t="s">
        <v>2037</v>
      </c>
      <c r="C1136" s="50" t="s">
        <v>1943</v>
      </c>
      <c r="D1136" s="194" t="s">
        <v>2038</v>
      </c>
      <c r="E1136" s="119" t="s">
        <v>2039</v>
      </c>
      <c r="F1136" s="128">
        <v>50</v>
      </c>
      <c r="G1136" s="110">
        <v>8646</v>
      </c>
      <c r="H1136" s="136">
        <v>15990</v>
      </c>
      <c r="I1136" s="120">
        <f t="shared" si="58"/>
        <v>0.45928705440900564</v>
      </c>
      <c r="J1136" s="281" t="s">
        <v>27</v>
      </c>
      <c r="K1136" s="110">
        <v>684079964854</v>
      </c>
      <c r="L1136" s="450"/>
      <c r="M1136"/>
      <c r="N1136"/>
      <c r="O1136"/>
      <c r="P1136"/>
      <c r="Q1136" s="486"/>
    </row>
    <row r="1137" spans="1:17" ht="15">
      <c r="A1137" s="208" t="s">
        <v>1981</v>
      </c>
      <c r="B1137" s="222" t="s">
        <v>2037</v>
      </c>
      <c r="C1137" s="50" t="s">
        <v>1943</v>
      </c>
      <c r="D1137" s="194" t="s">
        <v>3056</v>
      </c>
      <c r="E1137" s="119" t="s">
        <v>3057</v>
      </c>
      <c r="F1137" s="128">
        <v>198</v>
      </c>
      <c r="G1137" s="110">
        <v>4583</v>
      </c>
      <c r="H1137" s="136">
        <v>6990</v>
      </c>
      <c r="I1137" s="120">
        <f t="shared" si="58"/>
        <v>0.34434907010014304</v>
      </c>
      <c r="J1137" s="281"/>
      <c r="K1137" s="110"/>
      <c r="L1137" s="450"/>
      <c r="M1137"/>
      <c r="N1137"/>
      <c r="O1137"/>
      <c r="P1137"/>
      <c r="Q1137" s="486"/>
    </row>
    <row r="1138" spans="1:17" ht="15">
      <c r="A1138" s="208" t="s">
        <v>1981</v>
      </c>
      <c r="B1138" s="222" t="s">
        <v>2037</v>
      </c>
      <c r="C1138" s="50" t="s">
        <v>1943</v>
      </c>
      <c r="D1138" s="194" t="s">
        <v>3287</v>
      </c>
      <c r="E1138" s="119" t="s">
        <v>3288</v>
      </c>
      <c r="F1138" s="128">
        <v>1639</v>
      </c>
      <c r="G1138" s="110">
        <v>8854</v>
      </c>
      <c r="H1138" s="136">
        <v>15990</v>
      </c>
      <c r="I1138" s="120">
        <f t="shared" si="58"/>
        <v>0.44627892432770477</v>
      </c>
      <c r="J1138" s="281" t="s">
        <v>27</v>
      </c>
      <c r="K1138" s="110">
        <v>684079966414</v>
      </c>
      <c r="L1138" s="450"/>
      <c r="M1138"/>
      <c r="N1138"/>
      <c r="O1138"/>
      <c r="P1138"/>
      <c r="Q1138" s="486"/>
    </row>
    <row r="1139" spans="1:17" ht="15.75" thickBot="1">
      <c r="A1139" s="205" t="s">
        <v>1981</v>
      </c>
      <c r="B1139" s="228" t="s">
        <v>2037</v>
      </c>
      <c r="C1139" s="206" t="s">
        <v>1943</v>
      </c>
      <c r="D1139" s="202" t="s">
        <v>2226</v>
      </c>
      <c r="E1139" s="117" t="s">
        <v>2227</v>
      </c>
      <c r="F1139" s="129">
        <v>498</v>
      </c>
      <c r="G1139" s="41">
        <v>7900</v>
      </c>
      <c r="H1139" s="133">
        <v>15990</v>
      </c>
      <c r="I1139" s="47">
        <f t="shared" si="58"/>
        <v>0.50594121325828645</v>
      </c>
      <c r="J1139" s="283"/>
      <c r="K1139" s="41"/>
      <c r="L1139" s="452"/>
      <c r="M1139"/>
      <c r="N1139"/>
      <c r="O1139"/>
      <c r="P1139"/>
      <c r="Q1139" s="486"/>
    </row>
    <row r="1140" spans="1:17" ht="18.600000000000001" customHeight="1" thickBot="1">
      <c r="A1140" s="35"/>
      <c r="B1140" s="93"/>
      <c r="C1140" s="36"/>
      <c r="D1140" s="37"/>
      <c r="E1140" s="36" t="s">
        <v>2040</v>
      </c>
      <c r="F1140" s="40"/>
      <c r="G1140" s="38"/>
      <c r="H1140" s="39"/>
      <c r="I1140" s="694"/>
      <c r="J1140" s="40"/>
      <c r="K1140" s="36"/>
      <c r="L1140" s="250"/>
      <c r="M1140"/>
      <c r="N1140"/>
      <c r="O1140"/>
      <c r="P1140"/>
      <c r="Q1140" s="486"/>
    </row>
    <row r="1141" spans="1:17" ht="18.600000000000001" customHeight="1">
      <c r="A1141" s="204" t="s">
        <v>1981</v>
      </c>
      <c r="B1141" s="12" t="s">
        <v>2041</v>
      </c>
      <c r="C1141" s="92" t="s">
        <v>1943</v>
      </c>
      <c r="D1141" s="22" t="s">
        <v>2042</v>
      </c>
      <c r="E1141" s="73" t="s">
        <v>2043</v>
      </c>
      <c r="F1141" s="330">
        <v>215</v>
      </c>
      <c r="G1141" s="77">
        <v>2500</v>
      </c>
      <c r="H1141" s="6">
        <v>5990</v>
      </c>
      <c r="I1141" s="142">
        <f t="shared" ref="I1141:I1149" si="59">1-G1141/H1141</f>
        <v>0.58263772954924875</v>
      </c>
      <c r="J1141" s="441" t="s">
        <v>27</v>
      </c>
      <c r="K1141" s="77">
        <v>684079967558</v>
      </c>
      <c r="L1141" s="310"/>
      <c r="M1141"/>
      <c r="N1141"/>
      <c r="O1141"/>
      <c r="P1141"/>
      <c r="Q1141" s="486"/>
    </row>
    <row r="1142" spans="1:17" ht="18.600000000000001" customHeight="1">
      <c r="A1142" s="208" t="s">
        <v>1981</v>
      </c>
      <c r="B1142" s="222" t="s">
        <v>2041</v>
      </c>
      <c r="C1142" s="50" t="s">
        <v>1943</v>
      </c>
      <c r="D1142" s="194" t="s">
        <v>2044</v>
      </c>
      <c r="E1142" s="119" t="s">
        <v>2045</v>
      </c>
      <c r="F1142" s="128">
        <v>186</v>
      </c>
      <c r="G1142" s="110">
        <v>2500</v>
      </c>
      <c r="H1142" s="136">
        <v>5990</v>
      </c>
      <c r="I1142" s="120">
        <f t="shared" si="59"/>
        <v>0.58263772954924875</v>
      </c>
      <c r="J1142" s="281" t="s">
        <v>27</v>
      </c>
      <c r="K1142" s="110">
        <v>684079971241</v>
      </c>
      <c r="L1142" s="450"/>
      <c r="M1142"/>
      <c r="N1142"/>
      <c r="O1142"/>
      <c r="P1142"/>
      <c r="Q1142" s="486"/>
    </row>
    <row r="1143" spans="1:17" ht="18.600000000000001" customHeight="1">
      <c r="A1143" s="208" t="s">
        <v>1981</v>
      </c>
      <c r="B1143" s="222" t="s">
        <v>2041</v>
      </c>
      <c r="C1143" s="50" t="s">
        <v>1943</v>
      </c>
      <c r="D1143" s="194" t="s">
        <v>2046</v>
      </c>
      <c r="E1143" s="119" t="s">
        <v>2047</v>
      </c>
      <c r="F1143" s="128">
        <v>49</v>
      </c>
      <c r="G1143" s="110">
        <v>2800</v>
      </c>
      <c r="H1143" s="136">
        <v>5990</v>
      </c>
      <c r="I1143" s="120">
        <f t="shared" si="59"/>
        <v>0.53255425709515858</v>
      </c>
      <c r="J1143" s="281" t="s">
        <v>27</v>
      </c>
      <c r="K1143" s="110">
        <v>682670909205</v>
      </c>
      <c r="L1143" s="450"/>
      <c r="M1143"/>
      <c r="N1143"/>
      <c r="O1143"/>
      <c r="P1143"/>
      <c r="Q1143" s="486"/>
    </row>
    <row r="1144" spans="1:17" ht="18.600000000000001" customHeight="1">
      <c r="A1144" s="208" t="s">
        <v>1981</v>
      </c>
      <c r="B1144" s="222" t="s">
        <v>2041</v>
      </c>
      <c r="C1144" s="50" t="s">
        <v>1943</v>
      </c>
      <c r="D1144" s="194" t="s">
        <v>2063</v>
      </c>
      <c r="E1144" s="119" t="s">
        <v>2064</v>
      </c>
      <c r="F1144" s="128">
        <v>248</v>
      </c>
      <c r="G1144" s="135">
        <v>2700</v>
      </c>
      <c r="H1144" s="52">
        <v>4990</v>
      </c>
      <c r="I1144" s="120">
        <f t="shared" si="59"/>
        <v>0.4589178356713427</v>
      </c>
      <c r="J1144" s="281" t="s">
        <v>27</v>
      </c>
      <c r="K1144" s="110">
        <v>684079967572</v>
      </c>
      <c r="L1144" s="450"/>
      <c r="M1144"/>
      <c r="N1144"/>
      <c r="O1144"/>
      <c r="P1144"/>
      <c r="Q1144" s="486"/>
    </row>
    <row r="1145" spans="1:17" ht="18.600000000000001" customHeight="1">
      <c r="A1145" s="208" t="s">
        <v>1981</v>
      </c>
      <c r="B1145" s="222" t="s">
        <v>2041</v>
      </c>
      <c r="C1145" s="50" t="s">
        <v>1943</v>
      </c>
      <c r="D1145" s="194" t="s">
        <v>2065</v>
      </c>
      <c r="E1145" s="119" t="s">
        <v>2066</v>
      </c>
      <c r="F1145" s="128">
        <v>42</v>
      </c>
      <c r="G1145" s="135">
        <v>2800</v>
      </c>
      <c r="H1145" s="52">
        <v>5990</v>
      </c>
      <c r="I1145" s="120">
        <f t="shared" si="59"/>
        <v>0.53255425709515858</v>
      </c>
      <c r="J1145" s="281" t="s">
        <v>27</v>
      </c>
      <c r="K1145" s="110">
        <v>684079967589</v>
      </c>
      <c r="L1145" s="450"/>
      <c r="M1145"/>
      <c r="N1145"/>
      <c r="O1145"/>
      <c r="P1145"/>
      <c r="Q1145" s="486"/>
    </row>
    <row r="1146" spans="1:17" ht="18.600000000000001" customHeight="1">
      <c r="A1146" s="208" t="s">
        <v>1981</v>
      </c>
      <c r="B1146" s="222" t="s">
        <v>2041</v>
      </c>
      <c r="C1146" s="50" t="s">
        <v>1943</v>
      </c>
      <c r="D1146" s="194" t="s">
        <v>2067</v>
      </c>
      <c r="E1146" s="119" t="s">
        <v>2068</v>
      </c>
      <c r="F1146" s="128">
        <v>303</v>
      </c>
      <c r="G1146" s="135">
        <v>2300</v>
      </c>
      <c r="H1146" s="52">
        <v>5990</v>
      </c>
      <c r="I1146" s="120">
        <f t="shared" si="59"/>
        <v>0.61602671118530883</v>
      </c>
      <c r="J1146" s="281" t="s">
        <v>27</v>
      </c>
      <c r="K1146" s="110">
        <v>682670909199</v>
      </c>
      <c r="L1146" s="450"/>
      <c r="M1146"/>
      <c r="N1146"/>
      <c r="O1146"/>
      <c r="P1146"/>
      <c r="Q1146" s="486"/>
    </row>
    <row r="1147" spans="1:17" ht="18.600000000000001" customHeight="1" thickBot="1">
      <c r="A1147" s="205" t="s">
        <v>1981</v>
      </c>
      <c r="B1147" s="228" t="s">
        <v>2041</v>
      </c>
      <c r="C1147" s="206" t="s">
        <v>1943</v>
      </c>
      <c r="D1147" s="202" t="s">
        <v>2069</v>
      </c>
      <c r="E1147" s="117" t="s">
        <v>2070</v>
      </c>
      <c r="F1147" s="129">
        <v>54</v>
      </c>
      <c r="G1147" s="124">
        <v>2700</v>
      </c>
      <c r="H1147" s="118">
        <v>5990</v>
      </c>
      <c r="I1147" s="47">
        <f t="shared" si="59"/>
        <v>0.54924874791318867</v>
      </c>
      <c r="J1147" s="283" t="s">
        <v>27</v>
      </c>
      <c r="K1147" s="41">
        <v>682670909212</v>
      </c>
      <c r="L1147" s="452"/>
      <c r="M1147"/>
      <c r="N1147"/>
      <c r="O1147"/>
      <c r="P1147"/>
      <c r="Q1147" s="486"/>
    </row>
    <row r="1148" spans="1:17" ht="15.75" thickBot="1">
      <c r="A1148" s="35"/>
      <c r="B1148" s="93"/>
      <c r="C1148" s="36"/>
      <c r="D1148" s="37"/>
      <c r="E1148" s="36" t="s">
        <v>2048</v>
      </c>
      <c r="F1148" s="40"/>
      <c r="G1148" s="38"/>
      <c r="H1148" s="39"/>
      <c r="I1148" s="694"/>
      <c r="J1148" s="40"/>
      <c r="K1148" s="36"/>
      <c r="L1148" s="250"/>
      <c r="M1148"/>
      <c r="N1148"/>
      <c r="O1148"/>
      <c r="P1148"/>
      <c r="Q1148" s="486"/>
    </row>
    <row r="1149" spans="1:17" ht="15.75" thickBot="1">
      <c r="A1149" s="204" t="s">
        <v>1981</v>
      </c>
      <c r="B1149" s="12" t="s">
        <v>2049</v>
      </c>
      <c r="C1149" s="92" t="s">
        <v>1943</v>
      </c>
      <c r="D1149" s="22" t="s">
        <v>2050</v>
      </c>
      <c r="E1149" s="145" t="s">
        <v>2051</v>
      </c>
      <c r="F1149" s="330">
        <v>14</v>
      </c>
      <c r="G1149" s="77">
        <v>22708</v>
      </c>
      <c r="H1149" s="6">
        <v>28990</v>
      </c>
      <c r="I1149" s="142">
        <f t="shared" si="59"/>
        <v>0.21669541221110733</v>
      </c>
      <c r="J1149" s="441" t="s">
        <v>27</v>
      </c>
      <c r="K1149" s="77">
        <v>684079966421</v>
      </c>
      <c r="L1149" s="310"/>
      <c r="M1149"/>
      <c r="N1149"/>
      <c r="O1149"/>
      <c r="P1149"/>
      <c r="Q1149" s="486"/>
    </row>
    <row r="1150" spans="1:17" ht="15.75" thickBot="1">
      <c r="A1150" s="35"/>
      <c r="B1150" s="93"/>
      <c r="C1150" s="36"/>
      <c r="D1150" s="37"/>
      <c r="E1150" s="36" t="s">
        <v>2052</v>
      </c>
      <c r="F1150" s="40"/>
      <c r="G1150" s="38"/>
      <c r="H1150" s="39"/>
      <c r="I1150" s="694"/>
      <c r="J1150" s="40"/>
      <c r="K1150" s="36"/>
      <c r="L1150" s="250"/>
      <c r="M1150"/>
      <c r="N1150"/>
      <c r="O1150"/>
      <c r="P1150"/>
      <c r="Q1150" s="486"/>
    </row>
    <row r="1151" spans="1:17" ht="15.75" thickBot="1">
      <c r="A1151" s="35"/>
      <c r="B1151" s="93"/>
      <c r="C1151" s="36"/>
      <c r="D1151" s="37"/>
      <c r="E1151" s="36" t="s">
        <v>2053</v>
      </c>
      <c r="F1151" s="40"/>
      <c r="G1151" s="38"/>
      <c r="H1151" s="39"/>
      <c r="I1151" s="694"/>
      <c r="J1151" s="40"/>
      <c r="K1151" s="36"/>
      <c r="L1151" s="250"/>
      <c r="M1151"/>
      <c r="N1151"/>
      <c r="O1151"/>
      <c r="P1151"/>
      <c r="Q1151" s="486"/>
    </row>
    <row r="1152" spans="1:17" ht="15.75" thickBot="1">
      <c r="A1152" s="706"/>
      <c r="B1152" s="707"/>
      <c r="C1152" s="708"/>
      <c r="D1152" s="709"/>
      <c r="E1152" s="708" t="s">
        <v>1944</v>
      </c>
      <c r="F1152" s="710"/>
      <c r="G1152" s="711"/>
      <c r="H1152" s="712"/>
      <c r="I1152" s="708"/>
      <c r="J1152" s="710"/>
      <c r="K1152" s="711"/>
      <c r="L1152" s="297"/>
      <c r="M1152"/>
      <c r="N1152"/>
      <c r="O1152"/>
      <c r="P1152"/>
      <c r="Q1152" s="486"/>
    </row>
    <row r="1153" spans="1:17" ht="15">
      <c r="A1153" s="219" t="s">
        <v>1456</v>
      </c>
      <c r="B1153" s="374" t="s">
        <v>1457</v>
      </c>
      <c r="C1153" s="318" t="s">
        <v>1458</v>
      </c>
      <c r="D1153" s="402" t="s">
        <v>2165</v>
      </c>
      <c r="E1153" s="261" t="s">
        <v>2167</v>
      </c>
      <c r="F1153" s="122">
        <v>6</v>
      </c>
      <c r="G1153" s="168">
        <v>1945</v>
      </c>
      <c r="H1153" s="75">
        <v>3890</v>
      </c>
      <c r="I1153" s="217">
        <f t="shared" ref="I1153:I1225" si="60">1-G1153/H1153</f>
        <v>0.5</v>
      </c>
      <c r="J1153" s="218"/>
      <c r="K1153" s="108"/>
      <c r="L1153" s="286"/>
      <c r="M1153"/>
      <c r="N1153"/>
      <c r="O1153"/>
      <c r="P1153"/>
      <c r="Q1153" s="486"/>
    </row>
    <row r="1154" spans="1:17" ht="15">
      <c r="A1154" s="219" t="s">
        <v>1456</v>
      </c>
      <c r="B1154" s="374" t="s">
        <v>1457</v>
      </c>
      <c r="C1154" s="318" t="s">
        <v>1458</v>
      </c>
      <c r="D1154" s="402" t="s">
        <v>2166</v>
      </c>
      <c r="E1154" s="261" t="s">
        <v>2168</v>
      </c>
      <c r="F1154" s="122">
        <v>10</v>
      </c>
      <c r="G1154" s="168">
        <v>2195</v>
      </c>
      <c r="H1154" s="75">
        <v>4390</v>
      </c>
      <c r="I1154" s="217">
        <f t="shared" si="60"/>
        <v>0.5</v>
      </c>
      <c r="J1154" s="218"/>
      <c r="K1154" s="108"/>
      <c r="L1154" s="286"/>
      <c r="M1154"/>
      <c r="N1154"/>
      <c r="O1154"/>
      <c r="P1154"/>
      <c r="Q1154" s="486"/>
    </row>
    <row r="1155" spans="1:17" ht="15">
      <c r="A1155" s="219" t="s">
        <v>1456</v>
      </c>
      <c r="B1155" s="374" t="s">
        <v>1457</v>
      </c>
      <c r="C1155" s="318" t="s">
        <v>1458</v>
      </c>
      <c r="D1155" s="402" t="s">
        <v>1459</v>
      </c>
      <c r="E1155" s="261" t="s">
        <v>1460</v>
      </c>
      <c r="F1155" s="122">
        <v>22</v>
      </c>
      <c r="G1155" s="168">
        <v>1745</v>
      </c>
      <c r="H1155" s="75">
        <v>3490</v>
      </c>
      <c r="I1155" s="217">
        <f t="shared" si="60"/>
        <v>0.5</v>
      </c>
      <c r="J1155" s="218" t="s">
        <v>698</v>
      </c>
      <c r="K1155" s="108">
        <v>684079966711</v>
      </c>
      <c r="L1155" s="286"/>
      <c r="M1155"/>
      <c r="N1155"/>
      <c r="O1155"/>
      <c r="P1155"/>
      <c r="Q1155" s="486"/>
    </row>
    <row r="1156" spans="1:17" ht="15">
      <c r="A1156" s="219" t="s">
        <v>1456</v>
      </c>
      <c r="B1156" s="374" t="s">
        <v>1457</v>
      </c>
      <c r="C1156" s="208" t="s">
        <v>1458</v>
      </c>
      <c r="D1156" s="402" t="s">
        <v>1461</v>
      </c>
      <c r="E1156" s="261" t="s">
        <v>1462</v>
      </c>
      <c r="F1156" s="122">
        <v>42</v>
      </c>
      <c r="G1156" s="168">
        <v>1945</v>
      </c>
      <c r="H1156" s="75">
        <v>3890</v>
      </c>
      <c r="I1156" s="217">
        <f t="shared" si="60"/>
        <v>0.5</v>
      </c>
      <c r="J1156" s="218" t="s">
        <v>698</v>
      </c>
      <c r="K1156" s="108">
        <v>684079966728</v>
      </c>
      <c r="L1156" s="284"/>
      <c r="M1156"/>
      <c r="N1156"/>
      <c r="O1156"/>
      <c r="P1156"/>
      <c r="Q1156" s="486"/>
    </row>
    <row r="1157" spans="1:17" ht="15">
      <c r="A1157" s="219" t="s">
        <v>1456</v>
      </c>
      <c r="B1157" s="374" t="s">
        <v>1457</v>
      </c>
      <c r="C1157" s="208" t="s">
        <v>1458</v>
      </c>
      <c r="D1157" s="402" t="s">
        <v>1463</v>
      </c>
      <c r="E1157" s="261" t="s">
        <v>1464</v>
      </c>
      <c r="F1157" s="122">
        <v>50</v>
      </c>
      <c r="G1157" s="168">
        <v>1995</v>
      </c>
      <c r="H1157" s="75">
        <v>3990</v>
      </c>
      <c r="I1157" s="217">
        <f t="shared" si="60"/>
        <v>0.5</v>
      </c>
      <c r="J1157" s="218" t="s">
        <v>698</v>
      </c>
      <c r="K1157" s="108">
        <v>684079967879</v>
      </c>
      <c r="L1157" s="284"/>
      <c r="M1157"/>
      <c r="N1157"/>
      <c r="O1157"/>
      <c r="P1157"/>
      <c r="Q1157" s="486"/>
    </row>
    <row r="1158" spans="1:17" ht="15">
      <c r="A1158" s="219" t="s">
        <v>1456</v>
      </c>
      <c r="B1158" s="374" t="s">
        <v>1457</v>
      </c>
      <c r="C1158" s="208" t="s">
        <v>1458</v>
      </c>
      <c r="D1158" s="402" t="s">
        <v>1465</v>
      </c>
      <c r="E1158" s="261" t="s">
        <v>1466</v>
      </c>
      <c r="F1158" s="122">
        <v>63</v>
      </c>
      <c r="G1158" s="168">
        <v>1245</v>
      </c>
      <c r="H1158" s="75">
        <v>2490</v>
      </c>
      <c r="I1158" s="217">
        <f t="shared" si="60"/>
        <v>0.5</v>
      </c>
      <c r="J1158" s="218" t="s">
        <v>698</v>
      </c>
      <c r="K1158" s="108">
        <v>684079966742</v>
      </c>
      <c r="L1158" s="284"/>
      <c r="M1158"/>
      <c r="N1158"/>
      <c r="O1158"/>
      <c r="P1158"/>
      <c r="Q1158" s="486"/>
    </row>
    <row r="1159" spans="1:17" ht="15">
      <c r="A1159" s="219" t="s">
        <v>1456</v>
      </c>
      <c r="B1159" s="374" t="s">
        <v>1457</v>
      </c>
      <c r="C1159" s="208" t="s">
        <v>1458</v>
      </c>
      <c r="D1159" s="402" t="s">
        <v>1467</v>
      </c>
      <c r="E1159" s="261" t="s">
        <v>1468</v>
      </c>
      <c r="F1159" s="122">
        <v>62</v>
      </c>
      <c r="G1159" s="168">
        <v>1695</v>
      </c>
      <c r="H1159" s="75">
        <v>3390</v>
      </c>
      <c r="I1159" s="217">
        <f t="shared" si="60"/>
        <v>0.5</v>
      </c>
      <c r="J1159" s="218" t="s">
        <v>698</v>
      </c>
      <c r="K1159" s="108">
        <v>684079967862</v>
      </c>
      <c r="L1159" s="284"/>
      <c r="M1159"/>
      <c r="N1159"/>
      <c r="O1159"/>
      <c r="P1159"/>
      <c r="Q1159" s="486"/>
    </row>
    <row r="1160" spans="1:17" ht="15">
      <c r="A1160" s="219" t="s">
        <v>1456</v>
      </c>
      <c r="B1160" s="374" t="s">
        <v>1457</v>
      </c>
      <c r="C1160" s="208" t="s">
        <v>1458</v>
      </c>
      <c r="D1160" s="402" t="s">
        <v>1469</v>
      </c>
      <c r="E1160" s="261" t="s">
        <v>1470</v>
      </c>
      <c r="F1160" s="122">
        <v>29</v>
      </c>
      <c r="G1160" s="168">
        <v>2095</v>
      </c>
      <c r="H1160" s="75">
        <v>4190</v>
      </c>
      <c r="I1160" s="217">
        <f t="shared" si="60"/>
        <v>0.5</v>
      </c>
      <c r="J1160" s="218" t="s">
        <v>698</v>
      </c>
      <c r="K1160" s="108">
        <v>684079968012</v>
      </c>
      <c r="L1160" s="284"/>
      <c r="M1160"/>
      <c r="N1160"/>
      <c r="O1160"/>
      <c r="P1160"/>
      <c r="Q1160" s="486"/>
    </row>
    <row r="1161" spans="1:17" ht="15">
      <c r="A1161" s="219" t="s">
        <v>1456</v>
      </c>
      <c r="B1161" s="374" t="s">
        <v>1457</v>
      </c>
      <c r="C1161" s="208" t="s">
        <v>1458</v>
      </c>
      <c r="D1161" s="402" t="s">
        <v>1471</v>
      </c>
      <c r="E1161" s="261" t="s">
        <v>1472</v>
      </c>
      <c r="F1161" s="122">
        <v>47</v>
      </c>
      <c r="G1161" s="168">
        <v>2095</v>
      </c>
      <c r="H1161" s="75">
        <v>4190</v>
      </c>
      <c r="I1161" s="217">
        <f t="shared" si="60"/>
        <v>0.5</v>
      </c>
      <c r="J1161" s="218" t="s">
        <v>698</v>
      </c>
      <c r="K1161" s="108">
        <v>684079966766</v>
      </c>
      <c r="L1161" s="284"/>
      <c r="M1161"/>
      <c r="N1161"/>
      <c r="O1161"/>
      <c r="P1161"/>
      <c r="Q1161" s="486"/>
    </row>
    <row r="1162" spans="1:17" ht="15">
      <c r="A1162" s="220" t="s">
        <v>1456</v>
      </c>
      <c r="B1162" s="375" t="s">
        <v>1457</v>
      </c>
      <c r="C1162" s="208" t="s">
        <v>1458</v>
      </c>
      <c r="D1162" s="403" t="s">
        <v>1473</v>
      </c>
      <c r="E1162" s="173" t="s">
        <v>1474</v>
      </c>
      <c r="F1162" s="122">
        <v>79</v>
      </c>
      <c r="G1162" s="168">
        <v>1895</v>
      </c>
      <c r="H1162" s="75">
        <v>3790</v>
      </c>
      <c r="I1162" s="217">
        <f t="shared" si="60"/>
        <v>0.5</v>
      </c>
      <c r="J1162" s="216" t="s">
        <v>698</v>
      </c>
      <c r="K1162" s="108">
        <v>684079969446</v>
      </c>
      <c r="L1162" s="284"/>
      <c r="M1162"/>
      <c r="N1162"/>
      <c r="O1162"/>
      <c r="P1162"/>
      <c r="Q1162" s="486"/>
    </row>
    <row r="1163" spans="1:17" ht="15">
      <c r="A1163" s="220" t="s">
        <v>1456</v>
      </c>
      <c r="B1163" s="375" t="s">
        <v>1457</v>
      </c>
      <c r="C1163" s="208" t="s">
        <v>1458</v>
      </c>
      <c r="D1163" s="403" t="s">
        <v>2619</v>
      </c>
      <c r="E1163" s="173" t="s">
        <v>2628</v>
      </c>
      <c r="F1163" s="122">
        <v>13</v>
      </c>
      <c r="G1163" s="168">
        <v>3226</v>
      </c>
      <c r="H1163" s="75">
        <v>4190</v>
      </c>
      <c r="I1163" s="217">
        <f t="shared" si="60"/>
        <v>0.23007159904534602</v>
      </c>
      <c r="J1163" s="216"/>
      <c r="K1163" s="108"/>
      <c r="L1163" s="284"/>
      <c r="M1163"/>
      <c r="N1163"/>
      <c r="O1163"/>
      <c r="P1163"/>
      <c r="Q1163" s="486"/>
    </row>
    <row r="1164" spans="1:17" ht="15">
      <c r="A1164" s="220" t="s">
        <v>1456</v>
      </c>
      <c r="B1164" s="375" t="s">
        <v>1457</v>
      </c>
      <c r="C1164" s="208" t="s">
        <v>1458</v>
      </c>
      <c r="D1164" s="403" t="s">
        <v>2620</v>
      </c>
      <c r="E1164" s="173" t="s">
        <v>2629</v>
      </c>
      <c r="F1164" s="122">
        <v>8</v>
      </c>
      <c r="G1164" s="168">
        <v>1845</v>
      </c>
      <c r="H1164" s="75">
        <v>3690</v>
      </c>
      <c r="I1164" s="217">
        <f t="shared" si="60"/>
        <v>0.5</v>
      </c>
      <c r="J1164" s="216"/>
      <c r="K1164" s="108"/>
      <c r="L1164" s="284"/>
      <c r="M1164"/>
      <c r="N1164"/>
      <c r="O1164"/>
      <c r="P1164"/>
      <c r="Q1164" s="486"/>
    </row>
    <row r="1165" spans="1:17" ht="15">
      <c r="A1165" s="220" t="s">
        <v>1456</v>
      </c>
      <c r="B1165" s="375" t="s">
        <v>1457</v>
      </c>
      <c r="C1165" s="208" t="s">
        <v>1458</v>
      </c>
      <c r="D1165" s="403" t="s">
        <v>2621</v>
      </c>
      <c r="E1165" s="173" t="s">
        <v>2630</v>
      </c>
      <c r="F1165" s="122">
        <v>16</v>
      </c>
      <c r="G1165" s="168">
        <v>2295</v>
      </c>
      <c r="H1165" s="75">
        <v>4590</v>
      </c>
      <c r="I1165" s="217">
        <f t="shared" si="60"/>
        <v>0.5</v>
      </c>
      <c r="J1165" s="216"/>
      <c r="K1165" s="108"/>
      <c r="L1165" s="284"/>
      <c r="M1165"/>
      <c r="N1165"/>
      <c r="O1165"/>
      <c r="P1165"/>
      <c r="Q1165" s="486"/>
    </row>
    <row r="1166" spans="1:17" ht="15">
      <c r="A1166" s="220" t="s">
        <v>1456</v>
      </c>
      <c r="B1166" s="375" t="s">
        <v>1457</v>
      </c>
      <c r="C1166" s="208" t="s">
        <v>1458</v>
      </c>
      <c r="D1166" s="403" t="s">
        <v>2622</v>
      </c>
      <c r="E1166" s="173" t="s">
        <v>2631</v>
      </c>
      <c r="F1166" s="122">
        <v>1</v>
      </c>
      <c r="G1166" s="168">
        <v>1195</v>
      </c>
      <c r="H1166" s="75">
        <v>2390</v>
      </c>
      <c r="I1166" s="217">
        <f t="shared" si="60"/>
        <v>0.5</v>
      </c>
      <c r="J1166" s="216"/>
      <c r="K1166" s="108"/>
      <c r="L1166" s="284"/>
      <c r="M1166"/>
      <c r="N1166"/>
      <c r="O1166"/>
      <c r="P1166"/>
      <c r="Q1166" s="486"/>
    </row>
    <row r="1167" spans="1:17" ht="15">
      <c r="A1167" s="220" t="s">
        <v>1456</v>
      </c>
      <c r="B1167" s="375" t="s">
        <v>1457</v>
      </c>
      <c r="C1167" s="208" t="s">
        <v>1458</v>
      </c>
      <c r="D1167" s="403" t="s">
        <v>2623</v>
      </c>
      <c r="E1167" s="173" t="s">
        <v>2632</v>
      </c>
      <c r="F1167" s="122">
        <v>4</v>
      </c>
      <c r="G1167" s="168">
        <v>1595</v>
      </c>
      <c r="H1167" s="75">
        <v>3190</v>
      </c>
      <c r="I1167" s="217">
        <f t="shared" si="60"/>
        <v>0.5</v>
      </c>
      <c r="J1167" s="216"/>
      <c r="K1167" s="108"/>
      <c r="L1167" s="284"/>
      <c r="M1167"/>
      <c r="N1167"/>
      <c r="O1167"/>
      <c r="P1167"/>
      <c r="Q1167" s="486"/>
    </row>
    <row r="1168" spans="1:17" ht="15">
      <c r="A1168" s="220" t="s">
        <v>1456</v>
      </c>
      <c r="B1168" s="375" t="s">
        <v>1457</v>
      </c>
      <c r="C1168" s="208" t="s">
        <v>1458</v>
      </c>
      <c r="D1168" s="403" t="s">
        <v>2624</v>
      </c>
      <c r="E1168" s="173" t="s">
        <v>2633</v>
      </c>
      <c r="F1168" s="122">
        <v>1</v>
      </c>
      <c r="G1168" s="168">
        <v>1545</v>
      </c>
      <c r="H1168" s="75">
        <v>3090</v>
      </c>
      <c r="I1168" s="217">
        <f t="shared" si="60"/>
        <v>0.5</v>
      </c>
      <c r="J1168" s="216"/>
      <c r="K1168" s="108"/>
      <c r="L1168" s="284"/>
      <c r="M1168"/>
      <c r="N1168"/>
      <c r="O1168"/>
      <c r="P1168"/>
      <c r="Q1168" s="486"/>
    </row>
    <row r="1169" spans="1:17" ht="15">
      <c r="A1169" s="220" t="s">
        <v>1456</v>
      </c>
      <c r="B1169" s="375" t="s">
        <v>1457</v>
      </c>
      <c r="C1169" s="208" t="s">
        <v>1458</v>
      </c>
      <c r="D1169" s="403" t="s">
        <v>2625</v>
      </c>
      <c r="E1169" s="173" t="s">
        <v>2634</v>
      </c>
      <c r="F1169" s="122">
        <v>4</v>
      </c>
      <c r="G1169" s="168">
        <v>1795</v>
      </c>
      <c r="H1169" s="75">
        <v>3590</v>
      </c>
      <c r="I1169" s="217">
        <f t="shared" si="60"/>
        <v>0.5</v>
      </c>
      <c r="J1169" s="216"/>
      <c r="K1169" s="108"/>
      <c r="L1169" s="284"/>
      <c r="M1169"/>
      <c r="N1169"/>
      <c r="O1169"/>
      <c r="P1169"/>
      <c r="Q1169" s="486"/>
    </row>
    <row r="1170" spans="1:17" ht="15">
      <c r="A1170" s="220" t="s">
        <v>1456</v>
      </c>
      <c r="B1170" s="375" t="s">
        <v>1457</v>
      </c>
      <c r="C1170" s="208" t="s">
        <v>1458</v>
      </c>
      <c r="D1170" s="403" t="s">
        <v>2626</v>
      </c>
      <c r="E1170" s="173" t="s">
        <v>2635</v>
      </c>
      <c r="F1170" s="122">
        <v>1</v>
      </c>
      <c r="G1170" s="168">
        <v>1845</v>
      </c>
      <c r="H1170" s="75">
        <v>3690</v>
      </c>
      <c r="I1170" s="217">
        <f t="shared" si="60"/>
        <v>0.5</v>
      </c>
      <c r="J1170" s="216"/>
      <c r="K1170" s="108"/>
      <c r="L1170" s="284"/>
      <c r="M1170"/>
      <c r="N1170"/>
      <c r="O1170"/>
      <c r="P1170"/>
      <c r="Q1170" s="486"/>
    </row>
    <row r="1171" spans="1:17" ht="15">
      <c r="A1171" s="220" t="s">
        <v>1456</v>
      </c>
      <c r="B1171" s="375" t="s">
        <v>1457</v>
      </c>
      <c r="C1171" s="208" t="s">
        <v>1458</v>
      </c>
      <c r="D1171" s="403" t="s">
        <v>2627</v>
      </c>
      <c r="E1171" s="173" t="s">
        <v>2636</v>
      </c>
      <c r="F1171" s="122">
        <v>1</v>
      </c>
      <c r="G1171" s="168">
        <v>1845</v>
      </c>
      <c r="H1171" s="75">
        <v>3690</v>
      </c>
      <c r="I1171" s="217">
        <f t="shared" si="60"/>
        <v>0.5</v>
      </c>
      <c r="J1171" s="216"/>
      <c r="K1171" s="108"/>
      <c r="L1171" s="284"/>
      <c r="M1171"/>
      <c r="N1171"/>
      <c r="O1171"/>
      <c r="P1171"/>
      <c r="Q1171" s="486"/>
    </row>
    <row r="1172" spans="1:17" ht="15">
      <c r="A1172" s="220" t="s">
        <v>1456</v>
      </c>
      <c r="B1172" s="375" t="s">
        <v>1457</v>
      </c>
      <c r="C1172" s="208" t="s">
        <v>1458</v>
      </c>
      <c r="D1172" s="403" t="s">
        <v>2468</v>
      </c>
      <c r="E1172" s="173" t="s">
        <v>2469</v>
      </c>
      <c r="F1172" s="122">
        <v>58</v>
      </c>
      <c r="G1172" s="168">
        <v>7692</v>
      </c>
      <c r="H1172" s="75">
        <v>9990</v>
      </c>
      <c r="I1172" s="217">
        <f t="shared" si="60"/>
        <v>0.23003003003002997</v>
      </c>
      <c r="J1172" s="216"/>
      <c r="K1172" s="108"/>
      <c r="L1172" s="284"/>
      <c r="M1172"/>
      <c r="N1172"/>
      <c r="O1172"/>
      <c r="P1172"/>
      <c r="Q1172" s="486"/>
    </row>
    <row r="1173" spans="1:17" ht="15.6" customHeight="1">
      <c r="A1173" s="220" t="s">
        <v>1456</v>
      </c>
      <c r="B1173" s="375" t="s">
        <v>1457</v>
      </c>
      <c r="C1173" s="208" t="s">
        <v>1458</v>
      </c>
      <c r="D1173" s="468" t="s">
        <v>2334</v>
      </c>
      <c r="E1173" s="173" t="s">
        <v>2355</v>
      </c>
      <c r="F1173" s="82">
        <v>852</v>
      </c>
      <c r="G1173" s="176">
        <v>2302</v>
      </c>
      <c r="H1173" s="66">
        <v>2990</v>
      </c>
      <c r="I1173" s="217">
        <f t="shared" si="60"/>
        <v>0.23010033444816058</v>
      </c>
      <c r="J1173" s="469"/>
      <c r="K1173" s="110"/>
      <c r="L1173" s="284"/>
      <c r="M1173"/>
      <c r="N1173"/>
      <c r="O1173"/>
      <c r="P1173"/>
      <c r="Q1173" s="486"/>
    </row>
    <row r="1174" spans="1:17" ht="15">
      <c r="A1174" s="220" t="s">
        <v>1477</v>
      </c>
      <c r="B1174" s="375" t="s">
        <v>1478</v>
      </c>
      <c r="C1174" s="208" t="s">
        <v>1458</v>
      </c>
      <c r="D1174" s="403" t="s">
        <v>1479</v>
      </c>
      <c r="E1174" s="173" t="s">
        <v>1480</v>
      </c>
      <c r="F1174" s="122">
        <v>1</v>
      </c>
      <c r="G1174" s="168">
        <v>945</v>
      </c>
      <c r="H1174" s="75">
        <v>1890</v>
      </c>
      <c r="I1174" s="217">
        <f t="shared" si="60"/>
        <v>0.5</v>
      </c>
      <c r="J1174" s="216" t="s">
        <v>698</v>
      </c>
      <c r="K1174" s="108">
        <v>680576164124</v>
      </c>
      <c r="L1174" s="284"/>
      <c r="M1174"/>
      <c r="N1174"/>
      <c r="O1174"/>
      <c r="P1174"/>
      <c r="Q1174" s="486"/>
    </row>
    <row r="1175" spans="1:17" ht="15">
      <c r="A1175" s="220" t="s">
        <v>1477</v>
      </c>
      <c r="B1175" s="375" t="s">
        <v>1478</v>
      </c>
      <c r="C1175" s="208" t="s">
        <v>1458</v>
      </c>
      <c r="D1175" s="403" t="s">
        <v>1481</v>
      </c>
      <c r="E1175" s="173" t="s">
        <v>1482</v>
      </c>
      <c r="F1175" s="122">
        <v>29</v>
      </c>
      <c r="G1175" s="168">
        <v>1395</v>
      </c>
      <c r="H1175" s="75">
        <v>2790</v>
      </c>
      <c r="I1175" s="217">
        <f t="shared" si="60"/>
        <v>0.5</v>
      </c>
      <c r="J1175" s="216" t="s">
        <v>698</v>
      </c>
      <c r="K1175" s="108">
        <v>680576164315</v>
      </c>
      <c r="L1175" s="284"/>
      <c r="M1175"/>
      <c r="N1175"/>
      <c r="O1175"/>
      <c r="P1175"/>
      <c r="Q1175" s="486"/>
    </row>
    <row r="1176" spans="1:17" ht="15">
      <c r="A1176" s="220" t="s">
        <v>1477</v>
      </c>
      <c r="B1176" s="375" t="s">
        <v>1478</v>
      </c>
      <c r="C1176" s="208" t="s">
        <v>1458</v>
      </c>
      <c r="D1176" s="403" t="s">
        <v>1483</v>
      </c>
      <c r="E1176" s="173" t="s">
        <v>1484</v>
      </c>
      <c r="F1176" s="62">
        <v>4</v>
      </c>
      <c r="G1176" s="168">
        <v>995</v>
      </c>
      <c r="H1176" s="75">
        <v>1990</v>
      </c>
      <c r="I1176" s="217">
        <f t="shared" si="60"/>
        <v>0.5</v>
      </c>
      <c r="J1176" s="216" t="s">
        <v>698</v>
      </c>
      <c r="K1176" s="108">
        <v>680576164117</v>
      </c>
      <c r="L1176" s="284"/>
      <c r="M1176"/>
      <c r="N1176"/>
      <c r="O1176"/>
      <c r="P1176"/>
      <c r="Q1176" s="486"/>
    </row>
    <row r="1177" spans="1:17" ht="15">
      <c r="A1177" s="220" t="s">
        <v>1477</v>
      </c>
      <c r="B1177" s="375" t="s">
        <v>1478</v>
      </c>
      <c r="C1177" s="208" t="s">
        <v>1458</v>
      </c>
      <c r="D1177" s="403" t="s">
        <v>2474</v>
      </c>
      <c r="E1177" s="173" t="s">
        <v>2475</v>
      </c>
      <c r="F1177" s="62">
        <v>99</v>
      </c>
      <c r="G1177" s="168">
        <v>993</v>
      </c>
      <c r="H1177" s="75">
        <v>1290</v>
      </c>
      <c r="I1177" s="217">
        <f t="shared" si="60"/>
        <v>0.23023255813953492</v>
      </c>
      <c r="J1177" s="216"/>
      <c r="K1177" s="108"/>
      <c r="L1177" s="284"/>
      <c r="M1177"/>
      <c r="N1177"/>
      <c r="O1177"/>
      <c r="P1177"/>
      <c r="Q1177" s="486"/>
    </row>
    <row r="1178" spans="1:17" ht="15">
      <c r="A1178" s="220" t="s">
        <v>1477</v>
      </c>
      <c r="B1178" s="375" t="s">
        <v>3516</v>
      </c>
      <c r="C1178" s="208" t="s">
        <v>1458</v>
      </c>
      <c r="D1178" s="403" t="s">
        <v>3369</v>
      </c>
      <c r="E1178" s="173" t="s">
        <v>3366</v>
      </c>
      <c r="F1178" s="62">
        <v>191</v>
      </c>
      <c r="G1178" s="168">
        <v>6152</v>
      </c>
      <c r="H1178" s="75">
        <v>7990</v>
      </c>
      <c r="I1178" s="217"/>
      <c r="J1178" s="216"/>
      <c r="K1178" s="108"/>
      <c r="L1178" s="284"/>
      <c r="M1178"/>
      <c r="N1178"/>
      <c r="O1178"/>
      <c r="P1178"/>
      <c r="Q1178" s="486"/>
    </row>
    <row r="1179" spans="1:17" ht="15">
      <c r="A1179" s="220" t="s">
        <v>1477</v>
      </c>
      <c r="B1179" s="375" t="s">
        <v>3516</v>
      </c>
      <c r="C1179" s="208" t="s">
        <v>1458</v>
      </c>
      <c r="D1179" s="403" t="s">
        <v>3370</v>
      </c>
      <c r="E1179" s="173" t="s">
        <v>3367</v>
      </c>
      <c r="F1179" s="62">
        <v>144</v>
      </c>
      <c r="G1179" s="168">
        <v>10002</v>
      </c>
      <c r="H1179" s="75">
        <v>12990</v>
      </c>
      <c r="I1179" s="217"/>
      <c r="J1179" s="216"/>
      <c r="K1179" s="108"/>
      <c r="L1179" s="284"/>
      <c r="M1179"/>
      <c r="N1179"/>
      <c r="O1179"/>
      <c r="P1179"/>
      <c r="Q1179" s="486"/>
    </row>
    <row r="1180" spans="1:17" ht="15">
      <c r="A1180" s="220" t="s">
        <v>1477</v>
      </c>
      <c r="B1180" s="375" t="s">
        <v>3516</v>
      </c>
      <c r="C1180" s="208" t="s">
        <v>1458</v>
      </c>
      <c r="D1180" s="403" t="s">
        <v>3371</v>
      </c>
      <c r="E1180" s="173" t="s">
        <v>3368</v>
      </c>
      <c r="F1180" s="62">
        <v>189</v>
      </c>
      <c r="G1180" s="168">
        <v>8462</v>
      </c>
      <c r="H1180" s="75">
        <v>10990</v>
      </c>
      <c r="I1180" s="217"/>
      <c r="J1180" s="216"/>
      <c r="K1180" s="108"/>
      <c r="L1180" s="284"/>
      <c r="M1180"/>
      <c r="N1180"/>
      <c r="O1180"/>
      <c r="P1180"/>
      <c r="Q1180" s="486"/>
    </row>
    <row r="1181" spans="1:17" ht="15">
      <c r="A1181" s="220" t="s">
        <v>1477</v>
      </c>
      <c r="B1181" s="375" t="s">
        <v>3517</v>
      </c>
      <c r="C1181" s="208" t="s">
        <v>1458</v>
      </c>
      <c r="D1181" s="403" t="s">
        <v>3402</v>
      </c>
      <c r="E1181" s="173" t="s">
        <v>3401</v>
      </c>
      <c r="F1181" s="62">
        <v>719</v>
      </c>
      <c r="G1181" s="168">
        <v>2302</v>
      </c>
      <c r="H1181" s="75">
        <v>2990</v>
      </c>
      <c r="I1181" s="217"/>
      <c r="J1181" s="216"/>
      <c r="K1181" s="108"/>
      <c r="L1181" s="284"/>
      <c r="M1181"/>
      <c r="N1181"/>
      <c r="O1181"/>
      <c r="P1181"/>
      <c r="Q1181" s="486"/>
    </row>
    <row r="1182" spans="1:17" ht="15">
      <c r="A1182" s="220" t="s">
        <v>1485</v>
      </c>
      <c r="B1182" s="375" t="s">
        <v>1486</v>
      </c>
      <c r="C1182" s="208" t="s">
        <v>1458</v>
      </c>
      <c r="D1182" s="403" t="s">
        <v>1487</v>
      </c>
      <c r="E1182" s="173" t="s">
        <v>1488</v>
      </c>
      <c r="F1182" s="122">
        <v>61</v>
      </c>
      <c r="G1182" s="168">
        <v>6691</v>
      </c>
      <c r="H1182" s="75">
        <v>8690</v>
      </c>
      <c r="I1182" s="217">
        <f t="shared" si="60"/>
        <v>0.23003452243958578</v>
      </c>
      <c r="J1182" s="216" t="s">
        <v>698</v>
      </c>
      <c r="K1182" s="108">
        <v>684079967107</v>
      </c>
      <c r="L1182" s="284"/>
      <c r="M1182"/>
      <c r="N1182"/>
      <c r="O1182"/>
      <c r="P1182"/>
      <c r="Q1182" s="486"/>
    </row>
    <row r="1183" spans="1:17" ht="15">
      <c r="A1183" s="220" t="s">
        <v>1485</v>
      </c>
      <c r="B1183" s="375" t="s">
        <v>1486</v>
      </c>
      <c r="C1183" s="208" t="s">
        <v>1458</v>
      </c>
      <c r="D1183" s="403" t="s">
        <v>1489</v>
      </c>
      <c r="E1183" s="173" t="s">
        <v>1490</v>
      </c>
      <c r="F1183" s="122">
        <v>7</v>
      </c>
      <c r="G1183" s="168">
        <v>6152</v>
      </c>
      <c r="H1183" s="75">
        <v>7990</v>
      </c>
      <c r="I1183" s="217">
        <f t="shared" si="60"/>
        <v>0.23003754693366707</v>
      </c>
      <c r="J1183" s="216" t="s">
        <v>698</v>
      </c>
      <c r="K1183" s="108">
        <v>684079973603</v>
      </c>
      <c r="L1183" s="284"/>
      <c r="M1183"/>
      <c r="N1183"/>
      <c r="O1183"/>
      <c r="P1183"/>
      <c r="Q1183" s="486"/>
    </row>
    <row r="1184" spans="1:17" ht="15">
      <c r="A1184" s="220" t="s">
        <v>1485</v>
      </c>
      <c r="B1184" s="375" t="s">
        <v>1486</v>
      </c>
      <c r="C1184" s="208" t="s">
        <v>1458</v>
      </c>
      <c r="D1184" s="403" t="s">
        <v>1491</v>
      </c>
      <c r="E1184" s="173" t="s">
        <v>1492</v>
      </c>
      <c r="F1184" s="122">
        <v>60</v>
      </c>
      <c r="G1184" s="168">
        <v>3495</v>
      </c>
      <c r="H1184" s="75">
        <v>6990</v>
      </c>
      <c r="I1184" s="217">
        <f t="shared" si="60"/>
        <v>0.5</v>
      </c>
      <c r="J1184" s="216" t="s">
        <v>698</v>
      </c>
      <c r="K1184" s="108">
        <v>684079970602</v>
      </c>
      <c r="L1184" s="284"/>
      <c r="M1184"/>
      <c r="N1184"/>
      <c r="O1184"/>
      <c r="P1184"/>
      <c r="Q1184" s="486"/>
    </row>
    <row r="1185" spans="1:17" ht="15">
      <c r="A1185" s="220" t="s">
        <v>1485</v>
      </c>
      <c r="B1185" s="375" t="s">
        <v>1486</v>
      </c>
      <c r="C1185" s="208" t="s">
        <v>1458</v>
      </c>
      <c r="D1185" s="403" t="s">
        <v>1493</v>
      </c>
      <c r="E1185" s="173" t="s">
        <v>1494</v>
      </c>
      <c r="F1185" s="122">
        <v>115</v>
      </c>
      <c r="G1185" s="168">
        <v>4445</v>
      </c>
      <c r="H1185" s="75">
        <v>8890</v>
      </c>
      <c r="I1185" s="217">
        <f t="shared" si="60"/>
        <v>0.5</v>
      </c>
      <c r="J1185" s="216" t="s">
        <v>698</v>
      </c>
      <c r="K1185" s="108">
        <v>684079970619</v>
      </c>
      <c r="L1185" s="284"/>
      <c r="M1185"/>
      <c r="N1185"/>
      <c r="O1185"/>
      <c r="P1185"/>
      <c r="Q1185" s="486"/>
    </row>
    <row r="1186" spans="1:17" ht="15">
      <c r="A1186" s="219" t="s">
        <v>1485</v>
      </c>
      <c r="B1186" s="375" t="s">
        <v>1486</v>
      </c>
      <c r="C1186" s="208" t="s">
        <v>1458</v>
      </c>
      <c r="D1186" s="403" t="s">
        <v>1495</v>
      </c>
      <c r="E1186" s="173" t="s">
        <v>1496</v>
      </c>
      <c r="F1186" s="122">
        <v>131</v>
      </c>
      <c r="G1186" s="168">
        <v>3695</v>
      </c>
      <c r="H1186" s="75">
        <v>7390</v>
      </c>
      <c r="I1186" s="217">
        <f t="shared" si="60"/>
        <v>0.5</v>
      </c>
      <c r="J1186" s="216" t="s">
        <v>698</v>
      </c>
      <c r="K1186" s="108">
        <v>684079970626</v>
      </c>
      <c r="L1186" s="284"/>
      <c r="M1186"/>
      <c r="N1186"/>
      <c r="O1186"/>
      <c r="P1186"/>
      <c r="Q1186" s="486"/>
    </row>
    <row r="1187" spans="1:17" ht="15">
      <c r="A1187" s="220" t="s">
        <v>1485</v>
      </c>
      <c r="B1187" s="375" t="s">
        <v>1497</v>
      </c>
      <c r="C1187" s="208" t="s">
        <v>1458</v>
      </c>
      <c r="D1187" s="403" t="s">
        <v>2075</v>
      </c>
      <c r="E1187" s="173" t="s">
        <v>2076</v>
      </c>
      <c r="F1187" s="122">
        <v>69</v>
      </c>
      <c r="G1187" s="168">
        <v>7692</v>
      </c>
      <c r="H1187" s="75">
        <v>9990</v>
      </c>
      <c r="I1187" s="217">
        <f t="shared" si="60"/>
        <v>0.23003003003002997</v>
      </c>
      <c r="J1187" s="216"/>
      <c r="K1187" s="108"/>
      <c r="L1187" s="284"/>
      <c r="M1187"/>
      <c r="N1187"/>
      <c r="O1187"/>
      <c r="P1187"/>
      <c r="Q1187" s="486"/>
    </row>
    <row r="1188" spans="1:17" ht="15">
      <c r="A1188" s="220" t="s">
        <v>1485</v>
      </c>
      <c r="B1188" s="375" t="s">
        <v>1497</v>
      </c>
      <c r="C1188" s="208" t="s">
        <v>1458</v>
      </c>
      <c r="D1188" s="403" t="s">
        <v>2077</v>
      </c>
      <c r="E1188" s="173" t="s">
        <v>2078</v>
      </c>
      <c r="F1188" s="122">
        <v>305</v>
      </c>
      <c r="G1188" s="168">
        <v>5382</v>
      </c>
      <c r="H1188" s="75">
        <v>6990</v>
      </c>
      <c r="I1188" s="217">
        <f t="shared" si="60"/>
        <v>0.23004291845493563</v>
      </c>
      <c r="J1188" s="216"/>
      <c r="K1188" s="108"/>
      <c r="L1188" s="284"/>
      <c r="M1188"/>
      <c r="N1188"/>
      <c r="O1188"/>
      <c r="P1188"/>
      <c r="Q1188" s="486"/>
    </row>
    <row r="1189" spans="1:17" ht="15">
      <c r="A1189" s="220" t="s">
        <v>1485</v>
      </c>
      <c r="B1189" s="375" t="s">
        <v>1497</v>
      </c>
      <c r="C1189" s="208" t="s">
        <v>1458</v>
      </c>
      <c r="D1189" s="403" t="s">
        <v>2079</v>
      </c>
      <c r="E1189" s="173" t="s">
        <v>2080</v>
      </c>
      <c r="F1189" s="122">
        <v>377</v>
      </c>
      <c r="G1189" s="168">
        <v>8077</v>
      </c>
      <c r="H1189" s="75">
        <v>10490</v>
      </c>
      <c r="I1189" s="217">
        <f t="shared" si="60"/>
        <v>0.2300285986653956</v>
      </c>
      <c r="J1189" s="216"/>
      <c r="K1189" s="108"/>
      <c r="L1189" s="284"/>
      <c r="M1189"/>
      <c r="N1189"/>
      <c r="O1189"/>
      <c r="P1189"/>
      <c r="Q1189" s="486"/>
    </row>
    <row r="1190" spans="1:17" ht="15">
      <c r="A1190" s="220" t="s">
        <v>1485</v>
      </c>
      <c r="B1190" s="375" t="s">
        <v>1497</v>
      </c>
      <c r="C1190" s="208" t="s">
        <v>1458</v>
      </c>
      <c r="D1190" s="403" t="s">
        <v>2081</v>
      </c>
      <c r="E1190" s="173" t="s">
        <v>2082</v>
      </c>
      <c r="F1190" s="122">
        <v>192</v>
      </c>
      <c r="G1190" s="168">
        <v>8462</v>
      </c>
      <c r="H1190" s="75">
        <v>10990</v>
      </c>
      <c r="I1190" s="217">
        <f t="shared" si="60"/>
        <v>0.23002729754322115</v>
      </c>
      <c r="J1190" s="216"/>
      <c r="K1190" s="108"/>
      <c r="L1190" s="284"/>
      <c r="M1190"/>
      <c r="N1190"/>
      <c r="O1190"/>
      <c r="P1190"/>
      <c r="Q1190" s="486"/>
    </row>
    <row r="1191" spans="1:17" ht="15">
      <c r="A1191" s="261" t="s">
        <v>1485</v>
      </c>
      <c r="B1191" s="375" t="s">
        <v>1497</v>
      </c>
      <c r="C1191" s="208" t="s">
        <v>1458</v>
      </c>
      <c r="D1191" s="403" t="s">
        <v>1498</v>
      </c>
      <c r="E1191" s="173" t="s">
        <v>1499</v>
      </c>
      <c r="F1191" s="122">
        <v>85</v>
      </c>
      <c r="G1191" s="168">
        <v>6375</v>
      </c>
      <c r="H1191" s="75">
        <v>11590</v>
      </c>
      <c r="I1191" s="217">
        <f t="shared" si="60"/>
        <v>0.44995685936151852</v>
      </c>
      <c r="J1191" s="216" t="s">
        <v>698</v>
      </c>
      <c r="K1191" s="108">
        <v>680576165558</v>
      </c>
      <c r="L1191" s="284"/>
      <c r="M1191"/>
      <c r="N1191"/>
      <c r="O1191"/>
      <c r="P1191"/>
      <c r="Q1191" s="486"/>
    </row>
    <row r="1192" spans="1:17" ht="15">
      <c r="A1192" s="220" t="s">
        <v>1485</v>
      </c>
      <c r="B1192" s="375" t="s">
        <v>1497</v>
      </c>
      <c r="C1192" s="208" t="s">
        <v>1458</v>
      </c>
      <c r="D1192" s="403" t="s">
        <v>1500</v>
      </c>
      <c r="E1192" s="173" t="s">
        <v>1501</v>
      </c>
      <c r="F1192" s="62">
        <v>45</v>
      </c>
      <c r="G1192" s="168">
        <v>8025</v>
      </c>
      <c r="H1192" s="75">
        <v>14590</v>
      </c>
      <c r="I1192" s="217">
        <f t="shared" si="60"/>
        <v>0.44996572995202189</v>
      </c>
      <c r="J1192" s="222"/>
      <c r="K1192" s="108">
        <v>680576165541</v>
      </c>
      <c r="L1192" s="284"/>
      <c r="M1192"/>
      <c r="N1192"/>
      <c r="O1192"/>
      <c r="P1192"/>
      <c r="Q1192" s="486"/>
    </row>
    <row r="1193" spans="1:17" ht="15">
      <c r="A1193" s="220" t="s">
        <v>1485</v>
      </c>
      <c r="B1193" s="375" t="s">
        <v>1497</v>
      </c>
      <c r="C1193" s="208" t="s">
        <v>1458</v>
      </c>
      <c r="D1193" s="403" t="s">
        <v>1502</v>
      </c>
      <c r="E1193" s="173" t="s">
        <v>1503</v>
      </c>
      <c r="F1193" s="122">
        <v>77</v>
      </c>
      <c r="G1193" s="168">
        <v>8245</v>
      </c>
      <c r="H1193" s="75">
        <v>14990</v>
      </c>
      <c r="I1193" s="217">
        <f t="shared" si="60"/>
        <v>0.44996664442961976</v>
      </c>
      <c r="J1193" s="216" t="s">
        <v>698</v>
      </c>
      <c r="K1193" s="108">
        <v>680576165534</v>
      </c>
      <c r="L1193" s="284"/>
      <c r="M1193"/>
      <c r="N1193"/>
      <c r="O1193"/>
      <c r="P1193"/>
      <c r="Q1193" s="486"/>
    </row>
    <row r="1194" spans="1:17" ht="15">
      <c r="A1194" s="220" t="s">
        <v>1485</v>
      </c>
      <c r="B1194" s="375" t="s">
        <v>1497</v>
      </c>
      <c r="C1194" s="208" t="s">
        <v>1458</v>
      </c>
      <c r="D1194" s="403" t="s">
        <v>1504</v>
      </c>
      <c r="E1194" s="173" t="s">
        <v>1505</v>
      </c>
      <c r="F1194" s="122">
        <v>82</v>
      </c>
      <c r="G1194" s="168">
        <v>9895</v>
      </c>
      <c r="H1194" s="75">
        <v>17990</v>
      </c>
      <c r="I1194" s="217">
        <f t="shared" si="60"/>
        <v>0.44997220678154526</v>
      </c>
      <c r="J1194" s="216" t="s">
        <v>698</v>
      </c>
      <c r="K1194" s="108">
        <v>680576165527</v>
      </c>
      <c r="L1194" s="284"/>
      <c r="M1194"/>
      <c r="N1194"/>
      <c r="O1194"/>
      <c r="P1194"/>
      <c r="Q1194" s="486"/>
    </row>
    <row r="1195" spans="1:17" ht="15">
      <c r="A1195" s="220" t="s">
        <v>1485</v>
      </c>
      <c r="B1195" s="375" t="s">
        <v>1497</v>
      </c>
      <c r="C1195" s="208" t="s">
        <v>1458</v>
      </c>
      <c r="D1195" s="403" t="s">
        <v>1506</v>
      </c>
      <c r="E1195" s="173" t="s">
        <v>1507</v>
      </c>
      <c r="F1195" s="122">
        <v>19</v>
      </c>
      <c r="G1195" s="168">
        <v>7145</v>
      </c>
      <c r="H1195" s="75">
        <v>12990</v>
      </c>
      <c r="I1195" s="217">
        <f t="shared" si="60"/>
        <v>0.44996150885296382</v>
      </c>
      <c r="J1195" s="216" t="s">
        <v>698</v>
      </c>
      <c r="K1195" s="108">
        <v>684079972682</v>
      </c>
      <c r="L1195" s="284"/>
      <c r="M1195"/>
      <c r="N1195"/>
      <c r="O1195"/>
      <c r="P1195"/>
      <c r="Q1195" s="486"/>
    </row>
    <row r="1196" spans="1:17" ht="15">
      <c r="A1196" s="220" t="s">
        <v>1485</v>
      </c>
      <c r="B1196" s="375" t="s">
        <v>1497</v>
      </c>
      <c r="C1196" s="208" t="s">
        <v>1458</v>
      </c>
      <c r="D1196" s="403" t="s">
        <v>1508</v>
      </c>
      <c r="E1196" s="173" t="s">
        <v>1509</v>
      </c>
      <c r="F1196" s="122">
        <v>26</v>
      </c>
      <c r="G1196" s="168">
        <v>6045</v>
      </c>
      <c r="H1196" s="75">
        <v>10990</v>
      </c>
      <c r="I1196" s="217">
        <f t="shared" si="60"/>
        <v>0.44995450409463145</v>
      </c>
      <c r="J1196" s="216" t="s">
        <v>698</v>
      </c>
      <c r="K1196" s="108">
        <v>684079964793</v>
      </c>
      <c r="L1196" s="284"/>
      <c r="M1196"/>
      <c r="N1196"/>
      <c r="O1196"/>
      <c r="P1196"/>
      <c r="Q1196" s="486"/>
    </row>
    <row r="1197" spans="1:17" ht="15">
      <c r="A1197" s="220" t="s">
        <v>1485</v>
      </c>
      <c r="B1197" s="375" t="s">
        <v>1497</v>
      </c>
      <c r="C1197" s="208" t="s">
        <v>1458</v>
      </c>
      <c r="D1197" s="403" t="s">
        <v>1510</v>
      </c>
      <c r="E1197" s="173" t="s">
        <v>1511</v>
      </c>
      <c r="F1197" s="122">
        <v>29</v>
      </c>
      <c r="G1197" s="168">
        <v>7695</v>
      </c>
      <c r="H1197" s="75">
        <v>13990</v>
      </c>
      <c r="I1197" s="217">
        <f t="shared" si="60"/>
        <v>0.44996426018584701</v>
      </c>
      <c r="J1197" s="223" t="s">
        <v>698</v>
      </c>
      <c r="K1197" s="108">
        <v>684079964779</v>
      </c>
      <c r="L1197" s="284"/>
      <c r="M1197"/>
      <c r="N1197"/>
      <c r="O1197"/>
      <c r="P1197"/>
      <c r="Q1197" s="486"/>
    </row>
    <row r="1198" spans="1:17" ht="15">
      <c r="A1198" s="220" t="s">
        <v>1485</v>
      </c>
      <c r="B1198" s="375" t="s">
        <v>1497</v>
      </c>
      <c r="C1198" s="208" t="s">
        <v>1458</v>
      </c>
      <c r="D1198" s="405" t="s">
        <v>1512</v>
      </c>
      <c r="E1198" s="173" t="s">
        <v>1513</v>
      </c>
      <c r="F1198" s="122">
        <v>34</v>
      </c>
      <c r="G1198" s="168">
        <v>6760</v>
      </c>
      <c r="H1198" s="75">
        <v>12290</v>
      </c>
      <c r="I1198" s="217">
        <f t="shared" si="60"/>
        <v>0.44995931651749388</v>
      </c>
      <c r="J1198" s="216" t="s">
        <v>698</v>
      </c>
      <c r="K1198" s="108">
        <v>680576164759</v>
      </c>
      <c r="L1198" s="284"/>
      <c r="M1198"/>
      <c r="N1198"/>
      <c r="O1198"/>
      <c r="P1198"/>
      <c r="Q1198" s="486"/>
    </row>
    <row r="1199" spans="1:17" ht="15">
      <c r="A1199" s="220" t="s">
        <v>1485</v>
      </c>
      <c r="B1199" s="375" t="s">
        <v>1497</v>
      </c>
      <c r="C1199" s="208" t="s">
        <v>1458</v>
      </c>
      <c r="D1199" s="405" t="s">
        <v>1514</v>
      </c>
      <c r="E1199" s="173" t="s">
        <v>1515</v>
      </c>
      <c r="F1199" s="122">
        <v>117</v>
      </c>
      <c r="G1199" s="168">
        <v>7640</v>
      </c>
      <c r="H1199" s="75">
        <v>13890</v>
      </c>
      <c r="I1199" s="217">
        <f t="shared" si="60"/>
        <v>0.44996400287976956</v>
      </c>
      <c r="J1199" s="216" t="s">
        <v>698</v>
      </c>
      <c r="K1199" s="108">
        <v>680576164742</v>
      </c>
      <c r="L1199" s="284"/>
      <c r="M1199"/>
      <c r="N1199"/>
      <c r="O1199"/>
      <c r="P1199"/>
      <c r="Q1199" s="486"/>
    </row>
    <row r="1200" spans="1:17" ht="15">
      <c r="A1200" s="220" t="s">
        <v>1485</v>
      </c>
      <c r="B1200" s="375" t="s">
        <v>1497</v>
      </c>
      <c r="C1200" s="208" t="s">
        <v>1458</v>
      </c>
      <c r="D1200" s="468" t="s">
        <v>2354</v>
      </c>
      <c r="E1200" s="173" t="s">
        <v>2376</v>
      </c>
      <c r="F1200" s="82">
        <v>687</v>
      </c>
      <c r="G1200" s="176">
        <v>7692</v>
      </c>
      <c r="H1200" s="66">
        <v>9990</v>
      </c>
      <c r="I1200" s="217">
        <f t="shared" si="60"/>
        <v>0.23003003003002997</v>
      </c>
      <c r="J1200" s="469"/>
      <c r="K1200" s="110"/>
      <c r="L1200" s="284"/>
      <c r="M1200"/>
      <c r="N1200"/>
      <c r="O1200"/>
      <c r="P1200"/>
      <c r="Q1200" s="486"/>
    </row>
    <row r="1201" spans="1:17" ht="15">
      <c r="A1201" s="220" t="s">
        <v>1516</v>
      </c>
      <c r="B1201" s="375" t="s">
        <v>1517</v>
      </c>
      <c r="C1201" s="208" t="s">
        <v>1458</v>
      </c>
      <c r="D1201" s="403" t="s">
        <v>1518</v>
      </c>
      <c r="E1201" s="173" t="s">
        <v>1519</v>
      </c>
      <c r="F1201" s="122">
        <v>3</v>
      </c>
      <c r="G1201" s="168">
        <v>5382</v>
      </c>
      <c r="H1201" s="75">
        <v>6990</v>
      </c>
      <c r="I1201" s="217">
        <f t="shared" si="60"/>
        <v>0.23004291845493563</v>
      </c>
      <c r="J1201" s="216" t="s">
        <v>698</v>
      </c>
      <c r="K1201" s="108">
        <v>682670908246</v>
      </c>
      <c r="L1201" s="284"/>
      <c r="M1201"/>
      <c r="N1201"/>
      <c r="O1201"/>
      <c r="P1201"/>
      <c r="Q1201" s="486"/>
    </row>
    <row r="1202" spans="1:17" ht="15">
      <c r="A1202" s="220" t="s">
        <v>1485</v>
      </c>
      <c r="B1202" s="375" t="s">
        <v>1497</v>
      </c>
      <c r="C1202" s="208" t="s">
        <v>1458</v>
      </c>
      <c r="D1202" s="403" t="s">
        <v>2083</v>
      </c>
      <c r="E1202" s="173" t="s">
        <v>2084</v>
      </c>
      <c r="F1202" s="122">
        <v>343</v>
      </c>
      <c r="G1202" s="168">
        <v>6152</v>
      </c>
      <c r="H1202" s="75">
        <v>7990</v>
      </c>
      <c r="I1202" s="217">
        <f t="shared" si="60"/>
        <v>0.23003754693366707</v>
      </c>
      <c r="J1202" s="216"/>
      <c r="K1202" s="108"/>
      <c r="L1202" s="284"/>
      <c r="M1202"/>
      <c r="N1202"/>
      <c r="O1202"/>
      <c r="P1202"/>
      <c r="Q1202" s="486"/>
    </row>
    <row r="1203" spans="1:17" ht="15">
      <c r="A1203" s="220" t="s">
        <v>1485</v>
      </c>
      <c r="B1203" s="375" t="s">
        <v>1497</v>
      </c>
      <c r="C1203" s="208" t="s">
        <v>1458</v>
      </c>
      <c r="D1203" s="403" t="s">
        <v>1520</v>
      </c>
      <c r="E1203" s="173" t="s">
        <v>1521</v>
      </c>
      <c r="F1203" s="122">
        <v>98</v>
      </c>
      <c r="G1203" s="168">
        <v>4945</v>
      </c>
      <c r="H1203" s="75">
        <v>8990</v>
      </c>
      <c r="I1203" s="217">
        <f t="shared" si="60"/>
        <v>0.44994438264738601</v>
      </c>
      <c r="J1203" s="216" t="s">
        <v>698</v>
      </c>
      <c r="K1203" s="108">
        <v>684079973665</v>
      </c>
      <c r="L1203" s="284"/>
      <c r="M1203"/>
      <c r="N1203"/>
      <c r="O1203"/>
      <c r="P1203"/>
      <c r="Q1203" s="486"/>
    </row>
    <row r="1204" spans="1:17" ht="15">
      <c r="A1204" s="220" t="s">
        <v>1485</v>
      </c>
      <c r="B1204" s="375" t="s">
        <v>1497</v>
      </c>
      <c r="C1204" s="208" t="s">
        <v>1458</v>
      </c>
      <c r="D1204" s="403" t="s">
        <v>1522</v>
      </c>
      <c r="E1204" s="173" t="s">
        <v>2248</v>
      </c>
      <c r="F1204" s="62">
        <v>22</v>
      </c>
      <c r="G1204" s="168">
        <v>4725</v>
      </c>
      <c r="H1204" s="75">
        <v>8590</v>
      </c>
      <c r="I1204" s="217">
        <f t="shared" si="60"/>
        <v>0.44994179278230506</v>
      </c>
      <c r="J1204" s="216" t="s">
        <v>698</v>
      </c>
      <c r="K1204" s="108">
        <v>680576164773</v>
      </c>
      <c r="L1204" s="284"/>
      <c r="M1204"/>
      <c r="N1204"/>
      <c r="O1204"/>
      <c r="P1204"/>
      <c r="Q1204" s="486"/>
    </row>
    <row r="1205" spans="1:17" ht="15">
      <c r="A1205" s="220" t="s">
        <v>1485</v>
      </c>
      <c r="B1205" s="375" t="s">
        <v>1497</v>
      </c>
      <c r="C1205" s="208" t="s">
        <v>1458</v>
      </c>
      <c r="D1205" s="403" t="s">
        <v>2333</v>
      </c>
      <c r="E1205" s="173" t="s">
        <v>2332</v>
      </c>
      <c r="F1205" s="62">
        <v>33</v>
      </c>
      <c r="G1205" s="168">
        <v>3570</v>
      </c>
      <c r="H1205" s="75">
        <v>6490</v>
      </c>
      <c r="I1205" s="217">
        <f t="shared" si="60"/>
        <v>0.44992295839753471</v>
      </c>
      <c r="J1205" s="216"/>
      <c r="K1205" s="108"/>
      <c r="L1205" s="284"/>
      <c r="M1205"/>
      <c r="N1205"/>
      <c r="O1205"/>
      <c r="P1205"/>
      <c r="Q1205" s="486"/>
    </row>
    <row r="1206" spans="1:17" ht="15">
      <c r="A1206" s="220" t="s">
        <v>1485</v>
      </c>
      <c r="B1206" s="375" t="s">
        <v>1523</v>
      </c>
      <c r="C1206" s="208" t="s">
        <v>1458</v>
      </c>
      <c r="D1206" s="403" t="s">
        <v>1524</v>
      </c>
      <c r="E1206" s="173" t="s">
        <v>1525</v>
      </c>
      <c r="F1206" s="62">
        <v>74</v>
      </c>
      <c r="G1206" s="168">
        <v>2687</v>
      </c>
      <c r="H1206" s="75">
        <v>3490</v>
      </c>
      <c r="I1206" s="217">
        <f t="shared" si="60"/>
        <v>0.23008595988538683</v>
      </c>
      <c r="J1206" s="216"/>
      <c r="K1206" s="108">
        <v>680576170576</v>
      </c>
      <c r="L1206" s="284"/>
      <c r="M1206"/>
      <c r="N1206"/>
      <c r="O1206"/>
      <c r="P1206"/>
      <c r="Q1206" s="486"/>
    </row>
    <row r="1207" spans="1:17" ht="15">
      <c r="A1207" s="220" t="s">
        <v>1456</v>
      </c>
      <c r="B1207" s="375" t="s">
        <v>1526</v>
      </c>
      <c r="C1207" s="208" t="s">
        <v>1458</v>
      </c>
      <c r="D1207" s="403" t="s">
        <v>1527</v>
      </c>
      <c r="E1207" s="173" t="s">
        <v>1528</v>
      </c>
      <c r="F1207" s="122">
        <v>31</v>
      </c>
      <c r="G1207" s="168">
        <v>1763</v>
      </c>
      <c r="H1207" s="75">
        <v>2290</v>
      </c>
      <c r="I1207" s="217">
        <f t="shared" si="60"/>
        <v>0.23013100436681222</v>
      </c>
      <c r="J1207" s="216" t="s">
        <v>698</v>
      </c>
      <c r="K1207" s="108">
        <v>680576165275</v>
      </c>
      <c r="L1207" s="284"/>
      <c r="M1207"/>
      <c r="N1207"/>
      <c r="O1207"/>
      <c r="P1207"/>
      <c r="Q1207" s="486"/>
    </row>
    <row r="1208" spans="1:17" ht="15">
      <c r="A1208" s="220" t="s">
        <v>1456</v>
      </c>
      <c r="B1208" s="375" t="s">
        <v>1457</v>
      </c>
      <c r="C1208" s="208" t="s">
        <v>1458</v>
      </c>
      <c r="D1208" s="403" t="s">
        <v>1529</v>
      </c>
      <c r="E1208" s="173" t="s">
        <v>1530</v>
      </c>
      <c r="F1208" s="122">
        <v>12</v>
      </c>
      <c r="G1208" s="168">
        <v>1763</v>
      </c>
      <c r="H1208" s="75">
        <v>2290</v>
      </c>
      <c r="I1208" s="217">
        <f t="shared" si="60"/>
        <v>0.23013100436681222</v>
      </c>
      <c r="J1208" s="216" t="s">
        <v>698</v>
      </c>
      <c r="K1208" s="108">
        <v>680576165299</v>
      </c>
      <c r="L1208" s="284"/>
      <c r="M1208"/>
      <c r="N1208"/>
      <c r="O1208"/>
      <c r="P1208"/>
      <c r="Q1208" s="486"/>
    </row>
    <row r="1209" spans="1:17" ht="15">
      <c r="A1209" s="220" t="s">
        <v>1456</v>
      </c>
      <c r="B1209" s="375" t="s">
        <v>1526</v>
      </c>
      <c r="C1209" s="208" t="s">
        <v>1458</v>
      </c>
      <c r="D1209" s="403" t="s">
        <v>1531</v>
      </c>
      <c r="E1209" s="173" t="s">
        <v>1532</v>
      </c>
      <c r="F1209" s="122">
        <v>38</v>
      </c>
      <c r="G1209" s="168">
        <v>1295</v>
      </c>
      <c r="H1209" s="75">
        <v>2590</v>
      </c>
      <c r="I1209" s="217">
        <f t="shared" si="60"/>
        <v>0.5</v>
      </c>
      <c r="J1209" s="216" t="s">
        <v>698</v>
      </c>
      <c r="K1209" s="108">
        <v>680576165244</v>
      </c>
      <c r="L1209" s="284"/>
      <c r="M1209"/>
      <c r="N1209"/>
      <c r="O1209"/>
      <c r="P1209"/>
      <c r="Q1209" s="486"/>
    </row>
    <row r="1210" spans="1:17" ht="15">
      <c r="A1210" s="220" t="s">
        <v>1456</v>
      </c>
      <c r="B1210" s="375" t="s">
        <v>1526</v>
      </c>
      <c r="C1210" s="208" t="s">
        <v>1458</v>
      </c>
      <c r="D1210" s="403" t="s">
        <v>1533</v>
      </c>
      <c r="E1210" s="173" t="s">
        <v>1534</v>
      </c>
      <c r="F1210" s="122">
        <v>15</v>
      </c>
      <c r="G1210" s="168">
        <v>1295</v>
      </c>
      <c r="H1210" s="75">
        <v>2590</v>
      </c>
      <c r="I1210" s="217">
        <f t="shared" si="60"/>
        <v>0.5</v>
      </c>
      <c r="J1210" s="223" t="s">
        <v>698</v>
      </c>
      <c r="K1210" s="108">
        <v>680576165268</v>
      </c>
      <c r="L1210" s="284"/>
      <c r="M1210"/>
      <c r="N1210"/>
      <c r="O1210"/>
      <c r="P1210"/>
      <c r="Q1210" s="486"/>
    </row>
    <row r="1211" spans="1:17" ht="15">
      <c r="A1211" s="220" t="s">
        <v>1485</v>
      </c>
      <c r="B1211" s="375" t="s">
        <v>1535</v>
      </c>
      <c r="C1211" s="208" t="s">
        <v>1458</v>
      </c>
      <c r="D1211" s="403" t="s">
        <v>1536</v>
      </c>
      <c r="E1211" s="173" t="s">
        <v>1537</v>
      </c>
      <c r="F1211" s="122">
        <v>96</v>
      </c>
      <c r="G1211" s="168">
        <v>2095</v>
      </c>
      <c r="H1211" s="75">
        <v>4190</v>
      </c>
      <c r="I1211" s="217">
        <f t="shared" si="60"/>
        <v>0.5</v>
      </c>
      <c r="J1211" s="216" t="s">
        <v>698</v>
      </c>
      <c r="K1211" s="108">
        <v>684079973672</v>
      </c>
      <c r="L1211" s="284"/>
      <c r="M1211"/>
      <c r="N1211"/>
      <c r="O1211"/>
      <c r="P1211"/>
      <c r="Q1211" s="486"/>
    </row>
    <row r="1212" spans="1:17" ht="15">
      <c r="A1212" s="220" t="s">
        <v>1485</v>
      </c>
      <c r="B1212" s="375" t="s">
        <v>1535</v>
      </c>
      <c r="C1212" s="208" t="s">
        <v>1458</v>
      </c>
      <c r="D1212" s="403" t="s">
        <v>1538</v>
      </c>
      <c r="E1212" s="173" t="s">
        <v>1539</v>
      </c>
      <c r="F1212" s="122">
        <v>46</v>
      </c>
      <c r="G1212" s="168">
        <v>2195</v>
      </c>
      <c r="H1212" s="75">
        <v>4390</v>
      </c>
      <c r="I1212" s="217">
        <f t="shared" si="60"/>
        <v>0.5</v>
      </c>
      <c r="J1212" s="223" t="s">
        <v>698</v>
      </c>
      <c r="K1212" s="108">
        <v>684079973689</v>
      </c>
      <c r="L1212" s="284"/>
      <c r="M1212"/>
      <c r="N1212"/>
      <c r="O1212"/>
      <c r="P1212"/>
      <c r="Q1212" s="486"/>
    </row>
    <row r="1213" spans="1:17" ht="15">
      <c r="A1213" s="220" t="s">
        <v>1485</v>
      </c>
      <c r="B1213" s="375" t="s">
        <v>1535</v>
      </c>
      <c r="C1213" s="208" t="s">
        <v>1458</v>
      </c>
      <c r="D1213" s="403" t="s">
        <v>1540</v>
      </c>
      <c r="E1213" s="173" t="s">
        <v>1541</v>
      </c>
      <c r="F1213" s="122">
        <v>9</v>
      </c>
      <c r="G1213" s="168">
        <v>2345</v>
      </c>
      <c r="H1213" s="75">
        <v>4690</v>
      </c>
      <c r="I1213" s="217">
        <f t="shared" si="60"/>
        <v>0.5</v>
      </c>
      <c r="J1213" s="216" t="s">
        <v>698</v>
      </c>
      <c r="K1213" s="108">
        <v>684079973696</v>
      </c>
      <c r="L1213" s="284"/>
      <c r="M1213"/>
      <c r="N1213"/>
      <c r="O1213"/>
      <c r="P1213"/>
      <c r="Q1213" s="486"/>
    </row>
    <row r="1214" spans="1:17" ht="15">
      <c r="A1214" s="220" t="s">
        <v>1485</v>
      </c>
      <c r="B1214" s="375" t="s">
        <v>1535</v>
      </c>
      <c r="C1214" s="208" t="s">
        <v>1458</v>
      </c>
      <c r="D1214" s="403" t="s">
        <v>1542</v>
      </c>
      <c r="E1214" s="173" t="s">
        <v>1543</v>
      </c>
      <c r="F1214" s="122">
        <v>399</v>
      </c>
      <c r="G1214" s="168">
        <v>2302</v>
      </c>
      <c r="H1214" s="75">
        <v>2990</v>
      </c>
      <c r="I1214" s="217">
        <f t="shared" si="60"/>
        <v>0.23010033444816058</v>
      </c>
      <c r="J1214" s="216" t="s">
        <v>698</v>
      </c>
      <c r="K1214" s="108">
        <v>684079969729</v>
      </c>
      <c r="L1214" s="284"/>
      <c r="M1214"/>
      <c r="N1214"/>
      <c r="O1214"/>
      <c r="P1214"/>
      <c r="Q1214" s="486"/>
    </row>
    <row r="1215" spans="1:17" ht="15">
      <c r="A1215" s="220" t="s">
        <v>1485</v>
      </c>
      <c r="B1215" s="375" t="s">
        <v>1535</v>
      </c>
      <c r="C1215" s="208" t="s">
        <v>1458</v>
      </c>
      <c r="D1215" s="552" t="s">
        <v>3404</v>
      </c>
      <c r="E1215" s="173" t="s">
        <v>3403</v>
      </c>
      <c r="F1215" s="122">
        <v>368</v>
      </c>
      <c r="G1215" s="168">
        <v>2533</v>
      </c>
      <c r="H1215" s="75">
        <v>3290</v>
      </c>
      <c r="I1215" s="217"/>
      <c r="J1215" s="216"/>
      <c r="K1215" s="108"/>
      <c r="L1215" s="284"/>
      <c r="M1215"/>
      <c r="N1215"/>
      <c r="O1215"/>
      <c r="P1215"/>
      <c r="Q1215" s="486"/>
    </row>
    <row r="1216" spans="1:17" ht="15">
      <c r="A1216" s="220" t="s">
        <v>1485</v>
      </c>
      <c r="B1216" s="375" t="s">
        <v>1535</v>
      </c>
      <c r="C1216" s="208" t="s">
        <v>1458</v>
      </c>
      <c r="D1216" s="552" t="s">
        <v>3406</v>
      </c>
      <c r="E1216" s="173" t="s">
        <v>3405</v>
      </c>
      <c r="F1216" s="122">
        <v>372</v>
      </c>
      <c r="G1216" s="168">
        <v>2687</v>
      </c>
      <c r="H1216" s="75">
        <v>3490</v>
      </c>
      <c r="I1216" s="217"/>
      <c r="J1216" s="216"/>
      <c r="K1216" s="108"/>
      <c r="L1216" s="284"/>
      <c r="M1216"/>
      <c r="N1216"/>
      <c r="O1216"/>
      <c r="P1216"/>
      <c r="Q1216" s="486"/>
    </row>
    <row r="1217" spans="1:17" ht="15">
      <c r="A1217" s="220" t="s">
        <v>1485</v>
      </c>
      <c r="B1217" s="375" t="s">
        <v>1535</v>
      </c>
      <c r="C1217" s="208" t="s">
        <v>1458</v>
      </c>
      <c r="D1217" s="552" t="s">
        <v>3408</v>
      </c>
      <c r="E1217" s="173" t="s">
        <v>3407</v>
      </c>
      <c r="F1217" s="122">
        <v>368</v>
      </c>
      <c r="G1217" s="168">
        <v>2918</v>
      </c>
      <c r="H1217" s="75">
        <v>3790</v>
      </c>
      <c r="I1217" s="217"/>
      <c r="J1217" s="216"/>
      <c r="K1217" s="108"/>
      <c r="L1217" s="284"/>
      <c r="M1217"/>
      <c r="N1217"/>
      <c r="O1217"/>
      <c r="P1217"/>
      <c r="Q1217" s="486"/>
    </row>
    <row r="1218" spans="1:17" ht="15">
      <c r="A1218" s="220" t="s">
        <v>1485</v>
      </c>
      <c r="B1218" s="375" t="s">
        <v>1535</v>
      </c>
      <c r="C1218" s="208" t="s">
        <v>1458</v>
      </c>
      <c r="D1218" s="552" t="s">
        <v>3410</v>
      </c>
      <c r="E1218" s="173" t="s">
        <v>3409</v>
      </c>
      <c r="F1218" s="122">
        <v>372</v>
      </c>
      <c r="G1218" s="168">
        <v>1917</v>
      </c>
      <c r="H1218" s="75">
        <v>2490</v>
      </c>
      <c r="I1218" s="217"/>
      <c r="J1218" s="216"/>
      <c r="K1218" s="108"/>
      <c r="L1218" s="284"/>
      <c r="M1218"/>
      <c r="N1218"/>
      <c r="O1218"/>
      <c r="P1218"/>
      <c r="Q1218" s="486"/>
    </row>
    <row r="1219" spans="1:17" ht="15">
      <c r="A1219" s="220" t="s">
        <v>1485</v>
      </c>
      <c r="B1219" s="375" t="s">
        <v>1535</v>
      </c>
      <c r="C1219" s="208" t="s">
        <v>1458</v>
      </c>
      <c r="D1219" s="403" t="s">
        <v>1544</v>
      </c>
      <c r="E1219" s="173" t="s">
        <v>1545</v>
      </c>
      <c r="F1219" s="122">
        <v>84</v>
      </c>
      <c r="G1219" s="168">
        <v>1595</v>
      </c>
      <c r="H1219" s="75">
        <v>3190</v>
      </c>
      <c r="I1219" s="217">
        <f t="shared" si="60"/>
        <v>0.5</v>
      </c>
      <c r="J1219" s="216" t="s">
        <v>698</v>
      </c>
      <c r="K1219" s="108">
        <v>684079964243</v>
      </c>
      <c r="L1219" s="284"/>
      <c r="M1219"/>
      <c r="N1219"/>
      <c r="O1219"/>
      <c r="P1219"/>
      <c r="Q1219" s="486"/>
    </row>
    <row r="1220" spans="1:17" ht="15">
      <c r="A1220" s="220" t="s">
        <v>1485</v>
      </c>
      <c r="B1220" s="375" t="s">
        <v>1535</v>
      </c>
      <c r="C1220" s="208" t="s">
        <v>1458</v>
      </c>
      <c r="D1220" s="403" t="s">
        <v>1546</v>
      </c>
      <c r="E1220" s="173" t="s">
        <v>1547</v>
      </c>
      <c r="F1220" s="122">
        <v>240</v>
      </c>
      <c r="G1220" s="168">
        <v>1995</v>
      </c>
      <c r="H1220" s="75">
        <v>3990</v>
      </c>
      <c r="I1220" s="217">
        <f t="shared" si="60"/>
        <v>0.5</v>
      </c>
      <c r="J1220" s="216" t="s">
        <v>698</v>
      </c>
      <c r="K1220" s="108">
        <v>680576164704</v>
      </c>
      <c r="L1220" s="284"/>
      <c r="M1220"/>
      <c r="N1220"/>
      <c r="O1220"/>
      <c r="P1220"/>
      <c r="Q1220" s="486"/>
    </row>
    <row r="1221" spans="1:17" ht="15">
      <c r="A1221" s="220" t="s">
        <v>1485</v>
      </c>
      <c r="B1221" s="375" t="s">
        <v>1535</v>
      </c>
      <c r="C1221" s="208" t="s">
        <v>1458</v>
      </c>
      <c r="D1221" s="403" t="s">
        <v>1548</v>
      </c>
      <c r="E1221" s="173" t="s">
        <v>1549</v>
      </c>
      <c r="F1221" s="122">
        <v>180</v>
      </c>
      <c r="G1221" s="168">
        <v>2095</v>
      </c>
      <c r="H1221" s="75">
        <v>4190</v>
      </c>
      <c r="I1221" s="217">
        <f t="shared" si="60"/>
        <v>0.5</v>
      </c>
      <c r="J1221" s="216" t="s">
        <v>698</v>
      </c>
      <c r="K1221" s="108">
        <v>680576164698</v>
      </c>
      <c r="L1221" s="284"/>
      <c r="M1221"/>
      <c r="N1221"/>
      <c r="O1221"/>
      <c r="P1221"/>
      <c r="Q1221" s="486"/>
    </row>
    <row r="1222" spans="1:17" ht="15">
      <c r="A1222" s="220" t="s">
        <v>1550</v>
      </c>
      <c r="B1222" s="375" t="s">
        <v>1551</v>
      </c>
      <c r="C1222" s="208" t="s">
        <v>1458</v>
      </c>
      <c r="D1222" s="403" t="s">
        <v>1552</v>
      </c>
      <c r="E1222" s="173" t="s">
        <v>1553</v>
      </c>
      <c r="F1222" s="62">
        <v>50</v>
      </c>
      <c r="G1222" s="168">
        <v>6152</v>
      </c>
      <c r="H1222" s="75">
        <v>7990</v>
      </c>
      <c r="I1222" s="217">
        <f t="shared" si="60"/>
        <v>0.23003754693366707</v>
      </c>
      <c r="J1222" s="224"/>
      <c r="K1222" s="108">
        <v>674012402772</v>
      </c>
      <c r="L1222" s="284"/>
      <c r="M1222"/>
      <c r="N1222"/>
      <c r="O1222"/>
      <c r="P1222"/>
      <c r="Q1222" s="486"/>
    </row>
    <row r="1223" spans="1:17" ht="15">
      <c r="A1223" s="220" t="s">
        <v>1550</v>
      </c>
      <c r="B1223" s="375" t="s">
        <v>1551</v>
      </c>
      <c r="C1223" s="208" t="s">
        <v>1458</v>
      </c>
      <c r="D1223" s="403" t="s">
        <v>1554</v>
      </c>
      <c r="E1223" s="173" t="s">
        <v>1555</v>
      </c>
      <c r="F1223" s="122">
        <v>6</v>
      </c>
      <c r="G1223" s="168">
        <v>6537</v>
      </c>
      <c r="H1223" s="75">
        <v>8490</v>
      </c>
      <c r="I1223" s="217">
        <f t="shared" si="60"/>
        <v>0.23003533568904588</v>
      </c>
      <c r="J1223" s="216" t="s">
        <v>698</v>
      </c>
      <c r="K1223" s="108">
        <v>684079974037</v>
      </c>
      <c r="L1223" s="284"/>
      <c r="M1223"/>
      <c r="N1223"/>
      <c r="O1223"/>
      <c r="P1223"/>
      <c r="Q1223" s="486"/>
    </row>
    <row r="1224" spans="1:17" ht="15">
      <c r="A1224" s="220" t="s">
        <v>1550</v>
      </c>
      <c r="B1224" s="375" t="s">
        <v>1551</v>
      </c>
      <c r="C1224" s="208" t="s">
        <v>1458</v>
      </c>
      <c r="D1224" s="403" t="s">
        <v>1556</v>
      </c>
      <c r="E1224" s="173" t="s">
        <v>1557</v>
      </c>
      <c r="F1224" s="62">
        <v>23</v>
      </c>
      <c r="G1224" s="168">
        <v>6152</v>
      </c>
      <c r="H1224" s="75">
        <v>7990</v>
      </c>
      <c r="I1224" s="217">
        <f t="shared" si="60"/>
        <v>0.23003754693366707</v>
      </c>
      <c r="J1224" s="216"/>
      <c r="K1224" s="108">
        <v>684079974051</v>
      </c>
      <c r="L1224" s="284"/>
      <c r="M1224"/>
      <c r="N1224"/>
      <c r="O1224"/>
      <c r="P1224"/>
      <c r="Q1224" s="486"/>
    </row>
    <row r="1225" spans="1:17" ht="15">
      <c r="A1225" s="220" t="s">
        <v>1477</v>
      </c>
      <c r="B1225" s="375" t="s">
        <v>1558</v>
      </c>
      <c r="C1225" s="208" t="s">
        <v>1458</v>
      </c>
      <c r="D1225" s="403" t="s">
        <v>1559</v>
      </c>
      <c r="E1225" s="173" t="s">
        <v>1560</v>
      </c>
      <c r="F1225" s="122">
        <v>75</v>
      </c>
      <c r="G1225" s="168">
        <v>1395</v>
      </c>
      <c r="H1225" s="75">
        <v>2790</v>
      </c>
      <c r="I1225" s="217">
        <f t="shared" si="60"/>
        <v>0.5</v>
      </c>
      <c r="J1225" s="216" t="s">
        <v>698</v>
      </c>
      <c r="K1225" s="108">
        <v>680576170750</v>
      </c>
      <c r="L1225" s="284"/>
      <c r="M1225"/>
      <c r="N1225"/>
      <c r="O1225"/>
      <c r="P1225"/>
      <c r="Q1225" s="486"/>
    </row>
    <row r="1226" spans="1:17" ht="15">
      <c r="A1226" s="220" t="s">
        <v>1477</v>
      </c>
      <c r="B1226" s="375" t="s">
        <v>1558</v>
      </c>
      <c r="C1226" s="208" t="s">
        <v>1458</v>
      </c>
      <c r="D1226" s="403" t="s">
        <v>1561</v>
      </c>
      <c r="E1226" s="173" t="s">
        <v>1562</v>
      </c>
      <c r="F1226" s="122">
        <v>13</v>
      </c>
      <c r="G1226" s="168">
        <v>2245</v>
      </c>
      <c r="H1226" s="75">
        <v>4490</v>
      </c>
      <c r="I1226" s="217">
        <f t="shared" ref="I1226:I1303" si="61">1-G1226/H1226</f>
        <v>0.5</v>
      </c>
      <c r="J1226" s="216" t="s">
        <v>698</v>
      </c>
      <c r="K1226" s="108">
        <v>684079972828</v>
      </c>
      <c r="L1226" s="284"/>
      <c r="M1226"/>
      <c r="N1226"/>
      <c r="O1226"/>
      <c r="P1226"/>
      <c r="Q1226" s="486"/>
    </row>
    <row r="1227" spans="1:17" ht="15">
      <c r="A1227" s="220" t="s">
        <v>1477</v>
      </c>
      <c r="B1227" s="375" t="s">
        <v>1558</v>
      </c>
      <c r="C1227" s="208" t="s">
        <v>1458</v>
      </c>
      <c r="D1227" s="403" t="s">
        <v>1563</v>
      </c>
      <c r="E1227" s="173" t="s">
        <v>1564</v>
      </c>
      <c r="F1227" s="122">
        <v>37</v>
      </c>
      <c r="G1227" s="168">
        <v>1445</v>
      </c>
      <c r="H1227" s="75">
        <v>2890</v>
      </c>
      <c r="I1227" s="217">
        <f t="shared" si="61"/>
        <v>0.5</v>
      </c>
      <c r="J1227" s="216" t="s">
        <v>698</v>
      </c>
      <c r="K1227" s="108">
        <v>680576170743</v>
      </c>
      <c r="L1227" s="284"/>
      <c r="M1227"/>
      <c r="N1227"/>
      <c r="O1227"/>
      <c r="P1227"/>
      <c r="Q1227" s="486"/>
    </row>
    <row r="1228" spans="1:17" ht="15">
      <c r="A1228" s="220" t="s">
        <v>1477</v>
      </c>
      <c r="B1228" s="375" t="s">
        <v>1558</v>
      </c>
      <c r="C1228" s="208" t="s">
        <v>1458</v>
      </c>
      <c r="D1228" s="403" t="s">
        <v>1565</v>
      </c>
      <c r="E1228" s="173" t="s">
        <v>1566</v>
      </c>
      <c r="F1228" s="122">
        <v>72</v>
      </c>
      <c r="G1228" s="168">
        <v>2495</v>
      </c>
      <c r="H1228" s="75">
        <v>4990</v>
      </c>
      <c r="I1228" s="217">
        <f t="shared" si="61"/>
        <v>0.5</v>
      </c>
      <c r="J1228" s="216" t="s">
        <v>698</v>
      </c>
      <c r="K1228" s="108">
        <v>684079972804</v>
      </c>
      <c r="L1228" s="284"/>
      <c r="M1228"/>
      <c r="N1228"/>
      <c r="O1228"/>
      <c r="P1228"/>
      <c r="Q1228" s="486"/>
    </row>
    <row r="1229" spans="1:17" ht="15">
      <c r="A1229" s="220" t="s">
        <v>1477</v>
      </c>
      <c r="B1229" s="375" t="s">
        <v>1558</v>
      </c>
      <c r="C1229" s="208" t="s">
        <v>1458</v>
      </c>
      <c r="D1229" s="403" t="s">
        <v>1567</v>
      </c>
      <c r="E1229" s="173" t="s">
        <v>1568</v>
      </c>
      <c r="F1229" s="122">
        <v>10</v>
      </c>
      <c r="G1229" s="168">
        <v>1395</v>
      </c>
      <c r="H1229" s="75">
        <v>2790</v>
      </c>
      <c r="I1229" s="217">
        <f t="shared" si="61"/>
        <v>0.5</v>
      </c>
      <c r="J1229" s="216" t="s">
        <v>698</v>
      </c>
      <c r="K1229" s="108">
        <v>680576170736</v>
      </c>
      <c r="L1229" s="284"/>
      <c r="M1229"/>
      <c r="N1229"/>
      <c r="O1229"/>
      <c r="P1229"/>
      <c r="Q1229" s="486"/>
    </row>
    <row r="1230" spans="1:17" ht="15">
      <c r="A1230" s="220" t="s">
        <v>1477</v>
      </c>
      <c r="B1230" s="375" t="s">
        <v>1558</v>
      </c>
      <c r="C1230" s="208" t="s">
        <v>1458</v>
      </c>
      <c r="D1230" s="403" t="s">
        <v>1569</v>
      </c>
      <c r="E1230" s="173" t="s">
        <v>1570</v>
      </c>
      <c r="F1230" s="122">
        <v>88</v>
      </c>
      <c r="G1230" s="168">
        <v>2245</v>
      </c>
      <c r="H1230" s="75">
        <v>4490</v>
      </c>
      <c r="I1230" s="217">
        <f t="shared" si="61"/>
        <v>0.5</v>
      </c>
      <c r="J1230" s="216" t="s">
        <v>698</v>
      </c>
      <c r="K1230" s="108">
        <v>684079972811</v>
      </c>
      <c r="L1230" s="284"/>
      <c r="M1230"/>
      <c r="N1230"/>
      <c r="O1230"/>
      <c r="P1230"/>
      <c r="Q1230" s="486"/>
    </row>
    <row r="1231" spans="1:17" ht="15">
      <c r="A1231" s="220" t="s">
        <v>1477</v>
      </c>
      <c r="B1231" s="375" t="s">
        <v>1558</v>
      </c>
      <c r="C1231" s="208" t="s">
        <v>1458</v>
      </c>
      <c r="D1231" s="403" t="s">
        <v>2476</v>
      </c>
      <c r="E1231" s="173" t="s">
        <v>2477</v>
      </c>
      <c r="F1231" s="122">
        <v>297</v>
      </c>
      <c r="G1231" s="168">
        <v>1532</v>
      </c>
      <c r="H1231" s="75">
        <v>1990</v>
      </c>
      <c r="I1231" s="217">
        <f t="shared" si="61"/>
        <v>0.2301507537688442</v>
      </c>
      <c r="J1231" s="216"/>
      <c r="K1231" s="108"/>
      <c r="L1231" s="284"/>
      <c r="M1231"/>
      <c r="N1231"/>
      <c r="O1231"/>
      <c r="P1231"/>
      <c r="Q1231" s="486"/>
    </row>
    <row r="1232" spans="1:17" ht="15">
      <c r="A1232" s="220" t="s">
        <v>1477</v>
      </c>
      <c r="B1232" s="375" t="s">
        <v>1571</v>
      </c>
      <c r="C1232" s="208" t="s">
        <v>1458</v>
      </c>
      <c r="D1232" s="403" t="s">
        <v>3412</v>
      </c>
      <c r="E1232" s="173" t="s">
        <v>3411</v>
      </c>
      <c r="F1232" s="122">
        <v>190</v>
      </c>
      <c r="G1232" s="168">
        <v>1917</v>
      </c>
      <c r="H1232" s="75">
        <v>2490</v>
      </c>
      <c r="I1232" s="217"/>
      <c r="J1232" s="216"/>
      <c r="K1232" s="108"/>
      <c r="L1232" s="284"/>
      <c r="M1232"/>
      <c r="N1232"/>
      <c r="O1232"/>
      <c r="P1232"/>
      <c r="Q1232" s="486"/>
    </row>
    <row r="1233" spans="1:17" ht="15">
      <c r="A1233" s="220" t="s">
        <v>1477</v>
      </c>
      <c r="B1233" s="375" t="s">
        <v>1571</v>
      </c>
      <c r="C1233" s="208" t="s">
        <v>1458</v>
      </c>
      <c r="D1233" s="403" t="s">
        <v>1572</v>
      </c>
      <c r="E1233" s="173" t="s">
        <v>1573</v>
      </c>
      <c r="F1233" s="122">
        <v>3</v>
      </c>
      <c r="G1233" s="168">
        <v>1455</v>
      </c>
      <c r="H1233" s="75">
        <v>1890</v>
      </c>
      <c r="I1233" s="217">
        <f t="shared" si="61"/>
        <v>0.23015873015873012</v>
      </c>
      <c r="J1233" s="216" t="s">
        <v>698</v>
      </c>
      <c r="K1233" s="108">
        <v>680576164322</v>
      </c>
      <c r="L1233" s="284"/>
      <c r="M1233"/>
      <c r="N1233"/>
      <c r="O1233"/>
      <c r="P1233"/>
      <c r="Q1233" s="486"/>
    </row>
    <row r="1234" spans="1:17" ht="15">
      <c r="A1234" s="220" t="s">
        <v>1477</v>
      </c>
      <c r="B1234" s="375" t="s">
        <v>1571</v>
      </c>
      <c r="C1234" s="208" t="s">
        <v>1458</v>
      </c>
      <c r="D1234" s="403" t="s">
        <v>1574</v>
      </c>
      <c r="E1234" s="173" t="s">
        <v>1575</v>
      </c>
      <c r="F1234" s="122">
        <v>102</v>
      </c>
      <c r="G1234" s="168">
        <v>1455</v>
      </c>
      <c r="H1234" s="75">
        <v>1890</v>
      </c>
      <c r="I1234" s="217">
        <f t="shared" si="61"/>
        <v>0.23015873015873012</v>
      </c>
      <c r="J1234" s="223" t="s">
        <v>698</v>
      </c>
      <c r="K1234" s="108">
        <v>680576164094</v>
      </c>
      <c r="L1234" s="284"/>
      <c r="M1234"/>
      <c r="N1234"/>
      <c r="O1234"/>
      <c r="P1234"/>
      <c r="Q1234" s="486"/>
    </row>
    <row r="1235" spans="1:17" ht="15">
      <c r="A1235" s="220" t="s">
        <v>1477</v>
      </c>
      <c r="B1235" s="375" t="s">
        <v>1571</v>
      </c>
      <c r="C1235" s="208" t="s">
        <v>1458</v>
      </c>
      <c r="D1235" s="403" t="s">
        <v>1576</v>
      </c>
      <c r="E1235" s="173" t="s">
        <v>1577</v>
      </c>
      <c r="F1235" s="122">
        <v>145</v>
      </c>
      <c r="G1235" s="168">
        <v>1455</v>
      </c>
      <c r="H1235" s="75">
        <v>1890</v>
      </c>
      <c r="I1235" s="217">
        <f t="shared" si="61"/>
        <v>0.23015873015873012</v>
      </c>
      <c r="J1235" s="216" t="s">
        <v>698</v>
      </c>
      <c r="K1235" s="108">
        <v>680576164070</v>
      </c>
      <c r="L1235" s="284"/>
      <c r="M1235"/>
      <c r="N1235"/>
      <c r="O1235"/>
      <c r="P1235"/>
      <c r="Q1235" s="486"/>
    </row>
    <row r="1236" spans="1:17" ht="15">
      <c r="A1236" s="220" t="s">
        <v>1477</v>
      </c>
      <c r="B1236" s="375" t="s">
        <v>1571</v>
      </c>
      <c r="C1236" s="208" t="s">
        <v>1458</v>
      </c>
      <c r="D1236" s="403" t="s">
        <v>1578</v>
      </c>
      <c r="E1236" s="173" t="s">
        <v>1579</v>
      </c>
      <c r="F1236" s="122">
        <v>37</v>
      </c>
      <c r="G1236" s="168">
        <v>2456</v>
      </c>
      <c r="H1236" s="75">
        <v>3190</v>
      </c>
      <c r="I1236" s="217">
        <f t="shared" si="61"/>
        <v>0.23009404388714738</v>
      </c>
      <c r="J1236" s="216" t="s">
        <v>698</v>
      </c>
      <c r="K1236" s="108">
        <v>680576164377</v>
      </c>
      <c r="L1236" s="284"/>
      <c r="M1236"/>
      <c r="N1236"/>
      <c r="O1236"/>
      <c r="P1236"/>
      <c r="Q1236" s="486"/>
    </row>
    <row r="1237" spans="1:17" ht="15">
      <c r="A1237" s="220" t="s">
        <v>1477</v>
      </c>
      <c r="B1237" s="375" t="s">
        <v>1571</v>
      </c>
      <c r="C1237" s="208" t="s">
        <v>1458</v>
      </c>
      <c r="D1237" s="403" t="s">
        <v>1580</v>
      </c>
      <c r="E1237" s="173" t="s">
        <v>1581</v>
      </c>
      <c r="F1237" s="122">
        <v>173</v>
      </c>
      <c r="G1237" s="168">
        <v>1455</v>
      </c>
      <c r="H1237" s="75">
        <v>1890</v>
      </c>
      <c r="I1237" s="217">
        <f t="shared" si="61"/>
        <v>0.23015873015873012</v>
      </c>
      <c r="J1237" s="216" t="s">
        <v>698</v>
      </c>
      <c r="K1237" s="108">
        <v>680576164155</v>
      </c>
      <c r="L1237" s="284"/>
      <c r="M1237"/>
      <c r="N1237"/>
      <c r="O1237"/>
      <c r="P1237"/>
      <c r="Q1237" s="486"/>
    </row>
    <row r="1238" spans="1:17" ht="15">
      <c r="A1238" s="220" t="s">
        <v>1477</v>
      </c>
      <c r="B1238" s="375" t="s">
        <v>1571</v>
      </c>
      <c r="C1238" s="208" t="s">
        <v>1458</v>
      </c>
      <c r="D1238" s="403" t="s">
        <v>1582</v>
      </c>
      <c r="E1238" s="173" t="s">
        <v>1583</v>
      </c>
      <c r="F1238" s="62">
        <v>19</v>
      </c>
      <c r="G1238" s="168">
        <v>945</v>
      </c>
      <c r="H1238" s="75">
        <v>1890</v>
      </c>
      <c r="I1238" s="217">
        <f t="shared" si="61"/>
        <v>0.5</v>
      </c>
      <c r="J1238" s="216" t="s">
        <v>698</v>
      </c>
      <c r="K1238" s="108">
        <v>680576164148</v>
      </c>
      <c r="L1238" s="284"/>
      <c r="M1238"/>
      <c r="N1238"/>
      <c r="O1238"/>
      <c r="P1238"/>
      <c r="Q1238" s="486"/>
    </row>
    <row r="1239" spans="1:17" ht="15">
      <c r="A1239" s="220" t="s">
        <v>1477</v>
      </c>
      <c r="B1239" s="375" t="s">
        <v>1571</v>
      </c>
      <c r="C1239" s="208" t="s">
        <v>1458</v>
      </c>
      <c r="D1239" s="403" t="s">
        <v>1584</v>
      </c>
      <c r="E1239" s="173" t="s">
        <v>1585</v>
      </c>
      <c r="F1239" s="122">
        <v>378</v>
      </c>
      <c r="G1239" s="168">
        <v>1532</v>
      </c>
      <c r="H1239" s="75">
        <v>1990</v>
      </c>
      <c r="I1239" s="217">
        <f t="shared" si="61"/>
        <v>0.2301507537688442</v>
      </c>
      <c r="J1239" s="216" t="s">
        <v>698</v>
      </c>
      <c r="K1239" s="108">
        <v>684079968562</v>
      </c>
      <c r="L1239" s="284"/>
      <c r="M1239"/>
      <c r="N1239"/>
      <c r="O1239"/>
      <c r="P1239"/>
      <c r="Q1239" s="486"/>
    </row>
    <row r="1240" spans="1:17" ht="15">
      <c r="A1240" s="220" t="s">
        <v>1477</v>
      </c>
      <c r="B1240" s="375" t="s">
        <v>1571</v>
      </c>
      <c r="C1240" s="208" t="s">
        <v>1458</v>
      </c>
      <c r="D1240" s="403" t="s">
        <v>3414</v>
      </c>
      <c r="E1240" s="173" t="s">
        <v>3413</v>
      </c>
      <c r="F1240" s="122">
        <v>190</v>
      </c>
      <c r="G1240" s="168">
        <v>1917</v>
      </c>
      <c r="H1240" s="75">
        <v>2490</v>
      </c>
      <c r="I1240" s="217"/>
      <c r="J1240" s="216"/>
      <c r="K1240" s="108"/>
      <c r="L1240" s="284"/>
      <c r="M1240"/>
      <c r="N1240"/>
      <c r="O1240"/>
      <c r="P1240"/>
      <c r="Q1240" s="486"/>
    </row>
    <row r="1241" spans="1:17" ht="15">
      <c r="A1241" s="220" t="s">
        <v>1477</v>
      </c>
      <c r="B1241" s="375" t="s">
        <v>1571</v>
      </c>
      <c r="C1241" s="208" t="s">
        <v>1458</v>
      </c>
      <c r="D1241" s="403" t="s">
        <v>3416</v>
      </c>
      <c r="E1241" s="173" t="s">
        <v>3415</v>
      </c>
      <c r="F1241" s="122">
        <v>190</v>
      </c>
      <c r="G1241" s="168">
        <v>1917</v>
      </c>
      <c r="H1241" s="75">
        <v>2490</v>
      </c>
      <c r="I1241" s="217"/>
      <c r="J1241" s="216"/>
      <c r="K1241" s="108"/>
      <c r="L1241" s="284"/>
      <c r="M1241"/>
      <c r="N1241"/>
      <c r="O1241"/>
      <c r="P1241"/>
      <c r="Q1241" s="486"/>
    </row>
    <row r="1242" spans="1:17" ht="15">
      <c r="A1242" s="220" t="s">
        <v>1477</v>
      </c>
      <c r="B1242" s="375" t="s">
        <v>1571</v>
      </c>
      <c r="C1242" s="208" t="s">
        <v>1458</v>
      </c>
      <c r="D1242" s="403" t="s">
        <v>1586</v>
      </c>
      <c r="E1242" s="173" t="s">
        <v>1587</v>
      </c>
      <c r="F1242" s="122">
        <v>43</v>
      </c>
      <c r="G1242" s="168">
        <v>1532</v>
      </c>
      <c r="H1242" s="75">
        <v>1990</v>
      </c>
      <c r="I1242" s="217">
        <f t="shared" si="61"/>
        <v>0.2301507537688442</v>
      </c>
      <c r="J1242" s="216" t="s">
        <v>698</v>
      </c>
      <c r="K1242" s="108">
        <v>682670908215</v>
      </c>
      <c r="L1242" s="284"/>
      <c r="M1242"/>
      <c r="N1242"/>
      <c r="O1242"/>
      <c r="P1242"/>
      <c r="Q1242" s="486"/>
    </row>
    <row r="1243" spans="1:17" ht="15">
      <c r="A1243" s="220" t="s">
        <v>1477</v>
      </c>
      <c r="B1243" s="375" t="s">
        <v>1571</v>
      </c>
      <c r="C1243" s="208" t="s">
        <v>1458</v>
      </c>
      <c r="D1243" s="403" t="s">
        <v>1588</v>
      </c>
      <c r="E1243" s="173" t="s">
        <v>1589</v>
      </c>
      <c r="F1243" s="62">
        <v>6</v>
      </c>
      <c r="G1243" s="168">
        <v>945</v>
      </c>
      <c r="H1243" s="75">
        <v>1890</v>
      </c>
      <c r="I1243" s="217">
        <f t="shared" si="61"/>
        <v>0.5</v>
      </c>
      <c r="J1243" s="216"/>
      <c r="K1243" s="108">
        <v>680576164209</v>
      </c>
      <c r="L1243" s="284"/>
      <c r="M1243"/>
      <c r="N1243"/>
      <c r="O1243"/>
      <c r="P1243"/>
      <c r="Q1243" s="486"/>
    </row>
    <row r="1244" spans="1:17" ht="15">
      <c r="A1244" s="220" t="s">
        <v>1477</v>
      </c>
      <c r="B1244" s="375" t="s">
        <v>1571</v>
      </c>
      <c r="C1244" s="208" t="s">
        <v>1458</v>
      </c>
      <c r="D1244" s="403" t="s">
        <v>2470</v>
      </c>
      <c r="E1244" s="173" t="s">
        <v>2472</v>
      </c>
      <c r="F1244" s="62">
        <v>221</v>
      </c>
      <c r="G1244" s="168">
        <v>1532</v>
      </c>
      <c r="H1244" s="75">
        <v>1990</v>
      </c>
      <c r="I1244" s="217">
        <f t="shared" si="61"/>
        <v>0.2301507537688442</v>
      </c>
      <c r="J1244" s="216"/>
      <c r="K1244" s="108"/>
      <c r="L1244" s="284"/>
      <c r="M1244"/>
      <c r="N1244"/>
      <c r="O1244"/>
      <c r="P1244"/>
      <c r="Q1244" s="486"/>
    </row>
    <row r="1245" spans="1:17" ht="15">
      <c r="A1245" s="220" t="s">
        <v>1477</v>
      </c>
      <c r="B1245" s="375" t="s">
        <v>1571</v>
      </c>
      <c r="C1245" s="208" t="s">
        <v>1458</v>
      </c>
      <c r="D1245" s="403" t="s">
        <v>2471</v>
      </c>
      <c r="E1245" s="173" t="s">
        <v>2473</v>
      </c>
      <c r="F1245" s="62">
        <v>235</v>
      </c>
      <c r="G1245" s="168">
        <v>1532</v>
      </c>
      <c r="H1245" s="75">
        <v>1990</v>
      </c>
      <c r="I1245" s="217">
        <f t="shared" si="61"/>
        <v>0.2301507537688442</v>
      </c>
      <c r="J1245" s="216"/>
      <c r="K1245" s="108"/>
      <c r="L1245" s="284"/>
      <c r="M1245"/>
      <c r="N1245"/>
      <c r="O1245"/>
      <c r="P1245"/>
      <c r="Q1245" s="486"/>
    </row>
    <row r="1246" spans="1:17" ht="15">
      <c r="A1246" s="220" t="s">
        <v>1477</v>
      </c>
      <c r="B1246" s="375" t="s">
        <v>1571</v>
      </c>
      <c r="C1246" s="208" t="s">
        <v>1458</v>
      </c>
      <c r="D1246" s="403" t="s">
        <v>3419</v>
      </c>
      <c r="E1246" s="173" t="s">
        <v>3417</v>
      </c>
      <c r="F1246" s="62">
        <v>190</v>
      </c>
      <c r="G1246" s="168">
        <v>1917</v>
      </c>
      <c r="H1246" s="75">
        <v>2490</v>
      </c>
      <c r="I1246" s="217"/>
      <c r="J1246" s="216"/>
      <c r="K1246" s="108"/>
      <c r="L1246" s="284"/>
      <c r="M1246"/>
      <c r="N1246"/>
      <c r="O1246"/>
      <c r="P1246"/>
      <c r="Q1246" s="486"/>
    </row>
    <row r="1247" spans="1:17" ht="15">
      <c r="A1247" s="220" t="s">
        <v>1477</v>
      </c>
      <c r="B1247" s="375" t="s">
        <v>1571</v>
      </c>
      <c r="C1247" s="208" t="s">
        <v>1458</v>
      </c>
      <c r="D1247" s="403" t="s">
        <v>3420</v>
      </c>
      <c r="E1247" s="173" t="s">
        <v>3418</v>
      </c>
      <c r="F1247" s="62">
        <v>106</v>
      </c>
      <c r="G1247" s="168">
        <v>1917</v>
      </c>
      <c r="H1247" s="75">
        <v>2490</v>
      </c>
      <c r="I1247" s="217"/>
      <c r="J1247" s="216"/>
      <c r="K1247" s="108"/>
      <c r="L1247" s="284"/>
      <c r="M1247"/>
      <c r="N1247"/>
      <c r="O1247"/>
      <c r="P1247"/>
      <c r="Q1247" s="486"/>
    </row>
    <row r="1248" spans="1:17" ht="15">
      <c r="A1248" s="220" t="s">
        <v>1477</v>
      </c>
      <c r="B1248" s="375" t="s">
        <v>3439</v>
      </c>
      <c r="C1248" s="208" t="s">
        <v>1458</v>
      </c>
      <c r="D1248" s="403" t="s">
        <v>3422</v>
      </c>
      <c r="E1248" s="173" t="s">
        <v>3421</v>
      </c>
      <c r="F1248" s="62">
        <v>96</v>
      </c>
      <c r="G1248" s="168">
        <v>4997</v>
      </c>
      <c r="H1248" s="75">
        <v>6490</v>
      </c>
      <c r="I1248" s="217"/>
      <c r="J1248" s="216"/>
      <c r="K1248" s="108"/>
      <c r="L1248" s="284"/>
      <c r="M1248"/>
      <c r="N1248"/>
      <c r="O1248"/>
      <c r="P1248"/>
      <c r="Q1248" s="486"/>
    </row>
    <row r="1249" spans="1:17" ht="15">
      <c r="A1249" s="220" t="s">
        <v>1477</v>
      </c>
      <c r="B1249" s="375" t="s">
        <v>1590</v>
      </c>
      <c r="C1249" s="208" t="s">
        <v>1458</v>
      </c>
      <c r="D1249" s="403" t="s">
        <v>1591</v>
      </c>
      <c r="E1249" s="173" t="s">
        <v>1592</v>
      </c>
      <c r="F1249" s="122">
        <v>1</v>
      </c>
      <c r="G1249" s="168">
        <v>1095</v>
      </c>
      <c r="H1249" s="75">
        <v>1990</v>
      </c>
      <c r="I1249" s="217">
        <f t="shared" si="61"/>
        <v>0.44974874371859297</v>
      </c>
      <c r="J1249" s="216" t="s">
        <v>698</v>
      </c>
      <c r="K1249" s="108">
        <v>680576165091</v>
      </c>
      <c r="L1249" s="284"/>
      <c r="M1249"/>
      <c r="N1249"/>
      <c r="O1249"/>
      <c r="P1249"/>
      <c r="Q1249" s="486"/>
    </row>
    <row r="1250" spans="1:17" ht="15">
      <c r="A1250" s="220" t="s">
        <v>1477</v>
      </c>
      <c r="B1250" s="375" t="s">
        <v>1593</v>
      </c>
      <c r="C1250" s="208" t="s">
        <v>1458</v>
      </c>
      <c r="D1250" s="403" t="s">
        <v>2379</v>
      </c>
      <c r="E1250" s="173" t="s">
        <v>2412</v>
      </c>
      <c r="F1250" s="122">
        <v>98</v>
      </c>
      <c r="G1250" s="168">
        <v>4612</v>
      </c>
      <c r="H1250" s="75">
        <v>5990</v>
      </c>
      <c r="I1250" s="217">
        <f t="shared" si="61"/>
        <v>0.23005008347245404</v>
      </c>
      <c r="J1250" s="216"/>
      <c r="K1250" s="108"/>
      <c r="L1250" s="284"/>
      <c r="M1250"/>
      <c r="N1250"/>
      <c r="O1250"/>
      <c r="P1250"/>
      <c r="Q1250" s="486"/>
    </row>
    <row r="1251" spans="1:17" ht="15">
      <c r="A1251" s="220" t="s">
        <v>1477</v>
      </c>
      <c r="B1251" s="375" t="s">
        <v>1593</v>
      </c>
      <c r="C1251" s="208" t="s">
        <v>1458</v>
      </c>
      <c r="D1251" s="403" t="s">
        <v>2380</v>
      </c>
      <c r="E1251" s="173" t="s">
        <v>2413</v>
      </c>
      <c r="F1251" s="122">
        <v>95</v>
      </c>
      <c r="G1251" s="168">
        <v>3842</v>
      </c>
      <c r="H1251" s="75">
        <v>4990</v>
      </c>
      <c r="I1251" s="217">
        <f t="shared" si="61"/>
        <v>0.23006012024048095</v>
      </c>
      <c r="J1251" s="216"/>
      <c r="K1251" s="108"/>
      <c r="L1251" s="284"/>
      <c r="M1251"/>
      <c r="N1251"/>
      <c r="O1251"/>
      <c r="P1251"/>
      <c r="Q1251" s="486"/>
    </row>
    <row r="1252" spans="1:17" ht="15">
      <c r="A1252" s="220" t="s">
        <v>1477</v>
      </c>
      <c r="B1252" s="375" t="s">
        <v>1593</v>
      </c>
      <c r="C1252" s="208" t="s">
        <v>1458</v>
      </c>
      <c r="D1252" s="403" t="s">
        <v>3424</v>
      </c>
      <c r="E1252" s="173" t="s">
        <v>3423</v>
      </c>
      <c r="F1252" s="122">
        <v>400</v>
      </c>
      <c r="G1252" s="168">
        <v>5382</v>
      </c>
      <c r="H1252" s="75">
        <v>6990</v>
      </c>
      <c r="I1252" s="217"/>
      <c r="J1252" s="216"/>
      <c r="K1252" s="108"/>
      <c r="L1252" s="284"/>
      <c r="M1252"/>
      <c r="N1252"/>
      <c r="O1252"/>
      <c r="P1252"/>
      <c r="Q1252" s="486"/>
    </row>
    <row r="1253" spans="1:17" ht="15">
      <c r="A1253" s="220" t="s">
        <v>1477</v>
      </c>
      <c r="B1253" s="375" t="s">
        <v>1593</v>
      </c>
      <c r="C1253" s="208" t="s">
        <v>1458</v>
      </c>
      <c r="D1253" s="403" t="s">
        <v>3426</v>
      </c>
      <c r="E1253" s="173" t="s">
        <v>3425</v>
      </c>
      <c r="F1253" s="122">
        <v>599</v>
      </c>
      <c r="G1253" s="168">
        <v>10002</v>
      </c>
      <c r="H1253" s="75">
        <v>12990</v>
      </c>
      <c r="I1253" s="217"/>
      <c r="J1253" s="216"/>
      <c r="K1253" s="108"/>
      <c r="L1253" s="284"/>
      <c r="M1253"/>
      <c r="N1253"/>
      <c r="O1253"/>
      <c r="P1253"/>
      <c r="Q1253" s="486"/>
    </row>
    <row r="1254" spans="1:17" ht="15">
      <c r="A1254" s="220" t="s">
        <v>1477</v>
      </c>
      <c r="B1254" s="375" t="s">
        <v>1593</v>
      </c>
      <c r="C1254" s="208" t="s">
        <v>1458</v>
      </c>
      <c r="D1254" s="403" t="s">
        <v>3428</v>
      </c>
      <c r="E1254" s="173" t="s">
        <v>3427</v>
      </c>
      <c r="F1254" s="122">
        <v>192</v>
      </c>
      <c r="G1254" s="168">
        <v>2687</v>
      </c>
      <c r="H1254" s="75">
        <v>3490</v>
      </c>
      <c r="I1254" s="217"/>
      <c r="J1254" s="216"/>
      <c r="K1254" s="108"/>
      <c r="L1254" s="284"/>
      <c r="M1254"/>
      <c r="N1254"/>
      <c r="O1254"/>
      <c r="P1254"/>
      <c r="Q1254" s="486"/>
    </row>
    <row r="1255" spans="1:17" ht="15">
      <c r="A1255" s="220" t="s">
        <v>1477</v>
      </c>
      <c r="B1255" s="375" t="s">
        <v>1593</v>
      </c>
      <c r="C1255" s="208" t="s">
        <v>1458</v>
      </c>
      <c r="D1255" s="403" t="s">
        <v>3430</v>
      </c>
      <c r="E1255" s="173" t="s">
        <v>3429</v>
      </c>
      <c r="F1255" s="122">
        <v>359</v>
      </c>
      <c r="G1255" s="168">
        <v>6152</v>
      </c>
      <c r="H1255" s="75">
        <v>7990</v>
      </c>
      <c r="I1255" s="217"/>
      <c r="J1255" s="216"/>
      <c r="K1255" s="108"/>
      <c r="L1255" s="284"/>
      <c r="M1255"/>
      <c r="N1255"/>
      <c r="O1255"/>
      <c r="P1255"/>
      <c r="Q1255" s="486"/>
    </row>
    <row r="1256" spans="1:17" ht="15">
      <c r="A1256" s="220" t="s">
        <v>1477</v>
      </c>
      <c r="B1256" s="375" t="s">
        <v>1593</v>
      </c>
      <c r="C1256" s="208" t="s">
        <v>1458</v>
      </c>
      <c r="D1256" s="403" t="s">
        <v>2381</v>
      </c>
      <c r="E1256" s="173" t="s">
        <v>2414</v>
      </c>
      <c r="F1256" s="122">
        <v>149</v>
      </c>
      <c r="G1256" s="168">
        <v>15392</v>
      </c>
      <c r="H1256" s="75">
        <v>19990</v>
      </c>
      <c r="I1256" s="217">
        <f t="shared" si="61"/>
        <v>0.23001500750375192</v>
      </c>
      <c r="J1256" s="216"/>
      <c r="K1256" s="108"/>
      <c r="L1256" s="284"/>
      <c r="M1256"/>
      <c r="N1256"/>
      <c r="O1256"/>
      <c r="P1256"/>
      <c r="Q1256" s="486"/>
    </row>
    <row r="1257" spans="1:17" ht="15">
      <c r="A1257" s="220" t="s">
        <v>1477</v>
      </c>
      <c r="B1257" s="375" t="s">
        <v>1593</v>
      </c>
      <c r="C1257" s="208" t="s">
        <v>1458</v>
      </c>
      <c r="D1257" s="403" t="s">
        <v>3170</v>
      </c>
      <c r="E1257" s="173" t="s">
        <v>3171</v>
      </c>
      <c r="F1257" s="122">
        <v>1</v>
      </c>
      <c r="G1257" s="168">
        <v>9645</v>
      </c>
      <c r="H1257" s="75">
        <v>19290</v>
      </c>
      <c r="I1257" s="217"/>
      <c r="J1257" s="216"/>
      <c r="K1257" s="108"/>
      <c r="L1257" s="284"/>
      <c r="M1257"/>
      <c r="N1257"/>
      <c r="O1257"/>
      <c r="P1257"/>
      <c r="Q1257" s="486"/>
    </row>
    <row r="1258" spans="1:17" ht="15">
      <c r="A1258" s="220" t="s">
        <v>1477</v>
      </c>
      <c r="B1258" s="375" t="s">
        <v>1593</v>
      </c>
      <c r="C1258" s="208" t="s">
        <v>1458</v>
      </c>
      <c r="D1258" s="403" t="s">
        <v>2382</v>
      </c>
      <c r="E1258" s="173" t="s">
        <v>2415</v>
      </c>
      <c r="F1258" s="122">
        <v>380</v>
      </c>
      <c r="G1258" s="168">
        <v>2687</v>
      </c>
      <c r="H1258" s="75">
        <v>3490</v>
      </c>
      <c r="I1258" s="217">
        <f t="shared" si="61"/>
        <v>0.23008595988538683</v>
      </c>
      <c r="J1258" s="216"/>
      <c r="K1258" s="108"/>
      <c r="L1258" s="284"/>
      <c r="M1258"/>
      <c r="N1258"/>
      <c r="O1258"/>
      <c r="P1258"/>
      <c r="Q1258" s="486"/>
    </row>
    <row r="1259" spans="1:17" ht="15">
      <c r="A1259" s="220" t="s">
        <v>1477</v>
      </c>
      <c r="B1259" s="375" t="s">
        <v>1593</v>
      </c>
      <c r="C1259" s="208" t="s">
        <v>1458</v>
      </c>
      <c r="D1259" s="403" t="s">
        <v>2383</v>
      </c>
      <c r="E1259" s="173" t="s">
        <v>2416</v>
      </c>
      <c r="F1259" s="122">
        <v>377</v>
      </c>
      <c r="G1259" s="168">
        <v>3842</v>
      </c>
      <c r="H1259" s="75">
        <v>4990</v>
      </c>
      <c r="I1259" s="217">
        <f t="shared" si="61"/>
        <v>0.23006012024048095</v>
      </c>
      <c r="J1259" s="216"/>
      <c r="K1259" s="108"/>
      <c r="L1259" s="284"/>
      <c r="M1259"/>
      <c r="N1259"/>
      <c r="O1259"/>
      <c r="P1259"/>
      <c r="Q1259" s="486"/>
    </row>
    <row r="1260" spans="1:17" ht="15">
      <c r="A1260" s="220" t="s">
        <v>1477</v>
      </c>
      <c r="B1260" s="375" t="s">
        <v>1593</v>
      </c>
      <c r="C1260" s="208" t="s">
        <v>1458</v>
      </c>
      <c r="D1260" s="403" t="s">
        <v>2384</v>
      </c>
      <c r="E1260" s="173" t="s">
        <v>2417</v>
      </c>
      <c r="F1260" s="122">
        <v>170</v>
      </c>
      <c r="G1260" s="168">
        <v>3842</v>
      </c>
      <c r="H1260" s="75">
        <v>4990</v>
      </c>
      <c r="I1260" s="217">
        <f t="shared" si="61"/>
        <v>0.23006012024048095</v>
      </c>
      <c r="J1260" s="216"/>
      <c r="K1260" s="108"/>
      <c r="L1260" s="284"/>
      <c r="M1260"/>
      <c r="N1260"/>
      <c r="O1260"/>
      <c r="P1260"/>
      <c r="Q1260" s="486"/>
    </row>
    <row r="1261" spans="1:17" ht="15">
      <c r="A1261" s="220" t="s">
        <v>1477</v>
      </c>
      <c r="B1261" s="375" t="s">
        <v>1593</v>
      </c>
      <c r="C1261" s="208" t="s">
        <v>1458</v>
      </c>
      <c r="D1261" s="403" t="s">
        <v>2385</v>
      </c>
      <c r="E1261" s="173" t="s">
        <v>2418</v>
      </c>
      <c r="F1261" s="122">
        <v>217</v>
      </c>
      <c r="G1261" s="168">
        <v>3457</v>
      </c>
      <c r="H1261" s="75">
        <v>4490</v>
      </c>
      <c r="I1261" s="217">
        <f t="shared" si="61"/>
        <v>0.23006681514476612</v>
      </c>
      <c r="J1261" s="216"/>
      <c r="K1261" s="108"/>
      <c r="L1261" s="284"/>
      <c r="M1261"/>
      <c r="N1261"/>
      <c r="O1261"/>
      <c r="P1261"/>
      <c r="Q1261" s="486"/>
    </row>
    <row r="1262" spans="1:17" ht="15">
      <c r="A1262" s="220" t="s">
        <v>1477</v>
      </c>
      <c r="B1262" s="375" t="s">
        <v>1593</v>
      </c>
      <c r="C1262" s="208" t="s">
        <v>1458</v>
      </c>
      <c r="D1262" s="403" t="s">
        <v>3432</v>
      </c>
      <c r="E1262" s="173" t="s">
        <v>3431</v>
      </c>
      <c r="F1262" s="122">
        <v>73</v>
      </c>
      <c r="G1262" s="168">
        <v>4227</v>
      </c>
      <c r="H1262" s="75">
        <v>5490</v>
      </c>
      <c r="I1262" s="217"/>
      <c r="J1262" s="216"/>
      <c r="K1262" s="108"/>
      <c r="L1262" s="284"/>
      <c r="M1262"/>
      <c r="N1262"/>
      <c r="O1262"/>
      <c r="P1262"/>
      <c r="Q1262" s="486"/>
    </row>
    <row r="1263" spans="1:17" ht="15">
      <c r="A1263" s="220" t="s">
        <v>1477</v>
      </c>
      <c r="B1263" s="375" t="s">
        <v>1593</v>
      </c>
      <c r="C1263" s="208" t="s">
        <v>1458</v>
      </c>
      <c r="D1263" s="403" t="s">
        <v>3436</v>
      </c>
      <c r="E1263" s="173" t="s">
        <v>3433</v>
      </c>
      <c r="F1263" s="122">
        <v>2</v>
      </c>
      <c r="G1263" s="168">
        <v>3842</v>
      </c>
      <c r="H1263" s="75">
        <v>4990</v>
      </c>
      <c r="I1263" s="217"/>
      <c r="J1263" s="216"/>
      <c r="K1263" s="108"/>
      <c r="L1263" s="284"/>
      <c r="M1263"/>
      <c r="N1263"/>
      <c r="O1263"/>
      <c r="P1263"/>
      <c r="Q1263" s="486"/>
    </row>
    <row r="1264" spans="1:17" ht="15">
      <c r="A1264" s="220" t="s">
        <v>1477</v>
      </c>
      <c r="B1264" s="375" t="s">
        <v>1593</v>
      </c>
      <c r="C1264" s="208" t="s">
        <v>1458</v>
      </c>
      <c r="D1264" s="403" t="s">
        <v>3437</v>
      </c>
      <c r="E1264" s="173" t="s">
        <v>3434</v>
      </c>
      <c r="F1264" s="122">
        <v>1</v>
      </c>
      <c r="G1264" s="168">
        <v>3842</v>
      </c>
      <c r="H1264" s="75">
        <v>4990</v>
      </c>
      <c r="I1264" s="217"/>
      <c r="J1264" s="216"/>
      <c r="K1264" s="108"/>
      <c r="L1264" s="284"/>
      <c r="M1264"/>
      <c r="N1264"/>
      <c r="O1264"/>
      <c r="P1264"/>
      <c r="Q1264" s="486"/>
    </row>
    <row r="1265" spans="1:17" ht="15">
      <c r="A1265" s="220" t="s">
        <v>1477</v>
      </c>
      <c r="B1265" s="375" t="s">
        <v>1593</v>
      </c>
      <c r="C1265" s="208" t="s">
        <v>1458</v>
      </c>
      <c r="D1265" s="403" t="s">
        <v>3438</v>
      </c>
      <c r="E1265" s="173" t="s">
        <v>3435</v>
      </c>
      <c r="F1265" s="122">
        <v>1</v>
      </c>
      <c r="G1265" s="168">
        <v>3842</v>
      </c>
      <c r="H1265" s="75">
        <v>4990</v>
      </c>
      <c r="I1265" s="217"/>
      <c r="J1265" s="216"/>
      <c r="K1265" s="108"/>
      <c r="L1265" s="284"/>
      <c r="M1265"/>
      <c r="N1265"/>
      <c r="O1265"/>
      <c r="P1265"/>
      <c r="Q1265" s="486"/>
    </row>
    <row r="1266" spans="1:17" ht="15">
      <c r="A1266" s="220" t="s">
        <v>1477</v>
      </c>
      <c r="B1266" s="375" t="s">
        <v>1593</v>
      </c>
      <c r="C1266" s="208" t="s">
        <v>1458</v>
      </c>
      <c r="D1266" s="403" t="s">
        <v>2386</v>
      </c>
      <c r="E1266" s="173" t="s">
        <v>2419</v>
      </c>
      <c r="F1266" s="122">
        <v>43</v>
      </c>
      <c r="G1266" s="168">
        <v>1763</v>
      </c>
      <c r="H1266" s="75">
        <v>2290</v>
      </c>
      <c r="I1266" s="217">
        <f t="shared" si="61"/>
        <v>0.23013100436681222</v>
      </c>
      <c r="J1266" s="216"/>
      <c r="K1266" s="108"/>
      <c r="L1266" s="284"/>
      <c r="M1266"/>
      <c r="N1266"/>
      <c r="O1266"/>
      <c r="P1266"/>
      <c r="Q1266" s="486"/>
    </row>
    <row r="1267" spans="1:17" ht="15">
      <c r="A1267" s="220" t="s">
        <v>1477</v>
      </c>
      <c r="B1267" s="375" t="s">
        <v>1593</v>
      </c>
      <c r="C1267" s="208" t="s">
        <v>1458</v>
      </c>
      <c r="D1267" s="403" t="s">
        <v>2387</v>
      </c>
      <c r="E1267" s="173" t="s">
        <v>2420</v>
      </c>
      <c r="F1267" s="122">
        <v>100</v>
      </c>
      <c r="G1267" s="168">
        <v>5382</v>
      </c>
      <c r="H1267" s="75">
        <v>6990</v>
      </c>
      <c r="I1267" s="217">
        <f t="shared" si="61"/>
        <v>0.23004291845493563</v>
      </c>
      <c r="J1267" s="216"/>
      <c r="K1267" s="108"/>
      <c r="L1267" s="284"/>
      <c r="M1267"/>
      <c r="N1267"/>
      <c r="O1267"/>
      <c r="P1267"/>
      <c r="Q1267" s="486"/>
    </row>
    <row r="1268" spans="1:17" ht="15">
      <c r="A1268" s="220" t="s">
        <v>1477</v>
      </c>
      <c r="B1268" s="375" t="s">
        <v>1593</v>
      </c>
      <c r="C1268" s="208" t="s">
        <v>1458</v>
      </c>
      <c r="D1268" s="403" t="s">
        <v>2388</v>
      </c>
      <c r="E1268" s="173" t="s">
        <v>2421</v>
      </c>
      <c r="F1268" s="122">
        <v>93</v>
      </c>
      <c r="G1268" s="168">
        <v>4227</v>
      </c>
      <c r="H1268" s="75">
        <v>5490</v>
      </c>
      <c r="I1268" s="217">
        <f t="shared" si="61"/>
        <v>0.23005464480874316</v>
      </c>
      <c r="J1268" s="216"/>
      <c r="K1268" s="108"/>
      <c r="L1268" s="284"/>
      <c r="M1268"/>
      <c r="N1268"/>
      <c r="O1268"/>
      <c r="P1268"/>
      <c r="Q1268" s="486"/>
    </row>
    <row r="1269" spans="1:17" ht="15">
      <c r="A1269" s="220" t="s">
        <v>1477</v>
      </c>
      <c r="B1269" s="375" t="s">
        <v>1593</v>
      </c>
      <c r="C1269" s="208" t="s">
        <v>1458</v>
      </c>
      <c r="D1269" s="403" t="s">
        <v>2389</v>
      </c>
      <c r="E1269" s="173" t="s">
        <v>2421</v>
      </c>
      <c r="F1269" s="122">
        <v>94</v>
      </c>
      <c r="G1269" s="168">
        <v>4073</v>
      </c>
      <c r="H1269" s="75">
        <v>5290</v>
      </c>
      <c r="I1269" s="217">
        <f t="shared" si="61"/>
        <v>0.2300567107750473</v>
      </c>
      <c r="J1269" s="216"/>
      <c r="K1269" s="108"/>
      <c r="L1269" s="284"/>
      <c r="M1269"/>
      <c r="N1269"/>
      <c r="O1269"/>
      <c r="P1269"/>
      <c r="Q1269" s="486"/>
    </row>
    <row r="1270" spans="1:17" ht="15">
      <c r="A1270" s="220" t="s">
        <v>1477</v>
      </c>
      <c r="B1270" s="375" t="s">
        <v>1593</v>
      </c>
      <c r="C1270" s="208" t="s">
        <v>1458</v>
      </c>
      <c r="D1270" s="403" t="s">
        <v>2390</v>
      </c>
      <c r="E1270" s="173" t="s">
        <v>2422</v>
      </c>
      <c r="F1270" s="122">
        <v>65</v>
      </c>
      <c r="G1270" s="168">
        <v>4612</v>
      </c>
      <c r="H1270" s="75">
        <v>5990</v>
      </c>
      <c r="I1270" s="217">
        <f t="shared" si="61"/>
        <v>0.23005008347245404</v>
      </c>
      <c r="J1270" s="216"/>
      <c r="K1270" s="108"/>
      <c r="L1270" s="284"/>
      <c r="M1270"/>
      <c r="N1270"/>
      <c r="O1270"/>
      <c r="P1270"/>
      <c r="Q1270" s="486"/>
    </row>
    <row r="1271" spans="1:17" ht="15">
      <c r="A1271" s="220" t="s">
        <v>1477</v>
      </c>
      <c r="B1271" s="375" t="s">
        <v>1593</v>
      </c>
      <c r="C1271" s="208" t="s">
        <v>1458</v>
      </c>
      <c r="D1271" s="403" t="s">
        <v>3172</v>
      </c>
      <c r="E1271" s="173" t="s">
        <v>3173</v>
      </c>
      <c r="F1271" s="122">
        <v>1</v>
      </c>
      <c r="G1271" s="168">
        <v>3842</v>
      </c>
      <c r="H1271" s="75">
        <v>4990</v>
      </c>
      <c r="I1271" s="217"/>
      <c r="J1271" s="216"/>
      <c r="K1271" s="108"/>
      <c r="L1271" s="284"/>
      <c r="M1271"/>
      <c r="N1271"/>
      <c r="O1271"/>
      <c r="P1271"/>
      <c r="Q1271" s="486"/>
    </row>
    <row r="1272" spans="1:17" ht="15">
      <c r="A1272" s="220" t="s">
        <v>1477</v>
      </c>
      <c r="B1272" s="375" t="s">
        <v>1593</v>
      </c>
      <c r="C1272" s="208" t="s">
        <v>1458</v>
      </c>
      <c r="D1272" s="403" t="s">
        <v>2391</v>
      </c>
      <c r="E1272" s="173" t="s">
        <v>2423</v>
      </c>
      <c r="F1272" s="122">
        <v>1100</v>
      </c>
      <c r="G1272" s="168">
        <v>2533</v>
      </c>
      <c r="H1272" s="75">
        <v>3290</v>
      </c>
      <c r="I1272" s="217">
        <f t="shared" si="61"/>
        <v>0.23009118541033435</v>
      </c>
      <c r="J1272" s="216"/>
      <c r="K1272" s="108"/>
      <c r="L1272" s="284"/>
      <c r="M1272"/>
      <c r="N1272"/>
      <c r="O1272"/>
      <c r="P1272"/>
      <c r="Q1272" s="486"/>
    </row>
    <row r="1273" spans="1:17" ht="15">
      <c r="A1273" s="220" t="s">
        <v>1477</v>
      </c>
      <c r="B1273" s="375" t="s">
        <v>1593</v>
      </c>
      <c r="C1273" s="208" t="s">
        <v>1458</v>
      </c>
      <c r="D1273" s="403" t="s">
        <v>2392</v>
      </c>
      <c r="E1273" s="173" t="s">
        <v>2424</v>
      </c>
      <c r="F1273" s="122">
        <v>243</v>
      </c>
      <c r="G1273" s="168">
        <v>10002</v>
      </c>
      <c r="H1273" s="75">
        <v>12990</v>
      </c>
      <c r="I1273" s="217">
        <f t="shared" si="61"/>
        <v>0.23002309468822169</v>
      </c>
      <c r="J1273" s="216"/>
      <c r="K1273" s="108"/>
      <c r="L1273" s="284"/>
      <c r="M1273"/>
      <c r="N1273"/>
      <c r="O1273"/>
      <c r="P1273"/>
      <c r="Q1273" s="486"/>
    </row>
    <row r="1274" spans="1:17" ht="15">
      <c r="A1274" s="220" t="s">
        <v>1477</v>
      </c>
      <c r="B1274" s="375" t="s">
        <v>1593</v>
      </c>
      <c r="C1274" s="208" t="s">
        <v>1458</v>
      </c>
      <c r="D1274" s="403" t="s">
        <v>2393</v>
      </c>
      <c r="E1274" s="173" t="s">
        <v>2425</v>
      </c>
      <c r="F1274" s="122">
        <v>94</v>
      </c>
      <c r="G1274" s="168">
        <v>19242</v>
      </c>
      <c r="H1274" s="75">
        <v>24990</v>
      </c>
      <c r="I1274" s="217">
        <f t="shared" si="61"/>
        <v>0.23001200480192074</v>
      </c>
      <c r="J1274" s="216"/>
      <c r="K1274" s="108"/>
      <c r="L1274" s="284"/>
      <c r="M1274"/>
      <c r="N1274"/>
      <c r="O1274"/>
      <c r="P1274"/>
      <c r="Q1274" s="486"/>
    </row>
    <row r="1275" spans="1:17" ht="15">
      <c r="A1275" s="220" t="s">
        <v>1477</v>
      </c>
      <c r="B1275" s="375" t="s">
        <v>1593</v>
      </c>
      <c r="C1275" s="208" t="s">
        <v>1458</v>
      </c>
      <c r="D1275" s="403" t="s">
        <v>3128</v>
      </c>
      <c r="E1275" s="173" t="s">
        <v>3129</v>
      </c>
      <c r="F1275" s="122">
        <v>4</v>
      </c>
      <c r="G1275" s="168">
        <v>9995</v>
      </c>
      <c r="H1275" s="75">
        <v>19990</v>
      </c>
      <c r="I1275" s="217">
        <f t="shared" si="61"/>
        <v>0.5</v>
      </c>
      <c r="J1275" s="216"/>
      <c r="K1275" s="108"/>
      <c r="L1275" s="284"/>
      <c r="M1275"/>
      <c r="N1275"/>
      <c r="O1275"/>
      <c r="P1275"/>
      <c r="Q1275" s="486"/>
    </row>
    <row r="1276" spans="1:17" ht="15">
      <c r="A1276" s="220" t="s">
        <v>1477</v>
      </c>
      <c r="B1276" s="375" t="s">
        <v>1593</v>
      </c>
      <c r="C1276" s="208" t="s">
        <v>1458</v>
      </c>
      <c r="D1276" s="403" t="s">
        <v>2394</v>
      </c>
      <c r="E1276" s="173" t="s">
        <v>2426</v>
      </c>
      <c r="F1276" s="122">
        <v>76</v>
      </c>
      <c r="G1276" s="168">
        <v>4227</v>
      </c>
      <c r="H1276" s="75">
        <v>5490</v>
      </c>
      <c r="I1276" s="217">
        <f t="shared" si="61"/>
        <v>0.23005464480874316</v>
      </c>
      <c r="J1276" s="216"/>
      <c r="K1276" s="108"/>
      <c r="L1276" s="284"/>
      <c r="M1276"/>
      <c r="N1276"/>
      <c r="O1276"/>
      <c r="P1276"/>
      <c r="Q1276" s="486"/>
    </row>
    <row r="1277" spans="1:17" ht="15">
      <c r="A1277" s="220" t="s">
        <v>1477</v>
      </c>
      <c r="B1277" s="375" t="s">
        <v>1593</v>
      </c>
      <c r="C1277" s="208" t="s">
        <v>1458</v>
      </c>
      <c r="D1277" s="403" t="s">
        <v>2395</v>
      </c>
      <c r="E1277" s="173" t="s">
        <v>2427</v>
      </c>
      <c r="F1277" s="122">
        <v>147</v>
      </c>
      <c r="G1277" s="168">
        <v>4227</v>
      </c>
      <c r="H1277" s="75">
        <v>5490</v>
      </c>
      <c r="I1277" s="217">
        <f t="shared" si="61"/>
        <v>0.23005464480874316</v>
      </c>
      <c r="J1277" s="216"/>
      <c r="K1277" s="108"/>
      <c r="L1277" s="284"/>
      <c r="M1277"/>
      <c r="N1277"/>
      <c r="O1277"/>
      <c r="P1277"/>
      <c r="Q1277" s="486"/>
    </row>
    <row r="1278" spans="1:17" ht="15">
      <c r="A1278" s="220" t="s">
        <v>1477</v>
      </c>
      <c r="B1278" s="375" t="s">
        <v>1593</v>
      </c>
      <c r="C1278" s="208" t="s">
        <v>1458</v>
      </c>
      <c r="D1278" s="403" t="s">
        <v>2396</v>
      </c>
      <c r="E1278" s="173" t="s">
        <v>2428</v>
      </c>
      <c r="F1278" s="122">
        <v>107</v>
      </c>
      <c r="G1278" s="168">
        <v>4227</v>
      </c>
      <c r="H1278" s="75">
        <v>5490</v>
      </c>
      <c r="I1278" s="217">
        <f t="shared" si="61"/>
        <v>0.23005464480874316</v>
      </c>
      <c r="J1278" s="216"/>
      <c r="K1278" s="108"/>
      <c r="L1278" s="284"/>
      <c r="M1278"/>
      <c r="N1278"/>
      <c r="O1278"/>
      <c r="P1278"/>
      <c r="Q1278" s="486"/>
    </row>
    <row r="1279" spans="1:17" ht="15">
      <c r="A1279" s="220" t="s">
        <v>1477</v>
      </c>
      <c r="B1279" s="375" t="s">
        <v>1593</v>
      </c>
      <c r="C1279" s="208" t="s">
        <v>1458</v>
      </c>
      <c r="D1279" s="403" t="s">
        <v>2397</v>
      </c>
      <c r="E1279" s="173" t="s">
        <v>2429</v>
      </c>
      <c r="F1279" s="122">
        <v>95</v>
      </c>
      <c r="G1279" s="168">
        <v>4995</v>
      </c>
      <c r="H1279" s="75">
        <v>9990</v>
      </c>
      <c r="I1279" s="217">
        <f t="shared" si="61"/>
        <v>0.5</v>
      </c>
      <c r="J1279" s="216"/>
      <c r="K1279" s="108"/>
      <c r="L1279" s="284"/>
      <c r="M1279"/>
      <c r="N1279"/>
      <c r="O1279"/>
      <c r="P1279"/>
      <c r="Q1279" s="486"/>
    </row>
    <row r="1280" spans="1:17" ht="15">
      <c r="A1280" s="220" t="s">
        <v>1477</v>
      </c>
      <c r="B1280" s="375" t="s">
        <v>1593</v>
      </c>
      <c r="C1280" s="208" t="s">
        <v>1458</v>
      </c>
      <c r="D1280" s="403" t="s">
        <v>2398</v>
      </c>
      <c r="E1280" s="173" t="s">
        <v>2430</v>
      </c>
      <c r="F1280" s="122">
        <v>44</v>
      </c>
      <c r="G1280" s="168">
        <v>26995</v>
      </c>
      <c r="H1280" s="75">
        <v>53990</v>
      </c>
      <c r="I1280" s="217">
        <f t="shared" si="61"/>
        <v>0.5</v>
      </c>
      <c r="J1280" s="216"/>
      <c r="K1280" s="108"/>
      <c r="L1280" s="284"/>
      <c r="M1280"/>
      <c r="N1280"/>
      <c r="O1280"/>
      <c r="P1280"/>
      <c r="Q1280" s="486"/>
    </row>
    <row r="1281" spans="1:17" ht="15">
      <c r="A1281" s="220" t="s">
        <v>1477</v>
      </c>
      <c r="B1281" s="375" t="s">
        <v>1593</v>
      </c>
      <c r="C1281" s="208" t="s">
        <v>1458</v>
      </c>
      <c r="D1281" s="403" t="s">
        <v>2399</v>
      </c>
      <c r="E1281" s="173" t="s">
        <v>2431</v>
      </c>
      <c r="F1281" s="122">
        <v>59</v>
      </c>
      <c r="G1281" s="168">
        <v>16495</v>
      </c>
      <c r="H1281" s="75">
        <v>32990</v>
      </c>
      <c r="I1281" s="217">
        <f t="shared" si="61"/>
        <v>0.5</v>
      </c>
      <c r="J1281" s="216"/>
      <c r="K1281" s="108"/>
      <c r="L1281" s="284"/>
      <c r="M1281"/>
      <c r="N1281"/>
      <c r="O1281"/>
      <c r="P1281"/>
      <c r="Q1281" s="486"/>
    </row>
    <row r="1282" spans="1:17" ht="15">
      <c r="A1282" s="220" t="s">
        <v>1477</v>
      </c>
      <c r="B1282" s="375" t="s">
        <v>1593</v>
      </c>
      <c r="C1282" s="208" t="s">
        <v>1458</v>
      </c>
      <c r="D1282" s="403" t="s">
        <v>2400</v>
      </c>
      <c r="E1282" s="173" t="s">
        <v>2432</v>
      </c>
      <c r="F1282" s="122">
        <v>98</v>
      </c>
      <c r="G1282" s="168">
        <v>16495</v>
      </c>
      <c r="H1282" s="75">
        <v>32990</v>
      </c>
      <c r="I1282" s="217">
        <f t="shared" si="61"/>
        <v>0.5</v>
      </c>
      <c r="J1282" s="216"/>
      <c r="K1282" s="108"/>
      <c r="L1282" s="284"/>
      <c r="M1282"/>
      <c r="N1282"/>
      <c r="O1282"/>
      <c r="P1282"/>
      <c r="Q1282" s="486"/>
    </row>
    <row r="1283" spans="1:17" ht="15">
      <c r="A1283" s="220" t="s">
        <v>1477</v>
      </c>
      <c r="B1283" s="375" t="s">
        <v>1593</v>
      </c>
      <c r="C1283" s="208" t="s">
        <v>1458</v>
      </c>
      <c r="D1283" s="403" t="s">
        <v>2401</v>
      </c>
      <c r="E1283" s="173" t="s">
        <v>2433</v>
      </c>
      <c r="F1283" s="122">
        <v>17</v>
      </c>
      <c r="G1283" s="168">
        <v>3072</v>
      </c>
      <c r="H1283" s="75">
        <v>3990</v>
      </c>
      <c r="I1283" s="217">
        <f t="shared" si="61"/>
        <v>0.23007518796992477</v>
      </c>
      <c r="J1283" s="216"/>
      <c r="K1283" s="108"/>
      <c r="L1283" s="284"/>
      <c r="M1283"/>
      <c r="N1283"/>
      <c r="O1283"/>
      <c r="P1283"/>
      <c r="Q1283" s="486"/>
    </row>
    <row r="1284" spans="1:17" ht="15">
      <c r="A1284" s="220" t="s">
        <v>1477</v>
      </c>
      <c r="B1284" s="375" t="s">
        <v>1593</v>
      </c>
      <c r="C1284" s="208" t="s">
        <v>1458</v>
      </c>
      <c r="D1284" s="403" t="s">
        <v>2402</v>
      </c>
      <c r="E1284" s="173" t="s">
        <v>2434</v>
      </c>
      <c r="F1284" s="122">
        <v>304</v>
      </c>
      <c r="G1284" s="168">
        <v>3072</v>
      </c>
      <c r="H1284" s="75">
        <v>3990</v>
      </c>
      <c r="I1284" s="217">
        <f t="shared" si="61"/>
        <v>0.23007518796992477</v>
      </c>
      <c r="J1284" s="216"/>
      <c r="K1284" s="108"/>
      <c r="L1284" s="284"/>
      <c r="M1284"/>
      <c r="N1284"/>
      <c r="O1284"/>
      <c r="P1284"/>
      <c r="Q1284" s="486"/>
    </row>
    <row r="1285" spans="1:17" ht="15">
      <c r="A1285" s="220" t="s">
        <v>1477</v>
      </c>
      <c r="B1285" s="375" t="s">
        <v>1593</v>
      </c>
      <c r="C1285" s="208" t="s">
        <v>1458</v>
      </c>
      <c r="D1285" s="403" t="s">
        <v>2403</v>
      </c>
      <c r="E1285" s="173" t="s">
        <v>2435</v>
      </c>
      <c r="F1285" s="122">
        <v>105</v>
      </c>
      <c r="G1285" s="168">
        <v>3072</v>
      </c>
      <c r="H1285" s="75">
        <v>3990</v>
      </c>
      <c r="I1285" s="217">
        <f t="shared" si="61"/>
        <v>0.23007518796992477</v>
      </c>
      <c r="J1285" s="216"/>
      <c r="K1285" s="108"/>
      <c r="L1285" s="284"/>
      <c r="M1285"/>
      <c r="N1285"/>
      <c r="O1285"/>
      <c r="P1285"/>
      <c r="Q1285" s="486"/>
    </row>
    <row r="1286" spans="1:17" ht="15">
      <c r="A1286" s="220" t="s">
        <v>1477</v>
      </c>
      <c r="B1286" s="375" t="s">
        <v>1593</v>
      </c>
      <c r="C1286" s="208" t="s">
        <v>1458</v>
      </c>
      <c r="D1286" s="403" t="s">
        <v>2404</v>
      </c>
      <c r="E1286" s="173" t="s">
        <v>2436</v>
      </c>
      <c r="F1286" s="122">
        <v>83</v>
      </c>
      <c r="G1286" s="168">
        <v>3072</v>
      </c>
      <c r="H1286" s="75">
        <v>3990</v>
      </c>
      <c r="I1286" s="217">
        <f t="shared" si="61"/>
        <v>0.23007518796992477</v>
      </c>
      <c r="J1286" s="216"/>
      <c r="K1286" s="108"/>
      <c r="L1286" s="284"/>
      <c r="M1286"/>
      <c r="N1286"/>
      <c r="O1286"/>
      <c r="P1286"/>
      <c r="Q1286" s="486"/>
    </row>
    <row r="1287" spans="1:17" ht="15">
      <c r="A1287" s="220" t="s">
        <v>1477</v>
      </c>
      <c r="B1287" s="375" t="s">
        <v>1593</v>
      </c>
      <c r="C1287" s="208" t="s">
        <v>1458</v>
      </c>
      <c r="D1287" s="403" t="s">
        <v>2405</v>
      </c>
      <c r="E1287" s="173" t="s">
        <v>2437</v>
      </c>
      <c r="F1287" s="122">
        <v>82</v>
      </c>
      <c r="G1287" s="168">
        <v>3072</v>
      </c>
      <c r="H1287" s="75">
        <v>3990</v>
      </c>
      <c r="I1287" s="217">
        <f t="shared" si="61"/>
        <v>0.23007518796992477</v>
      </c>
      <c r="J1287" s="216"/>
      <c r="K1287" s="108"/>
      <c r="L1287" s="284"/>
      <c r="M1287"/>
      <c r="N1287"/>
      <c r="O1287"/>
      <c r="P1287"/>
      <c r="Q1287" s="486"/>
    </row>
    <row r="1288" spans="1:17" ht="15">
      <c r="A1288" s="220" t="s">
        <v>1477</v>
      </c>
      <c r="B1288" s="375" t="s">
        <v>1593</v>
      </c>
      <c r="C1288" s="208" t="s">
        <v>1458</v>
      </c>
      <c r="D1288" s="403" t="s">
        <v>2406</v>
      </c>
      <c r="E1288" s="173" t="s">
        <v>2438</v>
      </c>
      <c r="F1288" s="122">
        <v>73</v>
      </c>
      <c r="G1288" s="168">
        <v>3245</v>
      </c>
      <c r="H1288" s="75">
        <v>6490</v>
      </c>
      <c r="I1288" s="217">
        <f t="shared" si="61"/>
        <v>0.5</v>
      </c>
      <c r="J1288" s="216"/>
      <c r="K1288" s="108"/>
      <c r="L1288" s="284"/>
      <c r="M1288"/>
      <c r="N1288"/>
      <c r="O1288"/>
      <c r="P1288"/>
      <c r="Q1288" s="486"/>
    </row>
    <row r="1289" spans="1:17" ht="15">
      <c r="A1289" s="220" t="s">
        <v>1477</v>
      </c>
      <c r="B1289" s="375" t="s">
        <v>1593</v>
      </c>
      <c r="C1289" s="208" t="s">
        <v>1458</v>
      </c>
      <c r="D1289" s="403" t="s">
        <v>2407</v>
      </c>
      <c r="E1289" s="173" t="s">
        <v>2439</v>
      </c>
      <c r="F1289" s="122">
        <v>11</v>
      </c>
      <c r="G1289" s="168">
        <v>5382</v>
      </c>
      <c r="H1289" s="75">
        <v>6990</v>
      </c>
      <c r="I1289" s="217">
        <f t="shared" si="61"/>
        <v>0.23004291845493563</v>
      </c>
      <c r="J1289" s="216"/>
      <c r="K1289" s="108"/>
      <c r="L1289" s="284"/>
      <c r="M1289"/>
      <c r="N1289"/>
      <c r="O1289"/>
      <c r="P1289"/>
      <c r="Q1289" s="486"/>
    </row>
    <row r="1290" spans="1:17" ht="15">
      <c r="A1290" s="220" t="s">
        <v>1477</v>
      </c>
      <c r="B1290" s="375" t="s">
        <v>1593</v>
      </c>
      <c r="C1290" s="208" t="s">
        <v>1458</v>
      </c>
      <c r="D1290" s="403" t="s">
        <v>2408</v>
      </c>
      <c r="E1290" s="173" t="s">
        <v>2440</v>
      </c>
      <c r="F1290" s="122">
        <v>94</v>
      </c>
      <c r="G1290" s="168">
        <v>3072</v>
      </c>
      <c r="H1290" s="75">
        <v>3990</v>
      </c>
      <c r="I1290" s="217">
        <f t="shared" si="61"/>
        <v>0.23007518796992477</v>
      </c>
      <c r="J1290" s="216"/>
      <c r="K1290" s="108"/>
      <c r="L1290" s="284"/>
      <c r="M1290"/>
      <c r="N1290"/>
      <c r="O1290"/>
      <c r="P1290"/>
      <c r="Q1290" s="486"/>
    </row>
    <row r="1291" spans="1:17" ht="15">
      <c r="A1291" s="220" t="s">
        <v>1477</v>
      </c>
      <c r="B1291" s="375" t="s">
        <v>1593</v>
      </c>
      <c r="C1291" s="208" t="s">
        <v>1458</v>
      </c>
      <c r="D1291" s="403" t="s">
        <v>2409</v>
      </c>
      <c r="E1291" s="173" t="s">
        <v>2441</v>
      </c>
      <c r="F1291" s="122">
        <v>373</v>
      </c>
      <c r="G1291" s="168">
        <v>3842</v>
      </c>
      <c r="H1291" s="75">
        <v>4990</v>
      </c>
      <c r="I1291" s="217">
        <f t="shared" si="61"/>
        <v>0.23006012024048095</v>
      </c>
      <c r="J1291" s="216"/>
      <c r="K1291" s="108"/>
      <c r="L1291" s="284"/>
      <c r="M1291"/>
      <c r="N1291"/>
      <c r="O1291"/>
      <c r="P1291"/>
      <c r="Q1291" s="486"/>
    </row>
    <row r="1292" spans="1:17" ht="15">
      <c r="A1292" s="220" t="s">
        <v>1477</v>
      </c>
      <c r="B1292" s="375" t="s">
        <v>1593</v>
      </c>
      <c r="C1292" s="208" t="s">
        <v>1458</v>
      </c>
      <c r="D1292" s="403" t="s">
        <v>2410</v>
      </c>
      <c r="E1292" s="173" t="s">
        <v>2442</v>
      </c>
      <c r="F1292" s="122">
        <v>486</v>
      </c>
      <c r="G1292" s="168">
        <v>2687</v>
      </c>
      <c r="H1292" s="75">
        <v>3490</v>
      </c>
      <c r="I1292" s="217">
        <f t="shared" si="61"/>
        <v>0.23008595988538683</v>
      </c>
      <c r="J1292" s="216"/>
      <c r="K1292" s="108"/>
      <c r="L1292" s="284"/>
      <c r="M1292"/>
      <c r="N1292"/>
      <c r="O1292"/>
      <c r="P1292"/>
      <c r="Q1292" s="486"/>
    </row>
    <row r="1293" spans="1:17" ht="15">
      <c r="A1293" s="220" t="s">
        <v>1477</v>
      </c>
      <c r="B1293" s="375" t="s">
        <v>1593</v>
      </c>
      <c r="C1293" s="208" t="s">
        <v>1458</v>
      </c>
      <c r="D1293" s="403" t="s">
        <v>2411</v>
      </c>
      <c r="E1293" s="173" t="s">
        <v>2443</v>
      </c>
      <c r="F1293" s="122">
        <v>203</v>
      </c>
      <c r="G1293" s="168">
        <v>2302</v>
      </c>
      <c r="H1293" s="75">
        <v>2990</v>
      </c>
      <c r="I1293" s="217">
        <f t="shared" si="61"/>
        <v>0.23010033444816058</v>
      </c>
      <c r="J1293" s="216"/>
      <c r="K1293" s="108"/>
      <c r="L1293" s="284"/>
      <c r="M1293"/>
      <c r="N1293"/>
      <c r="O1293"/>
      <c r="P1293"/>
      <c r="Q1293" s="486"/>
    </row>
    <row r="1294" spans="1:17" ht="15">
      <c r="A1294" s="220" t="s">
        <v>1485</v>
      </c>
      <c r="B1294" s="375" t="s">
        <v>1593</v>
      </c>
      <c r="C1294" s="208" t="s">
        <v>1458</v>
      </c>
      <c r="D1294" s="403" t="s">
        <v>1594</v>
      </c>
      <c r="E1294" s="173" t="s">
        <v>1595</v>
      </c>
      <c r="F1294" s="122">
        <v>7</v>
      </c>
      <c r="G1294" s="168">
        <v>4395</v>
      </c>
      <c r="H1294" s="75">
        <v>7990</v>
      </c>
      <c r="I1294" s="217">
        <f t="shared" si="61"/>
        <v>0.44993742177722151</v>
      </c>
      <c r="J1294" s="221" t="s">
        <v>698</v>
      </c>
      <c r="K1294" s="108">
        <v>684079967428</v>
      </c>
      <c r="L1294" s="284"/>
      <c r="M1294"/>
      <c r="N1294"/>
      <c r="O1294"/>
      <c r="P1294"/>
      <c r="Q1294" s="486"/>
    </row>
    <row r="1295" spans="1:17" ht="15">
      <c r="A1295" s="220" t="s">
        <v>1485</v>
      </c>
      <c r="B1295" s="375" t="s">
        <v>1593</v>
      </c>
      <c r="C1295" s="208" t="s">
        <v>1458</v>
      </c>
      <c r="D1295" s="403" t="s">
        <v>1596</v>
      </c>
      <c r="E1295" s="173" t="s">
        <v>1597</v>
      </c>
      <c r="F1295" s="122">
        <v>12</v>
      </c>
      <c r="G1295" s="168">
        <v>4395</v>
      </c>
      <c r="H1295" s="75">
        <v>7990</v>
      </c>
      <c r="I1295" s="217">
        <f t="shared" si="61"/>
        <v>0.44993742177722151</v>
      </c>
      <c r="J1295" s="216" t="s">
        <v>27</v>
      </c>
      <c r="K1295" s="108">
        <v>684079967213</v>
      </c>
      <c r="L1295" s="284"/>
      <c r="M1295"/>
      <c r="N1295"/>
      <c r="O1295"/>
      <c r="P1295"/>
      <c r="Q1295" s="486"/>
    </row>
    <row r="1296" spans="1:17" ht="15">
      <c r="A1296" s="220" t="s">
        <v>1485</v>
      </c>
      <c r="B1296" s="375" t="s">
        <v>1593</v>
      </c>
      <c r="C1296" s="208" t="s">
        <v>1458</v>
      </c>
      <c r="D1296" s="403" t="s">
        <v>1598</v>
      </c>
      <c r="E1296" s="173" t="s">
        <v>1599</v>
      </c>
      <c r="F1296" s="122">
        <v>5</v>
      </c>
      <c r="G1296" s="168">
        <v>4395</v>
      </c>
      <c r="H1296" s="75">
        <v>7990</v>
      </c>
      <c r="I1296" s="217">
        <f t="shared" si="61"/>
        <v>0.44993742177722151</v>
      </c>
      <c r="J1296" s="216" t="s">
        <v>27</v>
      </c>
      <c r="K1296" s="108">
        <v>684079967190</v>
      </c>
      <c r="L1296" s="284"/>
      <c r="M1296"/>
      <c r="N1296"/>
      <c r="O1296"/>
      <c r="P1296"/>
      <c r="Q1296" s="486"/>
    </row>
    <row r="1297" spans="1:17" ht="15">
      <c r="A1297" s="220" t="s">
        <v>1485</v>
      </c>
      <c r="B1297" s="375" t="s">
        <v>1593</v>
      </c>
      <c r="C1297" s="208" t="s">
        <v>1458</v>
      </c>
      <c r="D1297" s="403" t="s">
        <v>1600</v>
      </c>
      <c r="E1297" s="173" t="s">
        <v>1601</v>
      </c>
      <c r="F1297" s="122">
        <v>9</v>
      </c>
      <c r="G1297" s="168">
        <v>4395</v>
      </c>
      <c r="H1297" s="75">
        <v>7990</v>
      </c>
      <c r="I1297" s="217">
        <f t="shared" si="61"/>
        <v>0.44993742177722151</v>
      </c>
      <c r="J1297" s="216" t="s">
        <v>27</v>
      </c>
      <c r="K1297" s="108">
        <v>684079967206</v>
      </c>
      <c r="L1297" s="284"/>
      <c r="M1297"/>
      <c r="N1297"/>
      <c r="O1297"/>
      <c r="P1297"/>
      <c r="Q1297" s="486"/>
    </row>
    <row r="1298" spans="1:17" ht="15">
      <c r="A1298" s="220" t="s">
        <v>1475</v>
      </c>
      <c r="B1298" s="375" t="s">
        <v>1602</v>
      </c>
      <c r="C1298" s="208" t="s">
        <v>1458</v>
      </c>
      <c r="D1298" s="403" t="s">
        <v>1603</v>
      </c>
      <c r="E1298" s="173" t="s">
        <v>1604</v>
      </c>
      <c r="F1298" s="62">
        <v>74</v>
      </c>
      <c r="G1298" s="168">
        <v>5613</v>
      </c>
      <c r="H1298" s="75">
        <v>7290</v>
      </c>
      <c r="I1298" s="217">
        <f t="shared" si="61"/>
        <v>0.23004115226337452</v>
      </c>
      <c r="J1298" s="216" t="s">
        <v>698</v>
      </c>
      <c r="K1298" s="108">
        <v>684079972729</v>
      </c>
      <c r="L1298" s="284"/>
      <c r="M1298"/>
      <c r="N1298"/>
      <c r="O1298"/>
      <c r="P1298"/>
      <c r="Q1298" s="486"/>
    </row>
    <row r="1299" spans="1:17" ht="15">
      <c r="A1299" s="220" t="s">
        <v>1477</v>
      </c>
      <c r="B1299" s="375" t="s">
        <v>1605</v>
      </c>
      <c r="C1299" s="208" t="s">
        <v>1458</v>
      </c>
      <c r="D1299" s="403" t="s">
        <v>1606</v>
      </c>
      <c r="E1299" s="173" t="s">
        <v>1607</v>
      </c>
      <c r="F1299" s="122">
        <v>19</v>
      </c>
      <c r="G1299" s="168">
        <v>7153</v>
      </c>
      <c r="H1299" s="75">
        <v>9290</v>
      </c>
      <c r="I1299" s="217">
        <f t="shared" si="61"/>
        <v>0.23003229278794401</v>
      </c>
      <c r="J1299" s="216" t="s">
        <v>698</v>
      </c>
      <c r="K1299" s="108">
        <v>674012403045</v>
      </c>
      <c r="L1299" s="284"/>
      <c r="M1299"/>
      <c r="N1299"/>
      <c r="O1299"/>
      <c r="P1299"/>
      <c r="Q1299" s="486"/>
    </row>
    <row r="1300" spans="1:17" ht="15">
      <c r="A1300" s="220" t="s">
        <v>1477</v>
      </c>
      <c r="B1300" s="375" t="s">
        <v>1558</v>
      </c>
      <c r="C1300" s="208" t="s">
        <v>1458</v>
      </c>
      <c r="D1300" s="403" t="s">
        <v>1608</v>
      </c>
      <c r="E1300" s="173" t="s">
        <v>1609</v>
      </c>
      <c r="F1300" s="122">
        <v>51</v>
      </c>
      <c r="G1300" s="168">
        <v>19495</v>
      </c>
      <c r="H1300" s="75">
        <v>38990</v>
      </c>
      <c r="I1300" s="217">
        <f t="shared" si="61"/>
        <v>0.5</v>
      </c>
      <c r="J1300" s="216" t="s">
        <v>698</v>
      </c>
      <c r="K1300" s="108">
        <v>684079972798</v>
      </c>
      <c r="L1300" s="284"/>
      <c r="M1300"/>
      <c r="N1300"/>
      <c r="O1300"/>
      <c r="P1300"/>
      <c r="Q1300" s="486"/>
    </row>
    <row r="1301" spans="1:17" ht="16.899999999999999" customHeight="1">
      <c r="A1301" s="220" t="s">
        <v>1477</v>
      </c>
      <c r="B1301" s="375" t="s">
        <v>1558</v>
      </c>
      <c r="C1301" s="208" t="s">
        <v>1458</v>
      </c>
      <c r="D1301" s="468" t="s">
        <v>2335</v>
      </c>
      <c r="E1301" s="173" t="s">
        <v>2356</v>
      </c>
      <c r="F1301" s="82">
        <v>454</v>
      </c>
      <c r="G1301" s="176">
        <v>26942</v>
      </c>
      <c r="H1301" s="66">
        <v>34990</v>
      </c>
      <c r="I1301" s="217">
        <f t="shared" si="61"/>
        <v>0.23000857387825091</v>
      </c>
      <c r="J1301" s="469"/>
      <c r="K1301" s="110"/>
      <c r="L1301" s="284"/>
      <c r="M1301"/>
      <c r="N1301"/>
      <c r="O1301"/>
      <c r="P1301"/>
      <c r="Q1301" s="486"/>
    </row>
    <row r="1302" spans="1:17" ht="15">
      <c r="A1302" s="220" t="s">
        <v>1477</v>
      </c>
      <c r="B1302" s="375" t="s">
        <v>1558</v>
      </c>
      <c r="C1302" s="208" t="s">
        <v>1458</v>
      </c>
      <c r="D1302" s="468" t="s">
        <v>3121</v>
      </c>
      <c r="E1302" s="173" t="s">
        <v>2357</v>
      </c>
      <c r="F1302" s="82">
        <v>690</v>
      </c>
      <c r="G1302" s="176">
        <v>19242</v>
      </c>
      <c r="H1302" s="66">
        <v>24990</v>
      </c>
      <c r="I1302" s="217">
        <f t="shared" si="61"/>
        <v>0.23001200480192074</v>
      </c>
      <c r="J1302" s="469"/>
      <c r="K1302" s="110"/>
      <c r="L1302" s="284"/>
      <c r="M1302"/>
      <c r="N1302"/>
      <c r="O1302"/>
      <c r="P1302"/>
      <c r="Q1302" s="486"/>
    </row>
    <row r="1303" spans="1:17" ht="15">
      <c r="A1303" s="220" t="s">
        <v>1485</v>
      </c>
      <c r="B1303" s="375" t="s">
        <v>1593</v>
      </c>
      <c r="C1303" s="208" t="s">
        <v>1458</v>
      </c>
      <c r="D1303" s="403" t="s">
        <v>1610</v>
      </c>
      <c r="E1303" s="173" t="s">
        <v>1611</v>
      </c>
      <c r="F1303" s="122">
        <v>5</v>
      </c>
      <c r="G1303" s="168">
        <v>23862</v>
      </c>
      <c r="H1303" s="75">
        <v>30990</v>
      </c>
      <c r="I1303" s="217">
        <f t="shared" si="61"/>
        <v>0.23000968054211035</v>
      </c>
      <c r="J1303" s="216" t="s">
        <v>698</v>
      </c>
      <c r="K1303" s="108">
        <v>682670908253</v>
      </c>
      <c r="L1303" s="284"/>
      <c r="M1303"/>
      <c r="N1303"/>
      <c r="O1303"/>
      <c r="P1303"/>
      <c r="Q1303" s="486"/>
    </row>
    <row r="1304" spans="1:17" ht="15">
      <c r="A1304" s="220" t="s">
        <v>1612</v>
      </c>
      <c r="B1304" s="375" t="s">
        <v>1613</v>
      </c>
      <c r="C1304" s="208" t="s">
        <v>1458</v>
      </c>
      <c r="D1304" s="403" t="s">
        <v>1614</v>
      </c>
      <c r="E1304" s="173" t="s">
        <v>1615</v>
      </c>
      <c r="F1304" s="122">
        <v>9</v>
      </c>
      <c r="G1304" s="168">
        <v>3842</v>
      </c>
      <c r="H1304" s="75">
        <v>4990</v>
      </c>
      <c r="I1304" s="217">
        <f t="shared" ref="I1304:I1390" si="62">1-G1304/H1304</f>
        <v>0.23006012024048095</v>
      </c>
      <c r="J1304" s="216" t="s">
        <v>698</v>
      </c>
      <c r="K1304" s="108">
        <v>684079968166</v>
      </c>
      <c r="L1304" s="284"/>
      <c r="M1304"/>
      <c r="N1304"/>
      <c r="O1304"/>
      <c r="P1304"/>
      <c r="Q1304" s="486"/>
    </row>
    <row r="1305" spans="1:17" ht="15">
      <c r="A1305" s="220" t="s">
        <v>1612</v>
      </c>
      <c r="B1305" s="375" t="s">
        <v>1613</v>
      </c>
      <c r="C1305" s="208" t="s">
        <v>1458</v>
      </c>
      <c r="D1305" s="403" t="s">
        <v>2751</v>
      </c>
      <c r="E1305" s="173" t="s">
        <v>2753</v>
      </c>
      <c r="F1305" s="122">
        <v>2</v>
      </c>
      <c r="G1305" s="168">
        <v>4227</v>
      </c>
      <c r="H1305" s="75">
        <v>5490</v>
      </c>
      <c r="I1305" s="217"/>
      <c r="J1305" s="216"/>
      <c r="K1305" s="108"/>
      <c r="L1305" s="284"/>
      <c r="M1305"/>
      <c r="N1305"/>
      <c r="O1305"/>
      <c r="P1305"/>
      <c r="Q1305" s="486"/>
    </row>
    <row r="1306" spans="1:17" ht="15">
      <c r="A1306" s="220" t="s">
        <v>1612</v>
      </c>
      <c r="B1306" s="375" t="s">
        <v>1613</v>
      </c>
      <c r="C1306" s="208" t="s">
        <v>1458</v>
      </c>
      <c r="D1306" s="403" t="s">
        <v>2752</v>
      </c>
      <c r="E1306" s="173" t="s">
        <v>2754</v>
      </c>
      <c r="F1306" s="122">
        <v>2</v>
      </c>
      <c r="G1306" s="168">
        <v>3072</v>
      </c>
      <c r="H1306" s="75">
        <v>3990</v>
      </c>
      <c r="I1306" s="217"/>
      <c r="J1306" s="216"/>
      <c r="K1306" s="108"/>
      <c r="L1306" s="284"/>
      <c r="M1306"/>
      <c r="N1306"/>
      <c r="O1306"/>
      <c r="P1306"/>
      <c r="Q1306" s="486"/>
    </row>
    <row r="1307" spans="1:17" ht="15">
      <c r="A1307" s="220" t="s">
        <v>1612</v>
      </c>
      <c r="B1307" s="375" t="s">
        <v>1523</v>
      </c>
      <c r="C1307" s="208" t="s">
        <v>1458</v>
      </c>
      <c r="D1307" s="403" t="s">
        <v>1616</v>
      </c>
      <c r="E1307" s="173" t="s">
        <v>1617</v>
      </c>
      <c r="F1307" s="122">
        <v>45</v>
      </c>
      <c r="G1307" s="168">
        <v>5767</v>
      </c>
      <c r="H1307" s="75">
        <v>7490</v>
      </c>
      <c r="I1307" s="217">
        <f t="shared" si="62"/>
        <v>0.23004005340453937</v>
      </c>
      <c r="J1307" s="216" t="s">
        <v>698</v>
      </c>
      <c r="K1307" s="108">
        <v>684079968104</v>
      </c>
      <c r="L1307" s="284"/>
      <c r="M1307"/>
      <c r="N1307"/>
      <c r="O1307"/>
      <c r="P1307"/>
      <c r="Q1307" s="486"/>
    </row>
    <row r="1308" spans="1:17" ht="15">
      <c r="A1308" s="220" t="s">
        <v>1612</v>
      </c>
      <c r="B1308" s="375" t="s">
        <v>1523</v>
      </c>
      <c r="C1308" s="208" t="s">
        <v>1458</v>
      </c>
      <c r="D1308" s="403" t="s">
        <v>1618</v>
      </c>
      <c r="E1308" s="173" t="s">
        <v>1619</v>
      </c>
      <c r="F1308" s="122">
        <v>107</v>
      </c>
      <c r="G1308" s="168">
        <v>5767</v>
      </c>
      <c r="H1308" s="75">
        <v>7490</v>
      </c>
      <c r="I1308" s="217">
        <f t="shared" si="62"/>
        <v>0.23004005340453937</v>
      </c>
      <c r="J1308" s="216" t="s">
        <v>698</v>
      </c>
      <c r="K1308" s="108">
        <v>684079973368</v>
      </c>
      <c r="L1308" s="284"/>
      <c r="M1308"/>
      <c r="N1308"/>
      <c r="O1308"/>
      <c r="P1308"/>
      <c r="Q1308" s="486"/>
    </row>
    <row r="1309" spans="1:17" ht="15">
      <c r="A1309" s="220" t="s">
        <v>1612</v>
      </c>
      <c r="B1309" s="375" t="s">
        <v>1523</v>
      </c>
      <c r="C1309" s="208" t="s">
        <v>1458</v>
      </c>
      <c r="D1309" s="403" t="s">
        <v>1620</v>
      </c>
      <c r="E1309" s="173" t="s">
        <v>1621</v>
      </c>
      <c r="F1309" s="122">
        <v>69</v>
      </c>
      <c r="G1309" s="168">
        <v>6768</v>
      </c>
      <c r="H1309" s="75">
        <v>8790</v>
      </c>
      <c r="I1309" s="217">
        <f t="shared" si="62"/>
        <v>0.23003412969283277</v>
      </c>
      <c r="J1309" s="216" t="s">
        <v>698</v>
      </c>
      <c r="K1309" s="108">
        <v>684079970671</v>
      </c>
      <c r="L1309" s="284"/>
      <c r="M1309"/>
      <c r="N1309"/>
      <c r="O1309"/>
      <c r="P1309"/>
      <c r="Q1309" s="486"/>
    </row>
    <row r="1310" spans="1:17" ht="15">
      <c r="A1310" s="220" t="s">
        <v>1612</v>
      </c>
      <c r="B1310" s="375" t="s">
        <v>1523</v>
      </c>
      <c r="C1310" s="208" t="s">
        <v>1458</v>
      </c>
      <c r="D1310" s="403" t="s">
        <v>1622</v>
      </c>
      <c r="E1310" s="173" t="s">
        <v>1623</v>
      </c>
      <c r="F1310" s="122">
        <v>73</v>
      </c>
      <c r="G1310" s="168">
        <v>4997</v>
      </c>
      <c r="H1310" s="75">
        <v>6490</v>
      </c>
      <c r="I1310" s="217">
        <f t="shared" si="62"/>
        <v>0.2300462249614792</v>
      </c>
      <c r="J1310" s="216" t="s">
        <v>698</v>
      </c>
      <c r="K1310" s="108">
        <v>684079973443</v>
      </c>
      <c r="L1310" s="284"/>
      <c r="M1310"/>
      <c r="N1310"/>
      <c r="O1310"/>
      <c r="P1310"/>
      <c r="Q1310" s="486"/>
    </row>
    <row r="1311" spans="1:17" ht="15">
      <c r="A1311" s="220" t="s">
        <v>1612</v>
      </c>
      <c r="B1311" s="375" t="s">
        <v>1523</v>
      </c>
      <c r="C1311" s="208" t="s">
        <v>1458</v>
      </c>
      <c r="D1311" s="403" t="s">
        <v>1624</v>
      </c>
      <c r="E1311" s="173" t="s">
        <v>1625</v>
      </c>
      <c r="F1311" s="122">
        <v>60</v>
      </c>
      <c r="G1311" s="168">
        <v>4997</v>
      </c>
      <c r="H1311" s="75">
        <v>6490</v>
      </c>
      <c r="I1311" s="217">
        <f t="shared" si="62"/>
        <v>0.2300462249614792</v>
      </c>
      <c r="J1311" s="216" t="s">
        <v>698</v>
      </c>
      <c r="K1311" s="108">
        <v>684079968142</v>
      </c>
      <c r="L1311" s="284"/>
      <c r="M1311"/>
      <c r="N1311"/>
      <c r="O1311"/>
      <c r="P1311"/>
      <c r="Q1311" s="486"/>
    </row>
    <row r="1312" spans="1:17" ht="15">
      <c r="A1312" s="220" t="s">
        <v>1550</v>
      </c>
      <c r="B1312" s="375" t="s">
        <v>1626</v>
      </c>
      <c r="C1312" s="208" t="s">
        <v>1458</v>
      </c>
      <c r="D1312" s="403" t="s">
        <v>1627</v>
      </c>
      <c r="E1312" s="173" t="s">
        <v>1628</v>
      </c>
      <c r="F1312" s="122">
        <v>27</v>
      </c>
      <c r="G1312" s="168">
        <v>2687</v>
      </c>
      <c r="H1312" s="75">
        <v>3490</v>
      </c>
      <c r="I1312" s="217">
        <f t="shared" si="62"/>
        <v>0.23008595988538683</v>
      </c>
      <c r="J1312" s="216" t="s">
        <v>698</v>
      </c>
      <c r="K1312" s="108">
        <v>682670908956</v>
      </c>
      <c r="L1312" s="284"/>
      <c r="M1312"/>
      <c r="N1312"/>
      <c r="O1312"/>
      <c r="P1312"/>
      <c r="Q1312" s="486"/>
    </row>
    <row r="1313" spans="1:17" ht="15">
      <c r="A1313" s="220" t="s">
        <v>1550</v>
      </c>
      <c r="B1313" s="375" t="s">
        <v>1626</v>
      </c>
      <c r="C1313" s="208" t="s">
        <v>1458</v>
      </c>
      <c r="D1313" s="403" t="s">
        <v>1629</v>
      </c>
      <c r="E1313" s="173" t="s">
        <v>1630</v>
      </c>
      <c r="F1313" s="122">
        <v>23</v>
      </c>
      <c r="G1313" s="168">
        <v>4843</v>
      </c>
      <c r="H1313" s="75">
        <v>6290</v>
      </c>
      <c r="I1313" s="217">
        <f t="shared" si="62"/>
        <v>0.23004769475357711</v>
      </c>
      <c r="J1313" s="216" t="s">
        <v>698</v>
      </c>
      <c r="K1313" s="108">
        <v>682670908987</v>
      </c>
      <c r="L1313" s="284"/>
      <c r="M1313"/>
      <c r="N1313"/>
      <c r="O1313"/>
      <c r="P1313"/>
      <c r="Q1313" s="486"/>
    </row>
    <row r="1314" spans="1:17" ht="15">
      <c r="A1314" s="220" t="s">
        <v>1550</v>
      </c>
      <c r="B1314" s="375" t="s">
        <v>1626</v>
      </c>
      <c r="C1314" s="208" t="s">
        <v>1458</v>
      </c>
      <c r="D1314" s="403" t="s">
        <v>1631</v>
      </c>
      <c r="E1314" s="173" t="s">
        <v>1632</v>
      </c>
      <c r="F1314" s="62">
        <v>84</v>
      </c>
      <c r="G1314" s="168">
        <v>3995</v>
      </c>
      <c r="H1314" s="75">
        <v>7990</v>
      </c>
      <c r="I1314" s="217">
        <f t="shared" si="62"/>
        <v>0.5</v>
      </c>
      <c r="J1314" s="216" t="s">
        <v>698</v>
      </c>
      <c r="K1314" s="108">
        <v>684079974006</v>
      </c>
      <c r="L1314" s="284"/>
      <c r="M1314"/>
      <c r="N1314"/>
      <c r="O1314"/>
      <c r="P1314"/>
      <c r="Q1314" s="486"/>
    </row>
    <row r="1315" spans="1:17" ht="15">
      <c r="A1315" s="220" t="s">
        <v>1550</v>
      </c>
      <c r="B1315" s="375" t="s">
        <v>1626</v>
      </c>
      <c r="C1315" s="208" t="s">
        <v>1458</v>
      </c>
      <c r="D1315" s="403" t="s">
        <v>1633</v>
      </c>
      <c r="E1315" s="173" t="s">
        <v>1634</v>
      </c>
      <c r="F1315" s="122">
        <v>74</v>
      </c>
      <c r="G1315" s="168">
        <v>3495</v>
      </c>
      <c r="H1315" s="75">
        <v>6990</v>
      </c>
      <c r="I1315" s="217">
        <f t="shared" si="62"/>
        <v>0.5</v>
      </c>
      <c r="J1315" s="216" t="s">
        <v>698</v>
      </c>
      <c r="K1315" s="108">
        <v>684079974013</v>
      </c>
      <c r="L1315" s="284"/>
      <c r="M1315"/>
      <c r="N1315"/>
      <c r="O1315"/>
      <c r="P1315"/>
      <c r="Q1315" s="486"/>
    </row>
    <row r="1316" spans="1:17" ht="15">
      <c r="A1316" s="220" t="s">
        <v>1550</v>
      </c>
      <c r="B1316" s="375" t="s">
        <v>1626</v>
      </c>
      <c r="C1316" s="208" t="s">
        <v>1458</v>
      </c>
      <c r="D1316" s="403" t="s">
        <v>1635</v>
      </c>
      <c r="E1316" s="173" t="s">
        <v>1636</v>
      </c>
      <c r="F1316" s="62">
        <v>69</v>
      </c>
      <c r="G1316" s="168">
        <v>5382</v>
      </c>
      <c r="H1316" s="75">
        <v>6990</v>
      </c>
      <c r="I1316" s="217">
        <f t="shared" si="62"/>
        <v>0.23004291845493563</v>
      </c>
      <c r="J1316" s="216" t="s">
        <v>698</v>
      </c>
      <c r="K1316" s="108">
        <v>684079973962</v>
      </c>
      <c r="L1316" s="284"/>
      <c r="M1316"/>
      <c r="N1316"/>
      <c r="O1316"/>
      <c r="P1316"/>
      <c r="Q1316" s="486"/>
    </row>
    <row r="1317" spans="1:17" ht="15">
      <c r="A1317" s="220" t="s">
        <v>1550</v>
      </c>
      <c r="B1317" s="375" t="s">
        <v>1626</v>
      </c>
      <c r="C1317" s="208" t="s">
        <v>1458</v>
      </c>
      <c r="D1317" s="403" t="s">
        <v>1637</v>
      </c>
      <c r="E1317" s="173" t="s">
        <v>1638</v>
      </c>
      <c r="F1317" s="122">
        <v>72</v>
      </c>
      <c r="G1317" s="168">
        <v>6152</v>
      </c>
      <c r="H1317" s="75">
        <v>7990</v>
      </c>
      <c r="I1317" s="217">
        <f t="shared" si="62"/>
        <v>0.23003754693366707</v>
      </c>
      <c r="J1317" s="216" t="s">
        <v>698</v>
      </c>
      <c r="K1317" s="108">
        <v>684079973979</v>
      </c>
      <c r="L1317" s="284"/>
      <c r="M1317"/>
      <c r="N1317"/>
      <c r="O1317"/>
      <c r="P1317"/>
      <c r="Q1317" s="486"/>
    </row>
    <row r="1318" spans="1:17" ht="15">
      <c r="A1318" s="220" t="s">
        <v>1550</v>
      </c>
      <c r="B1318" s="375" t="s">
        <v>1626</v>
      </c>
      <c r="C1318" s="208" t="s">
        <v>1458</v>
      </c>
      <c r="D1318" s="403" t="s">
        <v>2755</v>
      </c>
      <c r="E1318" s="173" t="s">
        <v>2756</v>
      </c>
      <c r="F1318" s="122">
        <v>1</v>
      </c>
      <c r="G1318" s="168">
        <v>1595</v>
      </c>
      <c r="H1318" s="75">
        <v>3190</v>
      </c>
      <c r="I1318" s="217">
        <f t="shared" si="62"/>
        <v>0.5</v>
      </c>
      <c r="J1318" s="216"/>
      <c r="K1318" s="108"/>
      <c r="L1318" s="284"/>
      <c r="M1318"/>
      <c r="N1318"/>
      <c r="O1318"/>
      <c r="P1318"/>
      <c r="Q1318" s="486"/>
    </row>
    <row r="1319" spans="1:17" ht="15">
      <c r="A1319" s="220" t="s">
        <v>1477</v>
      </c>
      <c r="B1319" s="375" t="s">
        <v>2480</v>
      </c>
      <c r="C1319" s="208" t="s">
        <v>1458</v>
      </c>
      <c r="D1319" s="403" t="s">
        <v>2478</v>
      </c>
      <c r="E1319" s="173" t="s">
        <v>2479</v>
      </c>
      <c r="F1319" s="122">
        <v>28</v>
      </c>
      <c r="G1319" s="168">
        <v>1455</v>
      </c>
      <c r="H1319" s="75">
        <v>1890</v>
      </c>
      <c r="I1319" s="217">
        <f t="shared" si="62"/>
        <v>0.23015873015873012</v>
      </c>
      <c r="J1319" s="216"/>
      <c r="K1319" s="108"/>
      <c r="L1319" s="284"/>
      <c r="M1319"/>
      <c r="N1319"/>
      <c r="O1319"/>
      <c r="P1319"/>
      <c r="Q1319" s="486"/>
    </row>
    <row r="1320" spans="1:17" ht="15">
      <c r="A1320" s="220" t="s">
        <v>1477</v>
      </c>
      <c r="B1320" s="375" t="s">
        <v>2480</v>
      </c>
      <c r="C1320" s="208" t="s">
        <v>1458</v>
      </c>
      <c r="D1320" s="403" t="s">
        <v>3130</v>
      </c>
      <c r="E1320" s="173" t="s">
        <v>3131</v>
      </c>
      <c r="F1320" s="122">
        <v>1</v>
      </c>
      <c r="G1320" s="168">
        <v>545</v>
      </c>
      <c r="H1320" s="75">
        <v>1090</v>
      </c>
      <c r="I1320" s="217">
        <f t="shared" si="62"/>
        <v>0.5</v>
      </c>
      <c r="J1320" s="216"/>
      <c r="K1320" s="108"/>
      <c r="L1320" s="284"/>
      <c r="M1320"/>
      <c r="N1320"/>
      <c r="O1320"/>
      <c r="P1320"/>
      <c r="Q1320" s="486"/>
    </row>
    <row r="1321" spans="1:17" ht="15">
      <c r="A1321" s="226" t="s">
        <v>1475</v>
      </c>
      <c r="B1321" s="376" t="s">
        <v>1476</v>
      </c>
      <c r="C1321" s="208" t="s">
        <v>1458</v>
      </c>
      <c r="D1321" s="403" t="s">
        <v>1639</v>
      </c>
      <c r="E1321" s="173" t="s">
        <v>1640</v>
      </c>
      <c r="F1321" s="122">
        <v>616</v>
      </c>
      <c r="G1321" s="168">
        <v>1745</v>
      </c>
      <c r="H1321" s="75">
        <v>3490</v>
      </c>
      <c r="I1321" s="217">
        <f t="shared" si="62"/>
        <v>0.5</v>
      </c>
      <c r="J1321" s="216" t="s">
        <v>698</v>
      </c>
      <c r="K1321" s="108">
        <v>684079973238</v>
      </c>
      <c r="L1321" s="284"/>
      <c r="M1321"/>
      <c r="N1321"/>
      <c r="O1321"/>
      <c r="P1321"/>
      <c r="Q1321" s="486"/>
    </row>
    <row r="1322" spans="1:17" ht="15">
      <c r="A1322" s="226" t="s">
        <v>1475</v>
      </c>
      <c r="B1322" s="376" t="s">
        <v>3448</v>
      </c>
      <c r="C1322" s="208" t="s">
        <v>1458</v>
      </c>
      <c r="D1322" s="552" t="s">
        <v>3441</v>
      </c>
      <c r="E1322" s="173" t="s">
        <v>3440</v>
      </c>
      <c r="F1322" s="122">
        <v>137</v>
      </c>
      <c r="G1322" s="168">
        <v>1532</v>
      </c>
      <c r="H1322" s="75">
        <v>1990</v>
      </c>
      <c r="I1322" s="217"/>
      <c r="J1322" s="216"/>
      <c r="K1322" s="108"/>
      <c r="L1322" s="284"/>
      <c r="M1322"/>
      <c r="N1322"/>
      <c r="O1322"/>
      <c r="P1322"/>
      <c r="Q1322" s="486"/>
    </row>
    <row r="1323" spans="1:17" ht="15">
      <c r="A1323" s="226" t="s">
        <v>1475</v>
      </c>
      <c r="B1323" s="376" t="s">
        <v>3448</v>
      </c>
      <c r="C1323" s="208" t="s">
        <v>1458</v>
      </c>
      <c r="D1323" s="552" t="s">
        <v>3443</v>
      </c>
      <c r="E1323" s="173" t="s">
        <v>3442</v>
      </c>
      <c r="F1323" s="122">
        <v>48</v>
      </c>
      <c r="G1323" s="168">
        <v>3303</v>
      </c>
      <c r="H1323" s="75">
        <v>4290</v>
      </c>
      <c r="I1323" s="217"/>
      <c r="J1323" s="216"/>
      <c r="K1323" s="108"/>
      <c r="L1323" s="284"/>
      <c r="M1323"/>
      <c r="N1323"/>
      <c r="O1323"/>
      <c r="P1323"/>
      <c r="Q1323" s="486"/>
    </row>
    <row r="1324" spans="1:17" ht="15">
      <c r="A1324" s="226" t="s">
        <v>1475</v>
      </c>
      <c r="B1324" s="376" t="s">
        <v>3448</v>
      </c>
      <c r="C1324" s="208" t="s">
        <v>1458</v>
      </c>
      <c r="D1324" s="552" t="s">
        <v>3445</v>
      </c>
      <c r="E1324" s="173" t="s">
        <v>3444</v>
      </c>
      <c r="F1324" s="122">
        <v>48</v>
      </c>
      <c r="G1324" s="168">
        <v>3303</v>
      </c>
      <c r="H1324" s="75">
        <v>4290</v>
      </c>
      <c r="I1324" s="217"/>
      <c r="J1324" s="216"/>
      <c r="K1324" s="108"/>
      <c r="L1324" s="284"/>
      <c r="M1324"/>
      <c r="N1324"/>
      <c r="O1324"/>
      <c r="P1324"/>
      <c r="Q1324" s="486"/>
    </row>
    <row r="1325" spans="1:17" ht="15">
      <c r="A1325" s="226" t="s">
        <v>1475</v>
      </c>
      <c r="B1325" s="376" t="s">
        <v>3448</v>
      </c>
      <c r="C1325" s="208" t="s">
        <v>1458</v>
      </c>
      <c r="D1325" s="552" t="s">
        <v>3447</v>
      </c>
      <c r="E1325" s="173" t="s">
        <v>3446</v>
      </c>
      <c r="F1325" s="122">
        <v>96</v>
      </c>
      <c r="G1325" s="168">
        <v>1686</v>
      </c>
      <c r="H1325" s="75">
        <v>2190</v>
      </c>
      <c r="I1325" s="217"/>
      <c r="J1325" s="216"/>
      <c r="K1325" s="108"/>
      <c r="L1325" s="284"/>
      <c r="M1325"/>
      <c r="N1325"/>
      <c r="O1325"/>
      <c r="P1325"/>
      <c r="Q1325" s="486"/>
    </row>
    <row r="1326" spans="1:17" ht="15">
      <c r="A1326" s="220" t="s">
        <v>1477</v>
      </c>
      <c r="B1326" s="375" t="s">
        <v>1641</v>
      </c>
      <c r="C1326" s="208" t="s">
        <v>1458</v>
      </c>
      <c r="D1326" s="403" t="s">
        <v>1642</v>
      </c>
      <c r="E1326" s="173" t="s">
        <v>1643</v>
      </c>
      <c r="F1326" s="122">
        <v>1</v>
      </c>
      <c r="G1326" s="168">
        <v>2687</v>
      </c>
      <c r="H1326" s="75">
        <v>3490</v>
      </c>
      <c r="I1326" s="217">
        <f t="shared" si="62"/>
        <v>0.23008595988538683</v>
      </c>
      <c r="J1326" s="216" t="s">
        <v>698</v>
      </c>
      <c r="K1326" s="108">
        <v>680576164360</v>
      </c>
      <c r="L1326" s="284"/>
      <c r="M1326"/>
      <c r="N1326"/>
      <c r="O1326"/>
      <c r="P1326"/>
      <c r="Q1326" s="486"/>
    </row>
    <row r="1327" spans="1:17" ht="15">
      <c r="A1327" s="220" t="s">
        <v>1477</v>
      </c>
      <c r="B1327" s="375" t="s">
        <v>1641</v>
      </c>
      <c r="C1327" s="208" t="s">
        <v>1458</v>
      </c>
      <c r="D1327" s="403" t="s">
        <v>2481</v>
      </c>
      <c r="E1327" s="173" t="s">
        <v>2482</v>
      </c>
      <c r="F1327" s="122">
        <v>406</v>
      </c>
      <c r="G1327" s="168">
        <v>1532</v>
      </c>
      <c r="H1327" s="75">
        <v>1990</v>
      </c>
      <c r="I1327" s="217">
        <f t="shared" si="62"/>
        <v>0.2301507537688442</v>
      </c>
      <c r="J1327" s="216"/>
      <c r="K1327" s="108"/>
      <c r="L1327" s="284"/>
      <c r="M1327"/>
      <c r="N1327"/>
      <c r="O1327"/>
      <c r="P1327"/>
      <c r="Q1327" s="486"/>
    </row>
    <row r="1328" spans="1:17" ht="15">
      <c r="A1328" s="220" t="s">
        <v>1477</v>
      </c>
      <c r="B1328" s="375" t="s">
        <v>1641</v>
      </c>
      <c r="C1328" s="208" t="s">
        <v>1458</v>
      </c>
      <c r="D1328" s="552" t="s">
        <v>3450</v>
      </c>
      <c r="E1328" s="173" t="s">
        <v>3449</v>
      </c>
      <c r="F1328" s="122">
        <v>190</v>
      </c>
      <c r="G1328" s="168">
        <v>1917</v>
      </c>
      <c r="H1328" s="75">
        <v>2490</v>
      </c>
      <c r="I1328" s="217"/>
      <c r="J1328" s="216"/>
      <c r="K1328" s="108"/>
      <c r="L1328" s="284"/>
      <c r="M1328"/>
      <c r="N1328"/>
      <c r="O1328"/>
      <c r="P1328"/>
      <c r="Q1328" s="486"/>
    </row>
    <row r="1329" spans="1:17" ht="15">
      <c r="A1329" s="220" t="s">
        <v>1477</v>
      </c>
      <c r="B1329" s="375" t="s">
        <v>3515</v>
      </c>
      <c r="C1329" s="208" t="s">
        <v>1458</v>
      </c>
      <c r="D1329" s="552" t="s">
        <v>3452</v>
      </c>
      <c r="E1329" s="173" t="s">
        <v>3451</v>
      </c>
      <c r="F1329" s="122">
        <v>100</v>
      </c>
      <c r="G1329" s="168">
        <v>1763</v>
      </c>
      <c r="H1329" s="75">
        <v>2290</v>
      </c>
      <c r="I1329" s="217"/>
      <c r="J1329" s="216"/>
      <c r="K1329" s="108"/>
      <c r="L1329" s="284"/>
      <c r="M1329"/>
      <c r="N1329"/>
      <c r="O1329"/>
      <c r="P1329"/>
      <c r="Q1329" s="486"/>
    </row>
    <row r="1330" spans="1:17" ht="15">
      <c r="A1330" s="220" t="s">
        <v>1477</v>
      </c>
      <c r="B1330" s="375" t="s">
        <v>1644</v>
      </c>
      <c r="C1330" s="208" t="s">
        <v>1458</v>
      </c>
      <c r="D1330" s="403" t="s">
        <v>1645</v>
      </c>
      <c r="E1330" s="173" t="s">
        <v>1646</v>
      </c>
      <c r="F1330" s="122">
        <v>68</v>
      </c>
      <c r="G1330" s="168">
        <v>3688</v>
      </c>
      <c r="H1330" s="75">
        <v>4790</v>
      </c>
      <c r="I1330" s="217">
        <f t="shared" si="62"/>
        <v>0.23006263048016706</v>
      </c>
      <c r="J1330" s="216" t="s">
        <v>27</v>
      </c>
      <c r="K1330" s="108">
        <v>674012405728</v>
      </c>
      <c r="L1330" s="284"/>
      <c r="M1330"/>
      <c r="N1330"/>
      <c r="O1330"/>
      <c r="P1330"/>
      <c r="Q1330" s="486"/>
    </row>
    <row r="1331" spans="1:17" ht="15">
      <c r="A1331" s="220" t="s">
        <v>1477</v>
      </c>
      <c r="B1331" s="375" t="s">
        <v>1644</v>
      </c>
      <c r="C1331" s="208" t="s">
        <v>1458</v>
      </c>
      <c r="D1331" s="403" t="s">
        <v>2483</v>
      </c>
      <c r="E1331" s="173" t="s">
        <v>2484</v>
      </c>
      <c r="F1331" s="122">
        <v>124</v>
      </c>
      <c r="G1331" s="168">
        <v>1532</v>
      </c>
      <c r="H1331" s="75">
        <v>1990</v>
      </c>
      <c r="I1331" s="217">
        <f t="shared" si="62"/>
        <v>0.2301507537688442</v>
      </c>
      <c r="J1331" s="216"/>
      <c r="K1331" s="108"/>
      <c r="L1331" s="284"/>
      <c r="M1331"/>
      <c r="N1331"/>
      <c r="O1331"/>
      <c r="P1331"/>
      <c r="Q1331" s="486"/>
    </row>
    <row r="1332" spans="1:17" ht="15">
      <c r="A1332" s="220" t="s">
        <v>1475</v>
      </c>
      <c r="B1332" s="375" t="s">
        <v>1476</v>
      </c>
      <c r="C1332" s="208" t="s">
        <v>1458</v>
      </c>
      <c r="D1332" s="403" t="s">
        <v>1647</v>
      </c>
      <c r="E1332" s="173" t="s">
        <v>1648</v>
      </c>
      <c r="F1332" s="62">
        <v>1598</v>
      </c>
      <c r="G1332" s="168">
        <v>1532</v>
      </c>
      <c r="H1332" s="75">
        <v>1990</v>
      </c>
      <c r="I1332" s="217">
        <f t="shared" si="62"/>
        <v>0.2301507537688442</v>
      </c>
      <c r="J1332" s="216" t="s">
        <v>698</v>
      </c>
      <c r="K1332" s="108">
        <v>684079972286</v>
      </c>
      <c r="L1332" s="284"/>
      <c r="M1332"/>
      <c r="N1332"/>
      <c r="O1332"/>
      <c r="P1332"/>
      <c r="Q1332" s="486"/>
    </row>
    <row r="1333" spans="1:17" ht="15">
      <c r="A1333" s="220" t="s">
        <v>1475</v>
      </c>
      <c r="B1333" s="375" t="s">
        <v>1476</v>
      </c>
      <c r="C1333" s="208" t="s">
        <v>1458</v>
      </c>
      <c r="D1333" s="403" t="s">
        <v>2761</v>
      </c>
      <c r="E1333" s="173" t="s">
        <v>2762</v>
      </c>
      <c r="F1333" s="62">
        <v>1</v>
      </c>
      <c r="G1333" s="168">
        <v>795</v>
      </c>
      <c r="H1333" s="75">
        <v>1590</v>
      </c>
      <c r="I1333" s="217">
        <f t="shared" si="62"/>
        <v>0.5</v>
      </c>
      <c r="J1333" s="216"/>
      <c r="K1333" s="108"/>
      <c r="L1333" s="284"/>
      <c r="M1333"/>
      <c r="N1333"/>
      <c r="O1333"/>
      <c r="P1333"/>
      <c r="Q1333" s="486"/>
    </row>
    <row r="1334" spans="1:17" ht="15">
      <c r="A1334" s="220" t="s">
        <v>1475</v>
      </c>
      <c r="B1334" s="375" t="s">
        <v>1476</v>
      </c>
      <c r="C1334" s="208" t="s">
        <v>1458</v>
      </c>
      <c r="D1334" s="403" t="s">
        <v>1649</v>
      </c>
      <c r="E1334" s="173" t="s">
        <v>1650</v>
      </c>
      <c r="F1334" s="122">
        <v>2008</v>
      </c>
      <c r="G1334" s="168">
        <v>1532</v>
      </c>
      <c r="H1334" s="75">
        <v>1990</v>
      </c>
      <c r="I1334" s="217">
        <f t="shared" si="62"/>
        <v>0.2301507537688442</v>
      </c>
      <c r="J1334" s="216" t="s">
        <v>698</v>
      </c>
      <c r="K1334" s="108">
        <v>684079969699</v>
      </c>
      <c r="L1334" s="284"/>
      <c r="M1334"/>
      <c r="N1334"/>
      <c r="O1334"/>
      <c r="P1334"/>
      <c r="Q1334" s="486"/>
    </row>
    <row r="1335" spans="1:17" ht="15">
      <c r="A1335" s="220" t="s">
        <v>1475</v>
      </c>
      <c r="B1335" s="375" t="s">
        <v>1476</v>
      </c>
      <c r="C1335" s="208" t="s">
        <v>1458</v>
      </c>
      <c r="D1335" s="403" t="s">
        <v>1651</v>
      </c>
      <c r="E1335" s="173" t="s">
        <v>1652</v>
      </c>
      <c r="F1335" s="122">
        <v>1941</v>
      </c>
      <c r="G1335" s="168">
        <v>1532</v>
      </c>
      <c r="H1335" s="75">
        <v>1990</v>
      </c>
      <c r="I1335" s="217">
        <f t="shared" si="62"/>
        <v>0.2301507537688442</v>
      </c>
      <c r="J1335" s="216" t="s">
        <v>698</v>
      </c>
      <c r="K1335" s="108">
        <v>684079972224</v>
      </c>
      <c r="L1335" s="284"/>
      <c r="M1335"/>
      <c r="N1335"/>
      <c r="O1335"/>
      <c r="P1335"/>
      <c r="Q1335" s="486"/>
    </row>
    <row r="1336" spans="1:17" ht="15">
      <c r="A1336" s="220" t="s">
        <v>1475</v>
      </c>
      <c r="B1336" s="375" t="s">
        <v>1476</v>
      </c>
      <c r="C1336" s="208" t="s">
        <v>1458</v>
      </c>
      <c r="D1336" s="403" t="s">
        <v>1653</v>
      </c>
      <c r="E1336" s="173" t="s">
        <v>1654</v>
      </c>
      <c r="F1336" s="122">
        <v>2031</v>
      </c>
      <c r="G1336" s="168">
        <v>1532</v>
      </c>
      <c r="H1336" s="75">
        <v>1990</v>
      </c>
      <c r="I1336" s="217">
        <f t="shared" si="62"/>
        <v>0.2301507537688442</v>
      </c>
      <c r="J1336" s="216" t="s">
        <v>698</v>
      </c>
      <c r="K1336" s="108">
        <v>684079972408</v>
      </c>
      <c r="L1336" s="284"/>
      <c r="M1336"/>
      <c r="N1336"/>
      <c r="O1336"/>
      <c r="P1336"/>
      <c r="Q1336" s="486"/>
    </row>
    <row r="1337" spans="1:17" ht="15">
      <c r="A1337" s="220" t="s">
        <v>1475</v>
      </c>
      <c r="B1337" s="375" t="s">
        <v>1476</v>
      </c>
      <c r="C1337" s="208" t="s">
        <v>1458</v>
      </c>
      <c r="D1337" s="403" t="s">
        <v>1655</v>
      </c>
      <c r="E1337" s="173" t="s">
        <v>1656</v>
      </c>
      <c r="F1337" s="122">
        <v>1221</v>
      </c>
      <c r="G1337" s="168">
        <v>1763</v>
      </c>
      <c r="H1337" s="75">
        <v>2290</v>
      </c>
      <c r="I1337" s="217">
        <f t="shared" si="62"/>
        <v>0.23013100436681222</v>
      </c>
      <c r="J1337" s="216" t="s">
        <v>698</v>
      </c>
      <c r="K1337" s="108">
        <v>684079970800</v>
      </c>
      <c r="L1337" s="284"/>
      <c r="M1337"/>
      <c r="N1337"/>
      <c r="O1337"/>
      <c r="P1337"/>
      <c r="Q1337" s="486"/>
    </row>
    <row r="1338" spans="1:17" ht="15">
      <c r="A1338" s="220" t="s">
        <v>1475</v>
      </c>
      <c r="B1338" s="375" t="s">
        <v>1476</v>
      </c>
      <c r="C1338" s="208" t="s">
        <v>1458</v>
      </c>
      <c r="D1338" s="403" t="s">
        <v>1657</v>
      </c>
      <c r="E1338" s="173" t="s">
        <v>1658</v>
      </c>
      <c r="F1338" s="122">
        <v>660</v>
      </c>
      <c r="G1338" s="168">
        <v>1763</v>
      </c>
      <c r="H1338" s="75">
        <v>2290</v>
      </c>
      <c r="I1338" s="217">
        <f t="shared" si="62"/>
        <v>0.23013100436681222</v>
      </c>
      <c r="J1338" s="216" t="s">
        <v>698</v>
      </c>
      <c r="K1338" s="108">
        <v>684079970817</v>
      </c>
      <c r="L1338" s="284"/>
      <c r="M1338"/>
      <c r="N1338"/>
      <c r="O1338"/>
      <c r="P1338"/>
      <c r="Q1338" s="486"/>
    </row>
    <row r="1339" spans="1:17" ht="15">
      <c r="A1339" s="220" t="s">
        <v>1475</v>
      </c>
      <c r="B1339" s="375" t="s">
        <v>1476</v>
      </c>
      <c r="C1339" s="208" t="s">
        <v>1458</v>
      </c>
      <c r="D1339" s="403" t="s">
        <v>1659</v>
      </c>
      <c r="E1339" s="173" t="s">
        <v>1660</v>
      </c>
      <c r="F1339" s="122">
        <v>175</v>
      </c>
      <c r="G1339" s="168">
        <v>1763</v>
      </c>
      <c r="H1339" s="75">
        <v>2290</v>
      </c>
      <c r="I1339" s="217">
        <f t="shared" si="62"/>
        <v>0.23013100436681222</v>
      </c>
      <c r="J1339" s="216" t="s">
        <v>698</v>
      </c>
      <c r="K1339" s="108">
        <v>674012405315</v>
      </c>
      <c r="L1339" s="284"/>
      <c r="M1339"/>
      <c r="N1339"/>
      <c r="O1339"/>
      <c r="P1339"/>
      <c r="Q1339" s="486"/>
    </row>
    <row r="1340" spans="1:17" ht="15">
      <c r="A1340" s="220" t="s">
        <v>1475</v>
      </c>
      <c r="B1340" s="375" t="s">
        <v>1476</v>
      </c>
      <c r="C1340" s="208" t="s">
        <v>1458</v>
      </c>
      <c r="D1340" s="403" t="s">
        <v>1661</v>
      </c>
      <c r="E1340" s="173" t="s">
        <v>1662</v>
      </c>
      <c r="F1340" s="122">
        <v>281</v>
      </c>
      <c r="G1340" s="168">
        <v>3457</v>
      </c>
      <c r="H1340" s="75">
        <v>4490</v>
      </c>
      <c r="I1340" s="217">
        <f t="shared" si="62"/>
        <v>0.23006681514476612</v>
      </c>
      <c r="J1340" s="216" t="s">
        <v>698</v>
      </c>
      <c r="K1340" s="108">
        <v>674012405322</v>
      </c>
      <c r="L1340" s="284"/>
      <c r="M1340"/>
      <c r="N1340"/>
      <c r="O1340"/>
      <c r="P1340"/>
      <c r="Q1340" s="486"/>
    </row>
    <row r="1341" spans="1:17" ht="15">
      <c r="A1341" s="220" t="s">
        <v>1475</v>
      </c>
      <c r="B1341" s="375" t="s">
        <v>1476</v>
      </c>
      <c r="C1341" s="208" t="s">
        <v>1458</v>
      </c>
      <c r="D1341" s="403" t="s">
        <v>1663</v>
      </c>
      <c r="E1341" s="173" t="s">
        <v>1664</v>
      </c>
      <c r="F1341" s="122">
        <v>566</v>
      </c>
      <c r="G1341" s="168">
        <v>1147</v>
      </c>
      <c r="H1341" s="75">
        <v>1490</v>
      </c>
      <c r="I1341" s="217">
        <f t="shared" si="62"/>
        <v>0.23020134228187916</v>
      </c>
      <c r="J1341" s="216" t="s">
        <v>698</v>
      </c>
      <c r="K1341" s="108">
        <v>684079972521</v>
      </c>
      <c r="L1341" s="284"/>
      <c r="M1341"/>
      <c r="N1341"/>
      <c r="O1341"/>
      <c r="P1341"/>
      <c r="Q1341" s="486"/>
    </row>
    <row r="1342" spans="1:17" ht="15">
      <c r="A1342" s="220" t="s">
        <v>1475</v>
      </c>
      <c r="B1342" s="375" t="s">
        <v>1476</v>
      </c>
      <c r="C1342" s="208" t="s">
        <v>1458</v>
      </c>
      <c r="D1342" s="403" t="s">
        <v>1665</v>
      </c>
      <c r="E1342" s="173" t="s">
        <v>1666</v>
      </c>
      <c r="F1342" s="122">
        <v>89</v>
      </c>
      <c r="G1342" s="168">
        <v>1532</v>
      </c>
      <c r="H1342" s="75">
        <v>1990</v>
      </c>
      <c r="I1342" s="217">
        <f t="shared" si="62"/>
        <v>0.2301507537688442</v>
      </c>
      <c r="J1342" s="216" t="s">
        <v>698</v>
      </c>
      <c r="K1342" s="108">
        <v>684079970824</v>
      </c>
      <c r="L1342" s="284"/>
      <c r="M1342"/>
      <c r="N1342"/>
      <c r="O1342"/>
      <c r="P1342"/>
      <c r="Q1342" s="486"/>
    </row>
    <row r="1343" spans="1:17" ht="15">
      <c r="A1343" s="220" t="s">
        <v>1475</v>
      </c>
      <c r="B1343" s="375" t="s">
        <v>1476</v>
      </c>
      <c r="C1343" s="208" t="s">
        <v>1458</v>
      </c>
      <c r="D1343" s="403" t="s">
        <v>1667</v>
      </c>
      <c r="E1343" s="173" t="s">
        <v>1668</v>
      </c>
      <c r="F1343" s="122">
        <v>807</v>
      </c>
      <c r="G1343" s="168">
        <v>1917</v>
      </c>
      <c r="H1343" s="75">
        <v>2490</v>
      </c>
      <c r="I1343" s="217">
        <f t="shared" si="62"/>
        <v>0.23012048192771084</v>
      </c>
      <c r="J1343" s="216" t="s">
        <v>698</v>
      </c>
      <c r="K1343" s="108">
        <v>684079972590</v>
      </c>
      <c r="L1343" s="284"/>
      <c r="M1343"/>
      <c r="N1343"/>
      <c r="O1343"/>
      <c r="P1343"/>
      <c r="Q1343" s="486"/>
    </row>
    <row r="1344" spans="1:17" ht="15">
      <c r="A1344" s="220" t="s">
        <v>1475</v>
      </c>
      <c r="B1344" s="375" t="s">
        <v>1476</v>
      </c>
      <c r="C1344" s="208" t="s">
        <v>1458</v>
      </c>
      <c r="D1344" s="403" t="s">
        <v>1669</v>
      </c>
      <c r="E1344" s="173" t="s">
        <v>1670</v>
      </c>
      <c r="F1344" s="122">
        <v>3</v>
      </c>
      <c r="G1344" s="168">
        <v>1147</v>
      </c>
      <c r="H1344" s="75">
        <v>1490</v>
      </c>
      <c r="I1344" s="217">
        <f t="shared" si="62"/>
        <v>0.23020134228187916</v>
      </c>
      <c r="J1344" s="216" t="s">
        <v>698</v>
      </c>
      <c r="K1344" s="108">
        <v>684079967916</v>
      </c>
      <c r="L1344" s="284"/>
      <c r="M1344"/>
      <c r="N1344"/>
      <c r="O1344"/>
      <c r="P1344"/>
      <c r="Q1344" s="486"/>
    </row>
    <row r="1345" spans="1:17" ht="15">
      <c r="A1345" s="220" t="s">
        <v>1475</v>
      </c>
      <c r="B1345" s="375" t="s">
        <v>1476</v>
      </c>
      <c r="C1345" s="208" t="s">
        <v>1458</v>
      </c>
      <c r="D1345" s="403" t="s">
        <v>1671</v>
      </c>
      <c r="E1345" s="173" t="s">
        <v>1672</v>
      </c>
      <c r="F1345" s="122">
        <v>5</v>
      </c>
      <c r="G1345" s="168">
        <v>1147</v>
      </c>
      <c r="H1345" s="75">
        <v>1490</v>
      </c>
      <c r="I1345" s="217">
        <f t="shared" si="62"/>
        <v>0.23020134228187916</v>
      </c>
      <c r="J1345" s="216" t="s">
        <v>698</v>
      </c>
      <c r="K1345" s="108">
        <v>684079967459</v>
      </c>
      <c r="L1345" s="284"/>
      <c r="M1345"/>
      <c r="N1345"/>
      <c r="O1345"/>
      <c r="P1345"/>
      <c r="Q1345" s="486"/>
    </row>
    <row r="1346" spans="1:17" ht="15">
      <c r="A1346" s="220" t="s">
        <v>1475</v>
      </c>
      <c r="B1346" s="375" t="s">
        <v>1476</v>
      </c>
      <c r="C1346" s="208" t="s">
        <v>1458</v>
      </c>
      <c r="D1346" s="403" t="s">
        <v>1673</v>
      </c>
      <c r="E1346" s="173" t="s">
        <v>1674</v>
      </c>
      <c r="F1346" s="122">
        <v>670</v>
      </c>
      <c r="G1346" s="168">
        <v>1070</v>
      </c>
      <c r="H1346" s="75">
        <v>1390</v>
      </c>
      <c r="I1346" s="217">
        <f t="shared" si="62"/>
        <v>0.23021582733812951</v>
      </c>
      <c r="J1346" s="216" t="s">
        <v>698</v>
      </c>
      <c r="K1346" s="108">
        <v>684079970046</v>
      </c>
      <c r="L1346" s="284"/>
      <c r="M1346"/>
      <c r="N1346"/>
      <c r="O1346"/>
      <c r="P1346"/>
      <c r="Q1346" s="486"/>
    </row>
    <row r="1347" spans="1:17" ht="15">
      <c r="A1347" s="220" t="s">
        <v>1475</v>
      </c>
      <c r="B1347" s="375" t="s">
        <v>1476</v>
      </c>
      <c r="C1347" s="208" t="s">
        <v>1458</v>
      </c>
      <c r="D1347" s="403" t="s">
        <v>1675</v>
      </c>
      <c r="E1347" s="173" t="s">
        <v>1676</v>
      </c>
      <c r="F1347" s="122">
        <v>711</v>
      </c>
      <c r="G1347" s="168">
        <v>1070</v>
      </c>
      <c r="H1347" s="75">
        <v>1390</v>
      </c>
      <c r="I1347" s="217">
        <f t="shared" si="62"/>
        <v>0.23021582733812951</v>
      </c>
      <c r="J1347" s="216" t="s">
        <v>698</v>
      </c>
      <c r="K1347" s="108">
        <v>684079970053</v>
      </c>
      <c r="L1347" s="284"/>
      <c r="M1347"/>
      <c r="N1347"/>
      <c r="O1347"/>
      <c r="P1347"/>
      <c r="Q1347" s="486"/>
    </row>
    <row r="1348" spans="1:17" ht="15">
      <c r="A1348" s="220" t="s">
        <v>1475</v>
      </c>
      <c r="B1348" s="375" t="s">
        <v>1476</v>
      </c>
      <c r="C1348" s="208" t="s">
        <v>1458</v>
      </c>
      <c r="D1348" s="403" t="s">
        <v>3454</v>
      </c>
      <c r="E1348" s="173" t="s">
        <v>3453</v>
      </c>
      <c r="F1348" s="122">
        <v>377</v>
      </c>
      <c r="G1348" s="168">
        <v>1532</v>
      </c>
      <c r="H1348" s="75">
        <v>1990</v>
      </c>
      <c r="I1348" s="217"/>
      <c r="J1348" s="216"/>
      <c r="K1348" s="108"/>
      <c r="L1348" s="284"/>
      <c r="M1348"/>
      <c r="N1348"/>
      <c r="O1348"/>
      <c r="P1348"/>
      <c r="Q1348" s="486"/>
    </row>
    <row r="1349" spans="1:17" ht="15">
      <c r="A1349" s="220" t="s">
        <v>1475</v>
      </c>
      <c r="B1349" s="375" t="s">
        <v>1476</v>
      </c>
      <c r="C1349" s="208" t="s">
        <v>1458</v>
      </c>
      <c r="D1349" s="403" t="s">
        <v>1677</v>
      </c>
      <c r="E1349" s="173" t="s">
        <v>1678</v>
      </c>
      <c r="F1349" s="62">
        <v>839</v>
      </c>
      <c r="G1349" s="168">
        <v>1532</v>
      </c>
      <c r="H1349" s="75">
        <v>1990</v>
      </c>
      <c r="I1349" s="217">
        <f t="shared" si="62"/>
        <v>0.2301507537688442</v>
      </c>
      <c r="J1349" s="216" t="s">
        <v>698</v>
      </c>
      <c r="K1349" s="108">
        <v>674012408408</v>
      </c>
      <c r="L1349" s="284"/>
      <c r="M1349"/>
      <c r="N1349"/>
      <c r="O1349"/>
      <c r="P1349"/>
      <c r="Q1349" s="486"/>
    </row>
    <row r="1350" spans="1:17" ht="15">
      <c r="A1350" s="220" t="s">
        <v>1475</v>
      </c>
      <c r="B1350" s="375" t="s">
        <v>1476</v>
      </c>
      <c r="C1350" s="208" t="s">
        <v>1458</v>
      </c>
      <c r="D1350" s="403" t="s">
        <v>1679</v>
      </c>
      <c r="E1350" s="173" t="s">
        <v>1680</v>
      </c>
      <c r="F1350" s="62">
        <v>1353</v>
      </c>
      <c r="G1350" s="168">
        <v>1532</v>
      </c>
      <c r="H1350" s="75">
        <v>1990</v>
      </c>
      <c r="I1350" s="217">
        <f t="shared" si="62"/>
        <v>0.2301507537688442</v>
      </c>
      <c r="J1350" s="216" t="s">
        <v>698</v>
      </c>
      <c r="K1350" s="108">
        <v>674012408446</v>
      </c>
      <c r="L1350" s="284"/>
      <c r="M1350"/>
      <c r="N1350"/>
      <c r="O1350"/>
      <c r="P1350"/>
      <c r="Q1350" s="486"/>
    </row>
    <row r="1351" spans="1:17" ht="15">
      <c r="A1351" s="220" t="s">
        <v>1475</v>
      </c>
      <c r="B1351" s="375" t="s">
        <v>1476</v>
      </c>
      <c r="C1351" s="208" t="s">
        <v>1458</v>
      </c>
      <c r="D1351" s="403" t="s">
        <v>1681</v>
      </c>
      <c r="E1351" s="173" t="s">
        <v>1682</v>
      </c>
      <c r="F1351" s="122">
        <v>214</v>
      </c>
      <c r="G1351" s="168">
        <v>1532</v>
      </c>
      <c r="H1351" s="75">
        <v>1990</v>
      </c>
      <c r="I1351" s="217">
        <f t="shared" si="62"/>
        <v>0.2301507537688442</v>
      </c>
      <c r="J1351" s="216" t="s">
        <v>27</v>
      </c>
      <c r="K1351" s="108">
        <v>674012407227</v>
      </c>
      <c r="L1351" s="284"/>
      <c r="M1351"/>
      <c r="N1351"/>
      <c r="O1351"/>
      <c r="P1351"/>
      <c r="Q1351" s="486"/>
    </row>
    <row r="1352" spans="1:17" ht="15">
      <c r="A1352" s="220" t="s">
        <v>1475</v>
      </c>
      <c r="B1352" s="375" t="s">
        <v>1476</v>
      </c>
      <c r="C1352" s="208" t="s">
        <v>1458</v>
      </c>
      <c r="D1352" s="468" t="s">
        <v>2336</v>
      </c>
      <c r="E1352" s="173" t="s">
        <v>2358</v>
      </c>
      <c r="F1352" s="82">
        <v>844</v>
      </c>
      <c r="G1352" s="176">
        <v>1532</v>
      </c>
      <c r="H1352" s="66">
        <v>1990</v>
      </c>
      <c r="I1352" s="217">
        <f t="shared" si="62"/>
        <v>0.2301507537688442</v>
      </c>
      <c r="J1352" s="469"/>
      <c r="K1352" s="110"/>
      <c r="L1352" s="284"/>
      <c r="M1352"/>
      <c r="N1352"/>
      <c r="O1352"/>
      <c r="P1352"/>
      <c r="Q1352" s="486"/>
    </row>
    <row r="1353" spans="1:17" ht="15">
      <c r="A1353" s="220" t="s">
        <v>1475</v>
      </c>
      <c r="B1353" s="375" t="s">
        <v>1476</v>
      </c>
      <c r="C1353" s="208" t="s">
        <v>1458</v>
      </c>
      <c r="D1353" s="468" t="s">
        <v>2343</v>
      </c>
      <c r="E1353" s="173" t="s">
        <v>2365</v>
      </c>
      <c r="F1353" s="82">
        <v>1082</v>
      </c>
      <c r="G1353" s="176">
        <v>1532</v>
      </c>
      <c r="H1353" s="66">
        <v>1990</v>
      </c>
      <c r="I1353" s="217">
        <f t="shared" si="62"/>
        <v>0.2301507537688442</v>
      </c>
      <c r="J1353" s="469"/>
      <c r="K1353" s="110"/>
      <c r="L1353" s="284"/>
      <c r="M1353"/>
      <c r="N1353"/>
      <c r="O1353"/>
      <c r="P1353"/>
      <c r="Q1353" s="486"/>
    </row>
    <row r="1354" spans="1:17" ht="15">
      <c r="A1354" s="220" t="s">
        <v>1475</v>
      </c>
      <c r="B1354" s="375" t="s">
        <v>1476</v>
      </c>
      <c r="C1354" s="208" t="s">
        <v>1458</v>
      </c>
      <c r="D1354" s="468" t="s">
        <v>2345</v>
      </c>
      <c r="E1354" s="173" t="s">
        <v>2367</v>
      </c>
      <c r="F1354" s="82">
        <v>568</v>
      </c>
      <c r="G1354" s="176">
        <v>1532</v>
      </c>
      <c r="H1354" s="66">
        <v>1990</v>
      </c>
      <c r="I1354" s="217">
        <f t="shared" si="62"/>
        <v>0.2301507537688442</v>
      </c>
      <c r="J1354" s="469"/>
      <c r="K1354" s="110"/>
      <c r="L1354" s="284"/>
      <c r="M1354"/>
      <c r="N1354"/>
      <c r="O1354"/>
      <c r="P1354"/>
      <c r="Q1354" s="486"/>
    </row>
    <row r="1355" spans="1:17" ht="15">
      <c r="A1355" s="220" t="s">
        <v>1475</v>
      </c>
      <c r="B1355" s="375" t="s">
        <v>1476</v>
      </c>
      <c r="C1355" s="208" t="s">
        <v>1458</v>
      </c>
      <c r="D1355" s="403" t="s">
        <v>2464</v>
      </c>
      <c r="E1355" s="173" t="s">
        <v>2466</v>
      </c>
      <c r="F1355" s="122">
        <v>318</v>
      </c>
      <c r="G1355" s="168">
        <v>2148</v>
      </c>
      <c r="H1355" s="75">
        <v>2790</v>
      </c>
      <c r="I1355" s="217">
        <f t="shared" si="62"/>
        <v>0.23010752688172043</v>
      </c>
      <c r="J1355" s="216"/>
      <c r="K1355" s="108"/>
      <c r="L1355" s="284"/>
      <c r="M1355"/>
      <c r="N1355"/>
      <c r="O1355"/>
      <c r="P1355"/>
      <c r="Q1355" s="486"/>
    </row>
    <row r="1356" spans="1:17" ht="15">
      <c r="A1356" s="220" t="s">
        <v>1475</v>
      </c>
      <c r="B1356" s="375" t="s">
        <v>1476</v>
      </c>
      <c r="C1356" s="208" t="s">
        <v>1458</v>
      </c>
      <c r="D1356" s="403" t="s">
        <v>2465</v>
      </c>
      <c r="E1356" s="173" t="s">
        <v>2467</v>
      </c>
      <c r="F1356" s="122">
        <v>381</v>
      </c>
      <c r="G1356" s="168">
        <v>2687</v>
      </c>
      <c r="H1356" s="75">
        <v>3490</v>
      </c>
      <c r="I1356" s="217">
        <f t="shared" si="62"/>
        <v>0.23008595988538683</v>
      </c>
      <c r="J1356" s="216"/>
      <c r="K1356" s="108"/>
      <c r="L1356" s="284"/>
      <c r="M1356"/>
      <c r="N1356"/>
      <c r="O1356"/>
      <c r="P1356"/>
      <c r="Q1356" s="486"/>
    </row>
    <row r="1357" spans="1:17" ht="15">
      <c r="A1357" s="220" t="s">
        <v>1485</v>
      </c>
      <c r="B1357" s="375" t="s">
        <v>1683</v>
      </c>
      <c r="C1357" s="208" t="s">
        <v>1458</v>
      </c>
      <c r="D1357" s="403" t="s">
        <v>2454</v>
      </c>
      <c r="E1357" s="173" t="s">
        <v>2457</v>
      </c>
      <c r="F1357" s="122">
        <v>83</v>
      </c>
      <c r="G1357" s="168">
        <v>6595</v>
      </c>
      <c r="H1357" s="75">
        <v>11990</v>
      </c>
      <c r="I1357" s="217">
        <f t="shared" si="62"/>
        <v>0.44995829858215175</v>
      </c>
      <c r="J1357" s="216"/>
      <c r="K1357" s="108"/>
      <c r="L1357" s="284"/>
      <c r="M1357"/>
      <c r="N1357"/>
      <c r="O1357"/>
      <c r="P1357"/>
      <c r="Q1357" s="486"/>
    </row>
    <row r="1358" spans="1:17" ht="15">
      <c r="A1358" s="220" t="s">
        <v>1485</v>
      </c>
      <c r="B1358" s="375" t="s">
        <v>1683</v>
      </c>
      <c r="C1358" s="208" t="s">
        <v>1458</v>
      </c>
      <c r="D1358" s="403" t="s">
        <v>2455</v>
      </c>
      <c r="E1358" s="173" t="s">
        <v>2458</v>
      </c>
      <c r="F1358" s="122">
        <v>65</v>
      </c>
      <c r="G1358" s="168">
        <v>6922</v>
      </c>
      <c r="H1358" s="75">
        <v>8990</v>
      </c>
      <c r="I1358" s="217">
        <f t="shared" si="62"/>
        <v>0.23003337041156846</v>
      </c>
      <c r="J1358" s="216"/>
      <c r="K1358" s="108"/>
      <c r="L1358" s="284"/>
      <c r="M1358"/>
      <c r="N1358"/>
      <c r="O1358"/>
      <c r="P1358"/>
      <c r="Q1358" s="486"/>
    </row>
    <row r="1359" spans="1:17" ht="15">
      <c r="A1359" s="220" t="s">
        <v>1485</v>
      </c>
      <c r="B1359" s="375" t="s">
        <v>1683</v>
      </c>
      <c r="C1359" s="208" t="s">
        <v>1458</v>
      </c>
      <c r="D1359" s="403" t="s">
        <v>2456</v>
      </c>
      <c r="E1359" s="173" t="s">
        <v>2459</v>
      </c>
      <c r="F1359" s="122">
        <v>247</v>
      </c>
      <c r="G1359" s="168">
        <v>2302</v>
      </c>
      <c r="H1359" s="75">
        <v>2990</v>
      </c>
      <c r="I1359" s="217">
        <f t="shared" si="62"/>
        <v>0.23010033444816058</v>
      </c>
      <c r="J1359" s="216"/>
      <c r="K1359" s="108"/>
      <c r="L1359" s="284"/>
      <c r="M1359"/>
      <c r="N1359"/>
      <c r="O1359"/>
      <c r="P1359"/>
      <c r="Q1359" s="486"/>
    </row>
    <row r="1360" spans="1:17" ht="15">
      <c r="A1360" s="220" t="s">
        <v>1485</v>
      </c>
      <c r="B1360" s="375" t="s">
        <v>1683</v>
      </c>
      <c r="C1360" s="208" t="s">
        <v>1458</v>
      </c>
      <c r="D1360" s="552" t="s">
        <v>3466</v>
      </c>
      <c r="E1360" s="173" t="s">
        <v>3465</v>
      </c>
      <c r="F1360" s="122">
        <v>96</v>
      </c>
      <c r="G1360" s="168">
        <v>2302</v>
      </c>
      <c r="H1360" s="75">
        <v>2990</v>
      </c>
      <c r="I1360" s="217"/>
      <c r="J1360" s="216"/>
      <c r="K1360" s="108"/>
      <c r="L1360" s="284"/>
      <c r="M1360"/>
      <c r="N1360"/>
      <c r="O1360"/>
      <c r="P1360"/>
      <c r="Q1360" s="486"/>
    </row>
    <row r="1361" spans="1:17" ht="15">
      <c r="A1361" s="220" t="s">
        <v>1485</v>
      </c>
      <c r="B1361" s="375" t="s">
        <v>1683</v>
      </c>
      <c r="C1361" s="208" t="s">
        <v>1458</v>
      </c>
      <c r="D1361" s="552" t="s">
        <v>3468</v>
      </c>
      <c r="E1361" s="173" t="s">
        <v>3467</v>
      </c>
      <c r="F1361" s="122">
        <v>96</v>
      </c>
      <c r="G1361" s="168">
        <v>2302</v>
      </c>
      <c r="H1361" s="75">
        <v>2990</v>
      </c>
      <c r="I1361" s="217"/>
      <c r="J1361" s="216"/>
      <c r="K1361" s="108"/>
      <c r="L1361" s="284"/>
      <c r="M1361"/>
      <c r="N1361"/>
      <c r="O1361"/>
      <c r="P1361"/>
      <c r="Q1361" s="486"/>
    </row>
    <row r="1362" spans="1:17" ht="15">
      <c r="A1362" s="220" t="s">
        <v>1485</v>
      </c>
      <c r="B1362" s="375" t="s">
        <v>1683</v>
      </c>
      <c r="C1362" s="208" t="s">
        <v>1458</v>
      </c>
      <c r="D1362" s="403" t="s">
        <v>1684</v>
      </c>
      <c r="E1362" s="173" t="s">
        <v>1685</v>
      </c>
      <c r="F1362" s="62">
        <v>37</v>
      </c>
      <c r="G1362" s="168">
        <v>6320</v>
      </c>
      <c r="H1362" s="75">
        <v>11490</v>
      </c>
      <c r="I1362" s="217">
        <f t="shared" si="62"/>
        <v>0.44995648389904264</v>
      </c>
      <c r="J1362" s="216" t="s">
        <v>698</v>
      </c>
      <c r="K1362" s="108">
        <v>684079970305</v>
      </c>
      <c r="L1362" s="284"/>
      <c r="M1362"/>
      <c r="N1362"/>
      <c r="O1362"/>
      <c r="P1362"/>
      <c r="Q1362" s="486"/>
    </row>
    <row r="1363" spans="1:17" ht="15">
      <c r="A1363" s="220" t="s">
        <v>1485</v>
      </c>
      <c r="B1363" s="375" t="s">
        <v>1683</v>
      </c>
      <c r="C1363" s="208" t="s">
        <v>1458</v>
      </c>
      <c r="D1363" s="403" t="s">
        <v>1686</v>
      </c>
      <c r="E1363" s="173" t="s">
        <v>1687</v>
      </c>
      <c r="F1363" s="62">
        <v>81</v>
      </c>
      <c r="G1363" s="168">
        <v>7692</v>
      </c>
      <c r="H1363" s="75">
        <v>9990</v>
      </c>
      <c r="I1363" s="217">
        <f t="shared" si="62"/>
        <v>0.23003003003002997</v>
      </c>
      <c r="J1363" s="216" t="s">
        <v>698</v>
      </c>
      <c r="K1363" s="108">
        <v>684079971401</v>
      </c>
      <c r="L1363" s="284"/>
      <c r="M1363"/>
      <c r="N1363"/>
      <c r="O1363"/>
      <c r="P1363"/>
      <c r="Q1363" s="486"/>
    </row>
    <row r="1364" spans="1:17" ht="15">
      <c r="A1364" s="220" t="s">
        <v>1485</v>
      </c>
      <c r="B1364" s="375" t="s">
        <v>1683</v>
      </c>
      <c r="C1364" s="208" t="s">
        <v>1458</v>
      </c>
      <c r="D1364" s="403" t="s">
        <v>1688</v>
      </c>
      <c r="E1364" s="173" t="s">
        <v>1689</v>
      </c>
      <c r="F1364" s="62">
        <v>170</v>
      </c>
      <c r="G1364" s="168">
        <v>8462</v>
      </c>
      <c r="H1364" s="75">
        <v>10990</v>
      </c>
      <c r="I1364" s="217">
        <f t="shared" si="62"/>
        <v>0.23002729754322115</v>
      </c>
      <c r="J1364" s="216" t="s">
        <v>698</v>
      </c>
      <c r="K1364" s="108">
        <v>684079971418</v>
      </c>
      <c r="L1364" s="284"/>
      <c r="M1364"/>
      <c r="N1364"/>
      <c r="O1364"/>
      <c r="P1364"/>
      <c r="Q1364" s="486"/>
    </row>
    <row r="1365" spans="1:17" ht="15">
      <c r="A1365" s="220" t="s">
        <v>1485</v>
      </c>
      <c r="B1365" s="375" t="s">
        <v>1683</v>
      </c>
      <c r="C1365" s="208" t="s">
        <v>1458</v>
      </c>
      <c r="D1365" s="552" t="s">
        <v>3456</v>
      </c>
      <c r="E1365" s="173" t="s">
        <v>3455</v>
      </c>
      <c r="F1365" s="62">
        <v>372</v>
      </c>
      <c r="G1365" s="168">
        <v>4612</v>
      </c>
      <c r="H1365" s="75">
        <v>5990</v>
      </c>
      <c r="I1365" s="217"/>
      <c r="J1365" s="216"/>
      <c r="K1365" s="108"/>
      <c r="L1365" s="284"/>
      <c r="M1365"/>
      <c r="N1365"/>
      <c r="O1365"/>
      <c r="P1365"/>
      <c r="Q1365" s="486"/>
    </row>
    <row r="1366" spans="1:17" ht="15">
      <c r="A1366" s="220" t="s">
        <v>1485</v>
      </c>
      <c r="B1366" s="375" t="s">
        <v>1683</v>
      </c>
      <c r="C1366" s="208" t="s">
        <v>1458</v>
      </c>
      <c r="D1366" s="552" t="s">
        <v>3458</v>
      </c>
      <c r="E1366" s="173" t="s">
        <v>3457</v>
      </c>
      <c r="F1366" s="62">
        <v>372</v>
      </c>
      <c r="G1366" s="168">
        <v>5382</v>
      </c>
      <c r="H1366" s="75">
        <v>6990</v>
      </c>
      <c r="I1366" s="217"/>
      <c r="J1366" s="216"/>
      <c r="K1366" s="108"/>
      <c r="L1366" s="284"/>
      <c r="M1366"/>
      <c r="N1366"/>
      <c r="O1366"/>
      <c r="P1366"/>
      <c r="Q1366" s="486"/>
    </row>
    <row r="1367" spans="1:17" ht="15">
      <c r="A1367" s="220" t="s">
        <v>1485</v>
      </c>
      <c r="B1367" s="375" t="s">
        <v>1683</v>
      </c>
      <c r="C1367" s="208" t="s">
        <v>1458</v>
      </c>
      <c r="D1367" s="552" t="s">
        <v>3460</v>
      </c>
      <c r="E1367" s="173" t="s">
        <v>3459</v>
      </c>
      <c r="F1367" s="62">
        <v>450</v>
      </c>
      <c r="G1367" s="168">
        <v>5613</v>
      </c>
      <c r="H1367" s="75">
        <v>7290</v>
      </c>
      <c r="I1367" s="217"/>
      <c r="J1367" s="216"/>
      <c r="K1367" s="108"/>
      <c r="L1367" s="284"/>
      <c r="M1367"/>
      <c r="N1367"/>
      <c r="O1367"/>
      <c r="P1367"/>
      <c r="Q1367" s="486"/>
    </row>
    <row r="1368" spans="1:17" ht="15">
      <c r="A1368" s="220" t="s">
        <v>1485</v>
      </c>
      <c r="B1368" s="375" t="s">
        <v>1683</v>
      </c>
      <c r="C1368" s="208" t="s">
        <v>1458</v>
      </c>
      <c r="D1368" s="552" t="s">
        <v>3462</v>
      </c>
      <c r="E1368" s="173" t="s">
        <v>3461</v>
      </c>
      <c r="F1368" s="62">
        <v>450</v>
      </c>
      <c r="G1368" s="168">
        <v>6152</v>
      </c>
      <c r="H1368" s="75">
        <v>7990</v>
      </c>
      <c r="I1368" s="217"/>
      <c r="J1368" s="216"/>
      <c r="K1368" s="108"/>
      <c r="L1368" s="284"/>
      <c r="M1368"/>
      <c r="N1368"/>
      <c r="O1368"/>
      <c r="P1368"/>
      <c r="Q1368" s="486"/>
    </row>
    <row r="1369" spans="1:17" ht="15">
      <c r="A1369" s="220" t="s">
        <v>1485</v>
      </c>
      <c r="B1369" s="375" t="s">
        <v>1683</v>
      </c>
      <c r="C1369" s="208" t="s">
        <v>1458</v>
      </c>
      <c r="D1369" s="552" t="s">
        <v>3464</v>
      </c>
      <c r="E1369" s="173" t="s">
        <v>3463</v>
      </c>
      <c r="F1369" s="62">
        <v>372</v>
      </c>
      <c r="G1369" s="168">
        <v>6922</v>
      </c>
      <c r="H1369" s="75">
        <v>8990</v>
      </c>
      <c r="I1369" s="217"/>
      <c r="J1369" s="216"/>
      <c r="K1369" s="108"/>
      <c r="L1369" s="284"/>
      <c r="M1369"/>
      <c r="N1369"/>
      <c r="O1369"/>
      <c r="P1369"/>
      <c r="Q1369" s="486"/>
    </row>
    <row r="1370" spans="1:17" ht="15">
      <c r="A1370" s="220" t="s">
        <v>1485</v>
      </c>
      <c r="B1370" s="375" t="s">
        <v>1683</v>
      </c>
      <c r="C1370" s="208" t="s">
        <v>1458</v>
      </c>
      <c r="D1370" s="552" t="s">
        <v>3470</v>
      </c>
      <c r="E1370" s="173" t="s">
        <v>3469</v>
      </c>
      <c r="F1370" s="62">
        <v>444</v>
      </c>
      <c r="G1370" s="168">
        <v>9232</v>
      </c>
      <c r="H1370" s="75">
        <v>11990</v>
      </c>
      <c r="I1370" s="217"/>
      <c r="J1370" s="216"/>
      <c r="K1370" s="108"/>
      <c r="L1370" s="284"/>
      <c r="M1370"/>
      <c r="N1370"/>
      <c r="O1370"/>
      <c r="P1370"/>
      <c r="Q1370" s="486"/>
    </row>
    <row r="1371" spans="1:17" ht="15">
      <c r="A1371" s="220" t="s">
        <v>1485</v>
      </c>
      <c r="B1371" s="375" t="s">
        <v>1683</v>
      </c>
      <c r="C1371" s="208" t="s">
        <v>1458</v>
      </c>
      <c r="D1371" s="552" t="s">
        <v>3472</v>
      </c>
      <c r="E1371" s="173" t="s">
        <v>3471</v>
      </c>
      <c r="F1371" s="62">
        <v>368</v>
      </c>
      <c r="G1371" s="168">
        <v>8462</v>
      </c>
      <c r="H1371" s="75">
        <v>10990</v>
      </c>
      <c r="I1371" s="217"/>
      <c r="J1371" s="216"/>
      <c r="K1371" s="108"/>
      <c r="L1371" s="284"/>
      <c r="M1371"/>
      <c r="N1371"/>
      <c r="O1371"/>
      <c r="P1371"/>
      <c r="Q1371" s="486"/>
    </row>
    <row r="1372" spans="1:17" ht="15">
      <c r="A1372" s="220" t="s">
        <v>1485</v>
      </c>
      <c r="B1372" s="375" t="s">
        <v>1683</v>
      </c>
      <c r="C1372" s="208" t="s">
        <v>1458</v>
      </c>
      <c r="D1372" s="403" t="s">
        <v>1690</v>
      </c>
      <c r="E1372" s="173" t="s">
        <v>1691</v>
      </c>
      <c r="F1372" s="62">
        <v>455</v>
      </c>
      <c r="G1372" s="168">
        <v>9232</v>
      </c>
      <c r="H1372" s="75">
        <v>11990</v>
      </c>
      <c r="I1372" s="217">
        <f>1-G1372/H1372</f>
        <v>0.23002502085070897</v>
      </c>
      <c r="J1372" s="216" t="s">
        <v>698</v>
      </c>
      <c r="K1372" s="108">
        <v>684079973016</v>
      </c>
      <c r="L1372" s="284"/>
      <c r="M1372"/>
      <c r="N1372"/>
      <c r="O1372"/>
      <c r="P1372"/>
      <c r="Q1372" s="486"/>
    </row>
    <row r="1373" spans="1:17" ht="15">
      <c r="A1373" s="220" t="s">
        <v>1485</v>
      </c>
      <c r="B1373" s="375" t="s">
        <v>1683</v>
      </c>
      <c r="C1373" s="208" t="s">
        <v>1458</v>
      </c>
      <c r="D1373" s="552" t="s">
        <v>3474</v>
      </c>
      <c r="E1373" s="173" t="s">
        <v>3473</v>
      </c>
      <c r="F1373" s="62">
        <v>364</v>
      </c>
      <c r="G1373" s="168">
        <v>10002</v>
      </c>
      <c r="H1373" s="75">
        <v>12990</v>
      </c>
      <c r="I1373" s="217"/>
      <c r="J1373" s="216"/>
      <c r="K1373" s="108"/>
      <c r="L1373" s="284"/>
      <c r="M1373"/>
      <c r="N1373"/>
      <c r="O1373"/>
      <c r="P1373"/>
      <c r="Q1373" s="486"/>
    </row>
    <row r="1374" spans="1:17" ht="15">
      <c r="A1374" s="220" t="s">
        <v>1485</v>
      </c>
      <c r="B1374" s="375" t="s">
        <v>1683</v>
      </c>
      <c r="C1374" s="208" t="s">
        <v>1458</v>
      </c>
      <c r="D1374" s="552" t="s">
        <v>3476</v>
      </c>
      <c r="E1374" s="173" t="s">
        <v>3475</v>
      </c>
      <c r="F1374" s="62">
        <v>371</v>
      </c>
      <c r="G1374" s="168">
        <v>10002</v>
      </c>
      <c r="H1374" s="75">
        <v>12990</v>
      </c>
      <c r="I1374" s="217"/>
      <c r="J1374" s="216"/>
      <c r="K1374" s="108"/>
      <c r="L1374" s="284"/>
      <c r="M1374"/>
      <c r="N1374"/>
      <c r="O1374"/>
      <c r="P1374"/>
      <c r="Q1374" s="486"/>
    </row>
    <row r="1375" spans="1:17" ht="15">
      <c r="A1375" s="220" t="s">
        <v>1485</v>
      </c>
      <c r="B1375" s="375" t="s">
        <v>1683</v>
      </c>
      <c r="C1375" s="208" t="s">
        <v>1458</v>
      </c>
      <c r="D1375" s="552" t="s">
        <v>3478</v>
      </c>
      <c r="E1375" s="173" t="s">
        <v>3477</v>
      </c>
      <c r="F1375" s="62">
        <v>269</v>
      </c>
      <c r="G1375" s="168">
        <v>11542</v>
      </c>
      <c r="H1375" s="75">
        <v>14990</v>
      </c>
      <c r="I1375" s="217"/>
      <c r="J1375" s="216"/>
      <c r="K1375" s="108"/>
      <c r="L1375" s="284"/>
      <c r="M1375"/>
      <c r="N1375"/>
      <c r="O1375"/>
      <c r="P1375"/>
      <c r="Q1375" s="486"/>
    </row>
    <row r="1376" spans="1:17" ht="15">
      <c r="A1376" s="220" t="s">
        <v>1485</v>
      </c>
      <c r="B1376" s="375" t="s">
        <v>1683</v>
      </c>
      <c r="C1376" s="208" t="s">
        <v>1458</v>
      </c>
      <c r="D1376" s="547" t="s">
        <v>3480</v>
      </c>
      <c r="E1376" s="604" t="s">
        <v>3479</v>
      </c>
      <c r="F1376" s="605">
        <v>48</v>
      </c>
      <c r="G1376" s="606">
        <v>13082</v>
      </c>
      <c r="H1376" s="606">
        <v>16990</v>
      </c>
      <c r="I1376" s="514"/>
      <c r="J1376" s="514"/>
      <c r="K1376" s="607"/>
      <c r="L1376" s="608"/>
      <c r="M1376"/>
      <c r="N1376"/>
      <c r="O1376"/>
      <c r="P1376"/>
      <c r="Q1376" s="486"/>
    </row>
    <row r="1377" spans="1:17" ht="15">
      <c r="A1377" s="219" t="s">
        <v>1485</v>
      </c>
      <c r="B1377" s="374" t="s">
        <v>1683</v>
      </c>
      <c r="C1377" s="318" t="s">
        <v>1458</v>
      </c>
      <c r="D1377" s="402" t="s">
        <v>1692</v>
      </c>
      <c r="E1377" s="261" t="s">
        <v>1693</v>
      </c>
      <c r="F1377" s="62">
        <v>72</v>
      </c>
      <c r="G1377" s="168">
        <v>8245</v>
      </c>
      <c r="H1377" s="75">
        <v>14990</v>
      </c>
      <c r="I1377" s="217">
        <f t="shared" si="62"/>
        <v>0.44996664442961976</v>
      </c>
      <c r="J1377" s="249"/>
      <c r="K1377" s="108"/>
      <c r="L1377" s="286"/>
      <c r="M1377"/>
      <c r="N1377"/>
      <c r="O1377"/>
      <c r="P1377"/>
      <c r="Q1377" s="486"/>
    </row>
    <row r="1378" spans="1:17" ht="15">
      <c r="A1378" s="219" t="s">
        <v>1485</v>
      </c>
      <c r="B1378" s="374" t="s">
        <v>1683</v>
      </c>
      <c r="C1378" s="318" t="s">
        <v>1458</v>
      </c>
      <c r="D1378" s="552" t="s">
        <v>3482</v>
      </c>
      <c r="E1378" s="261" t="s">
        <v>3481</v>
      </c>
      <c r="F1378" s="62">
        <v>192</v>
      </c>
      <c r="G1378" s="168">
        <v>4227</v>
      </c>
      <c r="H1378" s="75">
        <v>5490</v>
      </c>
      <c r="I1378" s="217"/>
      <c r="J1378" s="249"/>
      <c r="K1378" s="108"/>
      <c r="L1378" s="286"/>
      <c r="M1378"/>
      <c r="N1378"/>
      <c r="O1378"/>
      <c r="P1378"/>
      <c r="Q1378" s="486"/>
    </row>
    <row r="1379" spans="1:17" ht="15">
      <c r="A1379" s="219" t="s">
        <v>1485</v>
      </c>
      <c r="B1379" s="374" t="s">
        <v>1683</v>
      </c>
      <c r="C1379" s="318" t="s">
        <v>1458</v>
      </c>
      <c r="D1379" s="552" t="s">
        <v>3484</v>
      </c>
      <c r="E1379" s="261" t="s">
        <v>3483</v>
      </c>
      <c r="F1379" s="62">
        <v>230</v>
      </c>
      <c r="G1379" s="168">
        <v>4997</v>
      </c>
      <c r="H1379" s="75">
        <v>6490</v>
      </c>
      <c r="I1379" s="217"/>
      <c r="J1379" s="249"/>
      <c r="K1379" s="108"/>
      <c r="L1379" s="286"/>
      <c r="M1379"/>
      <c r="N1379"/>
      <c r="O1379"/>
      <c r="P1379"/>
      <c r="Q1379" s="486"/>
    </row>
    <row r="1380" spans="1:17" ht="15">
      <c r="A1380" s="220" t="s">
        <v>1477</v>
      </c>
      <c r="B1380" s="375" t="s">
        <v>2486</v>
      </c>
      <c r="C1380" s="208" t="s">
        <v>1458</v>
      </c>
      <c r="D1380" s="403" t="s">
        <v>2485</v>
      </c>
      <c r="E1380" s="173" t="s">
        <v>2487</v>
      </c>
      <c r="F1380" s="62">
        <v>19</v>
      </c>
      <c r="G1380" s="168">
        <v>3842</v>
      </c>
      <c r="H1380" s="75">
        <v>4990</v>
      </c>
      <c r="I1380" s="217">
        <f t="shared" si="62"/>
        <v>0.23006012024048095</v>
      </c>
      <c r="J1380" s="216"/>
      <c r="K1380" s="108"/>
      <c r="L1380" s="284"/>
      <c r="M1380"/>
      <c r="N1380"/>
      <c r="O1380"/>
      <c r="P1380"/>
      <c r="Q1380" s="486"/>
    </row>
    <row r="1381" spans="1:17" ht="15">
      <c r="A1381" s="220" t="s">
        <v>1477</v>
      </c>
      <c r="B1381" s="375" t="s">
        <v>2486</v>
      </c>
      <c r="C1381" s="208" t="s">
        <v>1458</v>
      </c>
      <c r="D1381" s="552" t="s">
        <v>3486</v>
      </c>
      <c r="E1381" s="173" t="s">
        <v>3485</v>
      </c>
      <c r="F1381" s="62">
        <v>198</v>
      </c>
      <c r="G1381" s="168">
        <v>3842</v>
      </c>
      <c r="H1381" s="75">
        <v>4990</v>
      </c>
      <c r="I1381" s="217"/>
      <c r="J1381" s="216"/>
      <c r="K1381" s="108"/>
      <c r="L1381" s="284"/>
      <c r="M1381"/>
      <c r="N1381"/>
      <c r="O1381"/>
      <c r="P1381"/>
      <c r="Q1381" s="486"/>
    </row>
    <row r="1382" spans="1:17" ht="15">
      <c r="A1382" s="220" t="s">
        <v>1475</v>
      </c>
      <c r="B1382" s="375" t="s">
        <v>1694</v>
      </c>
      <c r="C1382" s="208" t="s">
        <v>1458</v>
      </c>
      <c r="D1382" s="403" t="s">
        <v>1695</v>
      </c>
      <c r="E1382" s="173" t="s">
        <v>1696</v>
      </c>
      <c r="F1382" s="62">
        <v>1329</v>
      </c>
      <c r="G1382" s="168">
        <v>1378</v>
      </c>
      <c r="H1382" s="75">
        <v>1790</v>
      </c>
      <c r="I1382" s="217">
        <f t="shared" si="62"/>
        <v>0.23016759776536311</v>
      </c>
      <c r="J1382" s="216" t="s">
        <v>698</v>
      </c>
      <c r="K1382" s="108">
        <v>684079972262</v>
      </c>
      <c r="L1382" s="284"/>
      <c r="M1382"/>
      <c r="N1382"/>
      <c r="O1382"/>
      <c r="P1382"/>
      <c r="Q1382" s="486"/>
    </row>
    <row r="1383" spans="1:17" ht="15">
      <c r="A1383" s="220" t="s">
        <v>1475</v>
      </c>
      <c r="B1383" s="375" t="s">
        <v>1694</v>
      </c>
      <c r="C1383" s="208" t="s">
        <v>1458</v>
      </c>
      <c r="D1383" s="403" t="s">
        <v>2765</v>
      </c>
      <c r="E1383" s="173" t="s">
        <v>2767</v>
      </c>
      <c r="F1383" s="62">
        <v>6</v>
      </c>
      <c r="G1383" s="168">
        <v>839</v>
      </c>
      <c r="H1383" s="75">
        <v>1090</v>
      </c>
      <c r="I1383" s="217">
        <f t="shared" si="62"/>
        <v>0.23027522935779821</v>
      </c>
      <c r="J1383" s="216"/>
      <c r="K1383" s="108"/>
      <c r="L1383" s="284"/>
      <c r="M1383"/>
      <c r="N1383"/>
      <c r="O1383"/>
      <c r="P1383"/>
      <c r="Q1383" s="486"/>
    </row>
    <row r="1384" spans="1:17" ht="15">
      <c r="A1384" s="220" t="s">
        <v>1475</v>
      </c>
      <c r="B1384" s="375" t="s">
        <v>1694</v>
      </c>
      <c r="C1384" s="208" t="s">
        <v>1458</v>
      </c>
      <c r="D1384" s="403" t="s">
        <v>2766</v>
      </c>
      <c r="E1384" s="173" t="s">
        <v>2768</v>
      </c>
      <c r="F1384" s="62">
        <v>1</v>
      </c>
      <c r="G1384" s="168">
        <v>1195</v>
      </c>
      <c r="H1384" s="75">
        <v>2390</v>
      </c>
      <c r="I1384" s="217">
        <f t="shared" si="62"/>
        <v>0.5</v>
      </c>
      <c r="J1384" s="216"/>
      <c r="K1384" s="108"/>
      <c r="L1384" s="284"/>
      <c r="M1384"/>
      <c r="N1384"/>
      <c r="O1384"/>
      <c r="P1384"/>
      <c r="Q1384" s="486"/>
    </row>
    <row r="1385" spans="1:17" ht="15">
      <c r="A1385" s="220" t="s">
        <v>1475</v>
      </c>
      <c r="B1385" s="375" t="s">
        <v>1694</v>
      </c>
      <c r="C1385" s="208" t="s">
        <v>1458</v>
      </c>
      <c r="D1385" s="403" t="s">
        <v>1697</v>
      </c>
      <c r="E1385" s="173" t="s">
        <v>1698</v>
      </c>
      <c r="F1385" s="122">
        <v>1821</v>
      </c>
      <c r="G1385" s="168">
        <v>1378</v>
      </c>
      <c r="H1385" s="75">
        <v>1790</v>
      </c>
      <c r="I1385" s="217">
        <f t="shared" si="62"/>
        <v>0.23016759776536311</v>
      </c>
      <c r="J1385" s="216" t="s">
        <v>698</v>
      </c>
      <c r="K1385" s="108">
        <v>684079969675</v>
      </c>
      <c r="L1385" s="284"/>
      <c r="M1385"/>
      <c r="N1385"/>
      <c r="O1385"/>
      <c r="P1385"/>
      <c r="Q1385" s="486"/>
    </row>
    <row r="1386" spans="1:17" ht="15">
      <c r="A1386" s="220" t="s">
        <v>1475</v>
      </c>
      <c r="B1386" s="375" t="s">
        <v>1694</v>
      </c>
      <c r="C1386" s="208" t="s">
        <v>1458</v>
      </c>
      <c r="D1386" s="403" t="s">
        <v>1699</v>
      </c>
      <c r="E1386" s="173" t="s">
        <v>1700</v>
      </c>
      <c r="F1386" s="122">
        <v>2033</v>
      </c>
      <c r="G1386" s="168">
        <v>1378</v>
      </c>
      <c r="H1386" s="75">
        <v>1790</v>
      </c>
      <c r="I1386" s="217">
        <f t="shared" si="62"/>
        <v>0.23016759776536311</v>
      </c>
      <c r="J1386" s="216" t="s">
        <v>698</v>
      </c>
      <c r="K1386" s="108">
        <v>684079972200</v>
      </c>
      <c r="L1386" s="284"/>
      <c r="M1386"/>
      <c r="N1386"/>
      <c r="O1386"/>
      <c r="P1386"/>
      <c r="Q1386" s="486"/>
    </row>
    <row r="1387" spans="1:17" ht="15">
      <c r="A1387" s="220" t="s">
        <v>1475</v>
      </c>
      <c r="B1387" s="375" t="s">
        <v>1694</v>
      </c>
      <c r="C1387" s="208" t="s">
        <v>1458</v>
      </c>
      <c r="D1387" s="403" t="s">
        <v>1701</v>
      </c>
      <c r="E1387" s="173" t="s">
        <v>1702</v>
      </c>
      <c r="F1387" s="122">
        <v>2123</v>
      </c>
      <c r="G1387" s="168">
        <v>1378</v>
      </c>
      <c r="H1387" s="75">
        <v>1790</v>
      </c>
      <c r="I1387" s="217">
        <f t="shared" si="62"/>
        <v>0.23016759776536311</v>
      </c>
      <c r="J1387" s="216" t="s">
        <v>698</v>
      </c>
      <c r="K1387" s="108">
        <v>684079972385</v>
      </c>
      <c r="L1387" s="284"/>
      <c r="M1387"/>
      <c r="N1387"/>
      <c r="O1387"/>
      <c r="P1387"/>
      <c r="Q1387" s="486"/>
    </row>
    <row r="1388" spans="1:17" ht="15">
      <c r="A1388" s="220" t="s">
        <v>1475</v>
      </c>
      <c r="B1388" s="375" t="s">
        <v>1694</v>
      </c>
      <c r="C1388" s="208" t="s">
        <v>1458</v>
      </c>
      <c r="D1388" s="403" t="s">
        <v>1703</v>
      </c>
      <c r="E1388" s="173" t="s">
        <v>1704</v>
      </c>
      <c r="F1388" s="122">
        <v>1085</v>
      </c>
      <c r="G1388" s="168">
        <v>1378</v>
      </c>
      <c r="H1388" s="75">
        <v>1790</v>
      </c>
      <c r="I1388" s="217">
        <f t="shared" si="62"/>
        <v>0.23016759776536311</v>
      </c>
      <c r="J1388" s="216" t="s">
        <v>698</v>
      </c>
      <c r="K1388" s="108">
        <v>684079970831</v>
      </c>
      <c r="L1388" s="284"/>
      <c r="M1388"/>
      <c r="N1388"/>
      <c r="O1388"/>
      <c r="P1388"/>
      <c r="Q1388" s="486"/>
    </row>
    <row r="1389" spans="1:17" ht="15">
      <c r="A1389" s="220" t="s">
        <v>1475</v>
      </c>
      <c r="B1389" s="375" t="s">
        <v>1694</v>
      </c>
      <c r="C1389" s="208" t="s">
        <v>1458</v>
      </c>
      <c r="D1389" s="403" t="s">
        <v>1705</v>
      </c>
      <c r="E1389" s="173" t="s">
        <v>1706</v>
      </c>
      <c r="F1389" s="122">
        <v>828</v>
      </c>
      <c r="G1389" s="168">
        <v>1378</v>
      </c>
      <c r="H1389" s="75">
        <v>1790</v>
      </c>
      <c r="I1389" s="217">
        <f t="shared" si="62"/>
        <v>0.23016759776536311</v>
      </c>
      <c r="J1389" s="216" t="s">
        <v>698</v>
      </c>
      <c r="K1389" s="108">
        <v>684079970848</v>
      </c>
      <c r="L1389" s="284"/>
      <c r="M1389"/>
      <c r="N1389"/>
      <c r="O1389"/>
      <c r="P1389"/>
      <c r="Q1389" s="486"/>
    </row>
    <row r="1390" spans="1:17" ht="15">
      <c r="A1390" s="220" t="s">
        <v>1475</v>
      </c>
      <c r="B1390" s="375" t="s">
        <v>1694</v>
      </c>
      <c r="C1390" s="208" t="s">
        <v>1458</v>
      </c>
      <c r="D1390" s="403" t="s">
        <v>1707</v>
      </c>
      <c r="E1390" s="173" t="s">
        <v>1708</v>
      </c>
      <c r="F1390" s="122">
        <v>181</v>
      </c>
      <c r="G1390" s="168">
        <v>1378</v>
      </c>
      <c r="H1390" s="75">
        <v>1790</v>
      </c>
      <c r="I1390" s="217">
        <f t="shared" si="62"/>
        <v>0.23016759776536311</v>
      </c>
      <c r="J1390" s="216" t="s">
        <v>698</v>
      </c>
      <c r="K1390" s="108">
        <v>674012405292</v>
      </c>
      <c r="L1390" s="284"/>
      <c r="M1390"/>
      <c r="N1390"/>
      <c r="O1390"/>
      <c r="P1390"/>
      <c r="Q1390" s="486"/>
    </row>
    <row r="1391" spans="1:17" ht="15">
      <c r="A1391" s="220" t="s">
        <v>1475</v>
      </c>
      <c r="B1391" s="375" t="s">
        <v>1694</v>
      </c>
      <c r="C1391" s="208" t="s">
        <v>1458</v>
      </c>
      <c r="D1391" s="403" t="s">
        <v>1709</v>
      </c>
      <c r="E1391" s="173" t="s">
        <v>1710</v>
      </c>
      <c r="F1391" s="122">
        <v>523</v>
      </c>
      <c r="G1391" s="168">
        <v>993</v>
      </c>
      <c r="H1391" s="75">
        <v>1290</v>
      </c>
      <c r="I1391" s="217">
        <f t="shared" ref="I1391:I1463" si="63">1-G1391/H1391</f>
        <v>0.23023255813953492</v>
      </c>
      <c r="J1391" s="216" t="s">
        <v>698</v>
      </c>
      <c r="K1391" s="108">
        <v>684079972507</v>
      </c>
      <c r="L1391" s="284"/>
      <c r="M1391"/>
      <c r="N1391"/>
      <c r="O1391"/>
      <c r="P1391"/>
      <c r="Q1391" s="486"/>
    </row>
    <row r="1392" spans="1:17" ht="15">
      <c r="A1392" s="220" t="s">
        <v>1475</v>
      </c>
      <c r="B1392" s="375" t="s">
        <v>1694</v>
      </c>
      <c r="C1392" s="208" t="s">
        <v>1458</v>
      </c>
      <c r="D1392" s="403" t="s">
        <v>1711</v>
      </c>
      <c r="E1392" s="173" t="s">
        <v>1712</v>
      </c>
      <c r="F1392" s="122">
        <v>388</v>
      </c>
      <c r="G1392" s="168">
        <v>1378</v>
      </c>
      <c r="H1392" s="75">
        <v>1790</v>
      </c>
      <c r="I1392" s="217">
        <f t="shared" si="63"/>
        <v>0.23016759776536311</v>
      </c>
      <c r="J1392" s="216" t="s">
        <v>698</v>
      </c>
      <c r="K1392" s="108">
        <v>684079970855</v>
      </c>
      <c r="L1392" s="284"/>
      <c r="M1392"/>
      <c r="N1392"/>
      <c r="O1392"/>
      <c r="P1392"/>
      <c r="Q1392" s="486"/>
    </row>
    <row r="1393" spans="1:17" ht="15">
      <c r="A1393" s="220" t="s">
        <v>1475</v>
      </c>
      <c r="B1393" s="375" t="s">
        <v>1694</v>
      </c>
      <c r="C1393" s="208" t="s">
        <v>1458</v>
      </c>
      <c r="D1393" s="403" t="s">
        <v>1713</v>
      </c>
      <c r="E1393" s="173" t="s">
        <v>1714</v>
      </c>
      <c r="F1393" s="122">
        <v>536</v>
      </c>
      <c r="G1393" s="168">
        <v>1378</v>
      </c>
      <c r="H1393" s="75">
        <v>1790</v>
      </c>
      <c r="I1393" s="217">
        <f t="shared" si="63"/>
        <v>0.23016759776536311</v>
      </c>
      <c r="J1393" s="216" t="s">
        <v>698</v>
      </c>
      <c r="K1393" s="108">
        <v>684079972576</v>
      </c>
      <c r="L1393" s="284"/>
      <c r="M1393"/>
      <c r="N1393"/>
      <c r="O1393"/>
      <c r="P1393"/>
      <c r="Q1393" s="486"/>
    </row>
    <row r="1394" spans="1:17" ht="15">
      <c r="A1394" s="220" t="s">
        <v>1475</v>
      </c>
      <c r="B1394" s="375" t="s">
        <v>1694</v>
      </c>
      <c r="C1394" s="208" t="s">
        <v>1458</v>
      </c>
      <c r="D1394" s="468" t="s">
        <v>2341</v>
      </c>
      <c r="E1394" s="173" t="s">
        <v>2363</v>
      </c>
      <c r="F1394" s="82">
        <v>1086</v>
      </c>
      <c r="G1394" s="176">
        <v>1378</v>
      </c>
      <c r="H1394" s="66">
        <v>1790</v>
      </c>
      <c r="I1394" s="217">
        <f>1-G1394/H1394</f>
        <v>0.23016759776536311</v>
      </c>
      <c r="J1394" s="469"/>
      <c r="K1394" s="110"/>
      <c r="L1394" s="284"/>
      <c r="M1394"/>
      <c r="N1394"/>
      <c r="O1394"/>
      <c r="P1394"/>
      <c r="Q1394" s="486"/>
    </row>
    <row r="1395" spans="1:17" ht="15">
      <c r="A1395" s="220" t="s">
        <v>1475</v>
      </c>
      <c r="B1395" s="375" t="s">
        <v>1694</v>
      </c>
      <c r="C1395" s="208" t="s">
        <v>1458</v>
      </c>
      <c r="D1395" s="468" t="s">
        <v>2346</v>
      </c>
      <c r="E1395" s="173" t="s">
        <v>2368</v>
      </c>
      <c r="F1395" s="82">
        <v>523</v>
      </c>
      <c r="G1395" s="176">
        <v>1378</v>
      </c>
      <c r="H1395" s="66">
        <v>1790</v>
      </c>
      <c r="I1395" s="217">
        <f>1-G1395/H1395</f>
        <v>0.23016759776536311</v>
      </c>
      <c r="J1395" s="469"/>
      <c r="K1395" s="110"/>
      <c r="L1395" s="284"/>
      <c r="M1395"/>
      <c r="N1395"/>
      <c r="O1395"/>
      <c r="P1395"/>
      <c r="Q1395" s="486"/>
    </row>
    <row r="1396" spans="1:17" ht="15">
      <c r="A1396" s="220" t="s">
        <v>1475</v>
      </c>
      <c r="B1396" s="375" t="s">
        <v>1694</v>
      </c>
      <c r="C1396" s="208" t="s">
        <v>1458</v>
      </c>
      <c r="D1396" s="403" t="s">
        <v>3488</v>
      </c>
      <c r="E1396" s="173" t="s">
        <v>3487</v>
      </c>
      <c r="F1396" s="122">
        <v>389</v>
      </c>
      <c r="G1396" s="168">
        <v>1455</v>
      </c>
      <c r="H1396" s="75">
        <v>1890</v>
      </c>
      <c r="I1396" s="217"/>
      <c r="J1396" s="216"/>
      <c r="K1396" s="108"/>
      <c r="L1396" s="284"/>
      <c r="M1396"/>
      <c r="N1396"/>
      <c r="O1396"/>
      <c r="P1396"/>
      <c r="Q1396" s="486"/>
    </row>
    <row r="1397" spans="1:17" ht="15">
      <c r="A1397" s="220" t="s">
        <v>1475</v>
      </c>
      <c r="B1397" s="375" t="s">
        <v>1694</v>
      </c>
      <c r="C1397" s="208" t="s">
        <v>1458</v>
      </c>
      <c r="D1397" s="403" t="s">
        <v>3490</v>
      </c>
      <c r="E1397" s="173" t="s">
        <v>3489</v>
      </c>
      <c r="F1397" s="122">
        <v>888</v>
      </c>
      <c r="G1397" s="168">
        <v>1378</v>
      </c>
      <c r="H1397" s="75">
        <v>1790</v>
      </c>
      <c r="I1397" s="217"/>
      <c r="J1397" s="216"/>
      <c r="K1397" s="108"/>
      <c r="L1397" s="284"/>
      <c r="M1397"/>
      <c r="N1397"/>
      <c r="O1397"/>
      <c r="P1397"/>
      <c r="Q1397" s="486"/>
    </row>
    <row r="1398" spans="1:17" ht="15">
      <c r="A1398" s="220" t="s">
        <v>1475</v>
      </c>
      <c r="B1398" s="375" t="s">
        <v>1694</v>
      </c>
      <c r="C1398" s="208" t="s">
        <v>1458</v>
      </c>
      <c r="D1398" s="403" t="s">
        <v>1715</v>
      </c>
      <c r="E1398" s="173" t="s">
        <v>1716</v>
      </c>
      <c r="F1398" s="62">
        <v>1299</v>
      </c>
      <c r="G1398" s="168">
        <v>1378</v>
      </c>
      <c r="H1398" s="75">
        <v>1790</v>
      </c>
      <c r="I1398" s="217">
        <f t="shared" si="63"/>
        <v>0.23016759776536311</v>
      </c>
      <c r="J1398" s="216" t="s">
        <v>698</v>
      </c>
      <c r="K1398" s="108">
        <v>674012408422</v>
      </c>
      <c r="L1398" s="284"/>
      <c r="M1398"/>
      <c r="N1398"/>
      <c r="O1398"/>
      <c r="P1398"/>
      <c r="Q1398" s="486"/>
    </row>
    <row r="1399" spans="1:17" ht="15">
      <c r="A1399" s="220" t="s">
        <v>1475</v>
      </c>
      <c r="B1399" s="375" t="s">
        <v>1694</v>
      </c>
      <c r="C1399" s="208" t="s">
        <v>1458</v>
      </c>
      <c r="D1399" s="468" t="s">
        <v>2337</v>
      </c>
      <c r="E1399" s="173" t="s">
        <v>2359</v>
      </c>
      <c r="F1399" s="82">
        <v>768</v>
      </c>
      <c r="G1399" s="176">
        <v>1378</v>
      </c>
      <c r="H1399" s="66">
        <v>1790</v>
      </c>
      <c r="I1399" s="217">
        <f>1-G1399/H1399</f>
        <v>0.23016759776536311</v>
      </c>
      <c r="J1399" s="469"/>
      <c r="K1399" s="110"/>
      <c r="L1399" s="284"/>
      <c r="M1399"/>
      <c r="N1399"/>
      <c r="O1399"/>
      <c r="P1399"/>
      <c r="Q1399" s="486"/>
    </row>
    <row r="1400" spans="1:17" ht="15">
      <c r="A1400" s="220" t="s">
        <v>1475</v>
      </c>
      <c r="B1400" s="375" t="s">
        <v>1694</v>
      </c>
      <c r="C1400" s="208" t="s">
        <v>1458</v>
      </c>
      <c r="D1400" s="403" t="s">
        <v>1717</v>
      </c>
      <c r="E1400" s="173" t="s">
        <v>1718</v>
      </c>
      <c r="F1400" s="122">
        <v>109</v>
      </c>
      <c r="G1400" s="168">
        <v>1147</v>
      </c>
      <c r="H1400" s="75">
        <v>1490</v>
      </c>
      <c r="I1400" s="217">
        <f t="shared" si="63"/>
        <v>0.23020134228187916</v>
      </c>
      <c r="J1400" s="216" t="s">
        <v>698</v>
      </c>
      <c r="K1400" s="108">
        <v>684079967954</v>
      </c>
      <c r="L1400" s="284"/>
      <c r="M1400"/>
      <c r="N1400"/>
      <c r="O1400"/>
      <c r="P1400"/>
      <c r="Q1400" s="486"/>
    </row>
    <row r="1401" spans="1:17" ht="15">
      <c r="A1401" s="220" t="s">
        <v>1475</v>
      </c>
      <c r="B1401" s="375" t="s">
        <v>1694</v>
      </c>
      <c r="C1401" s="208" t="s">
        <v>1458</v>
      </c>
      <c r="D1401" s="403" t="s">
        <v>1719</v>
      </c>
      <c r="E1401" s="173" t="s">
        <v>1720</v>
      </c>
      <c r="F1401" s="62">
        <v>1563</v>
      </c>
      <c r="G1401" s="168">
        <v>1994</v>
      </c>
      <c r="H1401" s="75">
        <v>2590</v>
      </c>
      <c r="I1401" s="217">
        <f t="shared" si="63"/>
        <v>0.23011583011583014</v>
      </c>
      <c r="J1401" s="216" t="s">
        <v>698</v>
      </c>
      <c r="K1401" s="108">
        <v>684079972255</v>
      </c>
      <c r="L1401" s="284"/>
      <c r="M1401"/>
      <c r="N1401"/>
      <c r="O1401"/>
      <c r="P1401"/>
      <c r="Q1401" s="486"/>
    </row>
    <row r="1402" spans="1:17" ht="15">
      <c r="A1402" s="220" t="s">
        <v>1475</v>
      </c>
      <c r="B1402" s="375" t="s">
        <v>1694</v>
      </c>
      <c r="C1402" s="208" t="s">
        <v>1458</v>
      </c>
      <c r="D1402" s="403" t="s">
        <v>1721</v>
      </c>
      <c r="E1402" s="173" t="s">
        <v>1722</v>
      </c>
      <c r="F1402" s="122">
        <v>3442</v>
      </c>
      <c r="G1402" s="168">
        <v>1994</v>
      </c>
      <c r="H1402" s="75">
        <v>2590</v>
      </c>
      <c r="I1402" s="217">
        <f t="shared" si="63"/>
        <v>0.23011583011583014</v>
      </c>
      <c r="J1402" s="216" t="s">
        <v>698</v>
      </c>
      <c r="K1402" s="108">
        <v>684079969668</v>
      </c>
      <c r="L1402" s="284"/>
      <c r="M1402"/>
      <c r="N1402"/>
      <c r="O1402"/>
      <c r="P1402"/>
      <c r="Q1402" s="486"/>
    </row>
    <row r="1403" spans="1:17" ht="15">
      <c r="A1403" s="220" t="s">
        <v>1475</v>
      </c>
      <c r="B1403" s="375" t="s">
        <v>1694</v>
      </c>
      <c r="C1403" s="208" t="s">
        <v>1458</v>
      </c>
      <c r="D1403" s="403" t="s">
        <v>1723</v>
      </c>
      <c r="E1403" s="173" t="s">
        <v>1724</v>
      </c>
      <c r="F1403" s="122">
        <v>2613</v>
      </c>
      <c r="G1403" s="168">
        <v>1994</v>
      </c>
      <c r="H1403" s="75">
        <v>2590</v>
      </c>
      <c r="I1403" s="217">
        <f t="shared" si="63"/>
        <v>0.23011583011583014</v>
      </c>
      <c r="J1403" s="216" t="s">
        <v>698</v>
      </c>
      <c r="K1403" s="108">
        <v>684079972194</v>
      </c>
      <c r="L1403" s="284"/>
      <c r="M1403"/>
      <c r="N1403"/>
      <c r="O1403"/>
      <c r="P1403"/>
      <c r="Q1403" s="486"/>
    </row>
    <row r="1404" spans="1:17" ht="15">
      <c r="A1404" s="220" t="s">
        <v>1475</v>
      </c>
      <c r="B1404" s="375" t="s">
        <v>1694</v>
      </c>
      <c r="C1404" s="208" t="s">
        <v>1458</v>
      </c>
      <c r="D1404" s="403" t="s">
        <v>1725</v>
      </c>
      <c r="E1404" s="173" t="s">
        <v>1726</v>
      </c>
      <c r="F1404" s="122">
        <v>2745</v>
      </c>
      <c r="G1404" s="168">
        <v>1994</v>
      </c>
      <c r="H1404" s="75">
        <v>2590</v>
      </c>
      <c r="I1404" s="217">
        <f t="shared" si="63"/>
        <v>0.23011583011583014</v>
      </c>
      <c r="J1404" s="216" t="s">
        <v>698</v>
      </c>
      <c r="K1404" s="108">
        <v>684079972378</v>
      </c>
      <c r="L1404" s="284"/>
      <c r="M1404"/>
      <c r="N1404"/>
      <c r="O1404"/>
      <c r="P1404"/>
      <c r="Q1404" s="486"/>
    </row>
    <row r="1405" spans="1:17" ht="15">
      <c r="A1405" s="220" t="s">
        <v>1475</v>
      </c>
      <c r="B1405" s="375" t="s">
        <v>1694</v>
      </c>
      <c r="C1405" s="208" t="s">
        <v>1458</v>
      </c>
      <c r="D1405" s="403" t="s">
        <v>1727</v>
      </c>
      <c r="E1405" s="173" t="s">
        <v>1728</v>
      </c>
      <c r="F1405" s="122">
        <v>1218</v>
      </c>
      <c r="G1405" s="168">
        <v>2148</v>
      </c>
      <c r="H1405" s="75">
        <v>2790</v>
      </c>
      <c r="I1405" s="217">
        <f t="shared" si="63"/>
        <v>0.23010752688172043</v>
      </c>
      <c r="J1405" s="216" t="s">
        <v>698</v>
      </c>
      <c r="K1405" s="108">
        <v>684079970862</v>
      </c>
      <c r="L1405" s="284"/>
      <c r="M1405"/>
      <c r="N1405"/>
      <c r="O1405"/>
      <c r="P1405"/>
      <c r="Q1405" s="486"/>
    </row>
    <row r="1406" spans="1:17" ht="15">
      <c r="A1406" s="220" t="s">
        <v>1475</v>
      </c>
      <c r="B1406" s="375" t="s">
        <v>1694</v>
      </c>
      <c r="C1406" s="208" t="s">
        <v>1458</v>
      </c>
      <c r="D1406" s="403" t="s">
        <v>1729</v>
      </c>
      <c r="E1406" s="173" t="s">
        <v>1730</v>
      </c>
      <c r="F1406" s="122">
        <v>1075</v>
      </c>
      <c r="G1406" s="168">
        <v>2148</v>
      </c>
      <c r="H1406" s="75">
        <v>2790</v>
      </c>
      <c r="I1406" s="217">
        <f t="shared" si="63"/>
        <v>0.23010752688172043</v>
      </c>
      <c r="J1406" s="216" t="s">
        <v>698</v>
      </c>
      <c r="K1406" s="108">
        <v>684079970879</v>
      </c>
      <c r="L1406" s="284"/>
      <c r="M1406"/>
      <c r="N1406"/>
      <c r="O1406"/>
      <c r="P1406"/>
      <c r="Q1406" s="486"/>
    </row>
    <row r="1407" spans="1:17" ht="15">
      <c r="A1407" s="220" t="s">
        <v>1475</v>
      </c>
      <c r="B1407" s="375" t="s">
        <v>1694</v>
      </c>
      <c r="C1407" s="208" t="s">
        <v>1458</v>
      </c>
      <c r="D1407" s="403" t="s">
        <v>1731</v>
      </c>
      <c r="E1407" s="173" t="s">
        <v>1732</v>
      </c>
      <c r="F1407" s="122">
        <v>236</v>
      </c>
      <c r="G1407" s="168">
        <v>2302</v>
      </c>
      <c r="H1407" s="75">
        <v>2990</v>
      </c>
      <c r="I1407" s="217">
        <f t="shared" si="63"/>
        <v>0.23010033444816058</v>
      </c>
      <c r="J1407" s="216" t="s">
        <v>698</v>
      </c>
      <c r="K1407" s="108">
        <v>674012405285</v>
      </c>
      <c r="L1407" s="284"/>
      <c r="M1407"/>
      <c r="N1407"/>
      <c r="O1407"/>
      <c r="P1407"/>
      <c r="Q1407" s="486"/>
    </row>
    <row r="1408" spans="1:17" ht="15">
      <c r="A1408" s="220" t="s">
        <v>1475</v>
      </c>
      <c r="B1408" s="375" t="s">
        <v>1694</v>
      </c>
      <c r="C1408" s="208" t="s">
        <v>1458</v>
      </c>
      <c r="D1408" s="403" t="s">
        <v>1733</v>
      </c>
      <c r="E1408" s="173" t="s">
        <v>1734</v>
      </c>
      <c r="F1408" s="122">
        <v>260</v>
      </c>
      <c r="G1408" s="168">
        <v>1532</v>
      </c>
      <c r="H1408" s="75">
        <v>1990</v>
      </c>
      <c r="I1408" s="217">
        <f t="shared" si="63"/>
        <v>0.2301507537688442</v>
      </c>
      <c r="J1408" s="216" t="s">
        <v>698</v>
      </c>
      <c r="K1408" s="108">
        <v>684079972491</v>
      </c>
      <c r="L1408" s="284"/>
      <c r="M1408"/>
      <c r="N1408"/>
      <c r="O1408"/>
      <c r="P1408"/>
      <c r="Q1408" s="486"/>
    </row>
    <row r="1409" spans="1:17" ht="15">
      <c r="A1409" s="220" t="s">
        <v>1475</v>
      </c>
      <c r="B1409" s="375" t="s">
        <v>1694</v>
      </c>
      <c r="C1409" s="208" t="s">
        <v>1458</v>
      </c>
      <c r="D1409" s="403" t="s">
        <v>1735</v>
      </c>
      <c r="E1409" s="173" t="s">
        <v>1736</v>
      </c>
      <c r="F1409" s="122">
        <v>632</v>
      </c>
      <c r="G1409" s="168">
        <v>1994</v>
      </c>
      <c r="H1409" s="75">
        <v>2590</v>
      </c>
      <c r="I1409" s="217">
        <f t="shared" si="63"/>
        <v>0.23011583011583014</v>
      </c>
      <c r="J1409" s="216" t="s">
        <v>698</v>
      </c>
      <c r="K1409" s="108">
        <v>684079970886</v>
      </c>
      <c r="L1409" s="284"/>
      <c r="M1409"/>
      <c r="N1409"/>
      <c r="O1409"/>
      <c r="P1409"/>
      <c r="Q1409" s="486"/>
    </row>
    <row r="1410" spans="1:17" ht="15">
      <c r="A1410" s="220" t="s">
        <v>1475</v>
      </c>
      <c r="B1410" s="375" t="s">
        <v>1694</v>
      </c>
      <c r="C1410" s="208" t="s">
        <v>1458</v>
      </c>
      <c r="D1410" s="403" t="s">
        <v>1737</v>
      </c>
      <c r="E1410" s="173" t="s">
        <v>1738</v>
      </c>
      <c r="F1410" s="122">
        <v>756</v>
      </c>
      <c r="G1410" s="168">
        <v>1994</v>
      </c>
      <c r="H1410" s="75">
        <v>2590</v>
      </c>
      <c r="I1410" s="217">
        <f t="shared" si="63"/>
        <v>0.23011583011583014</v>
      </c>
      <c r="J1410" s="216" t="s">
        <v>698</v>
      </c>
      <c r="K1410" s="108">
        <v>684079972569</v>
      </c>
      <c r="L1410" s="284"/>
      <c r="M1410"/>
      <c r="N1410"/>
      <c r="O1410"/>
      <c r="P1410"/>
      <c r="Q1410" s="486"/>
    </row>
    <row r="1411" spans="1:17" ht="15">
      <c r="A1411" s="220" t="s">
        <v>1475</v>
      </c>
      <c r="B1411" s="375" t="s">
        <v>1694</v>
      </c>
      <c r="C1411" s="208" t="s">
        <v>1458</v>
      </c>
      <c r="D1411" s="468" t="s">
        <v>2342</v>
      </c>
      <c r="E1411" s="173" t="s">
        <v>2364</v>
      </c>
      <c r="F1411" s="82">
        <v>1159</v>
      </c>
      <c r="G1411" s="176">
        <v>1763</v>
      </c>
      <c r="H1411" s="66">
        <v>2290</v>
      </c>
      <c r="I1411" s="217">
        <f>1-G1411/H1411</f>
        <v>0.23013100436681222</v>
      </c>
      <c r="J1411" s="469"/>
      <c r="K1411" s="110"/>
      <c r="L1411" s="284"/>
      <c r="M1411"/>
      <c r="N1411"/>
      <c r="O1411"/>
      <c r="P1411"/>
      <c r="Q1411" s="486"/>
    </row>
    <row r="1412" spans="1:17" ht="15">
      <c r="A1412" s="220" t="s">
        <v>1475</v>
      </c>
      <c r="B1412" s="375" t="s">
        <v>1694</v>
      </c>
      <c r="C1412" s="208" t="s">
        <v>1458</v>
      </c>
      <c r="D1412" s="468" t="s">
        <v>2340</v>
      </c>
      <c r="E1412" s="173" t="s">
        <v>2362</v>
      </c>
      <c r="F1412" s="82">
        <v>1088</v>
      </c>
      <c r="G1412" s="176">
        <v>1994</v>
      </c>
      <c r="H1412" s="66">
        <v>2590</v>
      </c>
      <c r="I1412" s="217">
        <f>1-G1412/H1412</f>
        <v>0.23011583011583014</v>
      </c>
      <c r="J1412" s="469"/>
      <c r="K1412" s="110"/>
      <c r="L1412" s="284"/>
      <c r="M1412"/>
      <c r="N1412"/>
      <c r="O1412"/>
      <c r="P1412"/>
      <c r="Q1412" s="486"/>
    </row>
    <row r="1413" spans="1:17" ht="15">
      <c r="A1413" s="220" t="s">
        <v>1475</v>
      </c>
      <c r="B1413" s="375" t="s">
        <v>1694</v>
      </c>
      <c r="C1413" s="208" t="s">
        <v>1458</v>
      </c>
      <c r="D1413" s="468" t="s">
        <v>2347</v>
      </c>
      <c r="E1413" s="173" t="s">
        <v>2369</v>
      </c>
      <c r="F1413" s="82">
        <v>626</v>
      </c>
      <c r="G1413" s="176">
        <v>1994</v>
      </c>
      <c r="H1413" s="66">
        <v>2590</v>
      </c>
      <c r="I1413" s="217">
        <f>1-G1413/H1413</f>
        <v>0.23011583011583014</v>
      </c>
      <c r="J1413" s="469"/>
      <c r="K1413" s="110"/>
      <c r="L1413" s="284"/>
      <c r="M1413"/>
      <c r="N1413"/>
      <c r="O1413"/>
      <c r="P1413"/>
      <c r="Q1413" s="486"/>
    </row>
    <row r="1414" spans="1:17" ht="15">
      <c r="A1414" s="220" t="s">
        <v>1475</v>
      </c>
      <c r="B1414" s="375" t="s">
        <v>1694</v>
      </c>
      <c r="C1414" s="208" t="s">
        <v>1458</v>
      </c>
      <c r="D1414" s="552" t="s">
        <v>3492</v>
      </c>
      <c r="E1414" s="173" t="s">
        <v>3491</v>
      </c>
      <c r="F1414" s="122">
        <v>401</v>
      </c>
      <c r="G1414" s="168">
        <v>2302</v>
      </c>
      <c r="H1414" s="75">
        <v>2990</v>
      </c>
      <c r="I1414" s="217"/>
      <c r="J1414" s="216"/>
      <c r="K1414" s="108"/>
      <c r="L1414" s="284"/>
      <c r="M1414"/>
      <c r="N1414"/>
      <c r="O1414"/>
      <c r="P1414"/>
      <c r="Q1414" s="486"/>
    </row>
    <row r="1415" spans="1:17" ht="15">
      <c r="A1415" s="220" t="s">
        <v>1475</v>
      </c>
      <c r="B1415" s="375" t="s">
        <v>1694</v>
      </c>
      <c r="C1415" s="208" t="s">
        <v>1458</v>
      </c>
      <c r="D1415" s="403" t="s">
        <v>2073</v>
      </c>
      <c r="E1415" s="173" t="s">
        <v>2071</v>
      </c>
      <c r="F1415" s="122">
        <v>1026</v>
      </c>
      <c r="G1415" s="168">
        <v>1994</v>
      </c>
      <c r="H1415" s="75">
        <v>2590</v>
      </c>
      <c r="I1415" s="217">
        <f t="shared" si="63"/>
        <v>0.23011583011583014</v>
      </c>
      <c r="J1415" s="216"/>
      <c r="K1415" s="108">
        <v>674012408378</v>
      </c>
      <c r="L1415" s="284"/>
      <c r="M1415"/>
      <c r="N1415"/>
      <c r="O1415"/>
      <c r="P1415"/>
      <c r="Q1415" s="486"/>
    </row>
    <row r="1416" spans="1:17" ht="15">
      <c r="A1416" s="220" t="s">
        <v>1475</v>
      </c>
      <c r="B1416" s="375" t="s">
        <v>1694</v>
      </c>
      <c r="C1416" s="208" t="s">
        <v>1458</v>
      </c>
      <c r="D1416" s="403" t="s">
        <v>2074</v>
      </c>
      <c r="E1416" s="173" t="s">
        <v>2072</v>
      </c>
      <c r="F1416" s="122">
        <v>1128</v>
      </c>
      <c r="G1416" s="168">
        <v>1994</v>
      </c>
      <c r="H1416" s="75">
        <v>2590</v>
      </c>
      <c r="I1416" s="217">
        <f t="shared" si="63"/>
        <v>0.23011583011583014</v>
      </c>
      <c r="J1416" s="216"/>
      <c r="K1416" s="108">
        <v>674012408415</v>
      </c>
      <c r="L1416" s="284"/>
      <c r="M1416"/>
      <c r="N1416"/>
      <c r="O1416"/>
      <c r="P1416"/>
      <c r="Q1416" s="486"/>
    </row>
    <row r="1417" spans="1:17" ht="15">
      <c r="A1417" s="220" t="s">
        <v>1475</v>
      </c>
      <c r="B1417" s="375" t="s">
        <v>1694</v>
      </c>
      <c r="C1417" s="208" t="s">
        <v>1458</v>
      </c>
      <c r="D1417" s="468" t="s">
        <v>2338</v>
      </c>
      <c r="E1417" s="173" t="s">
        <v>2360</v>
      </c>
      <c r="F1417" s="82">
        <v>1081</v>
      </c>
      <c r="G1417" s="176">
        <v>1994</v>
      </c>
      <c r="H1417" s="66">
        <v>2590</v>
      </c>
      <c r="I1417" s="217">
        <f>1-G1417/H1417</f>
        <v>0.23011583011583014</v>
      </c>
      <c r="J1417" s="469"/>
      <c r="K1417" s="110"/>
      <c r="L1417" s="284"/>
      <c r="M1417"/>
      <c r="N1417"/>
      <c r="O1417"/>
      <c r="P1417"/>
      <c r="Q1417" s="486"/>
    </row>
    <row r="1418" spans="1:17" ht="15">
      <c r="A1418" s="220" t="s">
        <v>1475</v>
      </c>
      <c r="B1418" s="375" t="s">
        <v>1694</v>
      </c>
      <c r="C1418" s="208" t="s">
        <v>1458</v>
      </c>
      <c r="D1418" s="403" t="s">
        <v>1739</v>
      </c>
      <c r="E1418" s="173" t="s">
        <v>1740</v>
      </c>
      <c r="F1418" s="62">
        <v>1277</v>
      </c>
      <c r="G1418" s="168">
        <v>1763</v>
      </c>
      <c r="H1418" s="75">
        <v>2290</v>
      </c>
      <c r="I1418" s="217">
        <f t="shared" si="63"/>
        <v>0.23013100436681222</v>
      </c>
      <c r="J1418" s="222"/>
      <c r="K1418" s="108">
        <v>684079972279</v>
      </c>
      <c r="L1418" s="284"/>
      <c r="M1418"/>
      <c r="N1418"/>
      <c r="O1418"/>
      <c r="P1418"/>
      <c r="Q1418" s="486"/>
    </row>
    <row r="1419" spans="1:17" ht="15">
      <c r="A1419" s="220" t="s">
        <v>1475</v>
      </c>
      <c r="B1419" s="375" t="s">
        <v>1694</v>
      </c>
      <c r="C1419" s="208" t="s">
        <v>1458</v>
      </c>
      <c r="D1419" s="403" t="s">
        <v>1741</v>
      </c>
      <c r="E1419" s="173" t="s">
        <v>1742</v>
      </c>
      <c r="F1419" s="122">
        <v>1707</v>
      </c>
      <c r="G1419" s="168">
        <v>1763</v>
      </c>
      <c r="H1419" s="75">
        <v>2290</v>
      </c>
      <c r="I1419" s="217">
        <f t="shared" si="63"/>
        <v>0.23013100436681222</v>
      </c>
      <c r="J1419" s="222"/>
      <c r="K1419" s="108">
        <v>684079969682</v>
      </c>
      <c r="L1419" s="284"/>
      <c r="M1419"/>
      <c r="N1419"/>
      <c r="O1419"/>
      <c r="P1419"/>
      <c r="Q1419" s="486"/>
    </row>
    <row r="1420" spans="1:17" ht="15">
      <c r="A1420" s="220" t="s">
        <v>1475</v>
      </c>
      <c r="B1420" s="375" t="s">
        <v>1694</v>
      </c>
      <c r="C1420" s="208" t="s">
        <v>1458</v>
      </c>
      <c r="D1420" s="403" t="s">
        <v>1743</v>
      </c>
      <c r="E1420" s="173" t="s">
        <v>1744</v>
      </c>
      <c r="F1420" s="122">
        <v>2015</v>
      </c>
      <c r="G1420" s="168">
        <v>1763</v>
      </c>
      <c r="H1420" s="75">
        <v>2290</v>
      </c>
      <c r="I1420" s="217">
        <f t="shared" si="63"/>
        <v>0.23013100436681222</v>
      </c>
      <c r="J1420" s="222"/>
      <c r="K1420" s="108">
        <v>684079972217</v>
      </c>
      <c r="L1420" s="284"/>
      <c r="M1420"/>
      <c r="N1420"/>
      <c r="O1420"/>
      <c r="P1420"/>
      <c r="Q1420" s="486"/>
    </row>
    <row r="1421" spans="1:17" ht="15">
      <c r="A1421" s="220" t="s">
        <v>1475</v>
      </c>
      <c r="B1421" s="375" t="s">
        <v>1694</v>
      </c>
      <c r="C1421" s="208" t="s">
        <v>1458</v>
      </c>
      <c r="D1421" s="403" t="s">
        <v>1745</v>
      </c>
      <c r="E1421" s="173" t="s">
        <v>1746</v>
      </c>
      <c r="F1421" s="122">
        <v>1724</v>
      </c>
      <c r="G1421" s="168">
        <v>1763</v>
      </c>
      <c r="H1421" s="75">
        <v>2290</v>
      </c>
      <c r="I1421" s="217">
        <f t="shared" si="63"/>
        <v>0.23013100436681222</v>
      </c>
      <c r="J1421" s="222"/>
      <c r="K1421" s="108">
        <v>684079972392</v>
      </c>
      <c r="L1421" s="284"/>
      <c r="M1421"/>
      <c r="N1421"/>
      <c r="O1421"/>
      <c r="P1421"/>
      <c r="Q1421" s="486"/>
    </row>
    <row r="1422" spans="1:17" ht="15">
      <c r="A1422" s="220" t="s">
        <v>1475</v>
      </c>
      <c r="B1422" s="375" t="s">
        <v>1694</v>
      </c>
      <c r="C1422" s="208" t="s">
        <v>1458</v>
      </c>
      <c r="D1422" s="403" t="s">
        <v>1747</v>
      </c>
      <c r="E1422" s="173" t="s">
        <v>1748</v>
      </c>
      <c r="F1422" s="122">
        <v>1063</v>
      </c>
      <c r="G1422" s="168">
        <v>1763</v>
      </c>
      <c r="H1422" s="75">
        <v>2290</v>
      </c>
      <c r="I1422" s="217">
        <f t="shared" si="63"/>
        <v>0.23013100436681222</v>
      </c>
      <c r="J1422" s="216" t="s">
        <v>698</v>
      </c>
      <c r="K1422" s="108">
        <v>684079970893</v>
      </c>
      <c r="L1422" s="284"/>
      <c r="M1422"/>
      <c r="N1422"/>
      <c r="O1422"/>
      <c r="P1422"/>
      <c r="Q1422" s="486"/>
    </row>
    <row r="1423" spans="1:17" ht="15">
      <c r="A1423" s="220" t="s">
        <v>1475</v>
      </c>
      <c r="B1423" s="375" t="s">
        <v>1694</v>
      </c>
      <c r="C1423" s="208" t="s">
        <v>1458</v>
      </c>
      <c r="D1423" s="403" t="s">
        <v>1749</v>
      </c>
      <c r="E1423" s="173" t="s">
        <v>1750</v>
      </c>
      <c r="F1423" s="122">
        <v>846</v>
      </c>
      <c r="G1423" s="168">
        <v>1763</v>
      </c>
      <c r="H1423" s="75">
        <v>2290</v>
      </c>
      <c r="I1423" s="217">
        <f t="shared" si="63"/>
        <v>0.23013100436681222</v>
      </c>
      <c r="J1423" s="216" t="s">
        <v>698</v>
      </c>
      <c r="K1423" s="108">
        <v>684079970909</v>
      </c>
      <c r="L1423" s="284"/>
      <c r="M1423"/>
      <c r="N1423"/>
      <c r="O1423"/>
      <c r="P1423"/>
      <c r="Q1423" s="486"/>
    </row>
    <row r="1424" spans="1:17" ht="15">
      <c r="A1424" s="220" t="s">
        <v>1475</v>
      </c>
      <c r="B1424" s="375" t="s">
        <v>1694</v>
      </c>
      <c r="C1424" s="208" t="s">
        <v>1458</v>
      </c>
      <c r="D1424" s="403" t="s">
        <v>1751</v>
      </c>
      <c r="E1424" s="173" t="s">
        <v>1752</v>
      </c>
      <c r="F1424" s="122">
        <v>124</v>
      </c>
      <c r="G1424" s="168">
        <v>1917</v>
      </c>
      <c r="H1424" s="75">
        <v>2490</v>
      </c>
      <c r="I1424" s="217">
        <f t="shared" si="63"/>
        <v>0.23012048192771084</v>
      </c>
      <c r="J1424" s="216"/>
      <c r="K1424" s="108">
        <v>674012405308</v>
      </c>
      <c r="L1424" s="284"/>
      <c r="M1424"/>
      <c r="N1424"/>
      <c r="O1424"/>
      <c r="P1424"/>
      <c r="Q1424" s="486"/>
    </row>
    <row r="1425" spans="1:17" ht="15">
      <c r="A1425" s="220" t="s">
        <v>1475</v>
      </c>
      <c r="B1425" s="375" t="s">
        <v>1694</v>
      </c>
      <c r="C1425" s="208" t="s">
        <v>1458</v>
      </c>
      <c r="D1425" s="403" t="s">
        <v>1753</v>
      </c>
      <c r="E1425" s="173" t="s">
        <v>1754</v>
      </c>
      <c r="F1425" s="122">
        <v>117</v>
      </c>
      <c r="G1425" s="168">
        <v>1301</v>
      </c>
      <c r="H1425" s="75">
        <v>1690</v>
      </c>
      <c r="I1425" s="217">
        <f t="shared" si="63"/>
        <v>0.23017751479289938</v>
      </c>
      <c r="J1425" s="216" t="s">
        <v>698</v>
      </c>
      <c r="K1425" s="108">
        <v>684079972514</v>
      </c>
      <c r="L1425" s="284"/>
      <c r="M1425"/>
      <c r="N1425"/>
      <c r="O1425"/>
      <c r="P1425"/>
      <c r="Q1425" s="486"/>
    </row>
    <row r="1426" spans="1:17" ht="15">
      <c r="A1426" s="220" t="s">
        <v>1475</v>
      </c>
      <c r="B1426" s="375" t="s">
        <v>1694</v>
      </c>
      <c r="C1426" s="208" t="s">
        <v>1458</v>
      </c>
      <c r="D1426" s="403" t="s">
        <v>1755</v>
      </c>
      <c r="E1426" s="173" t="s">
        <v>1756</v>
      </c>
      <c r="F1426" s="122">
        <v>277</v>
      </c>
      <c r="G1426" s="168">
        <v>1763</v>
      </c>
      <c r="H1426" s="75">
        <v>2290</v>
      </c>
      <c r="I1426" s="217">
        <f t="shared" si="63"/>
        <v>0.23013100436681222</v>
      </c>
      <c r="J1426" s="222"/>
      <c r="K1426" s="108">
        <v>684079970916</v>
      </c>
      <c r="L1426" s="284"/>
      <c r="M1426"/>
      <c r="N1426"/>
      <c r="O1426"/>
      <c r="P1426"/>
      <c r="Q1426" s="486"/>
    </row>
    <row r="1427" spans="1:17" ht="15">
      <c r="A1427" s="220" t="s">
        <v>1475</v>
      </c>
      <c r="B1427" s="375" t="s">
        <v>1694</v>
      </c>
      <c r="C1427" s="208" t="s">
        <v>1458</v>
      </c>
      <c r="D1427" s="403" t="s">
        <v>1757</v>
      </c>
      <c r="E1427" s="173" t="s">
        <v>1758</v>
      </c>
      <c r="F1427" s="122">
        <v>596</v>
      </c>
      <c r="G1427" s="168">
        <v>1763</v>
      </c>
      <c r="H1427" s="75">
        <v>2290</v>
      </c>
      <c r="I1427" s="217">
        <f t="shared" si="63"/>
        <v>0.23013100436681222</v>
      </c>
      <c r="J1427" s="216" t="s">
        <v>698</v>
      </c>
      <c r="K1427" s="108">
        <v>684079972583</v>
      </c>
      <c r="L1427" s="284"/>
      <c r="M1427"/>
      <c r="N1427"/>
      <c r="O1427"/>
      <c r="P1427"/>
      <c r="Q1427" s="486"/>
    </row>
    <row r="1428" spans="1:17" ht="15">
      <c r="A1428" s="220" t="s">
        <v>1475</v>
      </c>
      <c r="B1428" s="375" t="s">
        <v>1694</v>
      </c>
      <c r="C1428" s="208" t="s">
        <v>1458</v>
      </c>
      <c r="D1428" s="468" t="s">
        <v>2348</v>
      </c>
      <c r="E1428" s="173" t="s">
        <v>2370</v>
      </c>
      <c r="F1428" s="82">
        <v>630</v>
      </c>
      <c r="G1428" s="176">
        <v>1763</v>
      </c>
      <c r="H1428" s="66">
        <v>2290</v>
      </c>
      <c r="I1428" s="217">
        <f>1-G1428/H1428</f>
        <v>0.23013100436681222</v>
      </c>
      <c r="J1428" s="469"/>
      <c r="K1428" s="110"/>
      <c r="L1428" s="284"/>
      <c r="M1428"/>
      <c r="N1428"/>
      <c r="O1428"/>
      <c r="P1428"/>
      <c r="Q1428" s="486"/>
    </row>
    <row r="1429" spans="1:17" ht="15">
      <c r="A1429" s="220" t="s">
        <v>1475</v>
      </c>
      <c r="B1429" s="375" t="s">
        <v>1694</v>
      </c>
      <c r="C1429" s="208" t="s">
        <v>1458</v>
      </c>
      <c r="D1429" s="403" t="s">
        <v>1759</v>
      </c>
      <c r="E1429" s="173" t="s">
        <v>1760</v>
      </c>
      <c r="F1429" s="122">
        <v>398</v>
      </c>
      <c r="G1429" s="168">
        <v>895</v>
      </c>
      <c r="H1429" s="75">
        <v>1790</v>
      </c>
      <c r="I1429" s="217">
        <f t="shared" si="63"/>
        <v>0.5</v>
      </c>
      <c r="J1429" s="216" t="s">
        <v>698</v>
      </c>
      <c r="K1429" s="108">
        <v>684079967442</v>
      </c>
      <c r="L1429" s="284"/>
      <c r="M1429"/>
      <c r="N1429"/>
      <c r="O1429"/>
      <c r="P1429"/>
      <c r="Q1429" s="486"/>
    </row>
    <row r="1430" spans="1:17" ht="15">
      <c r="A1430" s="220" t="s">
        <v>1475</v>
      </c>
      <c r="B1430" s="375" t="s">
        <v>1694</v>
      </c>
      <c r="C1430" s="208" t="s">
        <v>1458</v>
      </c>
      <c r="D1430" s="552" t="s">
        <v>3494</v>
      </c>
      <c r="E1430" s="173" t="s">
        <v>3493</v>
      </c>
      <c r="F1430" s="122">
        <v>281</v>
      </c>
      <c r="G1430" s="168">
        <v>1763</v>
      </c>
      <c r="H1430" s="75">
        <v>2290</v>
      </c>
      <c r="I1430" s="217"/>
      <c r="J1430" s="216"/>
      <c r="K1430" s="108"/>
      <c r="L1430" s="284"/>
      <c r="M1430"/>
      <c r="N1430"/>
      <c r="O1430"/>
      <c r="P1430"/>
      <c r="Q1430" s="486"/>
    </row>
    <row r="1431" spans="1:17" ht="15">
      <c r="A1431" s="220" t="s">
        <v>1475</v>
      </c>
      <c r="B1431" s="375" t="s">
        <v>1694</v>
      </c>
      <c r="C1431" s="208" t="s">
        <v>1458</v>
      </c>
      <c r="D1431" s="552" t="s">
        <v>1761</v>
      </c>
      <c r="E1431" s="173" t="s">
        <v>1762</v>
      </c>
      <c r="F1431" s="122">
        <v>539</v>
      </c>
      <c r="G1431" s="168">
        <v>1763</v>
      </c>
      <c r="H1431" s="75">
        <v>2290</v>
      </c>
      <c r="I1431" s="217"/>
      <c r="J1431" s="216"/>
      <c r="K1431" s="108"/>
      <c r="L1431" s="284"/>
      <c r="M1431"/>
      <c r="N1431"/>
      <c r="O1431"/>
      <c r="P1431"/>
      <c r="Q1431" s="486"/>
    </row>
    <row r="1432" spans="1:17" ht="15">
      <c r="A1432" s="220" t="s">
        <v>1475</v>
      </c>
      <c r="B1432" s="375" t="s">
        <v>1694</v>
      </c>
      <c r="C1432" s="208" t="s">
        <v>1458</v>
      </c>
      <c r="D1432" s="403" t="s">
        <v>1763</v>
      </c>
      <c r="E1432" s="173" t="s">
        <v>1764</v>
      </c>
      <c r="F1432" s="62">
        <v>1014</v>
      </c>
      <c r="G1432" s="168">
        <v>1763</v>
      </c>
      <c r="H1432" s="75">
        <v>2290</v>
      </c>
      <c r="I1432" s="217">
        <f t="shared" si="63"/>
        <v>0.23013100436681222</v>
      </c>
      <c r="J1432" s="222"/>
      <c r="K1432" s="108">
        <v>674012408439</v>
      </c>
      <c r="L1432" s="284"/>
      <c r="M1432"/>
      <c r="N1432"/>
      <c r="O1432"/>
      <c r="P1432"/>
      <c r="Q1432" s="486"/>
    </row>
    <row r="1433" spans="1:17" ht="15">
      <c r="A1433" s="220" t="s">
        <v>1475</v>
      </c>
      <c r="B1433" s="375" t="s">
        <v>1694</v>
      </c>
      <c r="C1433" s="208" t="s">
        <v>1458</v>
      </c>
      <c r="D1433" s="468" t="s">
        <v>2339</v>
      </c>
      <c r="E1433" s="173" t="s">
        <v>2361</v>
      </c>
      <c r="F1433" s="82">
        <v>1148</v>
      </c>
      <c r="G1433" s="176">
        <v>1763</v>
      </c>
      <c r="H1433" s="66">
        <v>2290</v>
      </c>
      <c r="I1433" s="217">
        <f>1-G1433/H1433</f>
        <v>0.23013100436681222</v>
      </c>
      <c r="J1433" s="469"/>
      <c r="K1433" s="110"/>
      <c r="L1433" s="284"/>
      <c r="M1433"/>
      <c r="N1433"/>
      <c r="O1433"/>
      <c r="P1433"/>
      <c r="Q1433" s="486"/>
    </row>
    <row r="1434" spans="1:17" ht="15">
      <c r="A1434" s="220" t="s">
        <v>1475</v>
      </c>
      <c r="B1434" s="375" t="s">
        <v>1694</v>
      </c>
      <c r="C1434" s="208" t="s">
        <v>1458</v>
      </c>
      <c r="D1434" s="403" t="s">
        <v>1765</v>
      </c>
      <c r="E1434" s="173" t="s">
        <v>1766</v>
      </c>
      <c r="F1434" s="122">
        <v>10</v>
      </c>
      <c r="G1434" s="168">
        <v>1917</v>
      </c>
      <c r="H1434" s="75">
        <v>2490</v>
      </c>
      <c r="I1434" s="217">
        <f t="shared" si="63"/>
        <v>0.23012048192771084</v>
      </c>
      <c r="J1434" s="216"/>
      <c r="K1434" s="108">
        <v>674012405803</v>
      </c>
      <c r="L1434" s="284"/>
      <c r="M1434"/>
      <c r="N1434"/>
      <c r="O1434"/>
      <c r="P1434"/>
      <c r="Q1434" s="486"/>
    </row>
    <row r="1435" spans="1:17" ht="15">
      <c r="A1435" s="220" t="s">
        <v>1475</v>
      </c>
      <c r="B1435" s="375" t="s">
        <v>1694</v>
      </c>
      <c r="C1435" s="208" t="s">
        <v>1458</v>
      </c>
      <c r="D1435" s="403" t="s">
        <v>3174</v>
      </c>
      <c r="E1435" s="173" t="s">
        <v>3175</v>
      </c>
      <c r="F1435" s="122">
        <v>2</v>
      </c>
      <c r="G1435" s="168">
        <v>1145</v>
      </c>
      <c r="H1435" s="75">
        <v>2290</v>
      </c>
      <c r="I1435" s="217"/>
      <c r="J1435" s="216"/>
      <c r="K1435" s="108"/>
      <c r="L1435" s="284"/>
      <c r="M1435"/>
      <c r="N1435"/>
      <c r="O1435"/>
      <c r="P1435"/>
      <c r="Q1435" s="486"/>
    </row>
    <row r="1436" spans="1:17" ht="15">
      <c r="A1436" s="220" t="s">
        <v>1456</v>
      </c>
      <c r="B1436" s="375" t="s">
        <v>1767</v>
      </c>
      <c r="C1436" s="208" t="s">
        <v>1458</v>
      </c>
      <c r="D1436" s="403" t="s">
        <v>1768</v>
      </c>
      <c r="E1436" s="173" t="s">
        <v>1769</v>
      </c>
      <c r="F1436" s="122">
        <v>67</v>
      </c>
      <c r="G1436" s="168">
        <v>4843</v>
      </c>
      <c r="H1436" s="75">
        <v>6290</v>
      </c>
      <c r="I1436" s="217">
        <f t="shared" si="63"/>
        <v>0.23004769475357711</v>
      </c>
      <c r="J1436" s="216" t="s">
        <v>698</v>
      </c>
      <c r="K1436" s="108">
        <v>674012405506</v>
      </c>
      <c r="L1436" s="284"/>
      <c r="M1436"/>
      <c r="N1436"/>
      <c r="O1436"/>
      <c r="P1436"/>
      <c r="Q1436" s="486"/>
    </row>
    <row r="1437" spans="1:17" ht="15">
      <c r="A1437" s="220" t="s">
        <v>1456</v>
      </c>
      <c r="B1437" s="375" t="s">
        <v>1767</v>
      </c>
      <c r="C1437" s="208" t="s">
        <v>1458</v>
      </c>
      <c r="D1437" s="403" t="s">
        <v>1770</v>
      </c>
      <c r="E1437" s="173" t="s">
        <v>1771</v>
      </c>
      <c r="F1437" s="122">
        <v>4</v>
      </c>
      <c r="G1437" s="168">
        <v>4997</v>
      </c>
      <c r="H1437" s="75">
        <v>6490</v>
      </c>
      <c r="I1437" s="217">
        <f t="shared" si="63"/>
        <v>0.2300462249614792</v>
      </c>
      <c r="J1437" s="222"/>
      <c r="K1437" s="108">
        <v>684079964205</v>
      </c>
      <c r="L1437" s="284"/>
      <c r="M1437"/>
      <c r="N1437"/>
      <c r="O1437"/>
      <c r="P1437"/>
      <c r="Q1437" s="486"/>
    </row>
    <row r="1438" spans="1:17" ht="15">
      <c r="A1438" s="220" t="s">
        <v>1456</v>
      </c>
      <c r="B1438" s="375" t="s">
        <v>1767</v>
      </c>
      <c r="C1438" s="208" t="s">
        <v>1458</v>
      </c>
      <c r="D1438" s="403" t="s">
        <v>1772</v>
      </c>
      <c r="E1438" s="173" t="s">
        <v>1773</v>
      </c>
      <c r="F1438" s="122">
        <v>24</v>
      </c>
      <c r="G1438" s="168">
        <v>4843</v>
      </c>
      <c r="H1438" s="75">
        <v>6290</v>
      </c>
      <c r="I1438" s="217">
        <f t="shared" si="63"/>
        <v>0.23004769475357711</v>
      </c>
      <c r="J1438" s="216"/>
      <c r="K1438" s="108">
        <v>674012409726</v>
      </c>
      <c r="L1438" s="284"/>
      <c r="M1438"/>
      <c r="N1438"/>
      <c r="O1438"/>
      <c r="P1438"/>
      <c r="Q1438" s="486"/>
    </row>
    <row r="1439" spans="1:17" ht="15">
      <c r="A1439" s="220" t="s">
        <v>1456</v>
      </c>
      <c r="B1439" s="375" t="s">
        <v>1767</v>
      </c>
      <c r="C1439" s="208" t="s">
        <v>1458</v>
      </c>
      <c r="D1439" s="403" t="s">
        <v>1774</v>
      </c>
      <c r="E1439" s="173" t="s">
        <v>1775</v>
      </c>
      <c r="F1439" s="122">
        <v>17</v>
      </c>
      <c r="G1439" s="168">
        <v>4997</v>
      </c>
      <c r="H1439" s="75">
        <v>6490</v>
      </c>
      <c r="I1439" s="217">
        <f t="shared" si="63"/>
        <v>0.2300462249614792</v>
      </c>
      <c r="J1439" s="216" t="s">
        <v>698</v>
      </c>
      <c r="K1439" s="108">
        <v>684079964229</v>
      </c>
      <c r="L1439" s="284"/>
      <c r="M1439"/>
      <c r="N1439"/>
      <c r="O1439"/>
      <c r="P1439"/>
      <c r="Q1439" s="486"/>
    </row>
    <row r="1440" spans="1:17" ht="15">
      <c r="A1440" s="220" t="s">
        <v>1456</v>
      </c>
      <c r="B1440" s="375" t="s">
        <v>1767</v>
      </c>
      <c r="C1440" s="208" t="s">
        <v>1458</v>
      </c>
      <c r="D1440" s="403" t="s">
        <v>1776</v>
      </c>
      <c r="E1440" s="173" t="s">
        <v>1777</v>
      </c>
      <c r="F1440" s="122">
        <v>49</v>
      </c>
      <c r="G1440" s="168">
        <v>4997</v>
      </c>
      <c r="H1440" s="75">
        <v>6490</v>
      </c>
      <c r="I1440" s="217">
        <f t="shared" si="63"/>
        <v>0.2300462249614792</v>
      </c>
      <c r="J1440" s="222"/>
      <c r="K1440" s="108">
        <v>684079964168</v>
      </c>
      <c r="L1440" s="284"/>
      <c r="M1440"/>
      <c r="N1440"/>
      <c r="O1440"/>
      <c r="P1440"/>
      <c r="Q1440" s="486"/>
    </row>
    <row r="1441" spans="1:17" ht="15">
      <c r="A1441" s="220" t="s">
        <v>1456</v>
      </c>
      <c r="B1441" s="375" t="s">
        <v>1767</v>
      </c>
      <c r="C1441" s="208" t="s">
        <v>1458</v>
      </c>
      <c r="D1441" s="403" t="s">
        <v>1778</v>
      </c>
      <c r="E1441" s="173" t="s">
        <v>1779</v>
      </c>
      <c r="F1441" s="122">
        <v>135</v>
      </c>
      <c r="G1441" s="168">
        <v>4997</v>
      </c>
      <c r="H1441" s="75">
        <v>6490</v>
      </c>
      <c r="I1441" s="217">
        <f t="shared" si="63"/>
        <v>0.2300462249614792</v>
      </c>
      <c r="J1441" s="216"/>
      <c r="K1441" s="108">
        <v>684079964151</v>
      </c>
      <c r="L1441" s="284"/>
      <c r="M1441"/>
      <c r="N1441"/>
      <c r="O1441"/>
      <c r="P1441"/>
      <c r="Q1441" s="486"/>
    </row>
    <row r="1442" spans="1:17" ht="15">
      <c r="A1442" s="220" t="s">
        <v>1456</v>
      </c>
      <c r="B1442" s="375" t="s">
        <v>1767</v>
      </c>
      <c r="C1442" s="208" t="s">
        <v>1458</v>
      </c>
      <c r="D1442" s="403" t="s">
        <v>2444</v>
      </c>
      <c r="E1442" s="173" t="s">
        <v>2449</v>
      </c>
      <c r="F1442" s="122">
        <v>99</v>
      </c>
      <c r="G1442" s="168">
        <v>4997</v>
      </c>
      <c r="H1442" s="75">
        <v>6490</v>
      </c>
      <c r="I1442" s="217">
        <f t="shared" si="63"/>
        <v>0.2300462249614792</v>
      </c>
      <c r="J1442" s="216"/>
      <c r="K1442" s="108"/>
      <c r="L1442" s="284"/>
      <c r="M1442"/>
      <c r="N1442"/>
      <c r="O1442"/>
      <c r="P1442"/>
      <c r="Q1442" s="486"/>
    </row>
    <row r="1443" spans="1:17" ht="15">
      <c r="A1443" s="220" t="s">
        <v>1456</v>
      </c>
      <c r="B1443" s="375" t="s">
        <v>1767</v>
      </c>
      <c r="C1443" s="208" t="s">
        <v>1458</v>
      </c>
      <c r="D1443" s="403" t="s">
        <v>2445</v>
      </c>
      <c r="E1443" s="173" t="s">
        <v>2450</v>
      </c>
      <c r="F1443" s="122">
        <v>90</v>
      </c>
      <c r="G1443" s="168">
        <v>4843</v>
      </c>
      <c r="H1443" s="75">
        <v>6290</v>
      </c>
      <c r="I1443" s="217">
        <f t="shared" si="63"/>
        <v>0.23004769475357711</v>
      </c>
      <c r="J1443" s="216"/>
      <c r="K1443" s="108"/>
      <c r="L1443" s="284"/>
      <c r="M1443"/>
      <c r="N1443"/>
      <c r="O1443"/>
      <c r="P1443"/>
      <c r="Q1443" s="486"/>
    </row>
    <row r="1444" spans="1:17" ht="15">
      <c r="A1444" s="220" t="s">
        <v>1456</v>
      </c>
      <c r="B1444" s="375" t="s">
        <v>1767</v>
      </c>
      <c r="C1444" s="208" t="s">
        <v>1458</v>
      </c>
      <c r="D1444" s="403" t="s">
        <v>2446</v>
      </c>
      <c r="E1444" s="173" t="s">
        <v>2451</v>
      </c>
      <c r="F1444" s="122">
        <v>119</v>
      </c>
      <c r="G1444" s="168">
        <v>4843</v>
      </c>
      <c r="H1444" s="75">
        <v>6290</v>
      </c>
      <c r="I1444" s="217">
        <f t="shared" si="63"/>
        <v>0.23004769475357711</v>
      </c>
      <c r="J1444" s="216"/>
      <c r="K1444" s="108"/>
      <c r="L1444" s="284"/>
      <c r="M1444"/>
      <c r="N1444"/>
      <c r="O1444"/>
      <c r="P1444"/>
      <c r="Q1444" s="486"/>
    </row>
    <row r="1445" spans="1:17" ht="15">
      <c r="A1445" s="220" t="s">
        <v>1456</v>
      </c>
      <c r="B1445" s="375" t="s">
        <v>1767</v>
      </c>
      <c r="C1445" s="208" t="s">
        <v>1458</v>
      </c>
      <c r="D1445" s="403" t="s">
        <v>2447</v>
      </c>
      <c r="E1445" s="173" t="s">
        <v>2452</v>
      </c>
      <c r="F1445" s="122">
        <v>180</v>
      </c>
      <c r="G1445" s="168">
        <v>5382</v>
      </c>
      <c r="H1445" s="75">
        <v>6990</v>
      </c>
      <c r="I1445" s="217">
        <f t="shared" si="63"/>
        <v>0.23004291845493563</v>
      </c>
      <c r="J1445" s="216"/>
      <c r="K1445" s="108"/>
      <c r="L1445" s="284"/>
      <c r="M1445"/>
      <c r="N1445"/>
      <c r="O1445"/>
      <c r="P1445"/>
      <c r="Q1445" s="486"/>
    </row>
    <row r="1446" spans="1:17" ht="15">
      <c r="A1446" s="220" t="s">
        <v>1456</v>
      </c>
      <c r="B1446" s="375" t="s">
        <v>1767</v>
      </c>
      <c r="C1446" s="208" t="s">
        <v>1458</v>
      </c>
      <c r="D1446" s="403" t="s">
        <v>2448</v>
      </c>
      <c r="E1446" s="173" t="s">
        <v>2453</v>
      </c>
      <c r="F1446" s="122">
        <v>188</v>
      </c>
      <c r="G1446" s="168">
        <v>5382</v>
      </c>
      <c r="H1446" s="75">
        <v>6990</v>
      </c>
      <c r="I1446" s="217">
        <f t="shared" si="63"/>
        <v>0.23004291845493563</v>
      </c>
      <c r="J1446" s="216"/>
      <c r="K1446" s="108"/>
      <c r="L1446" s="284"/>
      <c r="M1446"/>
      <c r="N1446"/>
      <c r="O1446"/>
      <c r="P1446"/>
      <c r="Q1446" s="486"/>
    </row>
    <row r="1447" spans="1:17" ht="15">
      <c r="A1447" s="220" t="s">
        <v>1456</v>
      </c>
      <c r="B1447" s="375" t="s">
        <v>1767</v>
      </c>
      <c r="C1447" s="208" t="s">
        <v>1458</v>
      </c>
      <c r="D1447" s="403" t="s">
        <v>2769</v>
      </c>
      <c r="E1447" s="173" t="s">
        <v>2771</v>
      </c>
      <c r="F1447" s="122">
        <v>4</v>
      </c>
      <c r="G1447" s="168">
        <v>3842</v>
      </c>
      <c r="H1447" s="75">
        <v>4990</v>
      </c>
      <c r="I1447" s="217"/>
      <c r="J1447" s="216"/>
      <c r="K1447" s="108"/>
      <c r="L1447" s="284"/>
      <c r="M1447"/>
      <c r="N1447"/>
      <c r="O1447"/>
      <c r="P1447"/>
      <c r="Q1447" s="486"/>
    </row>
    <row r="1448" spans="1:17" ht="15">
      <c r="A1448" s="220" t="s">
        <v>1456</v>
      </c>
      <c r="B1448" s="375" t="s">
        <v>1767</v>
      </c>
      <c r="C1448" s="208" t="s">
        <v>1458</v>
      </c>
      <c r="D1448" s="403" t="s">
        <v>2770</v>
      </c>
      <c r="E1448" s="173" t="s">
        <v>2772</v>
      </c>
      <c r="F1448" s="122">
        <v>1</v>
      </c>
      <c r="G1448" s="168">
        <v>3842</v>
      </c>
      <c r="H1448" s="75">
        <v>4990</v>
      </c>
      <c r="I1448" s="217"/>
      <c r="J1448" s="216"/>
      <c r="K1448" s="108"/>
      <c r="L1448" s="284"/>
      <c r="M1448"/>
      <c r="N1448"/>
      <c r="O1448"/>
      <c r="P1448"/>
      <c r="Q1448" s="486"/>
    </row>
    <row r="1449" spans="1:17" ht="15">
      <c r="A1449" s="220" t="s">
        <v>1456</v>
      </c>
      <c r="B1449" s="375" t="s">
        <v>3513</v>
      </c>
      <c r="C1449" s="208" t="s">
        <v>1458</v>
      </c>
      <c r="D1449" s="403" t="s">
        <v>3496</v>
      </c>
      <c r="E1449" s="173" t="s">
        <v>3495</v>
      </c>
      <c r="F1449" s="122">
        <v>191</v>
      </c>
      <c r="G1449" s="168">
        <v>3457</v>
      </c>
      <c r="H1449" s="75">
        <v>4490</v>
      </c>
      <c r="I1449" s="217"/>
      <c r="J1449" s="216"/>
      <c r="K1449" s="108"/>
      <c r="L1449" s="284"/>
      <c r="M1449"/>
      <c r="N1449"/>
      <c r="O1449"/>
      <c r="P1449"/>
      <c r="Q1449" s="486"/>
    </row>
    <row r="1450" spans="1:17" ht="15">
      <c r="A1450" s="220" t="s">
        <v>1456</v>
      </c>
      <c r="B1450" s="375" t="s">
        <v>3514</v>
      </c>
      <c r="C1450" s="208" t="s">
        <v>1458</v>
      </c>
      <c r="D1450" s="403" t="s">
        <v>3498</v>
      </c>
      <c r="E1450" s="173" t="s">
        <v>3497</v>
      </c>
      <c r="F1450" s="122">
        <v>168</v>
      </c>
      <c r="G1450" s="168">
        <v>4997</v>
      </c>
      <c r="H1450" s="75">
        <v>6490</v>
      </c>
      <c r="I1450" s="217"/>
      <c r="J1450" s="216"/>
      <c r="K1450" s="108"/>
      <c r="L1450" s="284"/>
      <c r="M1450"/>
      <c r="N1450"/>
      <c r="O1450"/>
      <c r="P1450"/>
      <c r="Q1450" s="486"/>
    </row>
    <row r="1451" spans="1:17" ht="15">
      <c r="A1451" s="220" t="s">
        <v>1456</v>
      </c>
      <c r="B1451" s="375" t="s">
        <v>3514</v>
      </c>
      <c r="C1451" s="208" t="s">
        <v>1458</v>
      </c>
      <c r="D1451" s="403" t="s">
        <v>3500</v>
      </c>
      <c r="E1451" s="173" t="s">
        <v>3499</v>
      </c>
      <c r="F1451" s="122">
        <v>155</v>
      </c>
      <c r="G1451" s="168">
        <v>4227</v>
      </c>
      <c r="H1451" s="75">
        <v>5490</v>
      </c>
      <c r="I1451" s="217"/>
      <c r="J1451" s="216"/>
      <c r="K1451" s="108"/>
      <c r="L1451" s="284"/>
      <c r="M1451"/>
      <c r="N1451"/>
      <c r="O1451"/>
      <c r="P1451"/>
      <c r="Q1451" s="486"/>
    </row>
    <row r="1452" spans="1:17" ht="15">
      <c r="A1452" s="220" t="s">
        <v>1516</v>
      </c>
      <c r="B1452" s="375" t="s">
        <v>1517</v>
      </c>
      <c r="C1452" s="208" t="s">
        <v>1458</v>
      </c>
      <c r="D1452" s="403" t="s">
        <v>1780</v>
      </c>
      <c r="E1452" s="173" t="s">
        <v>1781</v>
      </c>
      <c r="F1452" s="122">
        <v>1</v>
      </c>
      <c r="G1452" s="168">
        <v>1495</v>
      </c>
      <c r="H1452" s="75">
        <v>2990</v>
      </c>
      <c r="I1452" s="217">
        <f t="shared" si="63"/>
        <v>0.5</v>
      </c>
      <c r="J1452" s="216" t="s">
        <v>698</v>
      </c>
      <c r="K1452" s="108">
        <v>684079970404</v>
      </c>
      <c r="L1452" s="284"/>
      <c r="M1452"/>
      <c r="N1452"/>
      <c r="O1452"/>
      <c r="P1452"/>
      <c r="Q1452" s="486"/>
    </row>
    <row r="1453" spans="1:17" ht="15">
      <c r="A1453" s="220" t="s">
        <v>1516</v>
      </c>
      <c r="B1453" s="375" t="s">
        <v>1517</v>
      </c>
      <c r="C1453" s="208" t="s">
        <v>1458</v>
      </c>
      <c r="D1453" s="403" t="s">
        <v>3025</v>
      </c>
      <c r="E1453" s="173" t="s">
        <v>3026</v>
      </c>
      <c r="F1453" s="122">
        <v>1</v>
      </c>
      <c r="G1453" s="168">
        <v>2645</v>
      </c>
      <c r="H1453" s="75">
        <v>5290</v>
      </c>
      <c r="I1453" s="217"/>
      <c r="J1453" s="216"/>
      <c r="K1453" s="108"/>
      <c r="L1453" s="284"/>
      <c r="M1453"/>
      <c r="N1453"/>
      <c r="O1453"/>
      <c r="P1453"/>
      <c r="Q1453" s="486"/>
    </row>
    <row r="1454" spans="1:17" ht="15">
      <c r="A1454" s="220" t="s">
        <v>1516</v>
      </c>
      <c r="B1454" s="375" t="s">
        <v>1517</v>
      </c>
      <c r="C1454" s="208" t="s">
        <v>1458</v>
      </c>
      <c r="D1454" s="403" t="s">
        <v>2460</v>
      </c>
      <c r="E1454" s="173" t="s">
        <v>2462</v>
      </c>
      <c r="F1454" s="122">
        <v>60</v>
      </c>
      <c r="G1454" s="168">
        <v>3072</v>
      </c>
      <c r="H1454" s="75">
        <v>3990</v>
      </c>
      <c r="I1454" s="217">
        <f t="shared" si="63"/>
        <v>0.23007518796992477</v>
      </c>
      <c r="J1454" s="216"/>
      <c r="K1454" s="108"/>
      <c r="L1454" s="284"/>
      <c r="M1454"/>
      <c r="N1454"/>
      <c r="O1454"/>
      <c r="P1454"/>
      <c r="Q1454" s="486"/>
    </row>
    <row r="1455" spans="1:17" ht="15">
      <c r="A1455" s="220" t="s">
        <v>1516</v>
      </c>
      <c r="B1455" s="375" t="s">
        <v>1517</v>
      </c>
      <c r="C1455" s="208" t="s">
        <v>1458</v>
      </c>
      <c r="D1455" s="403" t="s">
        <v>2461</v>
      </c>
      <c r="E1455" s="173" t="s">
        <v>2463</v>
      </c>
      <c r="F1455" s="122">
        <v>86</v>
      </c>
      <c r="G1455" s="168">
        <v>5767</v>
      </c>
      <c r="H1455" s="75">
        <v>7490</v>
      </c>
      <c r="I1455" s="217">
        <f t="shared" si="63"/>
        <v>0.23004005340453937</v>
      </c>
      <c r="J1455" s="216"/>
      <c r="K1455" s="108"/>
      <c r="L1455" s="284"/>
      <c r="M1455"/>
      <c r="N1455"/>
      <c r="O1455"/>
      <c r="P1455"/>
      <c r="Q1455" s="486"/>
    </row>
    <row r="1456" spans="1:17" ht="15">
      <c r="A1456" s="220" t="s">
        <v>1516</v>
      </c>
      <c r="B1456" s="375" t="s">
        <v>1517</v>
      </c>
      <c r="C1456" s="208" t="s">
        <v>1458</v>
      </c>
      <c r="D1456" s="403" t="s">
        <v>1782</v>
      </c>
      <c r="E1456" s="173" t="s">
        <v>1783</v>
      </c>
      <c r="F1456" s="62">
        <v>38</v>
      </c>
      <c r="G1456" s="168">
        <v>4612</v>
      </c>
      <c r="H1456" s="75">
        <v>5990</v>
      </c>
      <c r="I1456" s="217">
        <f t="shared" si="63"/>
        <v>0.23005008347245404</v>
      </c>
      <c r="J1456" s="216" t="s">
        <v>698</v>
      </c>
      <c r="K1456" s="108">
        <v>684079970367</v>
      </c>
      <c r="L1456" s="284"/>
      <c r="M1456"/>
      <c r="N1456"/>
      <c r="O1456"/>
      <c r="P1456"/>
      <c r="Q1456" s="486"/>
    </row>
    <row r="1457" spans="1:17" ht="15">
      <c r="A1457" s="220" t="s">
        <v>1485</v>
      </c>
      <c r="B1457" s="375" t="s">
        <v>1486</v>
      </c>
      <c r="C1457" s="208" t="s">
        <v>1458</v>
      </c>
      <c r="D1457" s="406" t="s">
        <v>1784</v>
      </c>
      <c r="E1457" s="173" t="s">
        <v>1785</v>
      </c>
      <c r="F1457" s="122">
        <v>24</v>
      </c>
      <c r="G1457" s="168">
        <v>2687</v>
      </c>
      <c r="H1457" s="75">
        <v>3490</v>
      </c>
      <c r="I1457" s="217">
        <f t="shared" si="63"/>
        <v>0.23008595988538683</v>
      </c>
      <c r="J1457" s="216" t="s">
        <v>698</v>
      </c>
      <c r="K1457" s="108">
        <v>674012402741</v>
      </c>
      <c r="L1457" s="284"/>
      <c r="M1457"/>
      <c r="N1457"/>
      <c r="O1457"/>
      <c r="P1457"/>
      <c r="Q1457" s="486"/>
    </row>
    <row r="1458" spans="1:17" ht="15">
      <c r="A1458" s="220" t="s">
        <v>1485</v>
      </c>
      <c r="B1458" s="375" t="s">
        <v>1486</v>
      </c>
      <c r="C1458" s="208" t="s">
        <v>1458</v>
      </c>
      <c r="D1458" s="403" t="s">
        <v>1786</v>
      </c>
      <c r="E1458" s="173" t="s">
        <v>1787</v>
      </c>
      <c r="F1458" s="122">
        <v>12</v>
      </c>
      <c r="G1458" s="168">
        <v>5767</v>
      </c>
      <c r="H1458" s="75">
        <v>7490</v>
      </c>
      <c r="I1458" s="217">
        <f t="shared" si="63"/>
        <v>0.23004005340453937</v>
      </c>
      <c r="J1458" s="216" t="s">
        <v>698</v>
      </c>
      <c r="K1458" s="108">
        <v>684079966919</v>
      </c>
      <c r="L1458" s="284"/>
      <c r="M1458"/>
      <c r="N1458"/>
      <c r="O1458"/>
      <c r="P1458"/>
      <c r="Q1458" s="486"/>
    </row>
    <row r="1459" spans="1:17" ht="15">
      <c r="A1459" s="220" t="s">
        <v>1485</v>
      </c>
      <c r="B1459" s="375" t="s">
        <v>1486</v>
      </c>
      <c r="C1459" s="208" t="s">
        <v>1458</v>
      </c>
      <c r="D1459" s="403" t="s">
        <v>1788</v>
      </c>
      <c r="E1459" s="173" t="s">
        <v>1789</v>
      </c>
      <c r="F1459" s="122">
        <v>16</v>
      </c>
      <c r="G1459" s="168">
        <v>6152</v>
      </c>
      <c r="H1459" s="75">
        <v>7990</v>
      </c>
      <c r="I1459" s="217">
        <f t="shared" si="63"/>
        <v>0.23003754693366707</v>
      </c>
      <c r="J1459" s="223" t="s">
        <v>698</v>
      </c>
      <c r="K1459" s="108">
        <v>684079966902</v>
      </c>
      <c r="L1459" s="284"/>
      <c r="M1459"/>
      <c r="N1459"/>
      <c r="O1459"/>
      <c r="P1459"/>
      <c r="Q1459" s="486"/>
    </row>
    <row r="1460" spans="1:17" ht="15">
      <c r="A1460" s="220" t="s">
        <v>1485</v>
      </c>
      <c r="B1460" s="375" t="s">
        <v>1486</v>
      </c>
      <c r="C1460" s="208" t="s">
        <v>1458</v>
      </c>
      <c r="D1460" s="406" t="s">
        <v>1790</v>
      </c>
      <c r="E1460" s="173" t="s">
        <v>1791</v>
      </c>
      <c r="F1460" s="122">
        <v>120</v>
      </c>
      <c r="G1460" s="168">
        <v>6922</v>
      </c>
      <c r="H1460" s="75">
        <v>8990</v>
      </c>
      <c r="I1460" s="217">
        <f t="shared" si="63"/>
        <v>0.23003337041156846</v>
      </c>
      <c r="J1460" s="216" t="s">
        <v>698</v>
      </c>
      <c r="K1460" s="108">
        <v>674012402727</v>
      </c>
      <c r="L1460" s="284"/>
      <c r="M1460"/>
      <c r="N1460"/>
      <c r="O1460"/>
      <c r="P1460"/>
      <c r="Q1460" s="486"/>
    </row>
    <row r="1461" spans="1:17" ht="15">
      <c r="A1461" s="220" t="s">
        <v>1485</v>
      </c>
      <c r="B1461" s="375" t="s">
        <v>1486</v>
      </c>
      <c r="C1461" s="208" t="s">
        <v>1458</v>
      </c>
      <c r="D1461" s="403" t="s">
        <v>1792</v>
      </c>
      <c r="E1461" s="173" t="s">
        <v>1793</v>
      </c>
      <c r="F1461" s="122">
        <v>55</v>
      </c>
      <c r="G1461" s="168">
        <v>2295</v>
      </c>
      <c r="H1461" s="75">
        <v>4590</v>
      </c>
      <c r="I1461" s="217">
        <f t="shared" si="63"/>
        <v>0.5</v>
      </c>
      <c r="J1461" s="216" t="s">
        <v>698</v>
      </c>
      <c r="K1461" s="108">
        <v>684079973221</v>
      </c>
      <c r="L1461" s="284"/>
      <c r="M1461"/>
      <c r="N1461"/>
      <c r="O1461"/>
      <c r="P1461"/>
      <c r="Q1461" s="486"/>
    </row>
    <row r="1462" spans="1:17" ht="15">
      <c r="A1462" s="220" t="s">
        <v>1485</v>
      </c>
      <c r="B1462" s="375" t="s">
        <v>1486</v>
      </c>
      <c r="C1462" s="208" t="s">
        <v>1458</v>
      </c>
      <c r="D1462" s="403" t="s">
        <v>1794</v>
      </c>
      <c r="E1462" s="173" t="s">
        <v>1795</v>
      </c>
      <c r="F1462" s="122">
        <v>12</v>
      </c>
      <c r="G1462" s="168">
        <v>2295</v>
      </c>
      <c r="H1462" s="75">
        <v>4590</v>
      </c>
      <c r="I1462" s="217">
        <f t="shared" si="63"/>
        <v>0.5</v>
      </c>
      <c r="J1462" s="216" t="s">
        <v>698</v>
      </c>
      <c r="K1462" s="108">
        <v>682670909021</v>
      </c>
      <c r="L1462" s="284"/>
      <c r="M1462"/>
      <c r="N1462"/>
      <c r="O1462"/>
      <c r="P1462"/>
      <c r="Q1462" s="486"/>
    </row>
    <row r="1463" spans="1:17" ht="15">
      <c r="A1463" s="220" t="s">
        <v>1550</v>
      </c>
      <c r="B1463" s="375" t="s">
        <v>1626</v>
      </c>
      <c r="C1463" s="208" t="s">
        <v>1458</v>
      </c>
      <c r="D1463" s="403" t="s">
        <v>1796</v>
      </c>
      <c r="E1463" s="173" t="s">
        <v>1797</v>
      </c>
      <c r="F1463" s="62">
        <v>1172</v>
      </c>
      <c r="G1463" s="168">
        <v>1224</v>
      </c>
      <c r="H1463" s="75">
        <v>1590</v>
      </c>
      <c r="I1463" s="217">
        <f t="shared" si="63"/>
        <v>0.23018867924528297</v>
      </c>
      <c r="J1463" s="222"/>
      <c r="K1463" s="108">
        <v>684079972293</v>
      </c>
      <c r="L1463" s="284"/>
      <c r="M1463"/>
      <c r="N1463"/>
      <c r="O1463"/>
      <c r="P1463"/>
      <c r="Q1463" s="486"/>
    </row>
    <row r="1464" spans="1:17" ht="15">
      <c r="A1464" s="227" t="s">
        <v>1550</v>
      </c>
      <c r="B1464" s="377" t="s">
        <v>1626</v>
      </c>
      <c r="C1464" s="208" t="s">
        <v>1458</v>
      </c>
      <c r="D1464" s="468" t="s">
        <v>2350</v>
      </c>
      <c r="E1464" s="173" t="s">
        <v>2372</v>
      </c>
      <c r="F1464" s="82">
        <v>2177</v>
      </c>
      <c r="G1464" s="176">
        <v>1224</v>
      </c>
      <c r="H1464" s="66">
        <v>1590</v>
      </c>
      <c r="I1464" s="217">
        <f>1-G1464/H1464</f>
        <v>0.23018867924528297</v>
      </c>
      <c r="J1464" s="469"/>
      <c r="K1464" s="110"/>
      <c r="L1464" s="284"/>
      <c r="M1464"/>
      <c r="N1464"/>
      <c r="O1464"/>
      <c r="P1464"/>
      <c r="Q1464" s="486"/>
    </row>
    <row r="1465" spans="1:17" ht="15">
      <c r="A1465" s="227" t="s">
        <v>1550</v>
      </c>
      <c r="B1465" s="377" t="s">
        <v>1626</v>
      </c>
      <c r="C1465" s="208" t="s">
        <v>1458</v>
      </c>
      <c r="D1465" s="468" t="s">
        <v>2351</v>
      </c>
      <c r="E1465" s="173" t="s">
        <v>2373</v>
      </c>
      <c r="F1465" s="82">
        <v>2513</v>
      </c>
      <c r="G1465" s="176">
        <v>1224</v>
      </c>
      <c r="H1465" s="66">
        <v>1590</v>
      </c>
      <c r="I1465" s="217">
        <f>1-G1465/H1465</f>
        <v>0.23018867924528297</v>
      </c>
      <c r="J1465" s="469"/>
      <c r="K1465" s="110"/>
      <c r="L1465" s="284"/>
      <c r="M1465"/>
      <c r="N1465"/>
      <c r="O1465"/>
      <c r="P1465"/>
      <c r="Q1465" s="486"/>
    </row>
    <row r="1466" spans="1:17" ht="15">
      <c r="A1466" s="227" t="s">
        <v>1550</v>
      </c>
      <c r="B1466" s="377" t="s">
        <v>1626</v>
      </c>
      <c r="C1466" s="208" t="s">
        <v>1458</v>
      </c>
      <c r="D1466" s="468" t="s">
        <v>2352</v>
      </c>
      <c r="E1466" s="173" t="s">
        <v>2374</v>
      </c>
      <c r="F1466" s="82">
        <v>2653</v>
      </c>
      <c r="G1466" s="176">
        <v>1224</v>
      </c>
      <c r="H1466" s="66">
        <v>1590</v>
      </c>
      <c r="I1466" s="217">
        <f>1-G1466/H1466</f>
        <v>0.23018867924528297</v>
      </c>
      <c r="J1466" s="469"/>
      <c r="K1466" s="110"/>
      <c r="L1466" s="284"/>
      <c r="M1466"/>
      <c r="N1466"/>
      <c r="O1466"/>
      <c r="P1466"/>
      <c r="Q1466" s="486"/>
    </row>
    <row r="1467" spans="1:17" ht="15">
      <c r="A1467" s="227" t="s">
        <v>1550</v>
      </c>
      <c r="B1467" s="377" t="s">
        <v>1626</v>
      </c>
      <c r="C1467" s="208" t="s">
        <v>1458</v>
      </c>
      <c r="D1467" s="468" t="s">
        <v>2353</v>
      </c>
      <c r="E1467" s="173" t="s">
        <v>2375</v>
      </c>
      <c r="F1467" s="82">
        <v>712</v>
      </c>
      <c r="G1467" s="176">
        <v>1378</v>
      </c>
      <c r="H1467" s="66">
        <v>1790</v>
      </c>
      <c r="I1467" s="217">
        <f>1-G1467/H1467</f>
        <v>0.23016759776536311</v>
      </c>
      <c r="J1467" s="469"/>
      <c r="K1467" s="110"/>
      <c r="L1467" s="284"/>
      <c r="M1467"/>
      <c r="N1467"/>
      <c r="O1467"/>
      <c r="P1467"/>
      <c r="Q1467" s="486"/>
    </row>
    <row r="1468" spans="1:17" ht="15">
      <c r="A1468" s="220" t="s">
        <v>1550</v>
      </c>
      <c r="B1468" s="375" t="s">
        <v>1626</v>
      </c>
      <c r="C1468" s="208" t="s">
        <v>1458</v>
      </c>
      <c r="D1468" s="403" t="s">
        <v>1798</v>
      </c>
      <c r="E1468" s="173" t="s">
        <v>1799</v>
      </c>
      <c r="F1468" s="122">
        <v>419</v>
      </c>
      <c r="G1468" s="168">
        <v>1378</v>
      </c>
      <c r="H1468" s="75">
        <v>1790</v>
      </c>
      <c r="I1468" s="217">
        <f t="shared" ref="I1468:I1493" si="64">1-G1468/H1468</f>
        <v>0.23016759776536311</v>
      </c>
      <c r="J1468" s="216"/>
      <c r="K1468" s="108">
        <v>684079965677</v>
      </c>
      <c r="L1468" s="284"/>
      <c r="M1468"/>
      <c r="N1468"/>
      <c r="O1468"/>
      <c r="P1468"/>
      <c r="Q1468" s="486"/>
    </row>
    <row r="1469" spans="1:17" ht="15">
      <c r="A1469" s="220" t="s">
        <v>1550</v>
      </c>
      <c r="B1469" s="375" t="s">
        <v>1626</v>
      </c>
      <c r="C1469" s="208" t="s">
        <v>1458</v>
      </c>
      <c r="D1469" s="403" t="s">
        <v>1800</v>
      </c>
      <c r="E1469" s="173" t="s">
        <v>1801</v>
      </c>
      <c r="F1469" s="122">
        <v>724</v>
      </c>
      <c r="G1469" s="168">
        <v>1378</v>
      </c>
      <c r="H1469" s="75">
        <v>1790</v>
      </c>
      <c r="I1469" s="217">
        <f t="shared" si="64"/>
        <v>0.23016759776536311</v>
      </c>
      <c r="J1469" s="222"/>
      <c r="K1469" s="108">
        <v>684079972248</v>
      </c>
      <c r="L1469" s="284"/>
      <c r="M1469"/>
      <c r="N1469"/>
      <c r="O1469"/>
      <c r="P1469"/>
      <c r="Q1469" s="486"/>
    </row>
    <row r="1470" spans="1:17" ht="15">
      <c r="A1470" s="220" t="s">
        <v>1550</v>
      </c>
      <c r="B1470" s="375" t="s">
        <v>1626</v>
      </c>
      <c r="C1470" s="208" t="s">
        <v>1458</v>
      </c>
      <c r="D1470" s="403" t="s">
        <v>1802</v>
      </c>
      <c r="E1470" s="173" t="s">
        <v>1803</v>
      </c>
      <c r="F1470" s="122">
        <v>935</v>
      </c>
      <c r="G1470" s="168">
        <v>1378</v>
      </c>
      <c r="H1470" s="75">
        <v>1790</v>
      </c>
      <c r="I1470" s="217">
        <f t="shared" si="64"/>
        <v>0.23016759776536311</v>
      </c>
      <c r="J1470" s="222"/>
      <c r="K1470" s="108">
        <v>684079972422</v>
      </c>
      <c r="L1470" s="284"/>
      <c r="M1470"/>
      <c r="N1470"/>
      <c r="O1470"/>
      <c r="P1470"/>
      <c r="Q1470" s="486"/>
    </row>
    <row r="1471" spans="1:17" ht="15">
      <c r="A1471" s="227" t="s">
        <v>1550</v>
      </c>
      <c r="B1471" s="377" t="s">
        <v>1626</v>
      </c>
      <c r="C1471" s="208" t="s">
        <v>1458</v>
      </c>
      <c r="D1471" s="405" t="s">
        <v>2774</v>
      </c>
      <c r="E1471" s="306" t="s">
        <v>2779</v>
      </c>
      <c r="F1471" s="122">
        <v>4</v>
      </c>
      <c r="G1471" s="168">
        <v>762</v>
      </c>
      <c r="H1471" s="75">
        <v>990</v>
      </c>
      <c r="I1471" s="217">
        <f>1-G1471/H1471</f>
        <v>0.23030303030303034</v>
      </c>
      <c r="J1471" s="225"/>
      <c r="K1471" s="108"/>
      <c r="L1471" s="284"/>
      <c r="M1471"/>
      <c r="N1471"/>
      <c r="O1471"/>
      <c r="P1471"/>
      <c r="Q1471" s="486"/>
    </row>
    <row r="1472" spans="1:17" ht="15">
      <c r="A1472" s="227" t="s">
        <v>1550</v>
      </c>
      <c r="B1472" s="377" t="s">
        <v>1626</v>
      </c>
      <c r="C1472" s="208" t="s">
        <v>1458</v>
      </c>
      <c r="D1472" s="405" t="s">
        <v>2775</v>
      </c>
      <c r="E1472" s="306" t="s">
        <v>2780</v>
      </c>
      <c r="F1472" s="122">
        <v>6</v>
      </c>
      <c r="G1472" s="168">
        <v>762</v>
      </c>
      <c r="H1472" s="75">
        <v>990</v>
      </c>
      <c r="I1472" s="217">
        <f>1-G1472/H1472</f>
        <v>0.23030303030303034</v>
      </c>
      <c r="J1472" s="225"/>
      <c r="K1472" s="108"/>
      <c r="L1472" s="284"/>
      <c r="M1472"/>
      <c r="N1472"/>
      <c r="O1472"/>
      <c r="P1472"/>
      <c r="Q1472" s="486"/>
    </row>
    <row r="1473" spans="1:17" ht="15">
      <c r="A1473" s="227" t="s">
        <v>1550</v>
      </c>
      <c r="B1473" s="377" t="s">
        <v>1626</v>
      </c>
      <c r="C1473" s="208" t="s">
        <v>1458</v>
      </c>
      <c r="D1473" s="405" t="s">
        <v>2776</v>
      </c>
      <c r="E1473" s="306" t="s">
        <v>2781</v>
      </c>
      <c r="F1473" s="122">
        <v>2</v>
      </c>
      <c r="G1473" s="168">
        <v>545</v>
      </c>
      <c r="H1473" s="75">
        <v>1090</v>
      </c>
      <c r="I1473" s="217">
        <f>1-G1473/H1473</f>
        <v>0.5</v>
      </c>
      <c r="J1473" s="225"/>
      <c r="K1473" s="108"/>
      <c r="L1473" s="284"/>
      <c r="M1473"/>
      <c r="N1473"/>
      <c r="O1473"/>
      <c r="P1473"/>
      <c r="Q1473" s="486"/>
    </row>
    <row r="1474" spans="1:17" ht="15">
      <c r="A1474" s="220" t="s">
        <v>1550</v>
      </c>
      <c r="B1474" s="375" t="s">
        <v>1626</v>
      </c>
      <c r="C1474" s="208" t="s">
        <v>1458</v>
      </c>
      <c r="D1474" s="403" t="s">
        <v>1804</v>
      </c>
      <c r="E1474" s="173" t="s">
        <v>1805</v>
      </c>
      <c r="F1474" s="122">
        <v>826</v>
      </c>
      <c r="G1474" s="168">
        <v>1301</v>
      </c>
      <c r="H1474" s="75">
        <v>1690</v>
      </c>
      <c r="I1474" s="217">
        <f t="shared" si="64"/>
        <v>0.23017751479289938</v>
      </c>
      <c r="J1474" s="222"/>
      <c r="K1474" s="108">
        <v>684079970923</v>
      </c>
      <c r="L1474" s="284"/>
      <c r="M1474"/>
      <c r="N1474"/>
      <c r="O1474"/>
      <c r="P1474"/>
      <c r="Q1474" s="486"/>
    </row>
    <row r="1475" spans="1:17" ht="15">
      <c r="A1475" s="220" t="s">
        <v>1550</v>
      </c>
      <c r="B1475" s="375" t="s">
        <v>1626</v>
      </c>
      <c r="C1475" s="208" t="s">
        <v>1458</v>
      </c>
      <c r="D1475" s="403" t="s">
        <v>1806</v>
      </c>
      <c r="E1475" s="173" t="s">
        <v>1807</v>
      </c>
      <c r="F1475" s="122">
        <v>517</v>
      </c>
      <c r="G1475" s="168">
        <v>1301</v>
      </c>
      <c r="H1475" s="75">
        <v>1690</v>
      </c>
      <c r="I1475" s="217">
        <f t="shared" si="64"/>
        <v>0.23017751479289938</v>
      </c>
      <c r="J1475" s="222"/>
      <c r="K1475" s="108">
        <v>684079970930</v>
      </c>
      <c r="L1475" s="284"/>
      <c r="M1475"/>
      <c r="N1475"/>
      <c r="O1475"/>
      <c r="P1475"/>
      <c r="Q1475" s="486"/>
    </row>
    <row r="1476" spans="1:17" ht="15">
      <c r="A1476" s="220" t="s">
        <v>1550</v>
      </c>
      <c r="B1476" s="375" t="s">
        <v>1626</v>
      </c>
      <c r="C1476" s="208" t="s">
        <v>1458</v>
      </c>
      <c r="D1476" s="403" t="s">
        <v>1808</v>
      </c>
      <c r="E1476" s="173" t="s">
        <v>1809</v>
      </c>
      <c r="F1476" s="122">
        <v>209</v>
      </c>
      <c r="G1476" s="168">
        <v>1378</v>
      </c>
      <c r="H1476" s="75">
        <v>1790</v>
      </c>
      <c r="I1476" s="217">
        <f t="shared" si="64"/>
        <v>0.23016759776536311</v>
      </c>
      <c r="J1476" s="216"/>
      <c r="K1476" s="108">
        <v>674012405339</v>
      </c>
      <c r="L1476" s="284"/>
      <c r="M1476"/>
      <c r="N1476"/>
      <c r="O1476"/>
      <c r="P1476"/>
      <c r="Q1476" s="486"/>
    </row>
    <row r="1477" spans="1:17" ht="15">
      <c r="A1477" s="220" t="s">
        <v>1550</v>
      </c>
      <c r="B1477" s="375" t="s">
        <v>1626</v>
      </c>
      <c r="C1477" s="208" t="s">
        <v>1458</v>
      </c>
      <c r="D1477" s="403" t="s">
        <v>1810</v>
      </c>
      <c r="E1477" s="173" t="s">
        <v>1811</v>
      </c>
      <c r="F1477" s="122">
        <v>21</v>
      </c>
      <c r="G1477" s="168">
        <v>1147</v>
      </c>
      <c r="H1477" s="75">
        <v>1490</v>
      </c>
      <c r="I1477" s="217">
        <f t="shared" si="64"/>
        <v>0.23020134228187916</v>
      </c>
      <c r="J1477" s="216" t="s">
        <v>698</v>
      </c>
      <c r="K1477" s="108">
        <v>684079972552</v>
      </c>
      <c r="L1477" s="284"/>
      <c r="M1477"/>
      <c r="N1477"/>
      <c r="O1477"/>
      <c r="P1477"/>
      <c r="Q1477" s="486"/>
    </row>
    <row r="1478" spans="1:17" ht="15">
      <c r="A1478" s="220" t="s">
        <v>1550</v>
      </c>
      <c r="B1478" s="375" t="s">
        <v>1626</v>
      </c>
      <c r="C1478" s="208" t="s">
        <v>1458</v>
      </c>
      <c r="D1478" s="403" t="s">
        <v>1812</v>
      </c>
      <c r="E1478" s="173" t="s">
        <v>1813</v>
      </c>
      <c r="F1478" s="122">
        <v>1</v>
      </c>
      <c r="G1478" s="168">
        <v>839</v>
      </c>
      <c r="H1478" s="75">
        <v>1090</v>
      </c>
      <c r="I1478" s="217">
        <f t="shared" si="64"/>
        <v>0.23027522935779821</v>
      </c>
      <c r="J1478" s="216" t="s">
        <v>698</v>
      </c>
      <c r="K1478" s="108">
        <v>684079972620</v>
      </c>
      <c r="L1478" s="284"/>
      <c r="M1478"/>
      <c r="N1478"/>
      <c r="O1478"/>
      <c r="P1478"/>
      <c r="Q1478" s="486"/>
    </row>
    <row r="1479" spans="1:17" ht="15">
      <c r="A1479" s="220" t="s">
        <v>1550</v>
      </c>
      <c r="B1479" s="375" t="s">
        <v>1626</v>
      </c>
      <c r="C1479" s="208" t="s">
        <v>1458</v>
      </c>
      <c r="D1479" s="403" t="s">
        <v>1814</v>
      </c>
      <c r="E1479" s="173" t="s">
        <v>1815</v>
      </c>
      <c r="F1479" s="122">
        <v>253</v>
      </c>
      <c r="G1479" s="168">
        <v>1224</v>
      </c>
      <c r="H1479" s="75">
        <v>1590</v>
      </c>
      <c r="I1479" s="217">
        <f t="shared" si="64"/>
        <v>0.23018867924528297</v>
      </c>
      <c r="J1479" s="222"/>
      <c r="K1479" s="108">
        <v>684079970954</v>
      </c>
      <c r="L1479" s="284"/>
      <c r="M1479"/>
      <c r="N1479"/>
      <c r="O1479"/>
      <c r="P1479"/>
      <c r="Q1479" s="486"/>
    </row>
    <row r="1480" spans="1:17" ht="15">
      <c r="A1480" s="227" t="s">
        <v>1550</v>
      </c>
      <c r="B1480" s="377" t="s">
        <v>1626</v>
      </c>
      <c r="C1480" s="208" t="s">
        <v>1458</v>
      </c>
      <c r="D1480" s="468" t="s">
        <v>2344</v>
      </c>
      <c r="E1480" s="173" t="s">
        <v>2366</v>
      </c>
      <c r="F1480" s="82">
        <v>1130</v>
      </c>
      <c r="G1480" s="176">
        <v>1224</v>
      </c>
      <c r="H1480" s="66">
        <v>1590</v>
      </c>
      <c r="I1480" s="217">
        <f>1-G1480/H1480</f>
        <v>0.23018867924528297</v>
      </c>
      <c r="J1480" s="469"/>
      <c r="K1480" s="110"/>
      <c r="L1480" s="284"/>
      <c r="M1480"/>
      <c r="N1480"/>
      <c r="O1480"/>
      <c r="P1480"/>
      <c r="Q1480" s="486"/>
    </row>
    <row r="1481" spans="1:17" ht="15">
      <c r="A1481" s="227" t="s">
        <v>1550</v>
      </c>
      <c r="B1481" s="377" t="s">
        <v>1626</v>
      </c>
      <c r="C1481" s="208" t="s">
        <v>1458</v>
      </c>
      <c r="D1481" s="468" t="s">
        <v>2349</v>
      </c>
      <c r="E1481" s="173" t="s">
        <v>2371</v>
      </c>
      <c r="F1481" s="82">
        <v>404</v>
      </c>
      <c r="G1481" s="176">
        <v>1224</v>
      </c>
      <c r="H1481" s="66">
        <v>1590</v>
      </c>
      <c r="I1481" s="217">
        <f>1-G1481/H1481</f>
        <v>0.23018867924528297</v>
      </c>
      <c r="J1481" s="469"/>
      <c r="K1481" s="110"/>
      <c r="L1481" s="284"/>
      <c r="M1481"/>
      <c r="N1481"/>
      <c r="O1481"/>
      <c r="P1481"/>
      <c r="Q1481" s="486"/>
    </row>
    <row r="1482" spans="1:17" ht="15">
      <c r="A1482" s="220" t="s">
        <v>1550</v>
      </c>
      <c r="B1482" s="375" t="s">
        <v>1626</v>
      </c>
      <c r="C1482" s="208" t="s">
        <v>1458</v>
      </c>
      <c r="D1482" s="403" t="s">
        <v>2777</v>
      </c>
      <c r="E1482" s="173" t="s">
        <v>2782</v>
      </c>
      <c r="F1482" s="128">
        <v>6</v>
      </c>
      <c r="G1482" s="176">
        <v>645</v>
      </c>
      <c r="H1482" s="151">
        <v>1290</v>
      </c>
      <c r="I1482" s="120">
        <f>1-G1482/H1482</f>
        <v>0.5</v>
      </c>
      <c r="J1482" s="216"/>
      <c r="K1482" s="110"/>
      <c r="L1482" s="284"/>
      <c r="M1482"/>
      <c r="N1482"/>
      <c r="O1482"/>
      <c r="P1482"/>
      <c r="Q1482" s="486"/>
    </row>
    <row r="1483" spans="1:17" ht="15">
      <c r="A1483" s="609" t="s">
        <v>1550</v>
      </c>
      <c r="B1483" s="610" t="s">
        <v>1626</v>
      </c>
      <c r="C1483" s="318" t="s">
        <v>1458</v>
      </c>
      <c r="D1483" s="552" t="s">
        <v>3502</v>
      </c>
      <c r="E1483" s="585" t="s">
        <v>3501</v>
      </c>
      <c r="F1483" s="122">
        <v>605</v>
      </c>
      <c r="G1483" s="168">
        <v>1455</v>
      </c>
      <c r="H1483" s="75">
        <v>1890</v>
      </c>
      <c r="I1483" s="217"/>
      <c r="J1483" s="223"/>
      <c r="K1483" s="108"/>
      <c r="L1483" s="286"/>
      <c r="M1483"/>
      <c r="N1483"/>
      <c r="O1483"/>
      <c r="P1483"/>
      <c r="Q1483" s="486"/>
    </row>
    <row r="1484" spans="1:17" ht="15">
      <c r="A1484" s="227" t="s">
        <v>1550</v>
      </c>
      <c r="B1484" s="377" t="s">
        <v>1626</v>
      </c>
      <c r="C1484" s="205" t="s">
        <v>1458</v>
      </c>
      <c r="D1484" s="405" t="s">
        <v>1816</v>
      </c>
      <c r="E1484" s="306" t="s">
        <v>1817</v>
      </c>
      <c r="F1484" s="62">
        <v>567</v>
      </c>
      <c r="G1484" s="168">
        <v>1224</v>
      </c>
      <c r="H1484" s="75">
        <v>1590</v>
      </c>
      <c r="I1484" s="217">
        <f t="shared" si="64"/>
        <v>0.23018867924528297</v>
      </c>
      <c r="J1484" s="228"/>
      <c r="K1484" s="108"/>
      <c r="L1484" s="284"/>
      <c r="M1484"/>
      <c r="N1484"/>
      <c r="O1484"/>
      <c r="P1484"/>
      <c r="Q1484" s="486"/>
    </row>
    <row r="1485" spans="1:17" ht="15">
      <c r="A1485" s="227" t="s">
        <v>1550</v>
      </c>
      <c r="B1485" s="377" t="s">
        <v>1626</v>
      </c>
      <c r="C1485" s="205" t="s">
        <v>1458</v>
      </c>
      <c r="D1485" s="405" t="s">
        <v>1818</v>
      </c>
      <c r="E1485" s="306" t="s">
        <v>1819</v>
      </c>
      <c r="F1485" s="62">
        <v>1000</v>
      </c>
      <c r="G1485" s="168">
        <v>1224</v>
      </c>
      <c r="H1485" s="75">
        <v>1590</v>
      </c>
      <c r="I1485" s="217">
        <f t="shared" si="64"/>
        <v>0.23018867924528297</v>
      </c>
      <c r="J1485" s="228"/>
      <c r="K1485" s="108"/>
      <c r="L1485" s="284"/>
      <c r="M1485"/>
      <c r="N1485"/>
      <c r="O1485"/>
      <c r="P1485"/>
      <c r="Q1485" s="486"/>
    </row>
    <row r="1486" spans="1:17" ht="15">
      <c r="A1486" s="220" t="s">
        <v>1550</v>
      </c>
      <c r="B1486" s="375" t="s">
        <v>1626</v>
      </c>
      <c r="C1486" s="208" t="s">
        <v>1458</v>
      </c>
      <c r="D1486" s="403" t="s">
        <v>1820</v>
      </c>
      <c r="E1486" s="173" t="s">
        <v>1821</v>
      </c>
      <c r="F1486" s="81">
        <v>1048</v>
      </c>
      <c r="G1486" s="176">
        <v>1224</v>
      </c>
      <c r="H1486" s="151">
        <v>1590</v>
      </c>
      <c r="I1486" s="120">
        <f t="shared" si="64"/>
        <v>0.23018867924528297</v>
      </c>
      <c r="J1486" s="222"/>
      <c r="K1486" s="110"/>
      <c r="L1486" s="284"/>
      <c r="M1486"/>
      <c r="N1486"/>
      <c r="O1486"/>
      <c r="P1486"/>
      <c r="Q1486" s="486"/>
    </row>
    <row r="1487" spans="1:17" ht="15">
      <c r="A1487" s="609" t="s">
        <v>1550</v>
      </c>
      <c r="B1487" s="610" t="s">
        <v>1626</v>
      </c>
      <c r="C1487" s="318" t="s">
        <v>1458</v>
      </c>
      <c r="D1487" s="552" t="s">
        <v>3504</v>
      </c>
      <c r="E1487" s="585" t="s">
        <v>3503</v>
      </c>
      <c r="F1487" s="122">
        <v>1854</v>
      </c>
      <c r="G1487" s="168">
        <v>1224</v>
      </c>
      <c r="H1487" s="75">
        <v>1590</v>
      </c>
      <c r="I1487" s="217"/>
      <c r="J1487" s="223"/>
      <c r="K1487" s="108"/>
      <c r="L1487" s="286"/>
      <c r="M1487"/>
      <c r="N1487"/>
      <c r="O1487"/>
      <c r="P1487"/>
      <c r="Q1487" s="486"/>
    </row>
    <row r="1488" spans="1:17" ht="15">
      <c r="A1488" s="227" t="s">
        <v>1550</v>
      </c>
      <c r="B1488" s="377" t="s">
        <v>1626</v>
      </c>
      <c r="C1488" s="208" t="s">
        <v>1458</v>
      </c>
      <c r="D1488" s="552" t="s">
        <v>3506</v>
      </c>
      <c r="E1488" s="306" t="s">
        <v>3505</v>
      </c>
      <c r="F1488" s="122">
        <v>666</v>
      </c>
      <c r="G1488" s="168">
        <v>1224</v>
      </c>
      <c r="H1488" s="75">
        <v>1590</v>
      </c>
      <c r="I1488" s="217"/>
      <c r="J1488" s="225"/>
      <c r="K1488" s="108"/>
      <c r="L1488" s="284"/>
      <c r="M1488"/>
      <c r="N1488"/>
      <c r="O1488"/>
      <c r="P1488"/>
      <c r="Q1488" s="486"/>
    </row>
    <row r="1489" spans="1:17" ht="15">
      <c r="A1489" s="227" t="s">
        <v>1550</v>
      </c>
      <c r="B1489" s="377" t="s">
        <v>1626</v>
      </c>
      <c r="C1489" s="208" t="s">
        <v>1458</v>
      </c>
      <c r="D1489" s="405" t="s">
        <v>2773</v>
      </c>
      <c r="E1489" s="306" t="s">
        <v>2778</v>
      </c>
      <c r="F1489" s="122">
        <v>1</v>
      </c>
      <c r="G1489" s="168">
        <v>15392</v>
      </c>
      <c r="H1489" s="75">
        <v>19990</v>
      </c>
      <c r="I1489" s="217">
        <f t="shared" si="64"/>
        <v>0.23001500750375192</v>
      </c>
      <c r="J1489" s="225"/>
      <c r="K1489" s="108"/>
      <c r="L1489" s="284"/>
      <c r="M1489"/>
      <c r="N1489"/>
      <c r="O1489"/>
      <c r="P1489"/>
      <c r="Q1489" s="486"/>
    </row>
    <row r="1490" spans="1:17" ht="15">
      <c r="A1490" s="227" t="s">
        <v>1477</v>
      </c>
      <c r="B1490" s="377" t="s">
        <v>1822</v>
      </c>
      <c r="C1490" s="205" t="s">
        <v>1458</v>
      </c>
      <c r="D1490" s="405" t="s">
        <v>1823</v>
      </c>
      <c r="E1490" s="306" t="s">
        <v>1824</v>
      </c>
      <c r="F1490" s="122">
        <v>25</v>
      </c>
      <c r="G1490" s="168">
        <v>2245</v>
      </c>
      <c r="H1490" s="75">
        <v>4490</v>
      </c>
      <c r="I1490" s="217">
        <f t="shared" si="64"/>
        <v>0.5</v>
      </c>
      <c r="J1490" s="225" t="s">
        <v>698</v>
      </c>
      <c r="K1490" s="108">
        <v>680576164353</v>
      </c>
      <c r="L1490" s="284"/>
      <c r="M1490"/>
      <c r="N1490"/>
      <c r="O1490"/>
      <c r="P1490"/>
      <c r="Q1490" s="486"/>
    </row>
    <row r="1491" spans="1:17" ht="15">
      <c r="A1491" s="227" t="s">
        <v>1477</v>
      </c>
      <c r="B1491" s="377" t="s">
        <v>1822</v>
      </c>
      <c r="C1491" s="205" t="s">
        <v>1458</v>
      </c>
      <c r="D1491" s="407" t="s">
        <v>1825</v>
      </c>
      <c r="E1491" s="306" t="s">
        <v>1826</v>
      </c>
      <c r="F1491" s="122">
        <v>39</v>
      </c>
      <c r="G1491" s="168">
        <v>1455</v>
      </c>
      <c r="H1491" s="75">
        <v>1890</v>
      </c>
      <c r="I1491" s="217">
        <f t="shared" si="64"/>
        <v>0.23015873015873012</v>
      </c>
      <c r="J1491" s="225" t="s">
        <v>698</v>
      </c>
      <c r="K1491" s="108">
        <v>680576164247</v>
      </c>
      <c r="L1491" s="284"/>
      <c r="M1491"/>
      <c r="N1491"/>
      <c r="O1491"/>
      <c r="P1491"/>
      <c r="Q1491" s="486"/>
    </row>
    <row r="1492" spans="1:17" ht="15">
      <c r="A1492" s="227" t="s">
        <v>1477</v>
      </c>
      <c r="B1492" s="377" t="s">
        <v>1822</v>
      </c>
      <c r="C1492" s="205" t="s">
        <v>1458</v>
      </c>
      <c r="D1492" s="405" t="s">
        <v>1827</v>
      </c>
      <c r="E1492" s="306" t="s">
        <v>1828</v>
      </c>
      <c r="F1492" s="122">
        <v>442</v>
      </c>
      <c r="G1492" s="168">
        <v>1532</v>
      </c>
      <c r="H1492" s="75">
        <v>1990</v>
      </c>
      <c r="I1492" s="217">
        <f t="shared" si="64"/>
        <v>0.2301507537688442</v>
      </c>
      <c r="J1492" s="225" t="s">
        <v>698</v>
      </c>
      <c r="K1492" s="108">
        <v>684079968586</v>
      </c>
      <c r="L1492" s="284"/>
      <c r="M1492"/>
      <c r="N1492"/>
      <c r="O1492"/>
      <c r="P1492"/>
      <c r="Q1492" s="486"/>
    </row>
    <row r="1493" spans="1:17" ht="15">
      <c r="A1493" s="220" t="s">
        <v>1477</v>
      </c>
      <c r="B1493" s="220" t="s">
        <v>1829</v>
      </c>
      <c r="C1493" s="208" t="s">
        <v>1458</v>
      </c>
      <c r="D1493" s="468" t="s">
        <v>1830</v>
      </c>
      <c r="E1493" s="173" t="s">
        <v>1831</v>
      </c>
      <c r="F1493" s="82">
        <v>81</v>
      </c>
      <c r="G1493" s="176">
        <v>1147</v>
      </c>
      <c r="H1493" s="66">
        <v>1490</v>
      </c>
      <c r="I1493" s="217">
        <f t="shared" si="64"/>
        <v>0.23020134228187916</v>
      </c>
      <c r="J1493" s="469" t="s">
        <v>698</v>
      </c>
      <c r="K1493" s="110">
        <v>684079968685</v>
      </c>
      <c r="L1493" s="284"/>
      <c r="M1493"/>
      <c r="N1493"/>
      <c r="O1493"/>
      <c r="P1493"/>
      <c r="Q1493" s="486"/>
    </row>
    <row r="1494" spans="1:17" ht="15">
      <c r="A1494" s="220" t="s">
        <v>1477</v>
      </c>
      <c r="B1494" s="220" t="s">
        <v>3511</v>
      </c>
      <c r="C1494" s="208" t="s">
        <v>1458</v>
      </c>
      <c r="D1494" s="552" t="s">
        <v>3508</v>
      </c>
      <c r="E1494" s="306" t="s">
        <v>3507</v>
      </c>
      <c r="F1494" s="122">
        <v>150</v>
      </c>
      <c r="G1494" s="168">
        <v>1532</v>
      </c>
      <c r="H1494" s="75">
        <v>1990</v>
      </c>
      <c r="I1494" s="217"/>
      <c r="J1494" s="225"/>
      <c r="K1494" s="108"/>
      <c r="L1494" s="284"/>
      <c r="M1494"/>
      <c r="N1494"/>
      <c r="O1494"/>
      <c r="P1494"/>
      <c r="Q1494" s="486"/>
    </row>
    <row r="1495" spans="1:17" ht="15.75" thickBot="1">
      <c r="A1495" s="227" t="s">
        <v>1477</v>
      </c>
      <c r="B1495" s="227" t="s">
        <v>3512</v>
      </c>
      <c r="C1495" s="205" t="s">
        <v>1458</v>
      </c>
      <c r="D1495" s="553" t="s">
        <v>3510</v>
      </c>
      <c r="E1495" s="306" t="s">
        <v>3509</v>
      </c>
      <c r="F1495" s="130">
        <v>190</v>
      </c>
      <c r="G1495" s="337">
        <v>2687</v>
      </c>
      <c r="H1495" s="326">
        <v>3490</v>
      </c>
      <c r="I1495" s="142"/>
      <c r="J1495" s="674"/>
      <c r="K1495" s="41"/>
      <c r="L1495" s="293"/>
      <c r="M1495"/>
      <c r="N1495"/>
      <c r="O1495"/>
      <c r="P1495"/>
      <c r="Q1495" s="486"/>
    </row>
    <row r="1496" spans="1:17" ht="15.75" thickBot="1">
      <c r="A1496" s="35"/>
      <c r="B1496" s="93"/>
      <c r="C1496" s="36"/>
      <c r="D1496" s="37"/>
      <c r="E1496" s="36" t="s">
        <v>1832</v>
      </c>
      <c r="F1496" s="40"/>
      <c r="G1496" s="38"/>
      <c r="H1496" s="39"/>
      <c r="I1496" s="36"/>
      <c r="J1496" s="40"/>
      <c r="K1496" s="38"/>
      <c r="L1496" s="250"/>
      <c r="M1496"/>
      <c r="N1496"/>
      <c r="O1496"/>
      <c r="P1496"/>
      <c r="Q1496" s="486"/>
    </row>
    <row r="1497" spans="1:17" ht="15.75" thickBot="1">
      <c r="A1497" s="35"/>
      <c r="B1497" s="93"/>
      <c r="C1497" s="36"/>
      <c r="D1497" s="37"/>
      <c r="E1497" s="36" t="s">
        <v>1833</v>
      </c>
      <c r="F1497" s="40"/>
      <c r="G1497" s="38"/>
      <c r="H1497" s="39"/>
      <c r="I1497" s="36"/>
      <c r="J1497" s="40"/>
      <c r="K1497" s="38"/>
      <c r="L1497" s="250"/>
      <c r="M1497"/>
      <c r="N1497"/>
      <c r="O1497"/>
      <c r="P1497"/>
      <c r="Q1497" s="486"/>
    </row>
    <row r="1498" spans="1:17" ht="15">
      <c r="A1498" s="345" t="s">
        <v>1832</v>
      </c>
      <c r="B1498" s="350" t="s">
        <v>1836</v>
      </c>
      <c r="C1498" s="318" t="s">
        <v>1835</v>
      </c>
      <c r="D1498" s="456">
        <v>6931548314073</v>
      </c>
      <c r="E1498" s="523" t="s">
        <v>2225</v>
      </c>
      <c r="F1498" s="122">
        <v>5</v>
      </c>
      <c r="G1498" s="168">
        <v>52285</v>
      </c>
      <c r="H1498" s="75">
        <v>71990</v>
      </c>
      <c r="I1498" s="217">
        <f t="shared" ref="I1498:I1551" si="65">1-G1498/H1498</f>
        <v>0.27371857202389216</v>
      </c>
      <c r="J1498" s="249"/>
      <c r="K1498" s="724"/>
      <c r="L1498" s="728"/>
      <c r="M1498"/>
      <c r="N1498"/>
      <c r="O1498"/>
      <c r="P1498"/>
      <c r="Q1498" s="486"/>
    </row>
    <row r="1499" spans="1:17" ht="15">
      <c r="A1499" s="345" t="s">
        <v>1832</v>
      </c>
      <c r="B1499" s="350" t="s">
        <v>1836</v>
      </c>
      <c r="C1499" s="318" t="s">
        <v>1835</v>
      </c>
      <c r="D1499" s="175">
        <v>6931548321828</v>
      </c>
      <c r="E1499" s="521" t="s">
        <v>3099</v>
      </c>
      <c r="F1499" s="122">
        <v>89</v>
      </c>
      <c r="G1499" s="168">
        <v>56243</v>
      </c>
      <c r="H1499" s="75">
        <v>74990</v>
      </c>
      <c r="I1499" s="217">
        <f t="shared" si="65"/>
        <v>0.24999333244432587</v>
      </c>
      <c r="J1499" s="249"/>
      <c r="K1499" s="724"/>
      <c r="L1499" s="286"/>
      <c r="M1499"/>
      <c r="N1499"/>
      <c r="O1499"/>
      <c r="P1499"/>
      <c r="Q1499" s="486"/>
    </row>
    <row r="1500" spans="1:17" ht="15">
      <c r="A1500" s="345" t="s">
        <v>1832</v>
      </c>
      <c r="B1500" s="350" t="s">
        <v>1836</v>
      </c>
      <c r="C1500" s="318" t="s">
        <v>1835</v>
      </c>
      <c r="D1500" s="175">
        <v>6931548321835</v>
      </c>
      <c r="E1500" s="522" t="s">
        <v>3100</v>
      </c>
      <c r="F1500" s="122">
        <v>97</v>
      </c>
      <c r="G1500" s="168">
        <v>56243</v>
      </c>
      <c r="H1500" s="75">
        <v>74990</v>
      </c>
      <c r="I1500" s="217">
        <f t="shared" si="65"/>
        <v>0.24999333244432587</v>
      </c>
      <c r="J1500" s="249"/>
      <c r="K1500" s="724"/>
      <c r="L1500" s="286"/>
      <c r="M1500"/>
      <c r="N1500"/>
      <c r="O1500"/>
      <c r="P1500"/>
      <c r="Q1500" s="486"/>
    </row>
    <row r="1501" spans="1:17" ht="15">
      <c r="A1501" s="345" t="s">
        <v>1832</v>
      </c>
      <c r="B1501" s="350" t="s">
        <v>1836</v>
      </c>
      <c r="C1501" s="318" t="s">
        <v>1835</v>
      </c>
      <c r="D1501" s="175">
        <v>6931548317401</v>
      </c>
      <c r="E1501" s="425" t="s">
        <v>3101</v>
      </c>
      <c r="F1501" s="122">
        <v>100</v>
      </c>
      <c r="G1501" s="168">
        <v>58265</v>
      </c>
      <c r="H1501" s="75">
        <v>70990</v>
      </c>
      <c r="I1501" s="217">
        <f t="shared" si="65"/>
        <v>0.17925059867586979</v>
      </c>
      <c r="J1501" s="249"/>
      <c r="K1501" s="724"/>
      <c r="L1501" s="286"/>
      <c r="M1501"/>
      <c r="N1501"/>
      <c r="O1501"/>
      <c r="P1501"/>
      <c r="Q1501" s="486"/>
    </row>
    <row r="1502" spans="1:17" ht="15">
      <c r="A1502" s="229" t="s">
        <v>1832</v>
      </c>
      <c r="B1502" s="209" t="s">
        <v>1836</v>
      </c>
      <c r="C1502" s="208" t="s">
        <v>1835</v>
      </c>
      <c r="D1502" s="175">
        <v>6931548314240</v>
      </c>
      <c r="E1502" s="229" t="s">
        <v>2162</v>
      </c>
      <c r="F1502" s="122">
        <v>2</v>
      </c>
      <c r="G1502" s="176">
        <v>71577</v>
      </c>
      <c r="H1502" s="75">
        <v>110990</v>
      </c>
      <c r="I1502" s="47">
        <f t="shared" si="65"/>
        <v>0.35510406342913781</v>
      </c>
      <c r="J1502" s="222"/>
      <c r="K1502" s="725"/>
      <c r="L1502" s="288"/>
      <c r="M1502"/>
      <c r="N1502"/>
      <c r="O1502"/>
      <c r="P1502"/>
      <c r="Q1502" s="486"/>
    </row>
    <row r="1503" spans="1:17" ht="15">
      <c r="A1503" s="229" t="s">
        <v>1832</v>
      </c>
      <c r="B1503" s="209" t="s">
        <v>1836</v>
      </c>
      <c r="C1503" s="208" t="s">
        <v>1835</v>
      </c>
      <c r="D1503" s="194">
        <v>6931548319139</v>
      </c>
      <c r="E1503" s="229" t="s">
        <v>2169</v>
      </c>
      <c r="F1503" s="122">
        <v>82</v>
      </c>
      <c r="G1503" s="176">
        <v>44010</v>
      </c>
      <c r="H1503" s="75">
        <v>62990</v>
      </c>
      <c r="I1503" s="47">
        <f t="shared" si="65"/>
        <v>0.30131766947134464</v>
      </c>
      <c r="J1503" s="222"/>
      <c r="K1503" s="725"/>
      <c r="L1503" s="288"/>
      <c r="M1503"/>
      <c r="N1503"/>
      <c r="O1503"/>
      <c r="P1503"/>
      <c r="Q1503" s="486"/>
    </row>
    <row r="1504" spans="1:17" ht="15">
      <c r="A1504" s="229" t="s">
        <v>1832</v>
      </c>
      <c r="B1504" s="209" t="s">
        <v>1836</v>
      </c>
      <c r="C1504" s="208" t="s">
        <v>1835</v>
      </c>
      <c r="D1504" s="194">
        <v>6931548319122</v>
      </c>
      <c r="E1504" s="229" t="s">
        <v>2170</v>
      </c>
      <c r="F1504" s="122">
        <v>71</v>
      </c>
      <c r="G1504" s="176">
        <v>44010</v>
      </c>
      <c r="H1504" s="75">
        <v>62990</v>
      </c>
      <c r="I1504" s="47">
        <f t="shared" si="65"/>
        <v>0.30131766947134464</v>
      </c>
      <c r="J1504" s="222"/>
      <c r="K1504" s="725"/>
      <c r="L1504" s="288"/>
      <c r="M1504"/>
      <c r="N1504"/>
      <c r="O1504"/>
      <c r="P1504"/>
      <c r="Q1504" s="486"/>
    </row>
    <row r="1505" spans="1:17" ht="15">
      <c r="A1505" s="229" t="s">
        <v>1832</v>
      </c>
      <c r="B1505" s="209" t="s">
        <v>1836</v>
      </c>
      <c r="C1505" s="208" t="s">
        <v>1835</v>
      </c>
      <c r="D1505" s="194">
        <v>6931548316787</v>
      </c>
      <c r="E1505" s="229" t="s">
        <v>2163</v>
      </c>
      <c r="F1505" s="122">
        <v>48</v>
      </c>
      <c r="G1505" s="176">
        <v>38682.699999999997</v>
      </c>
      <c r="H1505" s="75">
        <v>52990</v>
      </c>
      <c r="I1505" s="47">
        <f t="shared" si="65"/>
        <v>0.27</v>
      </c>
      <c r="J1505" s="222"/>
      <c r="K1505" s="725"/>
      <c r="L1505" s="288"/>
      <c r="M1505"/>
      <c r="N1505"/>
      <c r="O1505"/>
      <c r="P1505"/>
      <c r="Q1505" s="486"/>
    </row>
    <row r="1506" spans="1:17" ht="15">
      <c r="A1506" s="229" t="s">
        <v>1832</v>
      </c>
      <c r="B1506" s="209" t="s">
        <v>1836</v>
      </c>
      <c r="C1506" s="208" t="s">
        <v>1835</v>
      </c>
      <c r="D1506" s="194">
        <v>6931548317173</v>
      </c>
      <c r="E1506" s="229" t="s">
        <v>2164</v>
      </c>
      <c r="F1506" s="122">
        <v>46</v>
      </c>
      <c r="G1506" s="176">
        <v>114459</v>
      </c>
      <c r="H1506" s="75">
        <v>163990</v>
      </c>
      <c r="I1506" s="47">
        <f t="shared" si="65"/>
        <v>0.30203670955546069</v>
      </c>
      <c r="J1506" s="222"/>
      <c r="K1506" s="725"/>
      <c r="L1506" s="288"/>
      <c r="M1506"/>
      <c r="N1506"/>
      <c r="O1506"/>
      <c r="P1506"/>
      <c r="Q1506" s="486"/>
    </row>
    <row r="1507" spans="1:17" ht="15">
      <c r="A1507" s="229" t="s">
        <v>1832</v>
      </c>
      <c r="B1507" s="209" t="s">
        <v>1834</v>
      </c>
      <c r="C1507" s="208" t="s">
        <v>1835</v>
      </c>
      <c r="D1507" s="194">
        <v>6931548314219</v>
      </c>
      <c r="E1507" s="229" t="s">
        <v>1945</v>
      </c>
      <c r="F1507" s="122">
        <v>9</v>
      </c>
      <c r="G1507" s="176">
        <v>91725</v>
      </c>
      <c r="H1507" s="75">
        <v>125990</v>
      </c>
      <c r="I1507" s="47">
        <f>1-G1507/H1507</f>
        <v>0.27196602904992462</v>
      </c>
      <c r="J1507" s="222"/>
      <c r="K1507" s="725">
        <v>6931548314219</v>
      </c>
      <c r="L1507" s="288"/>
      <c r="M1507"/>
      <c r="N1507"/>
      <c r="O1507"/>
      <c r="P1507"/>
      <c r="Q1507" s="486"/>
    </row>
    <row r="1508" spans="1:17" ht="15">
      <c r="A1508" s="229" t="s">
        <v>1832</v>
      </c>
      <c r="B1508" s="209" t="s">
        <v>1834</v>
      </c>
      <c r="C1508" s="208" t="s">
        <v>1835</v>
      </c>
      <c r="D1508" s="194">
        <v>6931548314202</v>
      </c>
      <c r="E1508" s="229" t="s">
        <v>1946</v>
      </c>
      <c r="F1508" s="122">
        <v>33</v>
      </c>
      <c r="G1508" s="176">
        <v>91973</v>
      </c>
      <c r="H1508" s="75">
        <v>125990</v>
      </c>
      <c r="I1508" s="47">
        <f t="shared" si="65"/>
        <v>0.2699976188586396</v>
      </c>
      <c r="J1508" s="222"/>
      <c r="K1508" s="725">
        <v>6931548314202</v>
      </c>
      <c r="L1508" s="288"/>
      <c r="M1508"/>
      <c r="N1508"/>
      <c r="O1508"/>
      <c r="P1508"/>
      <c r="Q1508" s="486"/>
    </row>
    <row r="1509" spans="1:17" ht="15">
      <c r="A1509" s="229" t="s">
        <v>1832</v>
      </c>
      <c r="B1509" s="209" t="s">
        <v>1834</v>
      </c>
      <c r="C1509" s="208" t="s">
        <v>1835</v>
      </c>
      <c r="D1509" s="194">
        <v>6931548316992</v>
      </c>
      <c r="E1509" s="229" t="s">
        <v>1947</v>
      </c>
      <c r="F1509" s="122">
        <v>28</v>
      </c>
      <c r="G1509" s="176">
        <v>54031</v>
      </c>
      <c r="H1509" s="75">
        <v>73990</v>
      </c>
      <c r="I1509" s="47">
        <f t="shared" si="65"/>
        <v>0.26975266927963237</v>
      </c>
      <c r="J1509" s="222"/>
      <c r="K1509" s="725">
        <v>6931548316992</v>
      </c>
      <c r="L1509" s="288"/>
      <c r="M1509"/>
      <c r="N1509"/>
      <c r="O1509"/>
      <c r="P1509"/>
      <c r="Q1509" s="486"/>
    </row>
    <row r="1510" spans="1:17" ht="15">
      <c r="A1510" s="229" t="s">
        <v>1832</v>
      </c>
      <c r="B1510" s="209" t="s">
        <v>1834</v>
      </c>
      <c r="C1510" s="208" t="s">
        <v>1835</v>
      </c>
      <c r="D1510" s="194">
        <v>6931548317005</v>
      </c>
      <c r="E1510" s="229" t="s">
        <v>1948</v>
      </c>
      <c r="F1510" s="122">
        <v>17</v>
      </c>
      <c r="G1510" s="176">
        <v>54031</v>
      </c>
      <c r="H1510" s="75">
        <v>73990</v>
      </c>
      <c r="I1510" s="47">
        <f t="shared" si="65"/>
        <v>0.26975266927963237</v>
      </c>
      <c r="J1510" s="222"/>
      <c r="K1510" s="725">
        <v>6931548317005</v>
      </c>
      <c r="L1510" s="288"/>
      <c r="M1510"/>
      <c r="N1510"/>
      <c r="O1510"/>
      <c r="P1510"/>
      <c r="Q1510" s="486"/>
    </row>
    <row r="1511" spans="1:17" ht="15">
      <c r="A1511" s="229" t="s">
        <v>1832</v>
      </c>
      <c r="B1511" s="209" t="s">
        <v>1834</v>
      </c>
      <c r="C1511" s="208" t="s">
        <v>1835</v>
      </c>
      <c r="D1511" s="194">
        <v>6931548317012</v>
      </c>
      <c r="E1511" s="229" t="s">
        <v>1949</v>
      </c>
      <c r="F1511" s="122">
        <v>12</v>
      </c>
      <c r="G1511" s="176">
        <v>54031</v>
      </c>
      <c r="H1511" s="75">
        <v>73990</v>
      </c>
      <c r="I1511" s="47">
        <f t="shared" si="65"/>
        <v>0.26975266927963237</v>
      </c>
      <c r="J1511" s="222"/>
      <c r="K1511" s="725">
        <v>6931548317012</v>
      </c>
      <c r="L1511" s="288"/>
      <c r="M1511"/>
      <c r="N1511"/>
      <c r="O1511"/>
      <c r="P1511"/>
      <c r="Q1511" s="486"/>
    </row>
    <row r="1512" spans="1:17" ht="15">
      <c r="A1512" s="229" t="s">
        <v>1832</v>
      </c>
      <c r="B1512" s="209" t="s">
        <v>1836</v>
      </c>
      <c r="C1512" s="208" t="s">
        <v>1835</v>
      </c>
      <c r="D1512" s="194">
        <v>6931548313717</v>
      </c>
      <c r="E1512" s="229" t="s">
        <v>1950</v>
      </c>
      <c r="F1512" s="81">
        <v>37</v>
      </c>
      <c r="G1512" s="176">
        <v>44864</v>
      </c>
      <c r="H1512" s="75">
        <v>62990</v>
      </c>
      <c r="I1512" s="47">
        <f t="shared" si="65"/>
        <v>0.28775996189871411</v>
      </c>
      <c r="J1512" s="222"/>
      <c r="K1512" s="725">
        <v>6931548313717</v>
      </c>
      <c r="L1512" s="288"/>
      <c r="M1512"/>
      <c r="N1512"/>
      <c r="O1512"/>
      <c r="P1512"/>
      <c r="Q1512" s="486"/>
    </row>
    <row r="1513" spans="1:17" ht="15">
      <c r="A1513" s="229" t="s">
        <v>1832</v>
      </c>
      <c r="B1513" s="209" t="s">
        <v>1837</v>
      </c>
      <c r="C1513" s="208" t="s">
        <v>1835</v>
      </c>
      <c r="D1513" s="194">
        <v>6931548308393</v>
      </c>
      <c r="E1513" s="229" t="s">
        <v>1838</v>
      </c>
      <c r="F1513" s="122">
        <v>6</v>
      </c>
      <c r="G1513" s="176">
        <v>11335</v>
      </c>
      <c r="H1513" s="75">
        <v>16990</v>
      </c>
      <c r="I1513" s="47">
        <f t="shared" si="65"/>
        <v>0.33284284873454972</v>
      </c>
      <c r="J1513" s="222" t="s">
        <v>2600</v>
      </c>
      <c r="K1513" s="725">
        <v>6931548308393</v>
      </c>
      <c r="L1513" s="284"/>
      <c r="M1513"/>
      <c r="N1513"/>
      <c r="O1513"/>
      <c r="P1513"/>
      <c r="Q1513" s="486"/>
    </row>
    <row r="1514" spans="1:17" ht="15">
      <c r="A1514" s="229" t="s">
        <v>1832</v>
      </c>
      <c r="B1514" s="209" t="s">
        <v>1837</v>
      </c>
      <c r="C1514" s="208" t="s">
        <v>1835</v>
      </c>
      <c r="D1514" s="194">
        <v>6931548311157</v>
      </c>
      <c r="E1514" s="229" t="s">
        <v>3373</v>
      </c>
      <c r="F1514" s="122">
        <v>2</v>
      </c>
      <c r="G1514" s="176">
        <v>14593</v>
      </c>
      <c r="H1514" s="75"/>
      <c r="I1514" s="47"/>
      <c r="J1514" s="222"/>
      <c r="K1514" s="725"/>
      <c r="L1514" s="284"/>
      <c r="M1514"/>
      <c r="N1514"/>
      <c r="O1514"/>
      <c r="P1514"/>
      <c r="Q1514" s="486"/>
    </row>
    <row r="1515" spans="1:17" ht="15">
      <c r="A1515" s="229" t="s">
        <v>1832</v>
      </c>
      <c r="B1515" s="209" t="s">
        <v>1837</v>
      </c>
      <c r="C1515" s="208" t="s">
        <v>1835</v>
      </c>
      <c r="D1515" s="194">
        <v>6931548314295</v>
      </c>
      <c r="E1515" s="229" t="s">
        <v>1839</v>
      </c>
      <c r="F1515" s="122">
        <v>20</v>
      </c>
      <c r="G1515" s="176">
        <v>13944</v>
      </c>
      <c r="H1515" s="75">
        <v>19990</v>
      </c>
      <c r="I1515" s="47">
        <f t="shared" si="65"/>
        <v>0.30245122561280635</v>
      </c>
      <c r="J1515" s="222"/>
      <c r="K1515" s="725">
        <v>6931548314295</v>
      </c>
      <c r="L1515" s="284"/>
      <c r="M1515"/>
      <c r="N1515"/>
      <c r="O1515"/>
      <c r="P1515"/>
      <c r="Q1515" s="486"/>
    </row>
    <row r="1516" spans="1:17" ht="15">
      <c r="A1516" s="229" t="s">
        <v>1832</v>
      </c>
      <c r="B1516" s="209" t="s">
        <v>743</v>
      </c>
      <c r="C1516" s="208" t="s">
        <v>1835</v>
      </c>
      <c r="D1516" s="194">
        <v>6931548314974</v>
      </c>
      <c r="E1516" s="229" t="s">
        <v>3372</v>
      </c>
      <c r="F1516" s="122">
        <v>20</v>
      </c>
      <c r="G1516" s="176">
        <v>19223</v>
      </c>
      <c r="H1516" s="75">
        <v>26890</v>
      </c>
      <c r="I1516" s="47"/>
      <c r="J1516" s="222"/>
      <c r="K1516" s="725"/>
      <c r="L1516" s="284"/>
      <c r="M1516"/>
      <c r="N1516"/>
      <c r="O1516"/>
      <c r="P1516"/>
      <c r="Q1516" s="486"/>
    </row>
    <row r="1517" spans="1:17" ht="12" customHeight="1">
      <c r="A1517" s="229" t="s">
        <v>1832</v>
      </c>
      <c r="B1517" s="209" t="s">
        <v>1836</v>
      </c>
      <c r="C1517" s="208" t="s">
        <v>1835</v>
      </c>
      <c r="D1517" s="194">
        <v>6931548314035</v>
      </c>
      <c r="E1517" s="229" t="s">
        <v>2328</v>
      </c>
      <c r="F1517" s="122">
        <v>26</v>
      </c>
      <c r="G1517" s="176">
        <v>29192</v>
      </c>
      <c r="H1517" s="75">
        <v>39990</v>
      </c>
      <c r="I1517" s="47">
        <f t="shared" si="65"/>
        <v>0.27001750437609406</v>
      </c>
      <c r="J1517" s="222"/>
      <c r="K1517" s="725"/>
      <c r="L1517" s="284"/>
      <c r="M1517"/>
      <c r="N1517"/>
      <c r="O1517"/>
      <c r="P1517"/>
      <c r="Q1517" s="486"/>
    </row>
    <row r="1518" spans="1:17" ht="15">
      <c r="A1518" s="229" t="s">
        <v>1832</v>
      </c>
      <c r="B1518" s="209" t="s">
        <v>1836</v>
      </c>
      <c r="C1518" s="208" t="s">
        <v>1835</v>
      </c>
      <c r="D1518" s="194">
        <v>6931548314028</v>
      </c>
      <c r="E1518" s="229" t="s">
        <v>2329</v>
      </c>
      <c r="F1518" s="122">
        <v>102</v>
      </c>
      <c r="G1518" s="176">
        <v>29192</v>
      </c>
      <c r="H1518" s="75">
        <v>39990</v>
      </c>
      <c r="I1518" s="47">
        <f t="shared" si="65"/>
        <v>0.27001750437609406</v>
      </c>
      <c r="J1518" s="222"/>
      <c r="K1518" s="725"/>
      <c r="L1518" s="284"/>
      <c r="M1518"/>
      <c r="N1518"/>
      <c r="O1518"/>
      <c r="P1518"/>
      <c r="Q1518" s="486"/>
    </row>
    <row r="1519" spans="1:17" ht="15">
      <c r="A1519" s="229" t="s">
        <v>1832</v>
      </c>
      <c r="B1519" s="209" t="s">
        <v>1836</v>
      </c>
      <c r="C1519" s="208" t="s">
        <v>1835</v>
      </c>
      <c r="D1519" s="194">
        <v>6931548314080</v>
      </c>
      <c r="E1519" s="229" t="s">
        <v>2330</v>
      </c>
      <c r="F1519" s="122">
        <v>34</v>
      </c>
      <c r="G1519" s="176">
        <v>52285</v>
      </c>
      <c r="H1519" s="75">
        <v>71990</v>
      </c>
      <c r="I1519" s="47">
        <f t="shared" si="65"/>
        <v>0.27371857202389216</v>
      </c>
      <c r="J1519" s="222"/>
      <c r="K1519" s="725"/>
      <c r="L1519" s="284"/>
      <c r="M1519"/>
      <c r="N1519"/>
      <c r="O1519"/>
      <c r="P1519"/>
      <c r="Q1519" s="486"/>
    </row>
    <row r="1520" spans="1:17" ht="15">
      <c r="A1520" s="229" t="s">
        <v>1832</v>
      </c>
      <c r="B1520" s="209" t="s">
        <v>1836</v>
      </c>
      <c r="C1520" s="208" t="s">
        <v>1835</v>
      </c>
      <c r="D1520" s="194">
        <v>6931548316770</v>
      </c>
      <c r="E1520" s="229" t="s">
        <v>2331</v>
      </c>
      <c r="F1520" s="122">
        <v>40</v>
      </c>
      <c r="G1520" s="176">
        <v>38682.699999999997</v>
      </c>
      <c r="H1520" s="75">
        <v>52990</v>
      </c>
      <c r="I1520" s="47">
        <f t="shared" si="65"/>
        <v>0.27</v>
      </c>
      <c r="J1520" s="222"/>
      <c r="K1520" s="725"/>
      <c r="L1520" s="284"/>
      <c r="M1520"/>
      <c r="N1520"/>
      <c r="O1520"/>
      <c r="P1520"/>
      <c r="Q1520" s="486"/>
    </row>
    <row r="1521" spans="1:17" ht="15">
      <c r="A1521" s="229" t="s">
        <v>1832</v>
      </c>
      <c r="B1521" s="209" t="s">
        <v>1836</v>
      </c>
      <c r="C1521" s="208" t="s">
        <v>1835</v>
      </c>
      <c r="D1521" s="194">
        <v>6931548318637</v>
      </c>
      <c r="E1521" s="229" t="s">
        <v>2611</v>
      </c>
      <c r="F1521" s="122">
        <v>100</v>
      </c>
      <c r="G1521" s="176">
        <v>36733</v>
      </c>
      <c r="H1521" s="75">
        <v>49590</v>
      </c>
      <c r="I1521" s="47">
        <f t="shared" si="65"/>
        <v>0.25926598104456544</v>
      </c>
      <c r="J1521" s="222"/>
      <c r="K1521" s="725"/>
      <c r="L1521" s="284"/>
      <c r="M1521"/>
      <c r="N1521"/>
      <c r="O1521"/>
      <c r="P1521"/>
      <c r="Q1521" s="486"/>
    </row>
    <row r="1522" spans="1:17" ht="15">
      <c r="A1522" s="229" t="s">
        <v>1832</v>
      </c>
      <c r="B1522" s="209" t="s">
        <v>1836</v>
      </c>
      <c r="C1522" s="208" t="s">
        <v>1835</v>
      </c>
      <c r="D1522" s="194">
        <v>6931548318644</v>
      </c>
      <c r="E1522" s="229" t="s">
        <v>2612</v>
      </c>
      <c r="F1522" s="122">
        <v>68</v>
      </c>
      <c r="G1522" s="176">
        <v>36733</v>
      </c>
      <c r="H1522" s="75">
        <v>49590</v>
      </c>
      <c r="I1522" s="47">
        <f t="shared" si="65"/>
        <v>0.25926598104456544</v>
      </c>
      <c r="J1522" s="222"/>
      <c r="K1522" s="725"/>
      <c r="L1522" s="284"/>
      <c r="M1522"/>
      <c r="N1522"/>
      <c r="O1522"/>
      <c r="P1522"/>
      <c r="Q1522" s="486"/>
    </row>
    <row r="1523" spans="1:17" ht="15">
      <c r="A1523" s="229" t="s">
        <v>1832</v>
      </c>
      <c r="B1523" s="209" t="s">
        <v>1836</v>
      </c>
      <c r="C1523" s="208" t="s">
        <v>1835</v>
      </c>
      <c r="D1523" s="194">
        <v>6931548318408</v>
      </c>
      <c r="E1523" s="229" t="s">
        <v>2613</v>
      </c>
      <c r="F1523" s="122">
        <v>45</v>
      </c>
      <c r="G1523" s="176">
        <v>55825</v>
      </c>
      <c r="H1523" s="75">
        <v>79990</v>
      </c>
      <c r="I1523" s="47">
        <f t="shared" si="65"/>
        <v>0.30210026253281663</v>
      </c>
      <c r="J1523" s="222"/>
      <c r="K1523" s="725"/>
      <c r="L1523" s="284"/>
      <c r="M1523"/>
      <c r="N1523"/>
      <c r="O1523"/>
      <c r="P1523"/>
      <c r="Q1523" s="486"/>
    </row>
    <row r="1524" spans="1:17" ht="15">
      <c r="A1524" s="229" t="s">
        <v>1832</v>
      </c>
      <c r="B1524" s="209" t="s">
        <v>1836</v>
      </c>
      <c r="C1524" s="208" t="s">
        <v>1835</v>
      </c>
      <c r="D1524" s="194">
        <v>6931548318415</v>
      </c>
      <c r="E1524" s="229" t="s">
        <v>2614</v>
      </c>
      <c r="F1524" s="122">
        <v>46</v>
      </c>
      <c r="G1524" s="176">
        <v>55825</v>
      </c>
      <c r="H1524" s="75">
        <v>79990</v>
      </c>
      <c r="I1524" s="47">
        <f t="shared" si="65"/>
        <v>0.30210026253281663</v>
      </c>
      <c r="J1524" s="222"/>
      <c r="K1524" s="725"/>
      <c r="L1524" s="284"/>
      <c r="M1524"/>
      <c r="N1524"/>
      <c r="O1524"/>
      <c r="P1524"/>
      <c r="Q1524" s="486"/>
    </row>
    <row r="1525" spans="1:17" ht="15">
      <c r="A1525" s="229" t="s">
        <v>1832</v>
      </c>
      <c r="B1525" s="209" t="s">
        <v>1836</v>
      </c>
      <c r="C1525" s="208" t="s">
        <v>1835</v>
      </c>
      <c r="D1525" s="194">
        <v>6931548317128</v>
      </c>
      <c r="E1525" s="229" t="s">
        <v>2615</v>
      </c>
      <c r="F1525" s="122">
        <v>50</v>
      </c>
      <c r="G1525" s="176">
        <v>113872</v>
      </c>
      <c r="H1525" s="75">
        <v>155990</v>
      </c>
      <c r="I1525" s="47">
        <f t="shared" si="65"/>
        <v>0.27000448746714534</v>
      </c>
      <c r="J1525" s="222"/>
      <c r="K1525" s="725"/>
      <c r="L1525" s="284"/>
      <c r="M1525"/>
      <c r="N1525"/>
      <c r="O1525"/>
      <c r="P1525"/>
      <c r="Q1525" s="486"/>
    </row>
    <row r="1526" spans="1:17" ht="15">
      <c r="A1526" s="229" t="s">
        <v>1832</v>
      </c>
      <c r="B1526" s="209" t="s">
        <v>3004</v>
      </c>
      <c r="C1526" s="208" t="s">
        <v>1835</v>
      </c>
      <c r="D1526" s="194" t="s">
        <v>3005</v>
      </c>
      <c r="E1526" s="229" t="s">
        <v>3006</v>
      </c>
      <c r="F1526" s="122">
        <v>20</v>
      </c>
      <c r="G1526" s="176">
        <v>123439</v>
      </c>
      <c r="H1526" s="75">
        <v>169990</v>
      </c>
      <c r="I1526" s="47">
        <f t="shared" si="65"/>
        <v>0.27384552032472498</v>
      </c>
      <c r="J1526" s="222"/>
      <c r="K1526" s="725"/>
      <c r="L1526" s="284"/>
      <c r="M1526"/>
      <c r="N1526"/>
      <c r="O1526"/>
      <c r="P1526"/>
      <c r="Q1526" s="486"/>
    </row>
    <row r="1527" spans="1:17" ht="15">
      <c r="A1527" s="229" t="s">
        <v>1832</v>
      </c>
      <c r="B1527" s="209" t="s">
        <v>1836</v>
      </c>
      <c r="C1527" s="208" t="s">
        <v>1835</v>
      </c>
      <c r="D1527" s="194">
        <v>6931548316800</v>
      </c>
      <c r="E1527" s="229" t="s">
        <v>2616</v>
      </c>
      <c r="F1527" s="122">
        <v>32</v>
      </c>
      <c r="G1527" s="176">
        <v>82378</v>
      </c>
      <c r="H1527" s="75">
        <v>117990</v>
      </c>
      <c r="I1527" s="47">
        <f t="shared" si="65"/>
        <v>0.30182218832104413</v>
      </c>
      <c r="J1527" s="222"/>
      <c r="K1527" s="725"/>
      <c r="L1527" s="284"/>
      <c r="M1527"/>
      <c r="N1527"/>
      <c r="O1527"/>
      <c r="P1527"/>
      <c r="Q1527" s="486"/>
    </row>
    <row r="1528" spans="1:17" ht="15">
      <c r="A1528" s="229" t="s">
        <v>1832</v>
      </c>
      <c r="B1528" s="209" t="s">
        <v>1836</v>
      </c>
      <c r="C1528" s="208" t="s">
        <v>1835</v>
      </c>
      <c r="D1528" s="194">
        <v>6931548316817</v>
      </c>
      <c r="E1528" s="229" t="s">
        <v>2617</v>
      </c>
      <c r="F1528" s="122">
        <v>39</v>
      </c>
      <c r="G1528" s="176">
        <v>82378</v>
      </c>
      <c r="H1528" s="75">
        <v>117990</v>
      </c>
      <c r="I1528" s="47">
        <f t="shared" si="65"/>
        <v>0.30182218832104413</v>
      </c>
      <c r="J1528" s="222"/>
      <c r="K1528" s="725"/>
      <c r="L1528" s="284"/>
      <c r="M1528"/>
      <c r="N1528"/>
      <c r="O1528"/>
      <c r="P1528"/>
      <c r="Q1528" s="486"/>
    </row>
    <row r="1529" spans="1:17" ht="15">
      <c r="A1529" s="229" t="s">
        <v>1832</v>
      </c>
      <c r="B1529" s="209" t="s">
        <v>1836</v>
      </c>
      <c r="C1529" s="208" t="s">
        <v>1835</v>
      </c>
      <c r="D1529" s="194">
        <v>6931548316916</v>
      </c>
      <c r="E1529" s="229" t="s">
        <v>2618</v>
      </c>
      <c r="F1529" s="122">
        <v>41</v>
      </c>
      <c r="G1529" s="176">
        <v>82378</v>
      </c>
      <c r="H1529" s="75">
        <v>117990</v>
      </c>
      <c r="I1529" s="47">
        <f t="shared" si="65"/>
        <v>0.30182218832104413</v>
      </c>
      <c r="J1529" s="222"/>
      <c r="K1529" s="725"/>
      <c r="L1529" s="284"/>
      <c r="M1529"/>
      <c r="N1529"/>
      <c r="O1529"/>
      <c r="P1529"/>
      <c r="Q1529" s="486"/>
    </row>
    <row r="1530" spans="1:17" ht="15">
      <c r="A1530" s="229" t="s">
        <v>1832</v>
      </c>
      <c r="B1530" s="209" t="s">
        <v>1836</v>
      </c>
      <c r="C1530" s="208" t="s">
        <v>1951</v>
      </c>
      <c r="D1530" s="194">
        <v>6924351639044</v>
      </c>
      <c r="E1530" s="229" t="s">
        <v>1952</v>
      </c>
      <c r="F1530" s="122">
        <v>28</v>
      </c>
      <c r="G1530" s="176">
        <v>54553</v>
      </c>
      <c r="H1530" s="75">
        <v>73990</v>
      </c>
      <c r="I1530" s="47">
        <f t="shared" si="65"/>
        <v>0.26269766184619547</v>
      </c>
      <c r="J1530" s="222"/>
      <c r="K1530" s="725">
        <v>6924351639044</v>
      </c>
      <c r="L1530" s="251" t="s">
        <v>19</v>
      </c>
      <c r="M1530"/>
      <c r="N1530"/>
      <c r="O1530"/>
      <c r="P1530"/>
      <c r="Q1530" s="486"/>
    </row>
    <row r="1531" spans="1:17" ht="15">
      <c r="A1531" s="229" t="s">
        <v>1832</v>
      </c>
      <c r="B1531" s="209" t="s">
        <v>1836</v>
      </c>
      <c r="C1531" s="208" t="s">
        <v>1951</v>
      </c>
      <c r="D1531" s="194">
        <v>6924351644406</v>
      </c>
      <c r="E1531" s="229" t="s">
        <v>1953</v>
      </c>
      <c r="F1531" s="122">
        <v>17</v>
      </c>
      <c r="G1531" s="176">
        <v>50415</v>
      </c>
      <c r="H1531" s="75">
        <v>67990</v>
      </c>
      <c r="I1531" s="47">
        <f t="shared" si="65"/>
        <v>0.25849389616120022</v>
      </c>
      <c r="J1531" s="222"/>
      <c r="K1531" s="725">
        <v>6924351644406</v>
      </c>
      <c r="L1531" s="251" t="s">
        <v>19</v>
      </c>
      <c r="M1531"/>
      <c r="N1531"/>
      <c r="O1531"/>
      <c r="P1531"/>
      <c r="Q1531" s="486"/>
    </row>
    <row r="1532" spans="1:17" ht="15">
      <c r="A1532" s="229" t="s">
        <v>1832</v>
      </c>
      <c r="B1532" s="209" t="s">
        <v>1836</v>
      </c>
      <c r="C1532" s="208" t="s">
        <v>1951</v>
      </c>
      <c r="D1532" s="194">
        <v>6924351644413</v>
      </c>
      <c r="E1532" s="229" t="s">
        <v>1954</v>
      </c>
      <c r="F1532" s="122">
        <v>7</v>
      </c>
      <c r="G1532" s="176">
        <v>50408</v>
      </c>
      <c r="H1532" s="75">
        <v>67990</v>
      </c>
      <c r="I1532" s="47">
        <f t="shared" si="65"/>
        <v>0.25859685247830566</v>
      </c>
      <c r="J1532" s="222"/>
      <c r="K1532" s="725">
        <v>6924351644413</v>
      </c>
      <c r="L1532" s="251" t="s">
        <v>19</v>
      </c>
      <c r="M1532"/>
      <c r="N1532"/>
      <c r="O1532"/>
      <c r="P1532"/>
      <c r="Q1532" s="486"/>
    </row>
    <row r="1533" spans="1:17" ht="15">
      <c r="A1533" s="229" t="s">
        <v>1832</v>
      </c>
      <c r="B1533" s="209" t="s">
        <v>1836</v>
      </c>
      <c r="C1533" s="208" t="s">
        <v>1951</v>
      </c>
      <c r="D1533" s="194">
        <v>6924351632175</v>
      </c>
      <c r="E1533" s="229" t="s">
        <v>1955</v>
      </c>
      <c r="F1533" s="122">
        <v>6</v>
      </c>
      <c r="G1533" s="176">
        <v>67815</v>
      </c>
      <c r="H1533" s="75">
        <v>91990</v>
      </c>
      <c r="I1533" s="47">
        <f t="shared" si="65"/>
        <v>0.26280030438091095</v>
      </c>
      <c r="J1533" s="222"/>
      <c r="K1533" s="725">
        <v>6924351632175</v>
      </c>
      <c r="L1533" s="251" t="s">
        <v>19</v>
      </c>
      <c r="M1533"/>
      <c r="N1533"/>
      <c r="O1533"/>
      <c r="P1533"/>
      <c r="Q1533" s="486"/>
    </row>
    <row r="1534" spans="1:17" ht="15">
      <c r="A1534" s="229" t="s">
        <v>1832</v>
      </c>
      <c r="B1534" s="209" t="s">
        <v>1836</v>
      </c>
      <c r="C1534" s="208" t="s">
        <v>1951</v>
      </c>
      <c r="D1534" s="194">
        <v>6924351646059</v>
      </c>
      <c r="E1534" s="229" t="s">
        <v>1956</v>
      </c>
      <c r="F1534" s="122">
        <v>26</v>
      </c>
      <c r="G1534" s="176">
        <v>73610</v>
      </c>
      <c r="H1534" s="75">
        <v>98990</v>
      </c>
      <c r="I1534" s="47">
        <f t="shared" si="65"/>
        <v>0.25638953429639355</v>
      </c>
      <c r="J1534" s="222"/>
      <c r="K1534" s="725">
        <v>6924351646059</v>
      </c>
      <c r="L1534" s="251" t="s">
        <v>19</v>
      </c>
      <c r="M1534"/>
      <c r="N1534"/>
      <c r="O1534"/>
      <c r="P1534"/>
      <c r="Q1534" s="486"/>
    </row>
    <row r="1535" spans="1:17" ht="15">
      <c r="A1535" s="229" t="s">
        <v>1832</v>
      </c>
      <c r="B1535" s="209" t="s">
        <v>1836</v>
      </c>
      <c r="C1535" s="208" t="s">
        <v>1951</v>
      </c>
      <c r="D1535" s="194">
        <v>6924351652395</v>
      </c>
      <c r="E1535" s="229" t="s">
        <v>1957</v>
      </c>
      <c r="F1535" s="122">
        <v>30</v>
      </c>
      <c r="G1535" s="176">
        <v>66947</v>
      </c>
      <c r="H1535" s="75">
        <v>89990</v>
      </c>
      <c r="I1535" s="47">
        <f t="shared" si="65"/>
        <v>0.2560617846427381</v>
      </c>
      <c r="J1535" s="222"/>
      <c r="K1535" s="725">
        <v>6924351652395</v>
      </c>
      <c r="L1535" s="251" t="s">
        <v>19</v>
      </c>
      <c r="M1535"/>
      <c r="N1535"/>
      <c r="O1535"/>
      <c r="P1535"/>
      <c r="Q1535" s="486"/>
    </row>
    <row r="1536" spans="1:17" ht="15">
      <c r="A1536" s="229" t="s">
        <v>1832</v>
      </c>
      <c r="B1536" s="209" t="s">
        <v>1836</v>
      </c>
      <c r="C1536" s="208" t="s">
        <v>1951</v>
      </c>
      <c r="D1536" s="194">
        <v>6924351661519</v>
      </c>
      <c r="E1536" s="229" t="s">
        <v>1958</v>
      </c>
      <c r="F1536" s="122">
        <v>10</v>
      </c>
      <c r="G1536" s="176">
        <v>123070</v>
      </c>
      <c r="H1536" s="75">
        <v>165990</v>
      </c>
      <c r="I1536" s="47">
        <f t="shared" si="65"/>
        <v>0.2585697933610458</v>
      </c>
      <c r="J1536" s="222"/>
      <c r="K1536" s="725">
        <v>6924351661519</v>
      </c>
      <c r="L1536" s="251" t="s">
        <v>19</v>
      </c>
      <c r="M1536"/>
      <c r="N1536"/>
      <c r="O1536"/>
      <c r="P1536"/>
      <c r="Q1536" s="486"/>
    </row>
    <row r="1537" spans="1:17" ht="15">
      <c r="A1537" s="229" t="s">
        <v>1832</v>
      </c>
      <c r="B1537" s="209" t="s">
        <v>1836</v>
      </c>
      <c r="C1537" s="208" t="s">
        <v>1951</v>
      </c>
      <c r="D1537" s="194">
        <v>6924351635145</v>
      </c>
      <c r="E1537" s="229" t="s">
        <v>1959</v>
      </c>
      <c r="F1537" s="122">
        <v>7</v>
      </c>
      <c r="G1537" s="176">
        <v>79370</v>
      </c>
      <c r="H1537" s="75">
        <v>106990</v>
      </c>
      <c r="I1537" s="47">
        <f t="shared" si="65"/>
        <v>0.25815496775399571</v>
      </c>
      <c r="J1537" s="222"/>
      <c r="K1537" s="725">
        <v>6924351635145</v>
      </c>
      <c r="L1537" s="251" t="s">
        <v>19</v>
      </c>
      <c r="M1537"/>
      <c r="N1537"/>
      <c r="O1537"/>
      <c r="P1537"/>
      <c r="Q1537" s="486"/>
    </row>
    <row r="1538" spans="1:17" ht="15">
      <c r="A1538" s="229" t="s">
        <v>1832</v>
      </c>
      <c r="B1538" s="209" t="s">
        <v>1836</v>
      </c>
      <c r="C1538" s="208" t="s">
        <v>1951</v>
      </c>
      <c r="D1538" s="194">
        <v>6924351639990</v>
      </c>
      <c r="E1538" s="229" t="s">
        <v>1960</v>
      </c>
      <c r="F1538" s="122">
        <v>32</v>
      </c>
      <c r="G1538" s="176">
        <v>75577</v>
      </c>
      <c r="H1538" s="75">
        <v>101990</v>
      </c>
      <c r="I1538" s="47">
        <f t="shared" si="65"/>
        <v>0.25897637023237574</v>
      </c>
      <c r="J1538" s="222"/>
      <c r="K1538" s="725">
        <v>6924351639990</v>
      </c>
      <c r="L1538" s="251" t="s">
        <v>19</v>
      </c>
      <c r="M1538"/>
      <c r="N1538"/>
      <c r="O1538"/>
      <c r="P1538"/>
      <c r="Q1538" s="486"/>
    </row>
    <row r="1539" spans="1:17" ht="15">
      <c r="A1539" s="229" t="s">
        <v>1832</v>
      </c>
      <c r="B1539" s="209" t="s">
        <v>1836</v>
      </c>
      <c r="C1539" s="208" t="s">
        <v>1951</v>
      </c>
      <c r="D1539" s="194">
        <v>6924351646097</v>
      </c>
      <c r="E1539" s="229" t="s">
        <v>1961</v>
      </c>
      <c r="F1539" s="122">
        <v>32</v>
      </c>
      <c r="G1539" s="176">
        <v>48125</v>
      </c>
      <c r="H1539" s="75">
        <v>64990</v>
      </c>
      <c r="I1539" s="47">
        <f t="shared" si="65"/>
        <v>0.25950146176334821</v>
      </c>
      <c r="J1539" s="222"/>
      <c r="K1539" s="725">
        <v>6924351646097</v>
      </c>
      <c r="L1539" s="251" t="s">
        <v>19</v>
      </c>
      <c r="M1539"/>
      <c r="N1539"/>
      <c r="O1539"/>
      <c r="P1539"/>
      <c r="Q1539" s="486"/>
    </row>
    <row r="1540" spans="1:17" ht="15">
      <c r="A1540" s="229" t="s">
        <v>1832</v>
      </c>
      <c r="B1540" s="209" t="s">
        <v>1836</v>
      </c>
      <c r="C1540" s="208" t="s">
        <v>1951</v>
      </c>
      <c r="D1540" s="194">
        <v>6924351657185</v>
      </c>
      <c r="E1540" s="229" t="s">
        <v>1962</v>
      </c>
      <c r="F1540" s="122">
        <v>83</v>
      </c>
      <c r="G1540" s="176">
        <v>50669</v>
      </c>
      <c r="H1540" s="75">
        <v>68990</v>
      </c>
      <c r="I1540" s="47">
        <f t="shared" si="65"/>
        <v>0.26556022611972752</v>
      </c>
      <c r="J1540" s="222"/>
      <c r="K1540" s="725">
        <v>6924351657185</v>
      </c>
      <c r="L1540" s="251" t="s">
        <v>19</v>
      </c>
      <c r="M1540"/>
      <c r="N1540"/>
      <c r="O1540"/>
      <c r="P1540"/>
      <c r="Q1540" s="486"/>
    </row>
    <row r="1541" spans="1:17" ht="15">
      <c r="A1541" s="229" t="s">
        <v>1832</v>
      </c>
      <c r="B1541" s="209" t="s">
        <v>1836</v>
      </c>
      <c r="C1541" s="208" t="s">
        <v>1951</v>
      </c>
      <c r="D1541" s="194">
        <v>6924351689568</v>
      </c>
      <c r="E1541" s="229" t="s">
        <v>1963</v>
      </c>
      <c r="F1541" s="122">
        <v>9</v>
      </c>
      <c r="G1541" s="176">
        <v>76553</v>
      </c>
      <c r="H1541" s="75">
        <v>102990</v>
      </c>
      <c r="I1541" s="47">
        <f t="shared" si="65"/>
        <v>0.25669482474026606</v>
      </c>
      <c r="J1541" s="222"/>
      <c r="K1541" s="725">
        <v>6924351689568</v>
      </c>
      <c r="L1541" s="251" t="s">
        <v>19</v>
      </c>
      <c r="M1541"/>
      <c r="N1541"/>
      <c r="O1541"/>
      <c r="P1541"/>
      <c r="Q1541" s="486"/>
    </row>
    <row r="1542" spans="1:17" ht="15">
      <c r="A1542" s="229" t="s">
        <v>1832</v>
      </c>
      <c r="B1542" s="209" t="s">
        <v>1836</v>
      </c>
      <c r="C1542" s="208" t="s">
        <v>1951</v>
      </c>
      <c r="D1542" s="194">
        <v>6924351638436</v>
      </c>
      <c r="E1542" s="229" t="s">
        <v>1964</v>
      </c>
      <c r="F1542" s="122">
        <v>3</v>
      </c>
      <c r="G1542" s="176">
        <v>107897</v>
      </c>
      <c r="H1542" s="75">
        <v>145990</v>
      </c>
      <c r="I1542" s="47">
        <f t="shared" si="65"/>
        <v>0.2609288307418316</v>
      </c>
      <c r="J1542" s="222"/>
      <c r="K1542" s="725">
        <v>6924351638436</v>
      </c>
      <c r="L1542" s="251" t="s">
        <v>19</v>
      </c>
      <c r="M1542"/>
      <c r="N1542"/>
      <c r="O1542"/>
      <c r="P1542"/>
      <c r="Q1542" s="486"/>
    </row>
    <row r="1543" spans="1:17" ht="15">
      <c r="A1543" s="229" t="s">
        <v>1832</v>
      </c>
      <c r="B1543" s="209" t="s">
        <v>1836</v>
      </c>
      <c r="C1543" s="208" t="s">
        <v>1951</v>
      </c>
      <c r="D1543" s="194">
        <v>6924351657840</v>
      </c>
      <c r="E1543" s="229" t="s">
        <v>1965</v>
      </c>
      <c r="F1543" s="122">
        <v>29</v>
      </c>
      <c r="G1543" s="176">
        <v>118075</v>
      </c>
      <c r="H1543" s="75">
        <v>158990</v>
      </c>
      <c r="I1543" s="47">
        <f t="shared" si="65"/>
        <v>0.25734322913390784</v>
      </c>
      <c r="J1543" s="222"/>
      <c r="K1543" s="725">
        <v>6924351657840</v>
      </c>
      <c r="L1543" s="251" t="s">
        <v>19</v>
      </c>
      <c r="M1543"/>
      <c r="N1543"/>
      <c r="O1543"/>
      <c r="P1543"/>
      <c r="Q1543" s="486"/>
    </row>
    <row r="1544" spans="1:17" ht="15">
      <c r="A1544" s="229" t="s">
        <v>1832</v>
      </c>
      <c r="B1544" s="209" t="s">
        <v>1836</v>
      </c>
      <c r="C1544" s="208" t="s">
        <v>1951</v>
      </c>
      <c r="D1544" s="194">
        <v>6924351647773</v>
      </c>
      <c r="E1544" s="229" t="s">
        <v>1966</v>
      </c>
      <c r="F1544" s="122">
        <v>22</v>
      </c>
      <c r="G1544" s="176">
        <v>36845</v>
      </c>
      <c r="H1544" s="75">
        <v>49990</v>
      </c>
      <c r="I1544" s="47">
        <f t="shared" si="65"/>
        <v>0.2629525905181036</v>
      </c>
      <c r="J1544" s="222"/>
      <c r="K1544" s="725">
        <v>6924351647773</v>
      </c>
      <c r="L1544" s="251" t="s">
        <v>19</v>
      </c>
      <c r="M1544"/>
      <c r="N1544"/>
      <c r="O1544"/>
      <c r="P1544"/>
      <c r="Q1544" s="486"/>
    </row>
    <row r="1545" spans="1:17" ht="15">
      <c r="A1545" s="229" t="s">
        <v>1832</v>
      </c>
      <c r="B1545" s="209" t="s">
        <v>1836</v>
      </c>
      <c r="C1545" s="208" t="s">
        <v>1951</v>
      </c>
      <c r="D1545" s="194">
        <v>6924351656959</v>
      </c>
      <c r="E1545" s="229" t="s">
        <v>1967</v>
      </c>
      <c r="F1545" s="122">
        <v>29</v>
      </c>
      <c r="G1545" s="176">
        <v>40450</v>
      </c>
      <c r="H1545" s="75">
        <v>54990</v>
      </c>
      <c r="I1545" s="47">
        <f t="shared" si="65"/>
        <v>0.26441171122022189</v>
      </c>
      <c r="J1545" s="222"/>
      <c r="K1545" s="725">
        <v>6924351656959</v>
      </c>
      <c r="L1545" s="251" t="s">
        <v>19</v>
      </c>
      <c r="M1545"/>
      <c r="N1545"/>
      <c r="O1545"/>
      <c r="P1545"/>
      <c r="Q1545" s="486"/>
    </row>
    <row r="1546" spans="1:17" ht="15">
      <c r="A1546" s="229" t="s">
        <v>1832</v>
      </c>
      <c r="B1546" s="209" t="s">
        <v>1836</v>
      </c>
      <c r="C1546" s="208" t="s">
        <v>1951</v>
      </c>
      <c r="D1546" s="194">
        <v>6924351662776</v>
      </c>
      <c r="E1546" s="229" t="s">
        <v>1968</v>
      </c>
      <c r="F1546" s="122">
        <v>6</v>
      </c>
      <c r="G1546" s="176">
        <v>34310</v>
      </c>
      <c r="H1546" s="75">
        <v>46990</v>
      </c>
      <c r="I1546" s="47">
        <f t="shared" si="65"/>
        <v>0.26984464779740369</v>
      </c>
      <c r="J1546" s="222"/>
      <c r="K1546" s="725">
        <v>6924351662776</v>
      </c>
      <c r="L1546" s="251" t="s">
        <v>19</v>
      </c>
      <c r="M1546"/>
      <c r="N1546"/>
      <c r="O1546"/>
      <c r="P1546"/>
      <c r="Q1546" s="486"/>
    </row>
    <row r="1547" spans="1:17" ht="15">
      <c r="A1547" s="229" t="s">
        <v>1832</v>
      </c>
      <c r="B1547" s="209" t="s">
        <v>1836</v>
      </c>
      <c r="C1547" s="208" t="s">
        <v>1951</v>
      </c>
      <c r="D1547" s="194">
        <v>6924351659714</v>
      </c>
      <c r="E1547" s="229" t="s">
        <v>1969</v>
      </c>
      <c r="F1547" s="122">
        <v>10</v>
      </c>
      <c r="G1547" s="176">
        <v>34310</v>
      </c>
      <c r="H1547" s="75">
        <v>46990</v>
      </c>
      <c r="I1547" s="47">
        <f t="shared" si="65"/>
        <v>0.26984464779740369</v>
      </c>
      <c r="J1547" s="222"/>
      <c r="K1547" s="725">
        <v>6924351659714</v>
      </c>
      <c r="L1547" s="251" t="s">
        <v>19</v>
      </c>
      <c r="M1547"/>
      <c r="N1547"/>
      <c r="O1547"/>
      <c r="P1547"/>
      <c r="Q1547" s="486"/>
    </row>
    <row r="1548" spans="1:17" ht="15">
      <c r="A1548" s="229" t="s">
        <v>1832</v>
      </c>
      <c r="B1548" s="209" t="s">
        <v>1836</v>
      </c>
      <c r="C1548" s="208" t="s">
        <v>1951</v>
      </c>
      <c r="D1548" s="194">
        <v>6924351663995</v>
      </c>
      <c r="E1548" s="229" t="s">
        <v>1970</v>
      </c>
      <c r="F1548" s="122">
        <v>40</v>
      </c>
      <c r="G1548" s="176">
        <v>40207</v>
      </c>
      <c r="H1548" s="75">
        <v>54990</v>
      </c>
      <c r="I1548" s="47">
        <f t="shared" si="65"/>
        <v>0.26883069649027092</v>
      </c>
      <c r="J1548" s="222"/>
      <c r="K1548" s="725">
        <v>6924351663995</v>
      </c>
      <c r="L1548" s="251" t="s">
        <v>19</v>
      </c>
      <c r="M1548"/>
      <c r="N1548"/>
      <c r="O1548"/>
      <c r="P1548"/>
      <c r="Q1548" s="486"/>
    </row>
    <row r="1549" spans="1:17" ht="15">
      <c r="A1549" s="229" t="s">
        <v>1832</v>
      </c>
      <c r="B1549" s="209" t="s">
        <v>1836</v>
      </c>
      <c r="C1549" s="208" t="s">
        <v>1951</v>
      </c>
      <c r="D1549" s="194">
        <v>6924351664404</v>
      </c>
      <c r="E1549" s="229" t="s">
        <v>1971</v>
      </c>
      <c r="F1549" s="122">
        <v>44</v>
      </c>
      <c r="G1549" s="176">
        <v>40207</v>
      </c>
      <c r="H1549" s="75">
        <v>54990</v>
      </c>
      <c r="I1549" s="47">
        <f t="shared" si="65"/>
        <v>0.26883069649027092</v>
      </c>
      <c r="J1549" s="222"/>
      <c r="K1549" s="725">
        <v>6924351664404</v>
      </c>
      <c r="L1549" s="251" t="s">
        <v>19</v>
      </c>
      <c r="M1549"/>
      <c r="N1549"/>
      <c r="O1549"/>
      <c r="P1549"/>
      <c r="Q1549" s="486"/>
    </row>
    <row r="1550" spans="1:17" ht="15">
      <c r="A1550" s="229" t="s">
        <v>1832</v>
      </c>
      <c r="B1550" s="209" t="s">
        <v>1836</v>
      </c>
      <c r="C1550" s="208" t="s">
        <v>1951</v>
      </c>
      <c r="D1550" s="194">
        <v>6924351681883</v>
      </c>
      <c r="E1550" s="229" t="s">
        <v>1972</v>
      </c>
      <c r="F1550" s="122">
        <v>42</v>
      </c>
      <c r="G1550" s="176">
        <v>28589</v>
      </c>
      <c r="H1550" s="75">
        <v>38990</v>
      </c>
      <c r="I1550" s="47">
        <f t="shared" si="65"/>
        <v>0.26676070787381378</v>
      </c>
      <c r="J1550" s="222"/>
      <c r="K1550" s="725">
        <v>6924351681883</v>
      </c>
      <c r="L1550" s="251" t="s">
        <v>19</v>
      </c>
      <c r="M1550"/>
      <c r="N1550"/>
      <c r="O1550"/>
      <c r="P1550"/>
      <c r="Q1550" s="486"/>
    </row>
    <row r="1551" spans="1:17" ht="16.899999999999999" customHeight="1" thickBot="1">
      <c r="A1551" s="336" t="s">
        <v>1832</v>
      </c>
      <c r="B1551" s="207" t="s">
        <v>1836</v>
      </c>
      <c r="C1551" s="205" t="s">
        <v>1951</v>
      </c>
      <c r="D1551" s="202">
        <v>6924351681876</v>
      </c>
      <c r="E1551" s="336" t="s">
        <v>1973</v>
      </c>
      <c r="F1551" s="330">
        <v>40</v>
      </c>
      <c r="G1551" s="337">
        <v>28589</v>
      </c>
      <c r="H1551" s="67">
        <v>38990</v>
      </c>
      <c r="I1551" s="47">
        <f t="shared" si="65"/>
        <v>0.26676070787381378</v>
      </c>
      <c r="J1551" s="228"/>
      <c r="K1551" s="726">
        <v>6924351681876</v>
      </c>
      <c r="L1551" s="729" t="s">
        <v>19</v>
      </c>
      <c r="M1551"/>
      <c r="N1551"/>
      <c r="O1551"/>
      <c r="P1551"/>
      <c r="Q1551" s="486"/>
    </row>
    <row r="1552" spans="1:17" ht="15.75" thickBot="1">
      <c r="A1552" s="230"/>
      <c r="B1552" s="378"/>
      <c r="C1552" s="36"/>
      <c r="D1552" s="231"/>
      <c r="E1552" s="36" t="s">
        <v>1840</v>
      </c>
      <c r="F1552" s="40"/>
      <c r="G1552" s="38"/>
      <c r="H1552" s="39"/>
      <c r="I1552" s="36"/>
      <c r="J1552" s="40"/>
      <c r="K1552" s="38"/>
      <c r="L1552" s="310"/>
      <c r="M1552"/>
      <c r="N1552"/>
      <c r="O1552"/>
      <c r="P1552"/>
      <c r="Q1552" s="486"/>
    </row>
    <row r="1553" spans="1:17" ht="15">
      <c r="A1553" s="261" t="s">
        <v>1841</v>
      </c>
      <c r="B1553" s="295" t="s">
        <v>1842</v>
      </c>
      <c r="C1553" s="346" t="s">
        <v>1843</v>
      </c>
      <c r="D1553" s="408" t="s">
        <v>1844</v>
      </c>
      <c r="E1553" s="261" t="s">
        <v>1845</v>
      </c>
      <c r="F1553" s="122">
        <v>145</v>
      </c>
      <c r="G1553" s="347">
        <v>3091</v>
      </c>
      <c r="H1553" s="75">
        <v>4490</v>
      </c>
      <c r="I1553" s="142">
        <f t="shared" ref="I1553:I1594" si="66">1-G1553/H1553</f>
        <v>0.31158129175946547</v>
      </c>
      <c r="J1553" s="249"/>
      <c r="K1553" s="724">
        <v>745883790449</v>
      </c>
      <c r="L1553" s="496" t="s">
        <v>19</v>
      </c>
      <c r="M1553"/>
      <c r="N1553"/>
      <c r="O1553"/>
      <c r="P1553"/>
      <c r="Q1553" s="486"/>
    </row>
    <row r="1554" spans="1:17" ht="15">
      <c r="A1554" s="173" t="s">
        <v>1841</v>
      </c>
      <c r="B1554" s="379" t="s">
        <v>1842</v>
      </c>
      <c r="C1554" s="232" t="s">
        <v>1843</v>
      </c>
      <c r="D1554" s="404" t="s">
        <v>1846</v>
      </c>
      <c r="E1554" s="173" t="s">
        <v>1847</v>
      </c>
      <c r="F1554" s="122">
        <v>106</v>
      </c>
      <c r="G1554" s="233">
        <v>1674</v>
      </c>
      <c r="H1554" s="75">
        <v>2390</v>
      </c>
      <c r="I1554" s="47">
        <f t="shared" si="66"/>
        <v>0.29958158995815898</v>
      </c>
      <c r="J1554" s="222"/>
      <c r="K1554" s="725">
        <v>745883790456</v>
      </c>
      <c r="L1554" s="251" t="s">
        <v>19</v>
      </c>
      <c r="M1554"/>
      <c r="N1554"/>
      <c r="O1554"/>
      <c r="P1554"/>
      <c r="Q1554" s="486"/>
    </row>
    <row r="1555" spans="1:17" ht="15">
      <c r="A1555" s="173" t="s">
        <v>1841</v>
      </c>
      <c r="B1555" s="379" t="s">
        <v>1848</v>
      </c>
      <c r="C1555" s="232" t="s">
        <v>1843</v>
      </c>
      <c r="D1555" s="404" t="s">
        <v>1849</v>
      </c>
      <c r="E1555" s="173" t="s">
        <v>1850</v>
      </c>
      <c r="F1555" s="122">
        <v>8</v>
      </c>
      <c r="G1555" s="233">
        <v>5673</v>
      </c>
      <c r="H1555" s="75">
        <v>8190</v>
      </c>
      <c r="I1555" s="47">
        <f t="shared" si="66"/>
        <v>0.30732600732600734</v>
      </c>
      <c r="J1555" s="222"/>
      <c r="K1555" s="725">
        <v>745883822539</v>
      </c>
      <c r="L1555" s="251" t="s">
        <v>19</v>
      </c>
      <c r="M1555"/>
      <c r="N1555"/>
      <c r="O1555"/>
      <c r="P1555"/>
      <c r="Q1555" s="486"/>
    </row>
    <row r="1556" spans="1:17" ht="15">
      <c r="A1556" s="173" t="s">
        <v>1841</v>
      </c>
      <c r="B1556" s="379" t="s">
        <v>1848</v>
      </c>
      <c r="C1556" s="232" t="s">
        <v>1843</v>
      </c>
      <c r="D1556" s="404" t="s">
        <v>1851</v>
      </c>
      <c r="E1556" s="173" t="s">
        <v>1852</v>
      </c>
      <c r="F1556" s="122">
        <v>2</v>
      </c>
      <c r="G1556" s="233">
        <v>7572</v>
      </c>
      <c r="H1556" s="75">
        <v>10890</v>
      </c>
      <c r="I1556" s="47">
        <f t="shared" si="66"/>
        <v>0.30468319559228652</v>
      </c>
      <c r="J1556" s="222"/>
      <c r="K1556" s="725">
        <v>745883795222</v>
      </c>
      <c r="L1556" s="251" t="s">
        <v>19</v>
      </c>
      <c r="M1556"/>
      <c r="N1556"/>
      <c r="O1556"/>
      <c r="P1556"/>
      <c r="Q1556" s="486"/>
    </row>
    <row r="1557" spans="1:17" ht="15">
      <c r="A1557" s="173" t="s">
        <v>1841</v>
      </c>
      <c r="B1557" s="379" t="s">
        <v>1854</v>
      </c>
      <c r="C1557" s="232" t="s">
        <v>1843</v>
      </c>
      <c r="D1557" s="404" t="s">
        <v>1855</v>
      </c>
      <c r="E1557" s="173" t="s">
        <v>1856</v>
      </c>
      <c r="F1557" s="122">
        <v>2</v>
      </c>
      <c r="G1557" s="233">
        <v>1586</v>
      </c>
      <c r="H1557" s="75">
        <v>2290</v>
      </c>
      <c r="I1557" s="47">
        <f t="shared" si="66"/>
        <v>0.30742358078602616</v>
      </c>
      <c r="J1557" s="222"/>
      <c r="K1557" s="725">
        <v>722868953433</v>
      </c>
      <c r="L1557" s="251" t="s">
        <v>19</v>
      </c>
      <c r="M1557"/>
      <c r="N1557"/>
      <c r="O1557"/>
      <c r="P1557"/>
      <c r="Q1557" s="486"/>
    </row>
    <row r="1558" spans="1:17" ht="15">
      <c r="A1558" s="173" t="s">
        <v>1841</v>
      </c>
      <c r="B1558" s="379" t="s">
        <v>1854</v>
      </c>
      <c r="C1558" s="232" t="s">
        <v>1843</v>
      </c>
      <c r="D1558" s="404" t="s">
        <v>1857</v>
      </c>
      <c r="E1558" s="173" t="s">
        <v>1858</v>
      </c>
      <c r="F1558" s="122">
        <v>337</v>
      </c>
      <c r="G1558" s="233">
        <v>4671</v>
      </c>
      <c r="H1558" s="75">
        <v>6190</v>
      </c>
      <c r="I1558" s="47">
        <f t="shared" si="66"/>
        <v>0.24539579967689817</v>
      </c>
      <c r="J1558" s="222"/>
      <c r="K1558" s="725">
        <v>722868953686</v>
      </c>
      <c r="L1558" s="251" t="s">
        <v>19</v>
      </c>
      <c r="M1558"/>
      <c r="N1558"/>
      <c r="O1558"/>
      <c r="P1558"/>
      <c r="Q1558" s="486"/>
    </row>
    <row r="1559" spans="1:17" ht="15">
      <c r="A1559" s="173" t="s">
        <v>1841</v>
      </c>
      <c r="B1559" s="379" t="s">
        <v>1859</v>
      </c>
      <c r="C1559" s="232" t="s">
        <v>1843</v>
      </c>
      <c r="D1559" s="409" t="s">
        <v>1860</v>
      </c>
      <c r="E1559" s="173" t="s">
        <v>1861</v>
      </c>
      <c r="F1559" s="122">
        <v>30</v>
      </c>
      <c r="G1559" s="233">
        <v>4604</v>
      </c>
      <c r="H1559" s="75">
        <v>6590</v>
      </c>
      <c r="I1559" s="47">
        <f t="shared" si="66"/>
        <v>0.30136570561456755</v>
      </c>
      <c r="J1559" s="222"/>
      <c r="K1559" s="725">
        <v>745883832378</v>
      </c>
      <c r="L1559" s="251" t="s">
        <v>19</v>
      </c>
      <c r="M1559"/>
      <c r="N1559"/>
      <c r="O1559"/>
      <c r="P1559"/>
      <c r="Q1559" s="486"/>
    </row>
    <row r="1560" spans="1:17" ht="15">
      <c r="A1560" s="173" t="s">
        <v>1841</v>
      </c>
      <c r="B1560" s="379" t="s">
        <v>1859</v>
      </c>
      <c r="C1560" s="232" t="s">
        <v>1843</v>
      </c>
      <c r="D1560" s="404" t="s">
        <v>1862</v>
      </c>
      <c r="E1560" s="173" t="s">
        <v>1863</v>
      </c>
      <c r="F1560" s="122">
        <v>12</v>
      </c>
      <c r="G1560" s="233">
        <v>3594</v>
      </c>
      <c r="H1560" s="75">
        <v>5190</v>
      </c>
      <c r="I1560" s="47">
        <f t="shared" si="66"/>
        <v>0.30751445086705198</v>
      </c>
      <c r="J1560" s="222"/>
      <c r="K1560" s="725">
        <v>745883769568</v>
      </c>
      <c r="L1560" s="251" t="s">
        <v>19</v>
      </c>
      <c r="M1560"/>
      <c r="N1560"/>
      <c r="O1560"/>
      <c r="P1560"/>
      <c r="Q1560" s="486"/>
    </row>
    <row r="1561" spans="1:17" ht="15">
      <c r="A1561" s="173" t="s">
        <v>1841</v>
      </c>
      <c r="B1561" s="379" t="s">
        <v>1859</v>
      </c>
      <c r="C1561" s="232" t="s">
        <v>1843</v>
      </c>
      <c r="D1561" s="404" t="s">
        <v>1864</v>
      </c>
      <c r="E1561" s="173" t="s">
        <v>1865</v>
      </c>
      <c r="F1561" s="122">
        <v>60</v>
      </c>
      <c r="G1561" s="233">
        <v>3482</v>
      </c>
      <c r="H1561" s="75">
        <v>4990</v>
      </c>
      <c r="I1561" s="47">
        <f t="shared" si="66"/>
        <v>0.30220440881763522</v>
      </c>
      <c r="J1561" s="222"/>
      <c r="K1561" s="725">
        <v>745883732173</v>
      </c>
      <c r="L1561" s="251" t="s">
        <v>19</v>
      </c>
      <c r="M1561"/>
      <c r="N1561"/>
      <c r="O1561"/>
      <c r="P1561"/>
      <c r="Q1561" s="486"/>
    </row>
    <row r="1562" spans="1:17" ht="15">
      <c r="A1562" s="173" t="s">
        <v>1841</v>
      </c>
      <c r="B1562" s="379" t="s">
        <v>1859</v>
      </c>
      <c r="C1562" s="232" t="s">
        <v>1843</v>
      </c>
      <c r="D1562" s="404" t="s">
        <v>1866</v>
      </c>
      <c r="E1562" s="173" t="s">
        <v>1867</v>
      </c>
      <c r="F1562" s="122">
        <v>14</v>
      </c>
      <c r="G1562" s="233">
        <v>2783</v>
      </c>
      <c r="H1562" s="75">
        <v>3790</v>
      </c>
      <c r="I1562" s="47">
        <f t="shared" si="66"/>
        <v>0.26569920844327177</v>
      </c>
      <c r="J1562" s="222"/>
      <c r="K1562" s="725">
        <v>745883713073</v>
      </c>
      <c r="L1562" s="251" t="s">
        <v>19</v>
      </c>
      <c r="M1562"/>
      <c r="N1562"/>
      <c r="O1562"/>
      <c r="P1562"/>
      <c r="Q1562" s="486"/>
    </row>
    <row r="1563" spans="1:17" ht="15">
      <c r="A1563" s="173" t="s">
        <v>1841</v>
      </c>
      <c r="B1563" s="379" t="s">
        <v>1859</v>
      </c>
      <c r="C1563" s="232" t="s">
        <v>1843</v>
      </c>
      <c r="D1563" s="404" t="s">
        <v>1868</v>
      </c>
      <c r="E1563" s="173" t="s">
        <v>1869</v>
      </c>
      <c r="F1563" s="122">
        <v>14</v>
      </c>
      <c r="G1563" s="233">
        <v>757</v>
      </c>
      <c r="H1563" s="75">
        <v>1090</v>
      </c>
      <c r="I1563" s="47">
        <f t="shared" si="66"/>
        <v>0.30550458715596329</v>
      </c>
      <c r="J1563" s="222"/>
      <c r="K1563" s="725">
        <v>745883788569</v>
      </c>
      <c r="L1563" s="251" t="s">
        <v>19</v>
      </c>
      <c r="M1563"/>
      <c r="N1563"/>
      <c r="O1563"/>
      <c r="P1563"/>
      <c r="Q1563" s="486"/>
    </row>
    <row r="1564" spans="1:17" ht="15">
      <c r="A1564" s="173" t="s">
        <v>1841</v>
      </c>
      <c r="B1564" s="379" t="s">
        <v>1859</v>
      </c>
      <c r="C1564" s="232" t="s">
        <v>1843</v>
      </c>
      <c r="D1564" s="404" t="s">
        <v>1870</v>
      </c>
      <c r="E1564" s="173" t="s">
        <v>1871</v>
      </c>
      <c r="F1564" s="122">
        <v>67</v>
      </c>
      <c r="G1564" s="233">
        <v>757</v>
      </c>
      <c r="H1564" s="75">
        <v>1090</v>
      </c>
      <c r="I1564" s="47">
        <f t="shared" si="66"/>
        <v>0.30550458715596329</v>
      </c>
      <c r="J1564" s="222"/>
      <c r="K1564" s="725">
        <v>745883788576</v>
      </c>
      <c r="L1564" s="251" t="s">
        <v>19</v>
      </c>
      <c r="M1564"/>
      <c r="N1564"/>
      <c r="O1564"/>
      <c r="P1564"/>
      <c r="Q1564" s="486"/>
    </row>
    <row r="1565" spans="1:17" ht="15">
      <c r="A1565" s="173" t="s">
        <v>1841</v>
      </c>
      <c r="B1565" s="379" t="s">
        <v>1859</v>
      </c>
      <c r="C1565" s="232" t="s">
        <v>1843</v>
      </c>
      <c r="D1565" s="404" t="s">
        <v>1872</v>
      </c>
      <c r="E1565" s="173" t="s">
        <v>1873</v>
      </c>
      <c r="F1565" s="122">
        <v>3</v>
      </c>
      <c r="G1565" s="233">
        <v>1563</v>
      </c>
      <c r="H1565" s="75">
        <v>2290</v>
      </c>
      <c r="I1565" s="47">
        <f t="shared" si="66"/>
        <v>0.31746724890829692</v>
      </c>
      <c r="J1565" s="222"/>
      <c r="K1565" s="725">
        <v>722868959701</v>
      </c>
      <c r="L1565" s="251" t="s">
        <v>19</v>
      </c>
      <c r="M1565"/>
      <c r="N1565"/>
      <c r="O1565"/>
      <c r="P1565"/>
      <c r="Q1565" s="486"/>
    </row>
    <row r="1566" spans="1:17" ht="15">
      <c r="A1566" s="173" t="s">
        <v>1841</v>
      </c>
      <c r="B1566" s="379" t="s">
        <v>1859</v>
      </c>
      <c r="C1566" s="232" t="s">
        <v>1843</v>
      </c>
      <c r="D1566" s="404" t="s">
        <v>1874</v>
      </c>
      <c r="E1566" s="173" t="s">
        <v>1875</v>
      </c>
      <c r="F1566" s="122">
        <v>49</v>
      </c>
      <c r="G1566" s="233">
        <v>346</v>
      </c>
      <c r="H1566" s="75">
        <v>490</v>
      </c>
      <c r="I1566" s="47">
        <f t="shared" si="66"/>
        <v>0.29387755102040813</v>
      </c>
      <c r="J1566" s="222"/>
      <c r="K1566" s="725">
        <v>722868973103</v>
      </c>
      <c r="L1566" s="251" t="s">
        <v>19</v>
      </c>
      <c r="M1566"/>
      <c r="N1566"/>
      <c r="O1566"/>
      <c r="P1566"/>
      <c r="Q1566" s="486"/>
    </row>
    <row r="1567" spans="1:17" ht="15">
      <c r="A1567" s="173" t="s">
        <v>1841</v>
      </c>
      <c r="B1567" s="379" t="s">
        <v>1876</v>
      </c>
      <c r="C1567" s="232" t="s">
        <v>1843</v>
      </c>
      <c r="D1567" s="404" t="s">
        <v>1877</v>
      </c>
      <c r="E1567" s="173" t="s">
        <v>1878</v>
      </c>
      <c r="F1567" s="122">
        <v>27</v>
      </c>
      <c r="G1567" s="233">
        <v>3813</v>
      </c>
      <c r="H1567" s="75">
        <v>5490</v>
      </c>
      <c r="I1567" s="47">
        <f t="shared" si="66"/>
        <v>0.30546448087431699</v>
      </c>
      <c r="J1567" s="222"/>
      <c r="K1567" s="725">
        <v>745883799152</v>
      </c>
      <c r="L1567" s="251" t="s">
        <v>19</v>
      </c>
      <c r="M1567"/>
      <c r="N1567"/>
      <c r="O1567"/>
      <c r="P1567"/>
      <c r="Q1567" s="486"/>
    </row>
    <row r="1568" spans="1:17" ht="15">
      <c r="A1568" s="173" t="s">
        <v>1841</v>
      </c>
      <c r="B1568" s="379" t="s">
        <v>1876</v>
      </c>
      <c r="C1568" s="232" t="s">
        <v>1843</v>
      </c>
      <c r="D1568" s="404" t="s">
        <v>2757</v>
      </c>
      <c r="E1568" s="173" t="s">
        <v>2759</v>
      </c>
      <c r="F1568" s="122">
        <v>1</v>
      </c>
      <c r="G1568" s="233">
        <v>9067</v>
      </c>
      <c r="H1568" s="75">
        <v>10990</v>
      </c>
      <c r="I1568" s="47">
        <f t="shared" si="66"/>
        <v>0.17497725204731573</v>
      </c>
      <c r="J1568" s="222"/>
      <c r="K1568" s="725"/>
      <c r="L1568" s="284"/>
      <c r="M1568"/>
      <c r="N1568"/>
      <c r="O1568"/>
      <c r="P1568"/>
      <c r="Q1568" s="486"/>
    </row>
    <row r="1569" spans="1:17" ht="15">
      <c r="A1569" s="173" t="s">
        <v>1841</v>
      </c>
      <c r="B1569" s="379" t="s">
        <v>1876</v>
      </c>
      <c r="C1569" s="232" t="s">
        <v>1843</v>
      </c>
      <c r="D1569" s="404" t="s">
        <v>2758</v>
      </c>
      <c r="E1569" s="173" t="s">
        <v>2760</v>
      </c>
      <c r="F1569" s="122">
        <v>1</v>
      </c>
      <c r="G1569" s="233">
        <v>12060</v>
      </c>
      <c r="H1569" s="75">
        <v>13990</v>
      </c>
      <c r="I1569" s="47">
        <f t="shared" si="66"/>
        <v>0.13795568263045033</v>
      </c>
      <c r="J1569" s="222"/>
      <c r="K1569" s="725"/>
      <c r="L1569" s="284"/>
      <c r="M1569"/>
      <c r="N1569"/>
      <c r="O1569"/>
      <c r="P1569"/>
      <c r="Q1569" s="486"/>
    </row>
    <row r="1570" spans="1:17" ht="15">
      <c r="A1570" s="173" t="s">
        <v>1841</v>
      </c>
      <c r="B1570" s="379" t="s">
        <v>1853</v>
      </c>
      <c r="C1570" s="232" t="s">
        <v>1843</v>
      </c>
      <c r="D1570" s="404" t="s">
        <v>1879</v>
      </c>
      <c r="E1570" s="173" t="s">
        <v>1880</v>
      </c>
      <c r="F1570" s="122">
        <v>63</v>
      </c>
      <c r="G1570" s="233">
        <v>447</v>
      </c>
      <c r="H1570" s="75">
        <v>690</v>
      </c>
      <c r="I1570" s="47">
        <f t="shared" si="66"/>
        <v>0.35217391304347823</v>
      </c>
      <c r="J1570" s="222"/>
      <c r="K1570" s="725">
        <v>722868986622</v>
      </c>
      <c r="L1570" s="251" t="s">
        <v>19</v>
      </c>
      <c r="M1570"/>
      <c r="N1570"/>
      <c r="O1570"/>
      <c r="P1570"/>
      <c r="Q1570" s="486"/>
    </row>
    <row r="1571" spans="1:17" ht="15">
      <c r="A1571" s="173" t="s">
        <v>1841</v>
      </c>
      <c r="B1571" s="379" t="s">
        <v>1854</v>
      </c>
      <c r="C1571" s="232" t="s">
        <v>1843</v>
      </c>
      <c r="D1571" s="404" t="s">
        <v>1881</v>
      </c>
      <c r="E1571" s="173" t="s">
        <v>1882</v>
      </c>
      <c r="F1571" s="122">
        <v>160</v>
      </c>
      <c r="G1571" s="233">
        <v>1465</v>
      </c>
      <c r="H1571" s="75">
        <v>2090</v>
      </c>
      <c r="I1571" s="47">
        <f t="shared" si="66"/>
        <v>0.29904306220095689</v>
      </c>
      <c r="J1571" s="222"/>
      <c r="K1571" s="725">
        <v>745883634965</v>
      </c>
      <c r="L1571" s="251" t="s">
        <v>19</v>
      </c>
      <c r="M1571"/>
      <c r="N1571"/>
      <c r="O1571"/>
      <c r="P1571"/>
      <c r="Q1571" s="486"/>
    </row>
    <row r="1572" spans="1:17" ht="15">
      <c r="A1572" s="173" t="s">
        <v>1841</v>
      </c>
      <c r="B1572" s="379" t="s">
        <v>1854</v>
      </c>
      <c r="C1572" s="232" t="s">
        <v>1843</v>
      </c>
      <c r="D1572" s="404" t="s">
        <v>2763</v>
      </c>
      <c r="E1572" s="173" t="s">
        <v>2764</v>
      </c>
      <c r="F1572" s="122">
        <v>1</v>
      </c>
      <c r="G1572" s="233">
        <v>10235</v>
      </c>
      <c r="H1572" s="75">
        <v>11590</v>
      </c>
      <c r="I1572" s="47">
        <f t="shared" si="66"/>
        <v>0.11691113028472822</v>
      </c>
      <c r="J1572" s="222"/>
      <c r="K1572" s="725"/>
      <c r="L1572" s="284"/>
      <c r="M1572"/>
      <c r="N1572"/>
      <c r="O1572"/>
      <c r="P1572"/>
      <c r="Q1572" s="486"/>
    </row>
    <row r="1573" spans="1:17" ht="15">
      <c r="A1573" s="173" t="s">
        <v>1841</v>
      </c>
      <c r="B1573" s="379" t="s">
        <v>1854</v>
      </c>
      <c r="C1573" s="232" t="s">
        <v>1843</v>
      </c>
      <c r="D1573" s="404" t="s">
        <v>1883</v>
      </c>
      <c r="E1573" s="173" t="s">
        <v>1884</v>
      </c>
      <c r="F1573" s="122">
        <v>42</v>
      </c>
      <c r="G1573" s="233">
        <v>3229</v>
      </c>
      <c r="H1573" s="75">
        <v>4690</v>
      </c>
      <c r="I1573" s="47">
        <f t="shared" si="66"/>
        <v>0.31151385927505326</v>
      </c>
      <c r="J1573" s="222"/>
      <c r="K1573" s="725">
        <v>745883803194</v>
      </c>
      <c r="L1573" s="251" t="s">
        <v>19</v>
      </c>
      <c r="M1573"/>
      <c r="N1573"/>
      <c r="O1573"/>
      <c r="P1573"/>
      <c r="Q1573" s="486"/>
    </row>
    <row r="1574" spans="1:17" ht="15">
      <c r="A1574" s="173" t="s">
        <v>1841</v>
      </c>
      <c r="B1574" s="379" t="s">
        <v>1854</v>
      </c>
      <c r="C1574" s="232" t="s">
        <v>1843</v>
      </c>
      <c r="D1574" s="484" t="s">
        <v>2558</v>
      </c>
      <c r="E1574" s="173" t="s">
        <v>2579</v>
      </c>
      <c r="F1574" s="82">
        <v>10</v>
      </c>
      <c r="G1574" s="233">
        <v>44998</v>
      </c>
      <c r="H1574" s="66">
        <v>61990</v>
      </c>
      <c r="I1574" s="120">
        <f t="shared" si="66"/>
        <v>0.27410872721406676</v>
      </c>
      <c r="J1574" s="208"/>
      <c r="K1574" s="725"/>
      <c r="L1574" s="284"/>
      <c r="M1574"/>
      <c r="N1574"/>
      <c r="O1574"/>
      <c r="P1574"/>
      <c r="Q1574" s="486"/>
    </row>
    <row r="1575" spans="1:17" ht="15">
      <c r="A1575" s="173" t="s">
        <v>1841</v>
      </c>
      <c r="B1575" s="379" t="s">
        <v>1854</v>
      </c>
      <c r="C1575" s="232" t="s">
        <v>1843</v>
      </c>
      <c r="D1575" s="484" t="s">
        <v>2559</v>
      </c>
      <c r="E1575" s="173" t="s">
        <v>2580</v>
      </c>
      <c r="F1575" s="82">
        <v>46</v>
      </c>
      <c r="G1575" s="233">
        <v>9860</v>
      </c>
      <c r="H1575" s="66">
        <v>13990</v>
      </c>
      <c r="I1575" s="120">
        <f t="shared" si="66"/>
        <v>0.29521086490350246</v>
      </c>
      <c r="J1575" s="208"/>
      <c r="K1575" s="725"/>
      <c r="L1575" s="284"/>
      <c r="M1575"/>
      <c r="N1575"/>
      <c r="O1575"/>
      <c r="P1575"/>
      <c r="Q1575" s="486"/>
    </row>
    <row r="1576" spans="1:17" ht="15">
      <c r="A1576" s="173" t="s">
        <v>1841</v>
      </c>
      <c r="B1576" s="379" t="s">
        <v>1854</v>
      </c>
      <c r="C1576" s="232" t="s">
        <v>1843</v>
      </c>
      <c r="D1576" s="484" t="s">
        <v>2560</v>
      </c>
      <c r="E1576" s="173" t="s">
        <v>2581</v>
      </c>
      <c r="F1576" s="82">
        <v>48</v>
      </c>
      <c r="G1576" s="233">
        <v>22477</v>
      </c>
      <c r="H1576" s="66">
        <v>31990</v>
      </c>
      <c r="I1576" s="120">
        <f t="shared" si="66"/>
        <v>0.29737417943107225</v>
      </c>
      <c r="J1576" s="208"/>
      <c r="K1576" s="725"/>
      <c r="L1576" s="284"/>
      <c r="M1576"/>
      <c r="N1576"/>
      <c r="O1576"/>
      <c r="P1576"/>
      <c r="Q1576" s="486"/>
    </row>
    <row r="1577" spans="1:17" ht="15">
      <c r="A1577" s="173" t="s">
        <v>1841</v>
      </c>
      <c r="B1577" s="379" t="s">
        <v>1854</v>
      </c>
      <c r="C1577" s="232" t="s">
        <v>1843</v>
      </c>
      <c r="D1577" s="484" t="s">
        <v>2561</v>
      </c>
      <c r="E1577" s="173" t="s">
        <v>2582</v>
      </c>
      <c r="F1577" s="82">
        <v>24</v>
      </c>
      <c r="G1577" s="233">
        <v>17255</v>
      </c>
      <c r="H1577" s="66">
        <v>23990</v>
      </c>
      <c r="I1577" s="120">
        <f t="shared" si="66"/>
        <v>0.28074197582325966</v>
      </c>
      <c r="J1577" s="208"/>
      <c r="K1577" s="725"/>
      <c r="L1577" s="284"/>
      <c r="M1577"/>
      <c r="N1577"/>
      <c r="O1577"/>
      <c r="P1577"/>
      <c r="Q1577" s="486"/>
    </row>
    <row r="1578" spans="1:17" ht="15">
      <c r="A1578" s="173" t="s">
        <v>1841</v>
      </c>
      <c r="B1578" s="379" t="s">
        <v>1854</v>
      </c>
      <c r="C1578" s="232" t="s">
        <v>1843</v>
      </c>
      <c r="D1578" s="484" t="s">
        <v>2562</v>
      </c>
      <c r="E1578" s="173" t="s">
        <v>2583</v>
      </c>
      <c r="F1578" s="82">
        <v>23</v>
      </c>
      <c r="G1578" s="233">
        <v>19902</v>
      </c>
      <c r="H1578" s="66">
        <v>27990</v>
      </c>
      <c r="I1578" s="120">
        <f t="shared" si="66"/>
        <v>0.28896034297963558</v>
      </c>
      <c r="J1578" s="208"/>
      <c r="K1578" s="725"/>
      <c r="L1578" s="284"/>
      <c r="M1578"/>
      <c r="N1578"/>
      <c r="O1578"/>
      <c r="P1578"/>
      <c r="Q1578" s="486"/>
    </row>
    <row r="1579" spans="1:17" ht="15">
      <c r="A1579" s="173" t="s">
        <v>1841</v>
      </c>
      <c r="B1579" s="379" t="s">
        <v>1854</v>
      </c>
      <c r="C1579" s="232" t="s">
        <v>1843</v>
      </c>
      <c r="D1579" s="484" t="s">
        <v>2563</v>
      </c>
      <c r="E1579" s="173" t="s">
        <v>2584</v>
      </c>
      <c r="F1579" s="82">
        <v>12</v>
      </c>
      <c r="G1579" s="233">
        <v>11742</v>
      </c>
      <c r="H1579" s="66">
        <v>15990</v>
      </c>
      <c r="I1579" s="120">
        <f t="shared" si="66"/>
        <v>0.2656660412757974</v>
      </c>
      <c r="J1579" s="208"/>
      <c r="K1579" s="725"/>
      <c r="L1579" s="284"/>
      <c r="M1579"/>
      <c r="N1579"/>
      <c r="O1579"/>
      <c r="P1579"/>
      <c r="Q1579" s="486"/>
    </row>
    <row r="1580" spans="1:17" ht="15">
      <c r="A1580" s="173" t="s">
        <v>1841</v>
      </c>
      <c r="B1580" s="379" t="s">
        <v>1859</v>
      </c>
      <c r="C1580" s="232" t="s">
        <v>1843</v>
      </c>
      <c r="D1580" s="484" t="s">
        <v>2564</v>
      </c>
      <c r="E1580" s="173" t="s">
        <v>2585</v>
      </c>
      <c r="F1580" s="82">
        <v>48</v>
      </c>
      <c r="G1580" s="233">
        <v>8721</v>
      </c>
      <c r="H1580" s="66">
        <v>11890</v>
      </c>
      <c r="I1580" s="120">
        <f t="shared" si="66"/>
        <v>0.26652649285113539</v>
      </c>
      <c r="J1580" s="208"/>
      <c r="K1580" s="725"/>
      <c r="L1580" s="284"/>
      <c r="M1580"/>
      <c r="N1580"/>
      <c r="O1580"/>
      <c r="P1580"/>
      <c r="Q1580" s="486"/>
    </row>
    <row r="1581" spans="1:17" ht="15">
      <c r="A1581" s="173" t="s">
        <v>1841</v>
      </c>
      <c r="B1581" s="379" t="s">
        <v>1859</v>
      </c>
      <c r="C1581" s="232" t="s">
        <v>1843</v>
      </c>
      <c r="D1581" s="484" t="s">
        <v>2565</v>
      </c>
      <c r="E1581" s="173" t="s">
        <v>2586</v>
      </c>
      <c r="F1581" s="82">
        <v>45</v>
      </c>
      <c r="G1581" s="233">
        <v>5689</v>
      </c>
      <c r="H1581" s="66">
        <v>7790</v>
      </c>
      <c r="I1581" s="120">
        <f t="shared" si="66"/>
        <v>0.26970474967907576</v>
      </c>
      <c r="J1581" s="208"/>
      <c r="K1581" s="725"/>
      <c r="L1581" s="284"/>
      <c r="M1581"/>
      <c r="N1581"/>
      <c r="O1581"/>
      <c r="P1581"/>
      <c r="Q1581" s="486"/>
    </row>
    <row r="1582" spans="1:17" ht="15">
      <c r="A1582" s="173" t="s">
        <v>1841</v>
      </c>
      <c r="B1582" s="379" t="s">
        <v>1859</v>
      </c>
      <c r="C1582" s="232" t="s">
        <v>1843</v>
      </c>
      <c r="D1582" s="484" t="s">
        <v>2566</v>
      </c>
      <c r="E1582" s="173" t="s">
        <v>2587</v>
      </c>
      <c r="F1582" s="82">
        <v>47</v>
      </c>
      <c r="G1582" s="233">
        <v>8189</v>
      </c>
      <c r="H1582" s="66">
        <v>11290</v>
      </c>
      <c r="I1582" s="120">
        <f t="shared" si="66"/>
        <v>0.27466784765279006</v>
      </c>
      <c r="J1582" s="208"/>
      <c r="K1582" s="725"/>
      <c r="L1582" s="284"/>
      <c r="M1582"/>
      <c r="N1582"/>
      <c r="O1582"/>
      <c r="P1582"/>
      <c r="Q1582" s="486"/>
    </row>
    <row r="1583" spans="1:17" ht="15">
      <c r="A1583" s="173" t="s">
        <v>1841</v>
      </c>
      <c r="B1583" s="379" t="s">
        <v>1859</v>
      </c>
      <c r="C1583" s="232" t="s">
        <v>1843</v>
      </c>
      <c r="D1583" s="485" t="s">
        <v>2567</v>
      </c>
      <c r="E1583" s="173" t="s">
        <v>2588</v>
      </c>
      <c r="F1583" s="82">
        <v>46</v>
      </c>
      <c r="G1583" s="233">
        <v>8189</v>
      </c>
      <c r="H1583" s="66">
        <v>11290</v>
      </c>
      <c r="I1583" s="120">
        <f t="shared" si="66"/>
        <v>0.27466784765279006</v>
      </c>
      <c r="J1583" s="208"/>
      <c r="K1583" s="725"/>
      <c r="L1583" s="284"/>
      <c r="M1583"/>
      <c r="N1583"/>
      <c r="O1583"/>
      <c r="P1583"/>
      <c r="Q1583" s="486"/>
    </row>
    <row r="1584" spans="1:17" ht="15">
      <c r="A1584" s="173" t="s">
        <v>1841</v>
      </c>
      <c r="B1584" s="379" t="s">
        <v>1859</v>
      </c>
      <c r="C1584" s="232" t="s">
        <v>1843</v>
      </c>
      <c r="D1584" s="484" t="s">
        <v>2568</v>
      </c>
      <c r="E1584" s="173" t="s">
        <v>2589</v>
      </c>
      <c r="F1584" s="82">
        <v>18</v>
      </c>
      <c r="G1584" s="233">
        <v>9205</v>
      </c>
      <c r="H1584" s="66">
        <v>12990</v>
      </c>
      <c r="I1584" s="120">
        <f t="shared" si="66"/>
        <v>0.29137798306389529</v>
      </c>
      <c r="J1584" s="208"/>
      <c r="K1584" s="725"/>
      <c r="L1584" s="284"/>
      <c r="M1584"/>
      <c r="N1584"/>
      <c r="O1584"/>
      <c r="P1584"/>
      <c r="Q1584" s="486"/>
    </row>
    <row r="1585" spans="1:17" ht="15">
      <c r="A1585" s="173" t="s">
        <v>1841</v>
      </c>
      <c r="B1585" s="379" t="s">
        <v>1859</v>
      </c>
      <c r="C1585" s="232" t="s">
        <v>1843</v>
      </c>
      <c r="D1585" s="484" t="s">
        <v>2569</v>
      </c>
      <c r="E1585" s="173" t="s">
        <v>2590</v>
      </c>
      <c r="F1585" s="82">
        <v>18</v>
      </c>
      <c r="G1585" s="233">
        <v>4125</v>
      </c>
      <c r="H1585" s="66">
        <v>6490</v>
      </c>
      <c r="I1585" s="120">
        <f t="shared" si="66"/>
        <v>0.36440677966101698</v>
      </c>
      <c r="J1585" s="208"/>
      <c r="K1585" s="725"/>
      <c r="L1585" s="284"/>
      <c r="M1585"/>
      <c r="N1585"/>
      <c r="O1585"/>
      <c r="P1585"/>
      <c r="Q1585" s="486"/>
    </row>
    <row r="1586" spans="1:17" ht="15">
      <c r="A1586" s="173" t="s">
        <v>1841</v>
      </c>
      <c r="B1586" s="379" t="s">
        <v>1859</v>
      </c>
      <c r="C1586" s="232" t="s">
        <v>1843</v>
      </c>
      <c r="D1586" s="484" t="s">
        <v>2570</v>
      </c>
      <c r="E1586" s="173" t="s">
        <v>2591</v>
      </c>
      <c r="F1586" s="82">
        <v>17</v>
      </c>
      <c r="G1586" s="233">
        <v>3005</v>
      </c>
      <c r="H1586" s="66">
        <v>4190</v>
      </c>
      <c r="I1586" s="120">
        <f t="shared" si="66"/>
        <v>0.28281622911694515</v>
      </c>
      <c r="J1586" s="208"/>
      <c r="K1586" s="725"/>
      <c r="L1586" s="284"/>
      <c r="M1586"/>
      <c r="N1586"/>
      <c r="O1586"/>
      <c r="P1586"/>
      <c r="Q1586" s="486"/>
    </row>
    <row r="1587" spans="1:17" ht="15">
      <c r="A1587" s="173" t="s">
        <v>1841</v>
      </c>
      <c r="B1587" s="379" t="s">
        <v>1859</v>
      </c>
      <c r="C1587" s="232" t="s">
        <v>1843</v>
      </c>
      <c r="D1587" s="484" t="s">
        <v>2571</v>
      </c>
      <c r="E1587" s="173" t="s">
        <v>2592</v>
      </c>
      <c r="F1587" s="82">
        <v>18</v>
      </c>
      <c r="G1587" s="233">
        <v>3953</v>
      </c>
      <c r="H1587" s="66">
        <v>5490</v>
      </c>
      <c r="I1587" s="120">
        <f t="shared" si="66"/>
        <v>0.2799635701275045</v>
      </c>
      <c r="J1587" s="208"/>
      <c r="K1587" s="725"/>
      <c r="L1587" s="284"/>
      <c r="M1587"/>
      <c r="N1587"/>
      <c r="O1587"/>
      <c r="P1587"/>
      <c r="Q1587" s="486"/>
    </row>
    <row r="1588" spans="1:17" ht="15">
      <c r="A1588" s="173" t="s">
        <v>1841</v>
      </c>
      <c r="B1588" s="379" t="s">
        <v>1859</v>
      </c>
      <c r="C1588" s="232" t="s">
        <v>1843</v>
      </c>
      <c r="D1588" s="484" t="s">
        <v>2572</v>
      </c>
      <c r="E1588" s="173" t="s">
        <v>2593</v>
      </c>
      <c r="F1588" s="82">
        <v>36</v>
      </c>
      <c r="G1588" s="233">
        <v>4550</v>
      </c>
      <c r="H1588" s="66">
        <v>6390</v>
      </c>
      <c r="I1588" s="120">
        <f t="shared" si="66"/>
        <v>0.2879499217527387</v>
      </c>
      <c r="J1588" s="208"/>
      <c r="K1588" s="725"/>
      <c r="L1588" s="284"/>
      <c r="M1588"/>
      <c r="N1588"/>
      <c r="O1588"/>
      <c r="P1588"/>
      <c r="Q1588" s="486"/>
    </row>
    <row r="1589" spans="1:17" ht="15">
      <c r="A1589" s="173" t="s">
        <v>1841</v>
      </c>
      <c r="B1589" s="379" t="s">
        <v>1859</v>
      </c>
      <c r="C1589" s="232" t="s">
        <v>1843</v>
      </c>
      <c r="D1589" s="484" t="s">
        <v>2573</v>
      </c>
      <c r="E1589" s="173" t="s">
        <v>2594</v>
      </c>
      <c r="F1589" s="82">
        <v>48</v>
      </c>
      <c r="G1589" s="233">
        <v>3527</v>
      </c>
      <c r="H1589" s="66">
        <v>4990</v>
      </c>
      <c r="I1589" s="120">
        <f t="shared" si="66"/>
        <v>0.29318637274549098</v>
      </c>
      <c r="J1589" s="208"/>
      <c r="K1589" s="725"/>
      <c r="L1589" s="284"/>
      <c r="M1589"/>
      <c r="N1589"/>
      <c r="O1589"/>
      <c r="P1589"/>
      <c r="Q1589" s="486"/>
    </row>
    <row r="1590" spans="1:17" ht="15">
      <c r="A1590" s="173" t="s">
        <v>1841</v>
      </c>
      <c r="B1590" s="379" t="s">
        <v>1859</v>
      </c>
      <c r="C1590" s="232" t="s">
        <v>1843</v>
      </c>
      <c r="D1590" s="484" t="s">
        <v>2574</v>
      </c>
      <c r="E1590" s="173" t="s">
        <v>2595</v>
      </c>
      <c r="F1590" s="82">
        <v>47</v>
      </c>
      <c r="G1590" s="233">
        <v>3686</v>
      </c>
      <c r="H1590" s="66">
        <v>4990</v>
      </c>
      <c r="I1590" s="120">
        <f t="shared" si="66"/>
        <v>0.26132264529058113</v>
      </c>
      <c r="J1590" s="208"/>
      <c r="K1590" s="725"/>
      <c r="L1590" s="284"/>
      <c r="M1590"/>
      <c r="N1590"/>
      <c r="O1590"/>
      <c r="P1590"/>
      <c r="Q1590" s="486"/>
    </row>
    <row r="1591" spans="1:17" ht="15">
      <c r="A1591" s="173" t="s">
        <v>1841</v>
      </c>
      <c r="B1591" s="379" t="s">
        <v>1859</v>
      </c>
      <c r="C1591" s="232" t="s">
        <v>1843</v>
      </c>
      <c r="D1591" s="484" t="s">
        <v>2575</v>
      </c>
      <c r="E1591" s="173" t="s">
        <v>2596</v>
      </c>
      <c r="F1591" s="82">
        <v>46</v>
      </c>
      <c r="G1591" s="233">
        <v>5523</v>
      </c>
      <c r="H1591" s="66">
        <v>8990</v>
      </c>
      <c r="I1591" s="120">
        <f t="shared" si="66"/>
        <v>0.38565072302558401</v>
      </c>
      <c r="J1591" s="208"/>
      <c r="K1591" s="725"/>
      <c r="L1591" s="284"/>
      <c r="M1591"/>
      <c r="N1591"/>
      <c r="O1591"/>
      <c r="P1591"/>
      <c r="Q1591" s="486"/>
    </row>
    <row r="1592" spans="1:17" ht="15">
      <c r="A1592" s="173" t="s">
        <v>1841</v>
      </c>
      <c r="B1592" s="379" t="s">
        <v>1859</v>
      </c>
      <c r="C1592" s="232" t="s">
        <v>1843</v>
      </c>
      <c r="D1592" s="484" t="s">
        <v>2576</v>
      </c>
      <c r="E1592" s="173" t="s">
        <v>2597</v>
      </c>
      <c r="F1592" s="82">
        <v>48</v>
      </c>
      <c r="G1592" s="233">
        <v>6653</v>
      </c>
      <c r="H1592" s="66">
        <v>9990</v>
      </c>
      <c r="I1592" s="120">
        <f t="shared" si="66"/>
        <v>0.33403403403403409</v>
      </c>
      <c r="J1592" s="208"/>
      <c r="K1592" s="725"/>
      <c r="L1592" s="284"/>
      <c r="M1592"/>
      <c r="N1592"/>
      <c r="O1592"/>
      <c r="P1592"/>
      <c r="Q1592" s="486"/>
    </row>
    <row r="1593" spans="1:17" ht="15">
      <c r="A1593" s="173" t="s">
        <v>1841</v>
      </c>
      <c r="B1593" s="379" t="s">
        <v>1853</v>
      </c>
      <c r="C1593" s="232" t="s">
        <v>1843</v>
      </c>
      <c r="D1593" s="484" t="s">
        <v>2577</v>
      </c>
      <c r="E1593" s="173" t="s">
        <v>2598</v>
      </c>
      <c r="F1593" s="82">
        <v>16</v>
      </c>
      <c r="G1593" s="233">
        <v>16421</v>
      </c>
      <c r="H1593" s="66">
        <v>22990</v>
      </c>
      <c r="I1593" s="120">
        <f t="shared" si="66"/>
        <v>0.28573292735972167</v>
      </c>
      <c r="J1593" s="208"/>
      <c r="K1593" s="725"/>
      <c r="L1593" s="284"/>
      <c r="M1593"/>
      <c r="N1593"/>
      <c r="O1593"/>
      <c r="P1593"/>
      <c r="Q1593" s="486"/>
    </row>
    <row r="1594" spans="1:17" ht="15.75" thickBot="1">
      <c r="A1594" s="306" t="s">
        <v>1841</v>
      </c>
      <c r="B1594" s="602" t="s">
        <v>1853</v>
      </c>
      <c r="C1594" s="675" t="s">
        <v>1843</v>
      </c>
      <c r="D1594" s="676" t="s">
        <v>2578</v>
      </c>
      <c r="E1594" s="306" t="s">
        <v>2599</v>
      </c>
      <c r="F1594" s="130">
        <v>15</v>
      </c>
      <c r="G1594" s="677">
        <v>16443</v>
      </c>
      <c r="H1594" s="326">
        <v>22990</v>
      </c>
      <c r="I1594" s="47">
        <f t="shared" si="66"/>
        <v>0.28477598956067851</v>
      </c>
      <c r="J1594" s="205"/>
      <c r="K1594" s="726"/>
      <c r="L1594" s="727"/>
      <c r="M1594"/>
      <c r="N1594"/>
      <c r="O1594"/>
      <c r="P1594"/>
      <c r="Q1594" s="486"/>
    </row>
    <row r="1595" spans="1:17" ht="15.75" thickBot="1">
      <c r="A1595" s="35"/>
      <c r="B1595" s="93"/>
      <c r="C1595" s="36"/>
      <c r="D1595" s="37"/>
      <c r="E1595" s="36" t="s">
        <v>1885</v>
      </c>
      <c r="F1595" s="40"/>
      <c r="G1595" s="38"/>
      <c r="H1595" s="39"/>
      <c r="I1595" s="36"/>
      <c r="J1595" s="40"/>
      <c r="K1595" s="38"/>
      <c r="L1595" s="250"/>
      <c r="M1595"/>
      <c r="N1595"/>
      <c r="O1595"/>
      <c r="P1595"/>
      <c r="Q1595" s="486"/>
    </row>
    <row r="1596" spans="1:17" ht="15">
      <c r="A1596" s="173" t="s">
        <v>1841</v>
      </c>
      <c r="B1596" s="379" t="s">
        <v>1886</v>
      </c>
      <c r="C1596" s="208" t="s">
        <v>1887</v>
      </c>
      <c r="D1596" s="404">
        <v>114291114040</v>
      </c>
      <c r="E1596" s="173" t="s">
        <v>1888</v>
      </c>
      <c r="F1596" s="122">
        <v>2</v>
      </c>
      <c r="G1596" s="168">
        <v>12881</v>
      </c>
      <c r="H1596" s="75">
        <v>18990</v>
      </c>
      <c r="I1596" s="47">
        <f t="shared" ref="I1596:I1604" si="67">1-G1596/H1596</f>
        <v>0.32169562927856765</v>
      </c>
      <c r="J1596" s="228"/>
      <c r="K1596" s="41">
        <v>840283909672</v>
      </c>
      <c r="L1596" s="284"/>
      <c r="M1596"/>
      <c r="N1596"/>
      <c r="O1596"/>
      <c r="P1596"/>
      <c r="Q1596" s="486"/>
    </row>
    <row r="1597" spans="1:17" ht="15">
      <c r="A1597" s="173" t="s">
        <v>1841</v>
      </c>
      <c r="B1597" s="379" t="s">
        <v>1886</v>
      </c>
      <c r="C1597" s="208" t="s">
        <v>1887</v>
      </c>
      <c r="D1597" s="404">
        <v>114291117272</v>
      </c>
      <c r="E1597" s="173" t="s">
        <v>1889</v>
      </c>
      <c r="F1597" s="122">
        <v>12</v>
      </c>
      <c r="G1597" s="168">
        <v>12882</v>
      </c>
      <c r="H1597" s="75">
        <v>18990</v>
      </c>
      <c r="I1597" s="47">
        <f t="shared" si="67"/>
        <v>0.32164296998420217</v>
      </c>
      <c r="J1597" s="228"/>
      <c r="K1597" s="41">
        <v>840283909696</v>
      </c>
      <c r="L1597" s="284"/>
      <c r="M1597"/>
      <c r="N1597"/>
      <c r="O1597"/>
      <c r="P1597"/>
      <c r="Q1597" s="486"/>
    </row>
    <row r="1598" spans="1:17" ht="15">
      <c r="A1598" s="173" t="s">
        <v>1841</v>
      </c>
      <c r="B1598" s="379" t="s">
        <v>1886</v>
      </c>
      <c r="C1598" s="208" t="s">
        <v>1887</v>
      </c>
      <c r="D1598" s="404">
        <v>114294114341</v>
      </c>
      <c r="E1598" s="173" t="s">
        <v>1890</v>
      </c>
      <c r="F1598" s="122">
        <v>3</v>
      </c>
      <c r="G1598" s="168">
        <v>11841</v>
      </c>
      <c r="H1598" s="75">
        <v>16990</v>
      </c>
      <c r="I1598" s="47">
        <f t="shared" si="67"/>
        <v>0.30306062389640964</v>
      </c>
      <c r="J1598" s="228"/>
      <c r="K1598" s="41">
        <v>840283909726</v>
      </c>
      <c r="L1598" s="284"/>
      <c r="M1598"/>
      <c r="N1598"/>
      <c r="O1598"/>
      <c r="P1598"/>
      <c r="Q1598" s="486"/>
    </row>
    <row r="1599" spans="1:17" ht="15">
      <c r="A1599" s="173" t="s">
        <v>1841</v>
      </c>
      <c r="B1599" s="379" t="s">
        <v>1886</v>
      </c>
      <c r="C1599" s="208" t="s">
        <v>1887</v>
      </c>
      <c r="D1599" s="404">
        <v>114275114040</v>
      </c>
      <c r="E1599" s="173" t="s">
        <v>1891</v>
      </c>
      <c r="F1599" s="122">
        <v>1</v>
      </c>
      <c r="G1599" s="168">
        <v>13391</v>
      </c>
      <c r="H1599" s="75">
        <v>19990</v>
      </c>
      <c r="I1599" s="47">
        <f t="shared" si="67"/>
        <v>0.33011505752876436</v>
      </c>
      <c r="J1599" s="228"/>
      <c r="K1599" s="41">
        <v>840283909269</v>
      </c>
      <c r="L1599" s="284"/>
      <c r="M1599"/>
      <c r="N1599"/>
      <c r="O1599"/>
      <c r="P1599"/>
      <c r="Q1599" s="486"/>
    </row>
    <row r="1600" spans="1:17" ht="15">
      <c r="A1600" s="173" t="s">
        <v>1841</v>
      </c>
      <c r="B1600" s="379" t="s">
        <v>1886</v>
      </c>
      <c r="C1600" s="208" t="s">
        <v>1887</v>
      </c>
      <c r="D1600" s="404">
        <v>114275115555</v>
      </c>
      <c r="E1600" s="173" t="s">
        <v>1892</v>
      </c>
      <c r="F1600" s="122">
        <v>10</v>
      </c>
      <c r="G1600" s="168">
        <v>13392</v>
      </c>
      <c r="H1600" s="75">
        <v>19990</v>
      </c>
      <c r="I1600" s="47">
        <f t="shared" si="67"/>
        <v>0.33006503251625818</v>
      </c>
      <c r="J1600" s="228"/>
      <c r="K1600" s="41">
        <v>840283909276</v>
      </c>
      <c r="L1600" s="284"/>
      <c r="M1600"/>
      <c r="N1600"/>
      <c r="O1600"/>
      <c r="P1600"/>
      <c r="Q1600" s="486"/>
    </row>
    <row r="1601" spans="1:17" ht="15">
      <c r="A1601" s="173" t="s">
        <v>1841</v>
      </c>
      <c r="B1601" s="379" t="s">
        <v>1886</v>
      </c>
      <c r="C1601" s="208" t="s">
        <v>1887</v>
      </c>
      <c r="D1601" s="404">
        <v>114275117272</v>
      </c>
      <c r="E1601" s="173" t="s">
        <v>1893</v>
      </c>
      <c r="F1601" s="122">
        <v>7</v>
      </c>
      <c r="G1601" s="168">
        <v>13390</v>
      </c>
      <c r="H1601" s="75">
        <v>19990</v>
      </c>
      <c r="I1601" s="47">
        <f t="shared" si="67"/>
        <v>0.33016508254127064</v>
      </c>
      <c r="J1601" s="228"/>
      <c r="K1601" s="41">
        <v>840283909283</v>
      </c>
      <c r="L1601" s="284"/>
      <c r="M1601"/>
      <c r="N1601"/>
      <c r="O1601"/>
      <c r="P1601"/>
      <c r="Q1601" s="486"/>
    </row>
    <row r="1602" spans="1:17" ht="15">
      <c r="A1602" s="173" t="s">
        <v>1841</v>
      </c>
      <c r="B1602" s="379" t="s">
        <v>1886</v>
      </c>
      <c r="C1602" s="208" t="s">
        <v>1887</v>
      </c>
      <c r="D1602" s="404">
        <v>114277113940</v>
      </c>
      <c r="E1602" s="173" t="s">
        <v>1894</v>
      </c>
      <c r="F1602" s="122">
        <v>5</v>
      </c>
      <c r="G1602" s="168">
        <v>13498</v>
      </c>
      <c r="H1602" s="75">
        <v>19990</v>
      </c>
      <c r="I1602" s="47">
        <f t="shared" si="67"/>
        <v>0.32476238119059531</v>
      </c>
      <c r="J1602" s="228"/>
      <c r="K1602" s="41">
        <v>840283909337</v>
      </c>
      <c r="L1602" s="284"/>
      <c r="M1602"/>
      <c r="N1602"/>
      <c r="O1602"/>
      <c r="P1602"/>
      <c r="Q1602" s="486"/>
    </row>
    <row r="1603" spans="1:17" ht="15">
      <c r="A1603" s="173" t="s">
        <v>1841</v>
      </c>
      <c r="B1603" s="379" t="s">
        <v>1886</v>
      </c>
      <c r="C1603" s="208" t="s">
        <v>1887</v>
      </c>
      <c r="D1603" s="404">
        <v>114221114242</v>
      </c>
      <c r="E1603" s="173" t="s">
        <v>1895</v>
      </c>
      <c r="F1603" s="122">
        <v>5</v>
      </c>
      <c r="G1603" s="168">
        <v>18564</v>
      </c>
      <c r="H1603" s="75">
        <v>26590</v>
      </c>
      <c r="I1603" s="47">
        <f t="shared" si="67"/>
        <v>0.30184279804437764</v>
      </c>
      <c r="J1603" s="228"/>
      <c r="K1603" s="41">
        <v>840283909153</v>
      </c>
      <c r="L1603" s="284"/>
      <c r="M1603"/>
      <c r="N1603"/>
      <c r="O1603"/>
      <c r="P1603"/>
      <c r="Q1603" s="486"/>
    </row>
    <row r="1604" spans="1:17" ht="15.75" thickBot="1">
      <c r="A1604" s="306" t="s">
        <v>1841</v>
      </c>
      <c r="B1604" s="602" t="s">
        <v>1886</v>
      </c>
      <c r="C1604" s="205" t="s">
        <v>1887</v>
      </c>
      <c r="D1604" s="407">
        <v>114286114333</v>
      </c>
      <c r="E1604" s="306" t="s">
        <v>2239</v>
      </c>
      <c r="F1604" s="330">
        <v>2</v>
      </c>
      <c r="G1604" s="335">
        <v>12525</v>
      </c>
      <c r="H1604" s="67">
        <v>16690</v>
      </c>
      <c r="I1604" s="47">
        <f t="shared" si="67"/>
        <v>0.24955062911923309</v>
      </c>
      <c r="J1604" s="228"/>
      <c r="K1604" s="41"/>
      <c r="L1604" s="293"/>
      <c r="M1604"/>
      <c r="N1604"/>
      <c r="O1604"/>
      <c r="P1604"/>
      <c r="Q1604" s="486"/>
    </row>
    <row r="1605" spans="1:17" ht="15.75" thickBot="1">
      <c r="A1605" s="42"/>
      <c r="B1605" s="358"/>
      <c r="C1605" s="43"/>
      <c r="D1605" s="37"/>
      <c r="E1605" s="36" t="s">
        <v>1896</v>
      </c>
      <c r="F1605" s="40"/>
      <c r="G1605" s="38"/>
      <c r="H1605" s="39"/>
      <c r="I1605" s="36"/>
      <c r="J1605" s="40"/>
      <c r="K1605" s="38"/>
      <c r="L1605" s="250"/>
      <c r="M1605"/>
      <c r="N1605"/>
      <c r="O1605"/>
      <c r="P1605"/>
      <c r="Q1605" s="486"/>
    </row>
    <row r="1606" spans="1:17" ht="15">
      <c r="A1606" s="173"/>
      <c r="B1606" s="379"/>
      <c r="C1606" s="208" t="s">
        <v>1896</v>
      </c>
      <c r="D1606" s="404" t="s">
        <v>1897</v>
      </c>
      <c r="E1606" s="173" t="s">
        <v>1898</v>
      </c>
      <c r="F1606" s="122">
        <v>192</v>
      </c>
      <c r="G1606" s="176">
        <v>3600</v>
      </c>
      <c r="H1606" s="136">
        <v>4946</v>
      </c>
      <c r="I1606" s="50"/>
      <c r="J1606" s="234"/>
      <c r="K1606" s="110">
        <v>4820056801958</v>
      </c>
      <c r="L1606" s="284"/>
      <c r="M1606"/>
      <c r="N1606"/>
      <c r="O1606"/>
      <c r="P1606"/>
      <c r="Q1606" s="486"/>
    </row>
    <row r="1607" spans="1:17" ht="15">
      <c r="A1607" s="173"/>
      <c r="B1607" s="379"/>
      <c r="C1607" s="208" t="s">
        <v>1896</v>
      </c>
      <c r="D1607" s="404" t="s">
        <v>3348</v>
      </c>
      <c r="E1607" s="173" t="s">
        <v>3349</v>
      </c>
      <c r="F1607" s="122">
        <v>18</v>
      </c>
      <c r="G1607" s="176">
        <v>7500</v>
      </c>
      <c r="H1607" s="136">
        <v>10579</v>
      </c>
      <c r="I1607" s="50"/>
      <c r="J1607" s="234"/>
      <c r="K1607" s="110"/>
      <c r="L1607" s="284"/>
      <c r="M1607"/>
      <c r="N1607"/>
      <c r="O1607"/>
      <c r="P1607"/>
      <c r="Q1607" s="486"/>
    </row>
    <row r="1608" spans="1:17" ht="15">
      <c r="A1608" s="173"/>
      <c r="B1608" s="379"/>
      <c r="C1608" s="208" t="s">
        <v>1896</v>
      </c>
      <c r="D1608" s="404" t="s">
        <v>1899</v>
      </c>
      <c r="E1608" s="173" t="s">
        <v>1900</v>
      </c>
      <c r="F1608" s="122">
        <v>55</v>
      </c>
      <c r="G1608" s="176">
        <v>10200</v>
      </c>
      <c r="H1608" s="136">
        <v>14103</v>
      </c>
      <c r="I1608" s="50"/>
      <c r="J1608" s="234"/>
      <c r="K1608" s="110">
        <v>4820056802610</v>
      </c>
      <c r="L1608" s="284"/>
      <c r="M1608"/>
      <c r="N1608"/>
      <c r="O1608"/>
      <c r="P1608"/>
      <c r="Q1608" s="486"/>
    </row>
    <row r="1609" spans="1:17" ht="15">
      <c r="A1609" s="173"/>
      <c r="B1609" s="379"/>
      <c r="C1609" s="208" t="s">
        <v>1896</v>
      </c>
      <c r="D1609" s="404" t="s">
        <v>3350</v>
      </c>
      <c r="E1609" s="173" t="s">
        <v>3351</v>
      </c>
      <c r="F1609" s="122">
        <v>414</v>
      </c>
      <c r="G1609" s="176">
        <v>5400</v>
      </c>
      <c r="H1609" s="136">
        <v>7376</v>
      </c>
      <c r="I1609" s="50"/>
      <c r="J1609" s="234"/>
      <c r="K1609" s="110">
        <v>4820056802207</v>
      </c>
      <c r="L1609" s="284"/>
      <c r="M1609"/>
      <c r="N1609"/>
      <c r="O1609"/>
      <c r="P1609"/>
      <c r="Q1609" s="486"/>
    </row>
    <row r="1610" spans="1:17" ht="15">
      <c r="A1610" s="173"/>
      <c r="B1610" s="379"/>
      <c r="C1610" s="208" t="s">
        <v>1896</v>
      </c>
      <c r="D1610" s="404" t="s">
        <v>3352</v>
      </c>
      <c r="E1610" s="173" t="s">
        <v>3353</v>
      </c>
      <c r="F1610" s="122">
        <v>96</v>
      </c>
      <c r="G1610" s="176">
        <v>6700</v>
      </c>
      <c r="H1610" s="136">
        <v>9259</v>
      </c>
      <c r="I1610" s="50"/>
      <c r="J1610" s="234"/>
      <c r="K1610" s="110"/>
      <c r="L1610" s="284"/>
      <c r="M1610"/>
      <c r="N1610"/>
      <c r="O1610"/>
      <c r="P1610"/>
      <c r="Q1610" s="486"/>
    </row>
    <row r="1611" spans="1:17" ht="15">
      <c r="A1611" s="173"/>
      <c r="B1611" s="379"/>
      <c r="C1611" s="208" t="s">
        <v>1896</v>
      </c>
      <c r="D1611" s="404" t="s">
        <v>3354</v>
      </c>
      <c r="E1611" s="173" t="s">
        <v>3355</v>
      </c>
      <c r="F1611" s="122">
        <v>1728</v>
      </c>
      <c r="G1611" s="176">
        <v>360</v>
      </c>
      <c r="H1611" s="136">
        <v>492</v>
      </c>
      <c r="I1611" s="50"/>
      <c r="J1611" s="234"/>
      <c r="K1611" s="110"/>
      <c r="L1611" s="284"/>
      <c r="M1611"/>
      <c r="N1611"/>
      <c r="O1611"/>
      <c r="P1611"/>
      <c r="Q1611" s="486"/>
    </row>
    <row r="1612" spans="1:17" ht="15">
      <c r="A1612" s="173"/>
      <c r="B1612" s="379"/>
      <c r="C1612" s="208" t="s">
        <v>1896</v>
      </c>
      <c r="D1612" s="404" t="s">
        <v>3356</v>
      </c>
      <c r="E1612" s="173" t="s">
        <v>3357</v>
      </c>
      <c r="F1612" s="122">
        <v>426</v>
      </c>
      <c r="G1612" s="176">
        <v>7700</v>
      </c>
      <c r="H1612" s="136">
        <v>10650</v>
      </c>
      <c r="I1612" s="50"/>
      <c r="J1612" s="234"/>
      <c r="K1612" s="110"/>
      <c r="L1612" s="284"/>
      <c r="M1612"/>
      <c r="N1612"/>
      <c r="O1612"/>
      <c r="P1612"/>
      <c r="Q1612" s="486"/>
    </row>
    <row r="1613" spans="1:17" ht="15">
      <c r="A1613" s="173"/>
      <c r="B1613" s="379"/>
      <c r="C1613" s="208" t="s">
        <v>1896</v>
      </c>
      <c r="D1613" s="404" t="s">
        <v>3358</v>
      </c>
      <c r="E1613" s="173" t="s">
        <v>3359</v>
      </c>
      <c r="F1613" s="122">
        <v>18</v>
      </c>
      <c r="G1613" s="176">
        <v>1800</v>
      </c>
      <c r="H1613" s="136">
        <v>2492</v>
      </c>
      <c r="I1613" s="50"/>
      <c r="J1613" s="234"/>
      <c r="K1613" s="110">
        <v>4820056802481</v>
      </c>
      <c r="L1613" s="284"/>
      <c r="M1613"/>
      <c r="N1613"/>
      <c r="O1613"/>
      <c r="P1613"/>
      <c r="Q1613" s="486"/>
    </row>
    <row r="1614" spans="1:17" ht="15">
      <c r="A1614" s="173"/>
      <c r="B1614" s="379"/>
      <c r="C1614" s="208" t="s">
        <v>1896</v>
      </c>
      <c r="D1614" s="404" t="s">
        <v>3360</v>
      </c>
      <c r="E1614" s="173" t="s">
        <v>3361</v>
      </c>
      <c r="F1614" s="122">
        <v>30</v>
      </c>
      <c r="G1614" s="176">
        <v>9800</v>
      </c>
      <c r="H1614" s="136">
        <v>13548</v>
      </c>
      <c r="I1614" s="50"/>
      <c r="J1614" s="234"/>
      <c r="K1614" s="110"/>
      <c r="L1614" s="284"/>
      <c r="M1614"/>
      <c r="N1614"/>
      <c r="O1614"/>
      <c r="P1614"/>
      <c r="Q1614" s="486"/>
    </row>
    <row r="1615" spans="1:17" ht="15">
      <c r="A1615" s="173"/>
      <c r="B1615" s="379"/>
      <c r="C1615" s="208" t="s">
        <v>1896</v>
      </c>
      <c r="D1615" s="404" t="s">
        <v>1901</v>
      </c>
      <c r="E1615" s="173" t="s">
        <v>1902</v>
      </c>
      <c r="F1615" s="122">
        <v>11</v>
      </c>
      <c r="G1615" s="176">
        <v>18700</v>
      </c>
      <c r="H1615" s="136">
        <v>25894</v>
      </c>
      <c r="I1615" s="50"/>
      <c r="J1615" s="234"/>
      <c r="K1615" s="110"/>
      <c r="L1615" s="284"/>
      <c r="M1615"/>
      <c r="N1615"/>
      <c r="O1615"/>
      <c r="P1615"/>
      <c r="Q1615" s="486"/>
    </row>
    <row r="1616" spans="1:17" ht="15">
      <c r="A1616" s="173"/>
      <c r="B1616" s="379"/>
      <c r="C1616" s="208" t="s">
        <v>1896</v>
      </c>
      <c r="D1616" s="404" t="s">
        <v>1903</v>
      </c>
      <c r="E1616" s="173" t="s">
        <v>1904</v>
      </c>
      <c r="F1616" s="122">
        <v>68</v>
      </c>
      <c r="G1616" s="176">
        <v>5200</v>
      </c>
      <c r="H1616" s="136">
        <v>7227</v>
      </c>
      <c r="I1616" s="50"/>
      <c r="J1616" s="234"/>
      <c r="K1616" s="110">
        <v>4820056802795</v>
      </c>
      <c r="L1616" s="284"/>
      <c r="M1616"/>
      <c r="N1616"/>
      <c r="O1616"/>
      <c r="P1616"/>
      <c r="Q1616" s="486"/>
    </row>
    <row r="1617" spans="1:17" ht="15">
      <c r="A1617" s="173"/>
      <c r="B1617" s="379"/>
      <c r="C1617" s="208" t="s">
        <v>1896</v>
      </c>
      <c r="D1617" s="404" t="s">
        <v>3362</v>
      </c>
      <c r="E1617" s="173" t="s">
        <v>3363</v>
      </c>
      <c r="F1617" s="122">
        <v>6</v>
      </c>
      <c r="G1617" s="176">
        <v>22100</v>
      </c>
      <c r="H1617" s="136">
        <v>30535</v>
      </c>
      <c r="I1617" s="50"/>
      <c r="J1617" s="234"/>
      <c r="K1617" s="110"/>
      <c r="L1617" s="284"/>
      <c r="M1617"/>
      <c r="N1617"/>
      <c r="O1617"/>
      <c r="P1617"/>
      <c r="Q1617" s="486"/>
    </row>
    <row r="1618" spans="1:17" ht="15">
      <c r="A1618" s="173"/>
      <c r="B1618" s="379"/>
      <c r="C1618" s="208" t="s">
        <v>1896</v>
      </c>
      <c r="D1618" s="404" t="s">
        <v>1905</v>
      </c>
      <c r="E1618" s="173" t="s">
        <v>1906</v>
      </c>
      <c r="F1618" s="122">
        <v>29</v>
      </c>
      <c r="G1618" s="176">
        <v>35100</v>
      </c>
      <c r="H1618" s="136">
        <v>48537</v>
      </c>
      <c r="I1618" s="50"/>
      <c r="J1618" s="234"/>
      <c r="K1618" s="110"/>
      <c r="L1618" s="284"/>
      <c r="M1618"/>
      <c r="N1618"/>
      <c r="O1618"/>
      <c r="P1618"/>
      <c r="Q1618" s="486"/>
    </row>
    <row r="1619" spans="1:17" ht="15">
      <c r="A1619" s="173"/>
      <c r="B1619" s="379"/>
      <c r="C1619" s="208" t="s">
        <v>1896</v>
      </c>
      <c r="D1619" s="404" t="s">
        <v>1907</v>
      </c>
      <c r="E1619" s="173" t="s">
        <v>1908</v>
      </c>
      <c r="F1619" s="122">
        <v>14</v>
      </c>
      <c r="G1619" s="176">
        <v>75100</v>
      </c>
      <c r="H1619" s="136">
        <v>103981</v>
      </c>
      <c r="I1619" s="50"/>
      <c r="J1619" s="234"/>
      <c r="K1619" s="110"/>
      <c r="L1619" s="284"/>
      <c r="M1619"/>
      <c r="N1619"/>
      <c r="O1619"/>
      <c r="P1619"/>
      <c r="Q1619" s="486"/>
    </row>
    <row r="1620" spans="1:17" ht="15">
      <c r="A1620" s="173"/>
      <c r="B1620" s="379"/>
      <c r="C1620" s="208" t="s">
        <v>1896</v>
      </c>
      <c r="D1620" s="404" t="s">
        <v>1909</v>
      </c>
      <c r="E1620" s="173" t="s">
        <v>1910</v>
      </c>
      <c r="F1620" s="122">
        <v>22</v>
      </c>
      <c r="G1620" s="176">
        <v>76900</v>
      </c>
      <c r="H1620" s="136">
        <v>106450</v>
      </c>
      <c r="I1620" s="50"/>
      <c r="J1620" s="234"/>
      <c r="K1620" s="110">
        <v>4820056802641</v>
      </c>
      <c r="L1620" s="284"/>
      <c r="M1620"/>
      <c r="N1620"/>
      <c r="O1620"/>
      <c r="P1620"/>
      <c r="Q1620" s="486"/>
    </row>
    <row r="1621" spans="1:17" ht="15.75" thickBot="1">
      <c r="A1621" s="306"/>
      <c r="B1621" s="602"/>
      <c r="C1621" s="205" t="s">
        <v>1896</v>
      </c>
      <c r="D1621" s="407" t="s">
        <v>3364</v>
      </c>
      <c r="E1621" s="306" t="s">
        <v>3365</v>
      </c>
      <c r="F1621" s="330">
        <v>15</v>
      </c>
      <c r="G1621" s="337">
        <v>121600</v>
      </c>
      <c r="H1621" s="133">
        <v>168488</v>
      </c>
      <c r="I1621" s="206"/>
      <c r="J1621" s="603"/>
      <c r="K1621" s="41"/>
      <c r="L1621" s="293"/>
      <c r="M1621"/>
      <c r="N1621"/>
      <c r="O1621"/>
      <c r="P1621"/>
      <c r="Q1621" s="486"/>
    </row>
    <row r="1622" spans="1:17" ht="15.75" thickBot="1">
      <c r="A1622" s="42"/>
      <c r="B1622" s="358"/>
      <c r="C1622" s="43"/>
      <c r="D1622" s="475"/>
      <c r="E1622" s="36" t="s">
        <v>2543</v>
      </c>
      <c r="F1622" s="40"/>
      <c r="G1622" s="38"/>
      <c r="H1622" s="39"/>
      <c r="I1622" s="36"/>
      <c r="J1622" s="40"/>
      <c r="K1622" s="38"/>
      <c r="L1622" s="470"/>
      <c r="M1622"/>
      <c r="N1622"/>
      <c r="O1622"/>
      <c r="P1622"/>
      <c r="Q1622" s="486"/>
    </row>
    <row r="1623" spans="1:17" ht="15">
      <c r="A1623" s="471"/>
      <c r="B1623" s="476"/>
      <c r="C1623" s="481" t="s">
        <v>2544</v>
      </c>
      <c r="D1623" s="480" t="s">
        <v>2488</v>
      </c>
      <c r="E1623" s="479" t="s">
        <v>2489</v>
      </c>
      <c r="F1623" s="112">
        <v>39</v>
      </c>
      <c r="G1623" s="101">
        <v>15074.7</v>
      </c>
      <c r="H1623" s="483">
        <v>18846.099999999999</v>
      </c>
      <c r="I1623" s="47">
        <f t="shared" ref="I1623:I1673" si="68">1-G1623/H1623</f>
        <v>0.20011567379988426</v>
      </c>
      <c r="J1623" s="473"/>
      <c r="K1623" s="474"/>
      <c r="L1623" s="478"/>
      <c r="M1623"/>
      <c r="N1623"/>
      <c r="O1623"/>
      <c r="P1623"/>
      <c r="Q1623" s="486"/>
    </row>
    <row r="1624" spans="1:17" ht="15">
      <c r="A1624" s="472"/>
      <c r="B1624" s="477"/>
      <c r="C1624" s="482" t="s">
        <v>2544</v>
      </c>
      <c r="D1624" s="384" t="s">
        <v>2490</v>
      </c>
      <c r="E1624" s="479" t="s">
        <v>2491</v>
      </c>
      <c r="F1624" s="112">
        <v>30</v>
      </c>
      <c r="G1624" s="101">
        <v>30122.15</v>
      </c>
      <c r="H1624" s="483">
        <v>37654.050000000003</v>
      </c>
      <c r="I1624" s="47">
        <f t="shared" si="68"/>
        <v>0.20002894774931257</v>
      </c>
      <c r="J1624" s="473"/>
      <c r="K1624" s="474"/>
      <c r="L1624" s="289"/>
      <c r="M1624"/>
      <c r="N1624"/>
      <c r="O1624"/>
      <c r="P1624"/>
      <c r="Q1624" s="486"/>
    </row>
    <row r="1625" spans="1:17" ht="15">
      <c r="A1625" s="472"/>
      <c r="B1625" s="477"/>
      <c r="C1625" s="482" t="s">
        <v>2544</v>
      </c>
      <c r="D1625" s="384" t="s">
        <v>2492</v>
      </c>
      <c r="E1625" s="479" t="s">
        <v>2493</v>
      </c>
      <c r="F1625" s="112">
        <v>40</v>
      </c>
      <c r="G1625" s="101">
        <v>24078.1</v>
      </c>
      <c r="H1625" s="483">
        <v>30100.35</v>
      </c>
      <c r="I1625" s="47">
        <f t="shared" si="68"/>
        <v>0.20007242440702522</v>
      </c>
      <c r="J1625" s="473"/>
      <c r="K1625" s="474"/>
      <c r="L1625" s="289"/>
      <c r="M1625"/>
      <c r="N1625"/>
      <c r="O1625"/>
      <c r="P1625"/>
      <c r="Q1625" s="486"/>
    </row>
    <row r="1626" spans="1:17" ht="15">
      <c r="A1626" s="472"/>
      <c r="B1626" s="477"/>
      <c r="C1626" s="482" t="s">
        <v>2544</v>
      </c>
      <c r="D1626" s="384" t="s">
        <v>2494</v>
      </c>
      <c r="E1626" s="479" t="s">
        <v>2495</v>
      </c>
      <c r="F1626" s="112">
        <v>40</v>
      </c>
      <c r="G1626" s="101">
        <v>45790.9</v>
      </c>
      <c r="H1626" s="483">
        <v>57241.35</v>
      </c>
      <c r="I1626" s="47">
        <f t="shared" si="68"/>
        <v>0.20003808435685033</v>
      </c>
      <c r="J1626" s="473"/>
      <c r="K1626" s="474"/>
      <c r="L1626" s="289"/>
      <c r="M1626"/>
      <c r="N1626"/>
      <c r="O1626"/>
      <c r="P1626"/>
      <c r="Q1626" s="486"/>
    </row>
    <row r="1627" spans="1:17" ht="15">
      <c r="A1627" s="472"/>
      <c r="B1627" s="477"/>
      <c r="C1627" s="482" t="s">
        <v>2544</v>
      </c>
      <c r="D1627" s="384" t="s">
        <v>2496</v>
      </c>
      <c r="E1627" s="479" t="s">
        <v>2497</v>
      </c>
      <c r="F1627" s="112">
        <v>40</v>
      </c>
      <c r="G1627" s="101">
        <v>48941</v>
      </c>
      <c r="H1627" s="483">
        <v>61176.25</v>
      </c>
      <c r="I1627" s="47">
        <f t="shared" si="68"/>
        <v>0.19999999999999996</v>
      </c>
      <c r="J1627" s="473"/>
      <c r="K1627" s="474"/>
      <c r="L1627" s="289"/>
      <c r="M1627"/>
      <c r="N1627"/>
      <c r="O1627"/>
      <c r="P1627"/>
      <c r="Q1627" s="486"/>
    </row>
    <row r="1628" spans="1:17" ht="15">
      <c r="A1628" s="472"/>
      <c r="B1628" s="477"/>
      <c r="C1628" s="482" t="s">
        <v>2544</v>
      </c>
      <c r="D1628" s="384" t="s">
        <v>2498</v>
      </c>
      <c r="E1628" s="479" t="s">
        <v>2499</v>
      </c>
      <c r="F1628" s="112">
        <v>40</v>
      </c>
      <c r="G1628" s="101">
        <v>136784.1</v>
      </c>
      <c r="H1628" s="483">
        <v>170982.85</v>
      </c>
      <c r="I1628" s="47">
        <f t="shared" si="68"/>
        <v>0.20001274981672135</v>
      </c>
      <c r="J1628" s="473"/>
      <c r="K1628" s="474"/>
      <c r="L1628" s="289"/>
      <c r="M1628"/>
      <c r="N1628"/>
      <c r="O1628"/>
      <c r="P1628"/>
      <c r="Q1628" s="486"/>
    </row>
    <row r="1629" spans="1:17" ht="15">
      <c r="A1629" s="472"/>
      <c r="B1629" s="477"/>
      <c r="C1629" s="482" t="s">
        <v>2544</v>
      </c>
      <c r="D1629" s="384" t="s">
        <v>2500</v>
      </c>
      <c r="E1629" s="479" t="s">
        <v>2501</v>
      </c>
      <c r="F1629" s="112">
        <v>40</v>
      </c>
      <c r="G1629" s="101">
        <v>61961.049999999996</v>
      </c>
      <c r="H1629" s="483">
        <v>77449.950000000012</v>
      </c>
      <c r="I1629" s="47">
        <f t="shared" si="68"/>
        <v>0.19998592639504631</v>
      </c>
      <c r="J1629" s="473"/>
      <c r="K1629" s="474"/>
      <c r="L1629" s="289"/>
      <c r="M1629"/>
      <c r="N1629"/>
      <c r="O1629"/>
      <c r="P1629"/>
      <c r="Q1629" s="486"/>
    </row>
    <row r="1630" spans="1:17" ht="15">
      <c r="A1630" s="472"/>
      <c r="B1630" s="477"/>
      <c r="C1630" s="482" t="s">
        <v>2544</v>
      </c>
      <c r="D1630" s="384" t="s">
        <v>2545</v>
      </c>
      <c r="E1630" s="479" t="s">
        <v>2502</v>
      </c>
      <c r="F1630" s="112">
        <v>38</v>
      </c>
      <c r="G1630" s="101">
        <v>136784.1</v>
      </c>
      <c r="H1630" s="483">
        <v>170982.85</v>
      </c>
      <c r="I1630" s="47">
        <f t="shared" si="68"/>
        <v>0.20001274981672135</v>
      </c>
      <c r="J1630" s="473"/>
      <c r="K1630" s="474"/>
      <c r="L1630" s="289"/>
      <c r="M1630"/>
      <c r="N1630"/>
      <c r="O1630"/>
      <c r="P1630"/>
      <c r="Q1630" s="486"/>
    </row>
    <row r="1631" spans="1:17" ht="15">
      <c r="A1631" s="472"/>
      <c r="B1631" s="477"/>
      <c r="C1631" s="482" t="s">
        <v>2544</v>
      </c>
      <c r="D1631" s="384" t="s">
        <v>2503</v>
      </c>
      <c r="E1631" s="479" t="s">
        <v>2504</v>
      </c>
      <c r="F1631" s="112">
        <v>19</v>
      </c>
      <c r="G1631" s="101">
        <v>74463.349999999991</v>
      </c>
      <c r="H1631" s="483">
        <v>93080.55</v>
      </c>
      <c r="I1631" s="47">
        <f t="shared" si="68"/>
        <v>0.20001171028748765</v>
      </c>
      <c r="J1631" s="473"/>
      <c r="K1631" s="474"/>
      <c r="L1631" s="289"/>
      <c r="M1631"/>
      <c r="N1631"/>
      <c r="O1631"/>
      <c r="P1631"/>
      <c r="Q1631" s="486"/>
    </row>
    <row r="1632" spans="1:17" ht="15">
      <c r="A1632" s="472"/>
      <c r="B1632" s="477"/>
      <c r="C1632" s="482" t="s">
        <v>2544</v>
      </c>
      <c r="D1632" s="384" t="s">
        <v>2505</v>
      </c>
      <c r="E1632" s="479" t="s">
        <v>2506</v>
      </c>
      <c r="F1632" s="112">
        <v>40</v>
      </c>
      <c r="G1632" s="101">
        <v>148921.25</v>
      </c>
      <c r="H1632" s="483">
        <v>186150.2</v>
      </c>
      <c r="I1632" s="47">
        <f t="shared" si="68"/>
        <v>0.19999414451340913</v>
      </c>
      <c r="J1632" s="473"/>
      <c r="K1632" s="474"/>
      <c r="L1632" s="289"/>
      <c r="M1632"/>
      <c r="N1632"/>
      <c r="O1632"/>
      <c r="P1632"/>
      <c r="Q1632" s="486"/>
    </row>
    <row r="1633" spans="1:17" ht="15">
      <c r="A1633" s="472"/>
      <c r="B1633" s="477"/>
      <c r="C1633" s="482" t="s">
        <v>2544</v>
      </c>
      <c r="D1633" s="384" t="s">
        <v>2507</v>
      </c>
      <c r="E1633" s="479" t="s">
        <v>2508</v>
      </c>
      <c r="F1633" s="112">
        <v>14</v>
      </c>
      <c r="G1633" s="101">
        <v>145852.9</v>
      </c>
      <c r="H1633" s="483">
        <v>182318.84999999998</v>
      </c>
      <c r="I1633" s="47">
        <f t="shared" si="68"/>
        <v>0.20001195707410391</v>
      </c>
      <c r="J1633" s="473"/>
      <c r="K1633" s="474"/>
      <c r="L1633" s="289"/>
      <c r="M1633"/>
      <c r="N1633"/>
      <c r="O1633"/>
      <c r="P1633"/>
      <c r="Q1633" s="486"/>
    </row>
    <row r="1634" spans="1:17" ht="15">
      <c r="A1634" s="472"/>
      <c r="B1634" s="477"/>
      <c r="C1634" s="482" t="s">
        <v>2544</v>
      </c>
      <c r="D1634" s="384" t="s">
        <v>2546</v>
      </c>
      <c r="E1634" s="479" t="s">
        <v>2509</v>
      </c>
      <c r="F1634" s="112">
        <v>20</v>
      </c>
      <c r="G1634" s="101">
        <v>109332.45000000001</v>
      </c>
      <c r="H1634" s="483">
        <v>136664.19999999998</v>
      </c>
      <c r="I1634" s="47">
        <f t="shared" si="68"/>
        <v>0.19999202424629103</v>
      </c>
      <c r="J1634" s="473"/>
      <c r="K1634" s="474"/>
      <c r="L1634" s="289"/>
      <c r="M1634"/>
      <c r="N1634"/>
      <c r="O1634"/>
      <c r="P1634"/>
      <c r="Q1634" s="486"/>
    </row>
    <row r="1635" spans="1:17" ht="15">
      <c r="A1635" s="472"/>
      <c r="B1635" s="477"/>
      <c r="C1635" s="482" t="s">
        <v>2544</v>
      </c>
      <c r="D1635" s="384" t="s">
        <v>2510</v>
      </c>
      <c r="E1635" s="479" t="s">
        <v>2511</v>
      </c>
      <c r="F1635" s="112">
        <v>10</v>
      </c>
      <c r="G1635" s="101">
        <v>429247.45</v>
      </c>
      <c r="H1635" s="483">
        <v>536557.94999999995</v>
      </c>
      <c r="I1635" s="47">
        <f t="shared" si="68"/>
        <v>0.19999796853256946</v>
      </c>
      <c r="J1635" s="473"/>
      <c r="K1635" s="474"/>
      <c r="L1635" s="289"/>
      <c r="M1635"/>
      <c r="N1635"/>
      <c r="O1635"/>
      <c r="P1635"/>
      <c r="Q1635" s="486"/>
    </row>
    <row r="1636" spans="1:17" ht="15">
      <c r="A1636" s="472"/>
      <c r="B1636" s="477"/>
      <c r="C1636" s="482" t="s">
        <v>2544</v>
      </c>
      <c r="D1636" s="384" t="s">
        <v>2512</v>
      </c>
      <c r="E1636" s="479" t="s">
        <v>2513</v>
      </c>
      <c r="F1636" s="112">
        <v>10</v>
      </c>
      <c r="G1636" s="101">
        <v>95375</v>
      </c>
      <c r="H1636" s="483">
        <v>119218.75</v>
      </c>
      <c r="I1636" s="47">
        <f t="shared" si="68"/>
        <v>0.19999999999999996</v>
      </c>
      <c r="J1636" s="473"/>
      <c r="K1636" s="474"/>
      <c r="L1636" s="289"/>
      <c r="M1636"/>
      <c r="N1636"/>
      <c r="O1636"/>
      <c r="P1636"/>
      <c r="Q1636" s="486"/>
    </row>
    <row r="1637" spans="1:17" ht="15">
      <c r="A1637" s="472"/>
      <c r="B1637" s="477"/>
      <c r="C1637" s="482" t="s">
        <v>2544</v>
      </c>
      <c r="D1637" s="384" t="s">
        <v>2547</v>
      </c>
      <c r="E1637" s="479" t="s">
        <v>2514</v>
      </c>
      <c r="F1637" s="112">
        <v>10</v>
      </c>
      <c r="G1637" s="101">
        <v>105168.65</v>
      </c>
      <c r="H1637" s="483">
        <v>131459.45000000001</v>
      </c>
      <c r="I1637" s="47">
        <f t="shared" si="68"/>
        <v>0.19999170846979819</v>
      </c>
      <c r="J1637" s="473"/>
      <c r="K1637" s="474"/>
      <c r="L1637" s="289"/>
      <c r="M1637"/>
      <c r="N1637"/>
      <c r="O1637"/>
      <c r="P1637"/>
      <c r="Q1637" s="486"/>
    </row>
    <row r="1638" spans="1:17" ht="15">
      <c r="A1638" s="472"/>
      <c r="B1638" s="477"/>
      <c r="C1638" s="482" t="s">
        <v>2544</v>
      </c>
      <c r="D1638" s="384" t="s">
        <v>2515</v>
      </c>
      <c r="E1638" s="479" t="s">
        <v>2516</v>
      </c>
      <c r="F1638" s="112">
        <v>1</v>
      </c>
      <c r="G1638" s="101">
        <v>209825</v>
      </c>
      <c r="H1638" s="483">
        <v>262281.25</v>
      </c>
      <c r="I1638" s="47">
        <f t="shared" si="68"/>
        <v>0.19999999999999996</v>
      </c>
      <c r="J1638" s="473"/>
      <c r="K1638" s="474"/>
      <c r="L1638" s="289"/>
      <c r="M1638"/>
      <c r="N1638"/>
      <c r="O1638"/>
      <c r="P1638"/>
      <c r="Q1638" s="486"/>
    </row>
    <row r="1639" spans="1:17" ht="15">
      <c r="A1639" s="472"/>
      <c r="B1639" s="477"/>
      <c r="C1639" s="482" t="s">
        <v>2544</v>
      </c>
      <c r="D1639" s="384" t="s">
        <v>2517</v>
      </c>
      <c r="E1639" s="479" t="s">
        <v>2518</v>
      </c>
      <c r="F1639" s="112">
        <v>4</v>
      </c>
      <c r="G1639" s="101">
        <v>187534.5</v>
      </c>
      <c r="H1639" s="483">
        <v>234420.85</v>
      </c>
      <c r="I1639" s="47">
        <f t="shared" si="68"/>
        <v>0.2000092995141004</v>
      </c>
      <c r="J1639" s="473"/>
      <c r="K1639" s="474"/>
      <c r="L1639" s="289"/>
      <c r="M1639"/>
      <c r="N1639"/>
      <c r="O1639"/>
      <c r="P1639"/>
      <c r="Q1639" s="486"/>
    </row>
    <row r="1640" spans="1:17" ht="15">
      <c r="A1640" s="472"/>
      <c r="B1640" s="477"/>
      <c r="C1640" s="482" t="s">
        <v>2544</v>
      </c>
      <c r="D1640" s="384" t="s">
        <v>2548</v>
      </c>
      <c r="E1640" s="479" t="s">
        <v>2519</v>
      </c>
      <c r="F1640" s="112">
        <v>12</v>
      </c>
      <c r="G1640" s="101">
        <v>145117.15</v>
      </c>
      <c r="H1640" s="483">
        <v>181397.8</v>
      </c>
      <c r="I1640" s="47">
        <f t="shared" si="68"/>
        <v>0.20000600889316189</v>
      </c>
      <c r="J1640" s="473"/>
      <c r="K1640" s="474"/>
      <c r="L1640" s="289"/>
      <c r="M1640"/>
      <c r="N1640"/>
      <c r="O1640"/>
      <c r="P1640"/>
      <c r="Q1640" s="486"/>
    </row>
    <row r="1641" spans="1:17" ht="15">
      <c r="A1641" s="472"/>
      <c r="B1641" s="477"/>
      <c r="C1641" s="482" t="s">
        <v>2544</v>
      </c>
      <c r="D1641" s="384" t="s">
        <v>2520</v>
      </c>
      <c r="E1641" s="479" t="s">
        <v>2521</v>
      </c>
      <c r="F1641" s="112">
        <v>12</v>
      </c>
      <c r="G1641" s="101">
        <v>309614.5</v>
      </c>
      <c r="H1641" s="483">
        <v>387020.85</v>
      </c>
      <c r="I1641" s="47">
        <f t="shared" si="68"/>
        <v>0.20000563277146433</v>
      </c>
      <c r="J1641" s="473"/>
      <c r="K1641" s="474"/>
      <c r="L1641" s="289"/>
      <c r="M1641"/>
      <c r="N1641"/>
      <c r="O1641"/>
      <c r="P1641"/>
      <c r="Q1641" s="486"/>
    </row>
    <row r="1642" spans="1:17" ht="15">
      <c r="A1642" s="472"/>
      <c r="B1642" s="477"/>
      <c r="C1642" s="482" t="s">
        <v>2544</v>
      </c>
      <c r="D1642" s="384" t="s">
        <v>2522</v>
      </c>
      <c r="E1642" s="479" t="s">
        <v>2523</v>
      </c>
      <c r="F1642" s="112">
        <v>10</v>
      </c>
      <c r="G1642" s="101">
        <v>209585.2</v>
      </c>
      <c r="H1642" s="483">
        <v>261981.5</v>
      </c>
      <c r="I1642" s="47">
        <f t="shared" si="68"/>
        <v>0.19999999999999996</v>
      </c>
      <c r="J1642" s="473"/>
      <c r="K1642" s="474"/>
      <c r="L1642" s="289"/>
      <c r="M1642"/>
      <c r="N1642"/>
      <c r="O1642"/>
      <c r="P1642"/>
      <c r="Q1642" s="486"/>
    </row>
    <row r="1643" spans="1:17" ht="15">
      <c r="A1643" s="472"/>
      <c r="B1643" s="477"/>
      <c r="C1643" s="482" t="s">
        <v>2544</v>
      </c>
      <c r="D1643" s="384" t="s">
        <v>2524</v>
      </c>
      <c r="E1643" s="479" t="s">
        <v>2525</v>
      </c>
      <c r="F1643" s="112">
        <v>9</v>
      </c>
      <c r="G1643" s="101">
        <v>253621.2</v>
      </c>
      <c r="H1643" s="483">
        <v>317026.5</v>
      </c>
      <c r="I1643" s="47">
        <f t="shared" si="68"/>
        <v>0.19999999999999996</v>
      </c>
      <c r="J1643" s="473"/>
      <c r="K1643" s="474"/>
      <c r="L1643" s="289"/>
      <c r="M1643"/>
      <c r="N1643"/>
      <c r="O1643"/>
      <c r="P1643"/>
      <c r="Q1643" s="486"/>
    </row>
    <row r="1644" spans="1:17" ht="15">
      <c r="A1644" s="472"/>
      <c r="B1644" s="477"/>
      <c r="C1644" s="482" t="s">
        <v>2544</v>
      </c>
      <c r="D1644" s="384" t="s">
        <v>2549</v>
      </c>
      <c r="E1644" s="479" t="s">
        <v>2526</v>
      </c>
      <c r="F1644" s="112">
        <v>2</v>
      </c>
      <c r="G1644" s="101">
        <v>749745.6</v>
      </c>
      <c r="H1644" s="483">
        <v>937182</v>
      </c>
      <c r="I1644" s="47">
        <f t="shared" si="68"/>
        <v>0.20000000000000007</v>
      </c>
      <c r="J1644" s="473"/>
      <c r="K1644" s="474"/>
      <c r="L1644" s="289"/>
      <c r="M1644"/>
      <c r="N1644"/>
      <c r="O1644"/>
      <c r="P1644"/>
      <c r="Q1644" s="486"/>
    </row>
    <row r="1645" spans="1:17" ht="15">
      <c r="A1645" s="472"/>
      <c r="B1645" s="477"/>
      <c r="C1645" s="482" t="s">
        <v>2544</v>
      </c>
      <c r="D1645" s="384" t="s">
        <v>2550</v>
      </c>
      <c r="E1645" s="479" t="s">
        <v>2527</v>
      </c>
      <c r="F1645" s="112">
        <v>1</v>
      </c>
      <c r="G1645" s="101">
        <v>616700.19999999995</v>
      </c>
      <c r="H1645" s="483">
        <v>770875.25</v>
      </c>
      <c r="I1645" s="47">
        <f t="shared" si="68"/>
        <v>0.20000000000000007</v>
      </c>
      <c r="J1645" s="473"/>
      <c r="K1645" s="474"/>
      <c r="L1645" s="289"/>
      <c r="M1645"/>
      <c r="N1645"/>
      <c r="O1645"/>
      <c r="P1645"/>
      <c r="Q1645" s="486"/>
    </row>
    <row r="1646" spans="1:17" ht="15">
      <c r="A1646" s="472"/>
      <c r="B1646" s="477"/>
      <c r="C1646" s="482" t="s">
        <v>2544</v>
      </c>
      <c r="D1646" s="384" t="s">
        <v>2551</v>
      </c>
      <c r="E1646" s="479" t="s">
        <v>2528</v>
      </c>
      <c r="F1646" s="112">
        <v>2</v>
      </c>
      <c r="G1646" s="101">
        <v>34160.6</v>
      </c>
      <c r="H1646" s="483">
        <v>42700.75</v>
      </c>
      <c r="I1646" s="47">
        <f t="shared" si="68"/>
        <v>0.20000000000000007</v>
      </c>
      <c r="J1646" s="473"/>
      <c r="K1646" s="474"/>
      <c r="L1646" s="289"/>
      <c r="M1646"/>
      <c r="N1646"/>
      <c r="O1646"/>
      <c r="P1646"/>
      <c r="Q1646" s="486"/>
    </row>
    <row r="1647" spans="1:17" ht="15">
      <c r="A1647" s="472"/>
      <c r="B1647" s="477"/>
      <c r="C1647" s="482" t="s">
        <v>2544</v>
      </c>
      <c r="D1647" s="384" t="s">
        <v>2529</v>
      </c>
      <c r="E1647" s="479" t="s">
        <v>2530</v>
      </c>
      <c r="F1647" s="112">
        <v>44</v>
      </c>
      <c r="G1647" s="101">
        <v>37779.399999999994</v>
      </c>
      <c r="H1647" s="483">
        <v>47224.25</v>
      </c>
      <c r="I1647" s="47">
        <f t="shared" si="68"/>
        <v>0.20000000000000018</v>
      </c>
      <c r="J1647" s="473"/>
      <c r="K1647" s="474"/>
      <c r="L1647" s="289"/>
      <c r="M1647"/>
      <c r="N1647"/>
      <c r="O1647"/>
      <c r="P1647"/>
      <c r="Q1647" s="486"/>
    </row>
    <row r="1648" spans="1:17" ht="15">
      <c r="A1648" s="472"/>
      <c r="B1648" s="477"/>
      <c r="C1648" s="482" t="s">
        <v>2544</v>
      </c>
      <c r="D1648" s="384" t="s">
        <v>2531</v>
      </c>
      <c r="E1648" s="479" t="s">
        <v>2532</v>
      </c>
      <c r="F1648" s="112">
        <v>30</v>
      </c>
      <c r="G1648" s="101">
        <v>32700</v>
      </c>
      <c r="H1648" s="483">
        <v>40875</v>
      </c>
      <c r="I1648" s="47">
        <f t="shared" si="68"/>
        <v>0.19999999999999996</v>
      </c>
      <c r="J1648" s="473"/>
      <c r="K1648" s="474"/>
      <c r="L1648" s="289"/>
      <c r="M1648"/>
      <c r="N1648"/>
      <c r="O1648"/>
      <c r="P1648"/>
      <c r="Q1648" s="486"/>
    </row>
    <row r="1649" spans="1:17" ht="15">
      <c r="A1649" s="472"/>
      <c r="B1649" s="477"/>
      <c r="C1649" s="482" t="s">
        <v>2544</v>
      </c>
      <c r="D1649" s="384" t="s">
        <v>2552</v>
      </c>
      <c r="E1649" s="479" t="s">
        <v>2533</v>
      </c>
      <c r="F1649" s="112">
        <v>48</v>
      </c>
      <c r="G1649" s="101">
        <v>48859.25</v>
      </c>
      <c r="H1649" s="483">
        <v>61072.700000000004</v>
      </c>
      <c r="I1649" s="47">
        <f t="shared" si="68"/>
        <v>0.19998215241834738</v>
      </c>
      <c r="J1649" s="473"/>
      <c r="K1649" s="474"/>
      <c r="L1649" s="289"/>
      <c r="M1649"/>
      <c r="N1649"/>
      <c r="O1649"/>
      <c r="P1649"/>
      <c r="Q1649" s="486"/>
    </row>
    <row r="1650" spans="1:17" ht="15">
      <c r="A1650" s="472"/>
      <c r="B1650" s="477"/>
      <c r="C1650" s="482" t="s">
        <v>2544</v>
      </c>
      <c r="D1650" s="384" t="s">
        <v>2553</v>
      </c>
      <c r="E1650" s="479" t="s">
        <v>2534</v>
      </c>
      <c r="F1650" s="112">
        <v>20</v>
      </c>
      <c r="G1650" s="101">
        <v>53922.299999999996</v>
      </c>
      <c r="H1650" s="483">
        <v>67405.600000000006</v>
      </c>
      <c r="I1650" s="47">
        <f t="shared" si="68"/>
        <v>0.20003234152652016</v>
      </c>
      <c r="J1650" s="473"/>
      <c r="K1650" s="474"/>
      <c r="L1650" s="289"/>
      <c r="M1650"/>
      <c r="N1650"/>
      <c r="O1650"/>
      <c r="P1650"/>
      <c r="Q1650" s="486"/>
    </row>
    <row r="1651" spans="1:17" ht="15">
      <c r="A1651" s="472"/>
      <c r="B1651" s="477"/>
      <c r="C1651" s="482" t="s">
        <v>2544</v>
      </c>
      <c r="D1651" s="384" t="s">
        <v>2554</v>
      </c>
      <c r="E1651" s="479" t="s">
        <v>2535</v>
      </c>
      <c r="F1651" s="112">
        <v>20</v>
      </c>
      <c r="G1651" s="101">
        <v>106198.70000000001</v>
      </c>
      <c r="H1651" s="483">
        <v>132751.1</v>
      </c>
      <c r="I1651" s="47">
        <f t="shared" si="68"/>
        <v>0.20001642170949996</v>
      </c>
      <c r="J1651" s="473"/>
      <c r="K1651" s="474"/>
      <c r="L1651" s="289"/>
      <c r="M1651"/>
      <c r="N1651"/>
      <c r="O1651"/>
      <c r="P1651"/>
      <c r="Q1651" s="486"/>
    </row>
    <row r="1652" spans="1:17" ht="15">
      <c r="A1652" s="472"/>
      <c r="B1652" s="477"/>
      <c r="C1652" s="482" t="s">
        <v>2544</v>
      </c>
      <c r="D1652" s="384" t="s">
        <v>2536</v>
      </c>
      <c r="E1652" s="479" t="s">
        <v>2537</v>
      </c>
      <c r="F1652" s="112">
        <v>5</v>
      </c>
      <c r="G1652" s="101">
        <v>146092.70000000001</v>
      </c>
      <c r="H1652" s="483">
        <v>182618.6</v>
      </c>
      <c r="I1652" s="47">
        <f t="shared" si="68"/>
        <v>0.20001193744777368</v>
      </c>
      <c r="J1652" s="473"/>
      <c r="K1652" s="474"/>
      <c r="L1652" s="289"/>
      <c r="M1652"/>
      <c r="N1652"/>
      <c r="O1652"/>
      <c r="P1652"/>
      <c r="Q1652" s="486"/>
    </row>
    <row r="1653" spans="1:17" ht="15">
      <c r="A1653" s="472"/>
      <c r="B1653" s="477"/>
      <c r="C1653" s="482" t="s">
        <v>2544</v>
      </c>
      <c r="D1653" s="384" t="s">
        <v>2555</v>
      </c>
      <c r="E1653" s="479" t="s">
        <v>2538</v>
      </c>
      <c r="F1653" s="112">
        <v>3</v>
      </c>
      <c r="G1653" s="101">
        <v>199737.05000000002</v>
      </c>
      <c r="H1653" s="483">
        <v>249669.95</v>
      </c>
      <c r="I1653" s="47">
        <f t="shared" si="68"/>
        <v>0.19999563423631872</v>
      </c>
      <c r="J1653" s="473"/>
      <c r="K1653" s="474"/>
      <c r="L1653" s="289"/>
      <c r="M1653"/>
      <c r="N1653"/>
      <c r="O1653"/>
      <c r="P1653"/>
      <c r="Q1653" s="486"/>
    </row>
    <row r="1654" spans="1:17" ht="15">
      <c r="A1654" s="472"/>
      <c r="B1654" s="477"/>
      <c r="C1654" s="482" t="s">
        <v>2544</v>
      </c>
      <c r="D1654" s="384" t="s">
        <v>2556</v>
      </c>
      <c r="E1654" s="479" t="s">
        <v>2539</v>
      </c>
      <c r="F1654" s="112">
        <v>3</v>
      </c>
      <c r="G1654" s="101">
        <v>199573.55</v>
      </c>
      <c r="H1654" s="483">
        <v>249468.30000000002</v>
      </c>
      <c r="I1654" s="47">
        <f t="shared" si="68"/>
        <v>0.20000436929261167</v>
      </c>
      <c r="J1654" s="473"/>
      <c r="K1654" s="474"/>
      <c r="L1654" s="289"/>
      <c r="M1654"/>
      <c r="N1654"/>
      <c r="O1654"/>
      <c r="P1654"/>
      <c r="Q1654" s="486"/>
    </row>
    <row r="1655" spans="1:17" ht="15">
      <c r="A1655" s="472"/>
      <c r="B1655" s="477"/>
      <c r="C1655" s="482" t="s">
        <v>2544</v>
      </c>
      <c r="D1655" s="384" t="s">
        <v>2540</v>
      </c>
      <c r="E1655" s="479" t="s">
        <v>2541</v>
      </c>
      <c r="F1655" s="112">
        <v>10</v>
      </c>
      <c r="G1655" s="101">
        <v>83886.399999999994</v>
      </c>
      <c r="H1655" s="483">
        <v>104858</v>
      </c>
      <c r="I1655" s="47">
        <f t="shared" si="68"/>
        <v>0.20000000000000007</v>
      </c>
      <c r="J1655" s="473"/>
      <c r="K1655" s="474"/>
      <c r="L1655" s="289"/>
      <c r="M1655"/>
      <c r="N1655"/>
      <c r="O1655"/>
      <c r="P1655"/>
      <c r="Q1655" s="486"/>
    </row>
    <row r="1656" spans="1:17" ht="15.6" customHeight="1" thickBot="1">
      <c r="A1656" s="532"/>
      <c r="B1656" s="533"/>
      <c r="C1656" s="535" t="s">
        <v>2544</v>
      </c>
      <c r="D1656" s="385" t="s">
        <v>2557</v>
      </c>
      <c r="E1656" s="536" t="s">
        <v>2542</v>
      </c>
      <c r="F1656" s="169">
        <v>1</v>
      </c>
      <c r="G1656" s="60">
        <v>3501881.15</v>
      </c>
      <c r="H1656" s="537">
        <v>4377352.8</v>
      </c>
      <c r="I1656" s="120">
        <f t="shared" si="68"/>
        <v>0.20000024900894442</v>
      </c>
      <c r="J1656" s="538"/>
      <c r="K1656" s="451"/>
      <c r="L1656" s="288"/>
      <c r="M1656"/>
      <c r="N1656"/>
      <c r="O1656"/>
      <c r="P1656"/>
      <c r="Q1656" s="486"/>
    </row>
    <row r="1657" spans="1:17" ht="15.6" customHeight="1" thickBot="1">
      <c r="A1657" s="42"/>
      <c r="B1657" s="358"/>
      <c r="C1657" s="43"/>
      <c r="D1657" s="37"/>
      <c r="E1657" s="36" t="s">
        <v>3519</v>
      </c>
      <c r="F1657" s="40"/>
      <c r="G1657" s="38"/>
      <c r="H1657" s="39"/>
      <c r="I1657" s="680"/>
      <c r="J1657" s="40"/>
      <c r="K1657" s="38"/>
      <c r="L1657" s="349"/>
      <c r="M1657"/>
      <c r="N1657"/>
      <c r="O1657"/>
      <c r="P1657"/>
      <c r="Q1657" s="486"/>
    </row>
    <row r="1658" spans="1:17" ht="15.6" customHeight="1" thickBot="1">
      <c r="A1658" s="42"/>
      <c r="B1658" s="358"/>
      <c r="C1658" s="43"/>
      <c r="D1658" s="37"/>
      <c r="E1658" s="36" t="s">
        <v>3176</v>
      </c>
      <c r="F1658" s="40"/>
      <c r="G1658" s="38"/>
      <c r="H1658" s="39"/>
      <c r="I1658" s="680"/>
      <c r="J1658" s="40"/>
      <c r="K1658" s="38"/>
      <c r="L1658" s="349"/>
      <c r="M1658"/>
      <c r="N1658"/>
      <c r="O1658"/>
      <c r="P1658"/>
      <c r="Q1658" s="486"/>
    </row>
    <row r="1659" spans="1:17" ht="15.6" customHeight="1">
      <c r="A1659" s="611"/>
      <c r="B1659" s="632" t="s">
        <v>3518</v>
      </c>
      <c r="C1659" s="612" t="s">
        <v>24</v>
      </c>
      <c r="D1659" s="621" t="s">
        <v>3177</v>
      </c>
      <c r="E1659" s="613" t="s">
        <v>3178</v>
      </c>
      <c r="F1659" s="614">
        <v>84</v>
      </c>
      <c r="G1659" s="615">
        <v>30552.7</v>
      </c>
      <c r="H1659" s="616">
        <v>38188.149999999994</v>
      </c>
      <c r="I1659" s="617">
        <f t="shared" si="68"/>
        <v>0.19994291422862842</v>
      </c>
      <c r="J1659" s="618"/>
      <c r="K1659" s="619"/>
      <c r="L1659" s="30"/>
      <c r="M1659"/>
      <c r="N1659"/>
      <c r="O1659"/>
      <c r="P1659"/>
      <c r="Q1659" s="486"/>
    </row>
    <row r="1660" spans="1:17" ht="15.6" customHeight="1">
      <c r="A1660" s="472"/>
      <c r="B1660" s="633" t="s">
        <v>3518</v>
      </c>
      <c r="C1660" s="535" t="s">
        <v>24</v>
      </c>
      <c r="D1660" s="622" t="s">
        <v>3179</v>
      </c>
      <c r="E1660" s="536" t="s">
        <v>3180</v>
      </c>
      <c r="F1660" s="539">
        <v>84</v>
      </c>
      <c r="G1660" s="60">
        <v>39109.200000000004</v>
      </c>
      <c r="H1660" s="537">
        <v>48886.5</v>
      </c>
      <c r="I1660" s="47">
        <f t="shared" si="68"/>
        <v>0.19999999999999996</v>
      </c>
      <c r="J1660" s="538"/>
      <c r="K1660" s="451"/>
      <c r="L1660" s="288"/>
      <c r="M1660"/>
      <c r="N1660"/>
      <c r="O1660"/>
      <c r="P1660"/>
      <c r="Q1660" s="486"/>
    </row>
    <row r="1661" spans="1:17" ht="15.6" customHeight="1">
      <c r="A1661" s="531"/>
      <c r="B1661" s="633" t="s">
        <v>3518</v>
      </c>
      <c r="C1661" s="381" t="s">
        <v>24</v>
      </c>
      <c r="D1661" s="622" t="s">
        <v>3181</v>
      </c>
      <c r="E1661" s="423" t="s">
        <v>3182</v>
      </c>
      <c r="F1661" s="539">
        <v>72</v>
      </c>
      <c r="G1661" s="102">
        <v>50815.799999999996</v>
      </c>
      <c r="H1661" s="429">
        <v>63514.3</v>
      </c>
      <c r="I1661" s="47">
        <f t="shared" si="68"/>
        <v>0.19993135404153095</v>
      </c>
      <c r="J1661" s="436"/>
      <c r="K1661" s="443"/>
      <c r="L1661" s="334"/>
      <c r="M1661"/>
      <c r="N1661"/>
      <c r="O1661"/>
      <c r="P1661"/>
      <c r="Q1661" s="486"/>
    </row>
    <row r="1662" spans="1:17" ht="15.6" customHeight="1">
      <c r="A1662" s="472"/>
      <c r="B1662" s="633" t="s">
        <v>3518</v>
      </c>
      <c r="C1662" s="535" t="s">
        <v>24</v>
      </c>
      <c r="D1662" s="622" t="s">
        <v>3183</v>
      </c>
      <c r="E1662" s="536" t="s">
        <v>3184</v>
      </c>
      <c r="F1662" s="539">
        <v>768</v>
      </c>
      <c r="G1662" s="60">
        <v>18044.95</v>
      </c>
      <c r="H1662" s="537">
        <v>23358.7</v>
      </c>
      <c r="I1662" s="47">
        <f t="shared" si="68"/>
        <v>0.22748483434437705</v>
      </c>
      <c r="J1662" s="538"/>
      <c r="K1662" s="451"/>
      <c r="L1662" s="288"/>
      <c r="M1662"/>
      <c r="N1662"/>
      <c r="O1662"/>
      <c r="P1662"/>
      <c r="Q1662" s="486"/>
    </row>
    <row r="1663" spans="1:17" ht="15.6" customHeight="1">
      <c r="A1663" s="531"/>
      <c r="B1663" s="633" t="s">
        <v>3518</v>
      </c>
      <c r="C1663" s="381" t="s">
        <v>24</v>
      </c>
      <c r="D1663" s="620" t="s">
        <v>3185</v>
      </c>
      <c r="E1663" s="423" t="s">
        <v>3186</v>
      </c>
      <c r="F1663" s="539">
        <v>40</v>
      </c>
      <c r="G1663" s="102">
        <v>87461.599999999991</v>
      </c>
      <c r="H1663" s="429">
        <v>109327</v>
      </c>
      <c r="I1663" s="47">
        <f t="shared" si="68"/>
        <v>0.20000000000000007</v>
      </c>
      <c r="J1663" s="436"/>
      <c r="K1663" s="443"/>
      <c r="L1663" s="334"/>
      <c r="M1663"/>
      <c r="N1663"/>
      <c r="O1663"/>
      <c r="P1663"/>
      <c r="Q1663" s="486"/>
    </row>
    <row r="1664" spans="1:17" ht="15.6" customHeight="1">
      <c r="A1664" s="472"/>
      <c r="B1664" s="633" t="s">
        <v>3518</v>
      </c>
      <c r="C1664" s="535" t="s">
        <v>24</v>
      </c>
      <c r="D1664" s="623" t="s">
        <v>3187</v>
      </c>
      <c r="E1664" s="536" t="s">
        <v>3188</v>
      </c>
      <c r="F1664" s="539">
        <v>20</v>
      </c>
      <c r="G1664" s="60">
        <v>99440.7</v>
      </c>
      <c r="H1664" s="537">
        <v>124303.6</v>
      </c>
      <c r="I1664" s="47">
        <f t="shared" si="68"/>
        <v>0.20001753770606812</v>
      </c>
      <c r="J1664" s="538"/>
      <c r="K1664" s="451"/>
      <c r="L1664" s="288"/>
      <c r="M1664"/>
      <c r="N1664"/>
      <c r="O1664"/>
      <c r="P1664"/>
      <c r="Q1664" s="486"/>
    </row>
    <row r="1665" spans="1:17" ht="15.6" customHeight="1">
      <c r="A1665" s="531"/>
      <c r="B1665" s="633" t="s">
        <v>3518</v>
      </c>
      <c r="C1665" s="381" t="s">
        <v>24</v>
      </c>
      <c r="D1665" s="622" t="s">
        <v>3189</v>
      </c>
      <c r="E1665" s="423" t="s">
        <v>3190</v>
      </c>
      <c r="F1665" s="539">
        <v>12</v>
      </c>
      <c r="G1665" s="102">
        <v>148152.79999999999</v>
      </c>
      <c r="H1665" s="429">
        <v>185191</v>
      </c>
      <c r="I1665" s="47">
        <f t="shared" si="68"/>
        <v>0.20000000000000007</v>
      </c>
      <c r="J1665" s="436"/>
      <c r="K1665" s="443"/>
      <c r="L1665" s="334"/>
      <c r="M1665"/>
      <c r="N1665"/>
      <c r="O1665"/>
      <c r="P1665"/>
      <c r="Q1665" s="486"/>
    </row>
    <row r="1666" spans="1:17" ht="15.6" customHeight="1">
      <c r="A1666" s="472"/>
      <c r="B1666" s="633" t="s">
        <v>3518</v>
      </c>
      <c r="C1666" s="535" t="s">
        <v>24</v>
      </c>
      <c r="D1666" s="622" t="s">
        <v>3191</v>
      </c>
      <c r="E1666" s="536" t="s">
        <v>3192</v>
      </c>
      <c r="F1666" s="539">
        <v>10</v>
      </c>
      <c r="G1666" s="60">
        <v>160382.59999999998</v>
      </c>
      <c r="H1666" s="537">
        <v>200478.25</v>
      </c>
      <c r="I1666" s="47">
        <f t="shared" si="68"/>
        <v>0.20000000000000007</v>
      </c>
      <c r="J1666" s="538"/>
      <c r="K1666" s="451"/>
      <c r="L1666" s="288"/>
      <c r="M1666"/>
      <c r="N1666"/>
      <c r="O1666"/>
      <c r="P1666"/>
      <c r="Q1666" s="486"/>
    </row>
    <row r="1667" spans="1:17" ht="15.6" customHeight="1">
      <c r="A1667" s="531"/>
      <c r="B1667" s="633" t="s">
        <v>3518</v>
      </c>
      <c r="C1667" s="381" t="s">
        <v>24</v>
      </c>
      <c r="D1667" s="622" t="s">
        <v>3193</v>
      </c>
      <c r="E1667" s="423" t="s">
        <v>3194</v>
      </c>
      <c r="F1667" s="539">
        <v>12</v>
      </c>
      <c r="G1667" s="102">
        <v>167789.15</v>
      </c>
      <c r="H1667" s="429">
        <v>209737.8</v>
      </c>
      <c r="I1667" s="47">
        <f t="shared" si="68"/>
        <v>0.20000519696497243</v>
      </c>
      <c r="J1667" s="436"/>
      <c r="K1667" s="443"/>
      <c r="L1667" s="334"/>
      <c r="M1667"/>
      <c r="N1667"/>
      <c r="O1667"/>
      <c r="P1667"/>
      <c r="Q1667" s="486"/>
    </row>
    <row r="1668" spans="1:17" ht="15.6" customHeight="1">
      <c r="A1668" s="472"/>
      <c r="B1668" s="633" t="s">
        <v>3518</v>
      </c>
      <c r="C1668" s="535" t="s">
        <v>24</v>
      </c>
      <c r="D1668" s="622" t="s">
        <v>3195</v>
      </c>
      <c r="E1668" s="536" t="s">
        <v>3196</v>
      </c>
      <c r="F1668" s="539">
        <v>10</v>
      </c>
      <c r="G1668" s="60">
        <v>188101.3</v>
      </c>
      <c r="H1668" s="537">
        <v>235123.9</v>
      </c>
      <c r="I1668" s="47">
        <f t="shared" si="68"/>
        <v>0.19999072829261511</v>
      </c>
      <c r="J1668" s="538"/>
      <c r="K1668" s="451"/>
      <c r="L1668" s="288"/>
      <c r="M1668"/>
      <c r="N1668"/>
      <c r="O1668"/>
      <c r="P1668"/>
      <c r="Q1668" s="486"/>
    </row>
    <row r="1669" spans="1:17" ht="15.6" customHeight="1">
      <c r="A1669" s="472"/>
      <c r="B1669" s="633" t="s">
        <v>3518</v>
      </c>
      <c r="C1669" s="535" t="s">
        <v>24</v>
      </c>
      <c r="D1669" s="622" t="s">
        <v>3197</v>
      </c>
      <c r="E1669" s="536" t="s">
        <v>3198</v>
      </c>
      <c r="F1669" s="539">
        <v>2</v>
      </c>
      <c r="G1669" s="60">
        <v>517859</v>
      </c>
      <c r="H1669" s="537">
        <v>647323.75</v>
      </c>
      <c r="I1669" s="47">
        <f t="shared" si="68"/>
        <v>0.19999999999999996</v>
      </c>
      <c r="J1669" s="538"/>
      <c r="K1669" s="451"/>
      <c r="L1669" s="288"/>
      <c r="M1669"/>
      <c r="N1669"/>
      <c r="O1669"/>
      <c r="P1669"/>
      <c r="Q1669" s="486"/>
    </row>
    <row r="1670" spans="1:17" ht="15.6" customHeight="1">
      <c r="A1670" s="472"/>
      <c r="B1670" s="633" t="s">
        <v>3518</v>
      </c>
      <c r="C1670" s="535" t="s">
        <v>24</v>
      </c>
      <c r="D1670" s="622" t="s">
        <v>3199</v>
      </c>
      <c r="E1670" s="536" t="s">
        <v>3200</v>
      </c>
      <c r="F1670" s="539">
        <v>2</v>
      </c>
      <c r="G1670" s="60">
        <v>633388.1</v>
      </c>
      <c r="H1670" s="537">
        <v>791726.95000000007</v>
      </c>
      <c r="I1670" s="47">
        <f t="shared" si="68"/>
        <v>0.19999173957637806</v>
      </c>
      <c r="J1670" s="538"/>
      <c r="K1670" s="451"/>
      <c r="L1670" s="288"/>
      <c r="M1670"/>
      <c r="N1670"/>
      <c r="O1670"/>
      <c r="P1670"/>
      <c r="Q1670" s="486"/>
    </row>
    <row r="1671" spans="1:17" ht="15.6" customHeight="1">
      <c r="A1671" s="472"/>
      <c r="B1671" s="633" t="s">
        <v>3518</v>
      </c>
      <c r="C1671" s="535" t="s">
        <v>24</v>
      </c>
      <c r="D1671" s="622" t="s">
        <v>3201</v>
      </c>
      <c r="E1671" s="536" t="s">
        <v>3202</v>
      </c>
      <c r="F1671" s="539">
        <v>2</v>
      </c>
      <c r="G1671" s="60">
        <v>386928.2</v>
      </c>
      <c r="H1671" s="537">
        <v>483665.7</v>
      </c>
      <c r="I1671" s="47">
        <f t="shared" si="68"/>
        <v>0.200009014490794</v>
      </c>
      <c r="J1671" s="538"/>
      <c r="K1671" s="451"/>
      <c r="L1671" s="288"/>
      <c r="M1671"/>
      <c r="N1671"/>
      <c r="O1671"/>
      <c r="P1671"/>
      <c r="Q1671" s="486"/>
    </row>
    <row r="1672" spans="1:17" ht="15.6" customHeight="1">
      <c r="A1672" s="472"/>
      <c r="B1672" s="633" t="s">
        <v>3518</v>
      </c>
      <c r="C1672" s="535" t="s">
        <v>24</v>
      </c>
      <c r="D1672" s="622" t="s">
        <v>3203</v>
      </c>
      <c r="E1672" s="536" t="s">
        <v>3204</v>
      </c>
      <c r="F1672" s="539">
        <v>2</v>
      </c>
      <c r="G1672" s="60">
        <v>487050.14999999997</v>
      </c>
      <c r="H1672" s="537">
        <v>608814.04999999993</v>
      </c>
      <c r="I1672" s="47">
        <f t="shared" si="68"/>
        <v>0.20000179036604027</v>
      </c>
      <c r="J1672" s="538"/>
      <c r="K1672" s="451"/>
      <c r="L1672" s="288"/>
      <c r="M1672"/>
      <c r="N1672"/>
      <c r="O1672"/>
      <c r="P1672"/>
      <c r="Q1672" s="486"/>
    </row>
    <row r="1673" spans="1:17" ht="15.6" customHeight="1" thickBot="1">
      <c r="A1673" s="532"/>
      <c r="B1673" s="633" t="s">
        <v>3518</v>
      </c>
      <c r="C1673" s="624" t="s">
        <v>24</v>
      </c>
      <c r="D1673" s="625" t="s">
        <v>3205</v>
      </c>
      <c r="E1673" s="626" t="s">
        <v>3206</v>
      </c>
      <c r="F1673" s="627">
        <v>10</v>
      </c>
      <c r="G1673" s="61">
        <v>39517.950000000004</v>
      </c>
      <c r="H1673" s="628">
        <v>49398.8</v>
      </c>
      <c r="I1673" s="47">
        <f t="shared" si="68"/>
        <v>0.20002206531332745</v>
      </c>
      <c r="J1673" s="629"/>
      <c r="K1673" s="630"/>
      <c r="L1673" s="631"/>
      <c r="M1673"/>
      <c r="N1673"/>
      <c r="O1673"/>
      <c r="P1673"/>
      <c r="Q1673" s="486"/>
    </row>
    <row r="1674" spans="1:17" ht="15.75" thickBot="1">
      <c r="A1674" s="42"/>
      <c r="B1674" s="358"/>
      <c r="C1674" s="43"/>
      <c r="D1674" s="37"/>
      <c r="E1674" s="36" t="s">
        <v>1911</v>
      </c>
      <c r="F1674" s="40"/>
      <c r="G1674" s="38"/>
      <c r="H1674" s="39"/>
      <c r="I1674" s="36"/>
      <c r="J1674" s="40"/>
      <c r="K1674" s="38"/>
      <c r="L1674" s="250"/>
      <c r="N1674"/>
      <c r="O1674"/>
      <c r="P1674"/>
      <c r="Q1674" s="486"/>
    </row>
    <row r="1675" spans="1:17" ht="15">
      <c r="A1675" s="637" t="s">
        <v>1832</v>
      </c>
      <c r="B1675" s="356" t="s">
        <v>1834</v>
      </c>
      <c r="C1675" s="208" t="s">
        <v>1835</v>
      </c>
      <c r="D1675" s="194">
        <v>6931548306337</v>
      </c>
      <c r="E1675" s="229" t="s">
        <v>1913</v>
      </c>
      <c r="F1675" s="236">
        <v>1</v>
      </c>
      <c r="G1675" s="176">
        <v>35315</v>
      </c>
      <c r="H1675" s="237"/>
      <c r="I1675" s="720"/>
      <c r="J1675" s="720" t="s">
        <v>1912</v>
      </c>
      <c r="K1675" s="721"/>
      <c r="L1675" s="715"/>
      <c r="N1675"/>
      <c r="O1675"/>
      <c r="P1675"/>
      <c r="Q1675" s="486"/>
    </row>
    <row r="1676" spans="1:17" ht="15">
      <c r="A1676" s="229" t="s">
        <v>429</v>
      </c>
      <c r="B1676" s="356" t="s">
        <v>1837</v>
      </c>
      <c r="C1676" s="208" t="s">
        <v>1835</v>
      </c>
      <c r="D1676" s="194">
        <v>6931548309376</v>
      </c>
      <c r="E1676" s="229" t="s">
        <v>1914</v>
      </c>
      <c r="F1676" s="236">
        <v>1</v>
      </c>
      <c r="G1676" s="176">
        <v>4691</v>
      </c>
      <c r="H1676" s="237"/>
      <c r="I1676" s="238"/>
      <c r="J1676" s="238" t="s">
        <v>1915</v>
      </c>
      <c r="K1676" s="239"/>
      <c r="L1676" s="715"/>
      <c r="N1676"/>
      <c r="O1676"/>
      <c r="P1676"/>
      <c r="Q1676" s="486"/>
    </row>
    <row r="1677" spans="1:17" ht="15">
      <c r="A1677" s="229" t="s">
        <v>429</v>
      </c>
      <c r="B1677" s="356" t="s">
        <v>1837</v>
      </c>
      <c r="C1677" s="208" t="s">
        <v>1835</v>
      </c>
      <c r="D1677" s="194">
        <v>6931548306795</v>
      </c>
      <c r="E1677" s="229" t="s">
        <v>1916</v>
      </c>
      <c r="F1677" s="236">
        <v>2</v>
      </c>
      <c r="G1677" s="176">
        <v>4074</v>
      </c>
      <c r="H1677" s="237"/>
      <c r="I1677" s="238"/>
      <c r="J1677" s="238" t="s">
        <v>1915</v>
      </c>
      <c r="K1677" s="239"/>
      <c r="L1677" s="715"/>
      <c r="N1677"/>
      <c r="O1677"/>
      <c r="P1677"/>
      <c r="Q1677" s="486"/>
    </row>
    <row r="1678" spans="1:17" ht="15">
      <c r="A1678" s="229" t="s">
        <v>429</v>
      </c>
      <c r="B1678" s="356" t="s">
        <v>1837</v>
      </c>
      <c r="C1678" s="208" t="s">
        <v>1835</v>
      </c>
      <c r="D1678" s="194">
        <v>6931548308393</v>
      </c>
      <c r="E1678" s="229" t="s">
        <v>1838</v>
      </c>
      <c r="F1678" s="236">
        <v>1</v>
      </c>
      <c r="G1678" s="176">
        <v>12430</v>
      </c>
      <c r="H1678" s="237"/>
      <c r="I1678" s="238"/>
      <c r="J1678" s="238" t="s">
        <v>1915</v>
      </c>
      <c r="K1678" s="239"/>
      <c r="L1678" s="715"/>
      <c r="N1678"/>
      <c r="O1678"/>
      <c r="P1678"/>
      <c r="Q1678" s="486"/>
    </row>
    <row r="1679" spans="1:17" ht="15">
      <c r="A1679" s="229" t="s">
        <v>429</v>
      </c>
      <c r="B1679" s="356" t="s">
        <v>1837</v>
      </c>
      <c r="C1679" s="208" t="s">
        <v>1835</v>
      </c>
      <c r="D1679" s="194">
        <v>6931548306658</v>
      </c>
      <c r="E1679" s="229" t="s">
        <v>1917</v>
      </c>
      <c r="F1679" s="236">
        <v>2</v>
      </c>
      <c r="G1679" s="176">
        <v>6048</v>
      </c>
      <c r="H1679" s="237"/>
      <c r="I1679" s="238"/>
      <c r="J1679" s="238" t="s">
        <v>1915</v>
      </c>
      <c r="K1679" s="239"/>
      <c r="L1679" s="715"/>
      <c r="N1679"/>
      <c r="O1679"/>
      <c r="P1679"/>
      <c r="Q1679" s="486"/>
    </row>
    <row r="1680" spans="1:17" ht="15">
      <c r="A1680" s="229" t="s">
        <v>429</v>
      </c>
      <c r="B1680" s="356" t="s">
        <v>1837</v>
      </c>
      <c r="C1680" s="208" t="s">
        <v>1835</v>
      </c>
      <c r="D1680" s="194">
        <v>6931548306566</v>
      </c>
      <c r="E1680" s="229" t="s">
        <v>1918</v>
      </c>
      <c r="F1680" s="236">
        <v>1</v>
      </c>
      <c r="G1680" s="176">
        <v>5315</v>
      </c>
      <c r="H1680" s="237"/>
      <c r="I1680" s="238"/>
      <c r="J1680" s="238" t="s">
        <v>1915</v>
      </c>
      <c r="K1680" s="239"/>
      <c r="L1680" s="715"/>
      <c r="N1680"/>
      <c r="O1680"/>
      <c r="P1680"/>
      <c r="Q1680" s="486"/>
    </row>
    <row r="1681" spans="1:17" ht="15">
      <c r="A1681" s="336" t="s">
        <v>1832</v>
      </c>
      <c r="B1681" s="503" t="s">
        <v>1836</v>
      </c>
      <c r="C1681" s="205" t="s">
        <v>1835</v>
      </c>
      <c r="D1681" s="202">
        <v>6931548313717</v>
      </c>
      <c r="E1681" s="336" t="s">
        <v>2983</v>
      </c>
      <c r="F1681" s="504">
        <v>1</v>
      </c>
      <c r="G1681" s="337">
        <v>36995</v>
      </c>
      <c r="H1681" s="505"/>
      <c r="I1681" s="238"/>
      <c r="J1681" s="238" t="s">
        <v>3003</v>
      </c>
      <c r="K1681" s="239"/>
      <c r="L1681" s="716"/>
      <c r="N1681"/>
      <c r="O1681"/>
      <c r="P1681"/>
      <c r="Q1681" s="486"/>
    </row>
    <row r="1682" spans="1:17" ht="15">
      <c r="A1682" s="336"/>
      <c r="B1682" s="503"/>
      <c r="C1682" s="205"/>
      <c r="D1682" s="202" t="s">
        <v>3539</v>
      </c>
      <c r="E1682" s="336" t="s">
        <v>3538</v>
      </c>
      <c r="F1682" s="504">
        <v>1</v>
      </c>
      <c r="G1682" s="337">
        <v>9535</v>
      </c>
      <c r="H1682" s="505"/>
      <c r="I1682" s="238"/>
      <c r="J1682" s="238"/>
      <c r="K1682" s="239"/>
      <c r="L1682" s="716"/>
      <c r="N1682"/>
      <c r="O1682"/>
      <c r="P1682"/>
      <c r="Q1682" s="486"/>
    </row>
    <row r="1683" spans="1:17" ht="15">
      <c r="A1683" s="235" t="s">
        <v>790</v>
      </c>
      <c r="B1683" s="356" t="s">
        <v>790</v>
      </c>
      <c r="C1683" s="205" t="s">
        <v>1086</v>
      </c>
      <c r="D1683" s="202">
        <v>1410</v>
      </c>
      <c r="E1683" s="336" t="s">
        <v>3138</v>
      </c>
      <c r="F1683" s="504">
        <v>1</v>
      </c>
      <c r="G1683" s="337">
        <v>2260</v>
      </c>
      <c r="H1683" s="505"/>
      <c r="I1683" s="238"/>
      <c r="J1683" s="238" t="s">
        <v>3142</v>
      </c>
      <c r="K1683" s="239"/>
      <c r="L1683" s="716"/>
      <c r="N1683"/>
      <c r="O1683"/>
      <c r="P1683"/>
      <c r="Q1683" s="486"/>
    </row>
    <row r="1684" spans="1:17" ht="15">
      <c r="A1684" s="235" t="s">
        <v>790</v>
      </c>
      <c r="B1684" s="356" t="s">
        <v>790</v>
      </c>
      <c r="C1684" s="205" t="s">
        <v>1086</v>
      </c>
      <c r="D1684" s="202">
        <v>1315</v>
      </c>
      <c r="E1684" s="336" t="s">
        <v>2835</v>
      </c>
      <c r="F1684" s="504">
        <v>1</v>
      </c>
      <c r="G1684" s="337">
        <v>1496</v>
      </c>
      <c r="H1684" s="505"/>
      <c r="I1684" s="238"/>
      <c r="J1684" s="238" t="s">
        <v>3142</v>
      </c>
      <c r="K1684" s="239"/>
      <c r="L1684" s="716"/>
      <c r="N1684"/>
      <c r="O1684"/>
      <c r="P1684"/>
      <c r="Q1684" s="486"/>
    </row>
    <row r="1685" spans="1:17" ht="15">
      <c r="A1685" s="235" t="s">
        <v>790</v>
      </c>
      <c r="B1685" s="356" t="s">
        <v>790</v>
      </c>
      <c r="C1685" s="205" t="s">
        <v>1086</v>
      </c>
      <c r="D1685" s="202">
        <v>1603</v>
      </c>
      <c r="E1685" s="336" t="s">
        <v>3139</v>
      </c>
      <c r="F1685" s="504">
        <v>1</v>
      </c>
      <c r="G1685" s="337">
        <v>3541</v>
      </c>
      <c r="H1685" s="505"/>
      <c r="I1685" s="238"/>
      <c r="J1685" s="238" t="s">
        <v>3142</v>
      </c>
      <c r="K1685" s="239"/>
      <c r="L1685" s="716"/>
      <c r="N1685"/>
      <c r="O1685"/>
      <c r="P1685"/>
      <c r="Q1685" s="486"/>
    </row>
    <row r="1686" spans="1:17" ht="15">
      <c r="A1686" s="235" t="s">
        <v>790</v>
      </c>
      <c r="B1686" s="356" t="s">
        <v>790</v>
      </c>
      <c r="C1686" s="205" t="s">
        <v>1086</v>
      </c>
      <c r="D1686" s="202">
        <v>1305</v>
      </c>
      <c r="E1686" s="336" t="s">
        <v>3140</v>
      </c>
      <c r="F1686" s="504">
        <v>2</v>
      </c>
      <c r="G1686" s="337">
        <v>1482</v>
      </c>
      <c r="H1686" s="505"/>
      <c r="I1686" s="238"/>
      <c r="J1686" s="238" t="s">
        <v>3142</v>
      </c>
      <c r="K1686" s="239"/>
      <c r="L1686" s="716"/>
      <c r="N1686"/>
      <c r="O1686"/>
      <c r="P1686"/>
      <c r="Q1686" s="486"/>
    </row>
    <row r="1687" spans="1:17" ht="15">
      <c r="A1687" s="235" t="s">
        <v>790</v>
      </c>
      <c r="B1687" s="356" t="s">
        <v>790</v>
      </c>
      <c r="C1687" s="205" t="s">
        <v>1086</v>
      </c>
      <c r="D1687" s="202">
        <v>1606</v>
      </c>
      <c r="E1687" s="336" t="s">
        <v>3141</v>
      </c>
      <c r="F1687" s="504">
        <v>3</v>
      </c>
      <c r="G1687" s="337">
        <v>5041</v>
      </c>
      <c r="H1687" s="505"/>
      <c r="I1687" s="238"/>
      <c r="J1687" s="238" t="s">
        <v>3142</v>
      </c>
      <c r="K1687" s="239"/>
      <c r="L1687" s="716"/>
      <c r="N1687"/>
      <c r="O1687"/>
      <c r="P1687"/>
      <c r="Q1687" s="486"/>
    </row>
    <row r="1688" spans="1:17" ht="15">
      <c r="A1688" s="235" t="s">
        <v>790</v>
      </c>
      <c r="B1688" s="356" t="s">
        <v>790</v>
      </c>
      <c r="C1688" s="205" t="s">
        <v>1086</v>
      </c>
      <c r="D1688" s="202" t="s">
        <v>3061</v>
      </c>
      <c r="E1688" s="336" t="s">
        <v>3527</v>
      </c>
      <c r="F1688" s="504">
        <v>1</v>
      </c>
      <c r="G1688" s="337">
        <v>5675</v>
      </c>
      <c r="H1688" s="505"/>
      <c r="I1688" s="238"/>
      <c r="J1688" s="238"/>
      <c r="K1688" s="239"/>
      <c r="L1688" s="716"/>
      <c r="N1688"/>
      <c r="O1688"/>
      <c r="P1688"/>
      <c r="Q1688" s="486"/>
    </row>
    <row r="1689" spans="1:17" ht="15">
      <c r="A1689" s="235" t="s">
        <v>790</v>
      </c>
      <c r="B1689" s="356" t="s">
        <v>790</v>
      </c>
      <c r="C1689" s="205" t="s">
        <v>1086</v>
      </c>
      <c r="D1689" s="202" t="s">
        <v>1137</v>
      </c>
      <c r="E1689" s="336" t="s">
        <v>1138</v>
      </c>
      <c r="F1689" s="504">
        <v>1</v>
      </c>
      <c r="G1689" s="337">
        <v>2055</v>
      </c>
      <c r="H1689" s="505"/>
      <c r="I1689" s="238"/>
      <c r="J1689" s="238"/>
      <c r="K1689" s="239"/>
      <c r="L1689" s="716"/>
      <c r="N1689"/>
      <c r="O1689"/>
      <c r="P1689"/>
      <c r="Q1689" s="486"/>
    </row>
    <row r="1690" spans="1:17" ht="15">
      <c r="A1690" s="235" t="s">
        <v>790</v>
      </c>
      <c r="B1690" s="356" t="s">
        <v>790</v>
      </c>
      <c r="C1690" s="205" t="s">
        <v>1086</v>
      </c>
      <c r="D1690" s="202" t="s">
        <v>1125</v>
      </c>
      <c r="E1690" s="336" t="s">
        <v>3528</v>
      </c>
      <c r="F1690" s="504">
        <v>1</v>
      </c>
      <c r="G1690" s="337">
        <v>4060</v>
      </c>
      <c r="H1690" s="505"/>
      <c r="I1690" s="238"/>
      <c r="J1690" s="238"/>
      <c r="K1690" s="239"/>
      <c r="L1690" s="716"/>
      <c r="N1690"/>
      <c r="O1690"/>
      <c r="P1690"/>
      <c r="Q1690" s="486"/>
    </row>
    <row r="1691" spans="1:17" ht="15">
      <c r="A1691" s="229" t="s">
        <v>790</v>
      </c>
      <c r="B1691" s="356" t="s">
        <v>790</v>
      </c>
      <c r="C1691" s="208" t="s">
        <v>1086</v>
      </c>
      <c r="D1691" s="194" t="s">
        <v>2237</v>
      </c>
      <c r="E1691" s="229" t="s">
        <v>2235</v>
      </c>
      <c r="F1691" s="236">
        <v>2</v>
      </c>
      <c r="G1691" s="176">
        <v>4315</v>
      </c>
      <c r="H1691" s="237"/>
      <c r="I1691" s="238"/>
      <c r="J1691" s="238" t="s">
        <v>3142</v>
      </c>
      <c r="K1691" s="239"/>
      <c r="L1691" s="715"/>
      <c r="N1691"/>
      <c r="O1691"/>
      <c r="P1691"/>
      <c r="Q1691" s="486"/>
    </row>
    <row r="1692" spans="1:17" ht="15">
      <c r="A1692" s="229" t="s">
        <v>790</v>
      </c>
      <c r="B1692" s="356" t="s">
        <v>790</v>
      </c>
      <c r="C1692" s="208" t="s">
        <v>1086</v>
      </c>
      <c r="D1692" s="194" t="s">
        <v>3102</v>
      </c>
      <c r="E1692" s="229" t="s">
        <v>3103</v>
      </c>
      <c r="F1692" s="236">
        <v>42</v>
      </c>
      <c r="G1692" s="176">
        <v>5800</v>
      </c>
      <c r="H1692" s="237"/>
      <c r="I1692" s="238"/>
      <c r="J1692" s="238" t="s">
        <v>3143</v>
      </c>
      <c r="K1692" s="239"/>
      <c r="L1692" s="715"/>
      <c r="N1692"/>
      <c r="O1692"/>
      <c r="P1692"/>
      <c r="Q1692" s="486"/>
    </row>
    <row r="1693" spans="1:17" ht="15">
      <c r="A1693" s="229" t="s">
        <v>790</v>
      </c>
      <c r="B1693" s="356" t="s">
        <v>790</v>
      </c>
      <c r="C1693" s="208" t="s">
        <v>1086</v>
      </c>
      <c r="D1693" s="194" t="s">
        <v>2238</v>
      </c>
      <c r="E1693" s="229" t="s">
        <v>2236</v>
      </c>
      <c r="F1693" s="236">
        <v>19</v>
      </c>
      <c r="G1693" s="176">
        <v>3150</v>
      </c>
      <c r="H1693" s="237"/>
      <c r="I1693" s="238"/>
      <c r="J1693" s="238" t="s">
        <v>3142</v>
      </c>
      <c r="K1693" s="239"/>
      <c r="L1693" s="715"/>
      <c r="N1693"/>
      <c r="O1693"/>
      <c r="P1693"/>
      <c r="Q1693" s="486"/>
    </row>
    <row r="1694" spans="1:17" ht="15">
      <c r="A1694" s="229" t="s">
        <v>790</v>
      </c>
      <c r="B1694" s="634" t="s">
        <v>790</v>
      </c>
      <c r="C1694" s="318" t="s">
        <v>2849</v>
      </c>
      <c r="D1694" s="175" t="s">
        <v>2783</v>
      </c>
      <c r="E1694" s="345" t="s">
        <v>2809</v>
      </c>
      <c r="F1694" s="511">
        <v>1</v>
      </c>
      <c r="G1694" s="168">
        <v>4965</v>
      </c>
      <c r="H1694" s="512"/>
      <c r="I1694" s="238"/>
      <c r="J1694" s="238" t="s">
        <v>3143</v>
      </c>
      <c r="K1694" s="239"/>
      <c r="L1694" s="717"/>
      <c r="N1694"/>
      <c r="O1694"/>
      <c r="P1694"/>
      <c r="Q1694" s="486"/>
    </row>
    <row r="1695" spans="1:17" ht="15">
      <c r="A1695" s="229" t="s">
        <v>790</v>
      </c>
      <c r="B1695" s="634" t="s">
        <v>790</v>
      </c>
      <c r="C1695" s="208" t="s">
        <v>2849</v>
      </c>
      <c r="D1695" s="513" t="s">
        <v>2237</v>
      </c>
      <c r="E1695" s="229" t="s">
        <v>2235</v>
      </c>
      <c r="F1695" s="508">
        <v>2</v>
      </c>
      <c r="G1695" s="176">
        <v>4315</v>
      </c>
      <c r="H1695" s="713"/>
      <c r="I1695" s="238"/>
      <c r="J1695" s="238" t="s">
        <v>3142</v>
      </c>
      <c r="K1695" s="238"/>
      <c r="L1695" s="715"/>
      <c r="N1695"/>
      <c r="O1695"/>
      <c r="P1695"/>
      <c r="Q1695" s="486"/>
    </row>
    <row r="1696" spans="1:17" ht="15">
      <c r="A1696" s="229" t="s">
        <v>790</v>
      </c>
      <c r="B1696" s="634" t="s">
        <v>790</v>
      </c>
      <c r="C1696" s="204" t="s">
        <v>2849</v>
      </c>
      <c r="D1696" s="486" t="s">
        <v>2238</v>
      </c>
      <c r="E1696" s="506" t="s">
        <v>2236</v>
      </c>
      <c r="F1696" s="507">
        <v>19</v>
      </c>
      <c r="G1696" s="335">
        <v>3150</v>
      </c>
      <c r="I1696" s="238"/>
      <c r="J1696" s="238" t="s">
        <v>3142</v>
      </c>
      <c r="K1696" s="238"/>
      <c r="L1696" s="718"/>
      <c r="N1696"/>
      <c r="O1696"/>
      <c r="P1696"/>
      <c r="Q1696" s="486"/>
    </row>
    <row r="1697" spans="1:17" ht="15">
      <c r="A1697" s="229" t="s">
        <v>790</v>
      </c>
      <c r="B1697" s="634" t="s">
        <v>790</v>
      </c>
      <c r="C1697" s="205" t="s">
        <v>2849</v>
      </c>
      <c r="D1697" s="202" t="s">
        <v>2784</v>
      </c>
      <c r="E1697" s="336" t="s">
        <v>2810</v>
      </c>
      <c r="F1697" s="504">
        <v>19</v>
      </c>
      <c r="G1697" s="337">
        <v>6700</v>
      </c>
      <c r="H1697" s="505"/>
      <c r="I1697" s="238"/>
      <c r="J1697" s="238" t="s">
        <v>3143</v>
      </c>
      <c r="K1697" s="239"/>
      <c r="L1697" s="716"/>
      <c r="N1697"/>
      <c r="O1697"/>
      <c r="P1697"/>
      <c r="Q1697" s="486"/>
    </row>
    <row r="1698" spans="1:17" ht="15">
      <c r="A1698" s="229" t="s">
        <v>790</v>
      </c>
      <c r="B1698" s="634" t="s">
        <v>790</v>
      </c>
      <c r="C1698" s="205" t="s">
        <v>2849</v>
      </c>
      <c r="D1698" s="202" t="s">
        <v>2785</v>
      </c>
      <c r="E1698" s="336" t="s">
        <v>2811</v>
      </c>
      <c r="F1698" s="504">
        <v>8</v>
      </c>
      <c r="G1698" s="337">
        <v>7178</v>
      </c>
      <c r="H1698" s="505"/>
      <c r="I1698" s="238"/>
      <c r="J1698" s="238" t="s">
        <v>3143</v>
      </c>
      <c r="K1698" s="239"/>
      <c r="L1698" s="716"/>
      <c r="N1698"/>
      <c r="O1698"/>
      <c r="P1698"/>
      <c r="Q1698" s="486"/>
    </row>
    <row r="1699" spans="1:17" ht="15">
      <c r="A1699" s="229" t="s">
        <v>790</v>
      </c>
      <c r="B1699" s="634" t="s">
        <v>790</v>
      </c>
      <c r="C1699" s="205" t="s">
        <v>2849</v>
      </c>
      <c r="D1699" s="202" t="s">
        <v>2786</v>
      </c>
      <c r="E1699" s="336" t="s">
        <v>2812</v>
      </c>
      <c r="F1699" s="504">
        <v>1</v>
      </c>
      <c r="G1699" s="337">
        <v>3725</v>
      </c>
      <c r="H1699" s="505"/>
      <c r="I1699" s="238"/>
      <c r="J1699" s="238" t="s">
        <v>3143</v>
      </c>
      <c r="K1699" s="239"/>
      <c r="L1699" s="716"/>
      <c r="N1699"/>
      <c r="O1699"/>
      <c r="P1699"/>
      <c r="Q1699" s="486"/>
    </row>
    <row r="1700" spans="1:17" ht="15">
      <c r="A1700" s="336" t="s">
        <v>790</v>
      </c>
      <c r="B1700" s="635" t="s">
        <v>790</v>
      </c>
      <c r="C1700" s="204" t="s">
        <v>2849</v>
      </c>
      <c r="D1700" s="202" t="s">
        <v>2800</v>
      </c>
      <c r="E1700" s="336" t="s">
        <v>2828</v>
      </c>
      <c r="F1700" s="504">
        <v>37</v>
      </c>
      <c r="G1700" s="337">
        <v>3800</v>
      </c>
      <c r="H1700" s="505"/>
      <c r="I1700" s="238"/>
      <c r="J1700" s="722" t="s">
        <v>3143</v>
      </c>
      <c r="K1700" s="239"/>
      <c r="L1700" s="716"/>
      <c r="N1700"/>
      <c r="O1700"/>
      <c r="P1700"/>
      <c r="Q1700" s="486"/>
    </row>
    <row r="1701" spans="1:17" ht="15">
      <c r="A1701" s="336" t="s">
        <v>790</v>
      </c>
      <c r="B1701" s="635" t="s">
        <v>790</v>
      </c>
      <c r="C1701" s="205" t="s">
        <v>2849</v>
      </c>
      <c r="D1701" s="202">
        <v>3502</v>
      </c>
      <c r="E1701" s="336" t="s">
        <v>2829</v>
      </c>
      <c r="F1701" s="504">
        <v>11</v>
      </c>
      <c r="G1701" s="337">
        <v>5800</v>
      </c>
      <c r="H1701" s="505"/>
      <c r="I1701" s="238"/>
      <c r="J1701" s="238" t="s">
        <v>3142</v>
      </c>
      <c r="K1701" s="239"/>
      <c r="L1701" s="716"/>
      <c r="N1701"/>
      <c r="O1701"/>
      <c r="P1701"/>
      <c r="Q1701" s="486"/>
    </row>
    <row r="1702" spans="1:17" ht="15">
      <c r="A1702" s="336" t="s">
        <v>790</v>
      </c>
      <c r="B1702" s="635" t="s">
        <v>790</v>
      </c>
      <c r="C1702" s="205" t="s">
        <v>2849</v>
      </c>
      <c r="D1702" s="202" t="s">
        <v>2801</v>
      </c>
      <c r="E1702" s="336" t="s">
        <v>2830</v>
      </c>
      <c r="F1702" s="504">
        <v>1</v>
      </c>
      <c r="G1702" s="337">
        <v>7450</v>
      </c>
      <c r="H1702" s="505"/>
      <c r="I1702" s="238"/>
      <c r="J1702" s="238" t="s">
        <v>3142</v>
      </c>
      <c r="K1702" s="239"/>
      <c r="L1702" s="716"/>
      <c r="N1702"/>
      <c r="O1702"/>
      <c r="P1702"/>
      <c r="Q1702" s="486"/>
    </row>
    <row r="1703" spans="1:17" ht="15">
      <c r="A1703" s="336" t="s">
        <v>790</v>
      </c>
      <c r="B1703" s="635" t="s">
        <v>790</v>
      </c>
      <c r="C1703" s="205" t="s">
        <v>2849</v>
      </c>
      <c r="D1703" s="202" t="s">
        <v>2802</v>
      </c>
      <c r="E1703" s="336" t="s">
        <v>2831</v>
      </c>
      <c r="F1703" s="504">
        <v>1</v>
      </c>
      <c r="G1703" s="337">
        <v>5250</v>
      </c>
      <c r="H1703" s="505"/>
      <c r="I1703" s="238"/>
      <c r="J1703" s="238" t="s">
        <v>3142</v>
      </c>
      <c r="K1703" s="239"/>
      <c r="L1703" s="716"/>
      <c r="N1703"/>
      <c r="O1703"/>
      <c r="P1703"/>
      <c r="Q1703" s="486"/>
    </row>
    <row r="1704" spans="1:17" ht="15">
      <c r="A1704" s="336" t="s">
        <v>790</v>
      </c>
      <c r="B1704" s="635" t="s">
        <v>790</v>
      </c>
      <c r="C1704" s="204" t="s">
        <v>2849</v>
      </c>
      <c r="D1704" s="202">
        <v>1202</v>
      </c>
      <c r="E1704" s="336" t="s">
        <v>2832</v>
      </c>
      <c r="F1704" s="504">
        <v>4</v>
      </c>
      <c r="G1704" s="337">
        <v>1050</v>
      </c>
      <c r="H1704" s="505"/>
      <c r="I1704" s="238"/>
      <c r="J1704" s="238" t="s">
        <v>3142</v>
      </c>
      <c r="K1704" s="239"/>
      <c r="L1704" s="716"/>
      <c r="N1704"/>
      <c r="O1704"/>
      <c r="P1704"/>
      <c r="Q1704" s="486"/>
    </row>
    <row r="1705" spans="1:17" ht="15">
      <c r="A1705" s="336" t="s">
        <v>790</v>
      </c>
      <c r="B1705" s="635" t="s">
        <v>790</v>
      </c>
      <c r="C1705" s="205" t="s">
        <v>2849</v>
      </c>
      <c r="D1705" s="202" t="s">
        <v>2803</v>
      </c>
      <c r="E1705" s="336" t="s">
        <v>2833</v>
      </c>
      <c r="F1705" s="504">
        <v>54</v>
      </c>
      <c r="G1705" s="337">
        <v>4500</v>
      </c>
      <c r="H1705" s="505"/>
      <c r="I1705" s="238"/>
      <c r="J1705" s="238" t="s">
        <v>3142</v>
      </c>
      <c r="K1705" s="239"/>
      <c r="L1705" s="716"/>
      <c r="N1705"/>
      <c r="O1705"/>
      <c r="P1705"/>
      <c r="Q1705" s="486"/>
    </row>
    <row r="1706" spans="1:17" ht="15">
      <c r="A1706" s="336" t="s">
        <v>790</v>
      </c>
      <c r="B1706" s="635" t="s">
        <v>790</v>
      </c>
      <c r="C1706" s="205" t="s">
        <v>2849</v>
      </c>
      <c r="D1706" s="202">
        <v>1410</v>
      </c>
      <c r="E1706" s="336" t="s">
        <v>2834</v>
      </c>
      <c r="F1706" s="504">
        <v>1</v>
      </c>
      <c r="G1706" s="337">
        <v>2300</v>
      </c>
      <c r="H1706" s="505"/>
      <c r="I1706" s="238"/>
      <c r="J1706" s="238" t="s">
        <v>3142</v>
      </c>
      <c r="K1706" s="239"/>
      <c r="L1706" s="716"/>
      <c r="N1706"/>
      <c r="O1706"/>
      <c r="P1706"/>
      <c r="Q1706" s="486"/>
    </row>
    <row r="1707" spans="1:17" ht="15">
      <c r="A1707" s="336" t="s">
        <v>790</v>
      </c>
      <c r="B1707" s="635" t="s">
        <v>790</v>
      </c>
      <c r="C1707" s="205" t="s">
        <v>2849</v>
      </c>
      <c r="D1707" s="202" t="s">
        <v>1155</v>
      </c>
      <c r="E1707" s="336" t="s">
        <v>1156</v>
      </c>
      <c r="F1707" s="504">
        <v>1</v>
      </c>
      <c r="G1707" s="337">
        <v>3100</v>
      </c>
      <c r="H1707" s="505"/>
      <c r="I1707" s="238"/>
      <c r="J1707" s="238" t="s">
        <v>3142</v>
      </c>
      <c r="K1707" s="239"/>
      <c r="L1707" s="716"/>
      <c r="N1707"/>
      <c r="O1707"/>
      <c r="P1707"/>
      <c r="Q1707" s="486"/>
    </row>
    <row r="1708" spans="1:17" ht="15">
      <c r="A1708" s="336" t="s">
        <v>790</v>
      </c>
      <c r="B1708" s="635" t="s">
        <v>790</v>
      </c>
      <c r="C1708" s="204" t="s">
        <v>2849</v>
      </c>
      <c r="D1708" s="202">
        <v>1315</v>
      </c>
      <c r="E1708" s="336" t="s">
        <v>2835</v>
      </c>
      <c r="F1708" s="504">
        <v>1</v>
      </c>
      <c r="G1708" s="337">
        <v>1500</v>
      </c>
      <c r="H1708" s="505"/>
      <c r="I1708" s="238"/>
      <c r="J1708" s="238" t="s">
        <v>3142</v>
      </c>
      <c r="K1708" s="239"/>
      <c r="L1708" s="716"/>
      <c r="N1708"/>
      <c r="O1708"/>
      <c r="P1708"/>
      <c r="Q1708" s="486"/>
    </row>
    <row r="1709" spans="1:17" ht="15">
      <c r="A1709" s="336" t="s">
        <v>790</v>
      </c>
      <c r="B1709" s="635" t="s">
        <v>790</v>
      </c>
      <c r="C1709" s="205" t="s">
        <v>2849</v>
      </c>
      <c r="D1709" s="202">
        <v>1603</v>
      </c>
      <c r="E1709" s="336" t="s">
        <v>1099</v>
      </c>
      <c r="F1709" s="504">
        <v>1</v>
      </c>
      <c r="G1709" s="337">
        <v>3600</v>
      </c>
      <c r="H1709" s="505"/>
      <c r="I1709" s="238"/>
      <c r="J1709" s="238" t="s">
        <v>3142</v>
      </c>
      <c r="K1709" s="239"/>
      <c r="L1709" s="716"/>
      <c r="N1709"/>
      <c r="O1709"/>
      <c r="P1709"/>
      <c r="Q1709" s="486"/>
    </row>
    <row r="1710" spans="1:17" ht="15">
      <c r="A1710" s="336" t="s">
        <v>790</v>
      </c>
      <c r="B1710" s="635" t="s">
        <v>790</v>
      </c>
      <c r="C1710" s="205" t="s">
        <v>2849</v>
      </c>
      <c r="D1710" s="202">
        <v>1606</v>
      </c>
      <c r="E1710" s="336" t="s">
        <v>2836</v>
      </c>
      <c r="F1710" s="504">
        <v>3</v>
      </c>
      <c r="G1710" s="337">
        <v>5100</v>
      </c>
      <c r="H1710" s="505"/>
      <c r="I1710" s="238"/>
      <c r="J1710" s="238" t="s">
        <v>3142</v>
      </c>
      <c r="K1710" s="239"/>
      <c r="L1710" s="716"/>
      <c r="N1710"/>
      <c r="O1710"/>
      <c r="P1710"/>
      <c r="Q1710" s="486"/>
    </row>
    <row r="1711" spans="1:17" ht="15">
      <c r="A1711" s="336" t="s">
        <v>790</v>
      </c>
      <c r="B1711" s="635" t="s">
        <v>790</v>
      </c>
      <c r="C1711" s="205" t="s">
        <v>2849</v>
      </c>
      <c r="D1711" s="202">
        <v>3205</v>
      </c>
      <c r="E1711" s="336" t="s">
        <v>2837</v>
      </c>
      <c r="F1711" s="504">
        <v>3</v>
      </c>
      <c r="G1711" s="337">
        <v>850</v>
      </c>
      <c r="H1711" s="505"/>
      <c r="I1711" s="238"/>
      <c r="J1711" s="238" t="s">
        <v>3142</v>
      </c>
      <c r="K1711" s="239"/>
      <c r="L1711" s="716"/>
      <c r="N1711"/>
      <c r="O1711"/>
      <c r="P1711"/>
      <c r="Q1711" s="486"/>
    </row>
    <row r="1712" spans="1:17" ht="15">
      <c r="A1712" s="336" t="s">
        <v>790</v>
      </c>
      <c r="B1712" s="635" t="s">
        <v>790</v>
      </c>
      <c r="C1712" s="204" t="s">
        <v>2849</v>
      </c>
      <c r="D1712" s="202" t="s">
        <v>2804</v>
      </c>
      <c r="E1712" s="336" t="s">
        <v>2838</v>
      </c>
      <c r="F1712" s="504">
        <v>74</v>
      </c>
      <c r="G1712" s="337">
        <v>7350</v>
      </c>
      <c r="H1712" s="505"/>
      <c r="I1712" s="238"/>
      <c r="J1712" s="238" t="s">
        <v>3142</v>
      </c>
      <c r="K1712" s="239"/>
      <c r="L1712" s="716"/>
      <c r="N1712"/>
      <c r="O1712"/>
      <c r="P1712"/>
      <c r="Q1712" s="486"/>
    </row>
    <row r="1713" spans="1:17" ht="15">
      <c r="A1713" s="336" t="s">
        <v>790</v>
      </c>
      <c r="B1713" s="635" t="s">
        <v>790</v>
      </c>
      <c r="C1713" s="205" t="s">
        <v>2849</v>
      </c>
      <c r="D1713" s="202" t="s">
        <v>1159</v>
      </c>
      <c r="E1713" s="336" t="s">
        <v>1160</v>
      </c>
      <c r="F1713" s="504">
        <v>4</v>
      </c>
      <c r="G1713" s="337">
        <v>4600</v>
      </c>
      <c r="H1713" s="505"/>
      <c r="I1713" s="238"/>
      <c r="J1713" s="238" t="s">
        <v>3142</v>
      </c>
      <c r="K1713" s="239"/>
      <c r="L1713" s="716"/>
      <c r="N1713"/>
      <c r="O1713"/>
      <c r="P1713"/>
      <c r="Q1713" s="486"/>
    </row>
    <row r="1714" spans="1:17" ht="15">
      <c r="A1714" s="336" t="s">
        <v>790</v>
      </c>
      <c r="B1714" s="635" t="s">
        <v>790</v>
      </c>
      <c r="C1714" s="205" t="s">
        <v>2849</v>
      </c>
      <c r="D1714" s="202">
        <v>1305</v>
      </c>
      <c r="E1714" s="336" t="s">
        <v>2839</v>
      </c>
      <c r="F1714" s="504">
        <v>2</v>
      </c>
      <c r="G1714" s="337">
        <v>1496</v>
      </c>
      <c r="H1714" s="505"/>
      <c r="I1714" s="238"/>
      <c r="J1714" s="238" t="s">
        <v>3142</v>
      </c>
      <c r="K1714" s="239"/>
      <c r="L1714" s="716"/>
      <c r="N1714"/>
      <c r="O1714"/>
      <c r="P1714"/>
      <c r="Q1714" s="486"/>
    </row>
    <row r="1715" spans="1:17" ht="15">
      <c r="A1715" s="336" t="s">
        <v>790</v>
      </c>
      <c r="B1715" s="635" t="s">
        <v>790</v>
      </c>
      <c r="C1715" s="205" t="s">
        <v>1012</v>
      </c>
      <c r="D1715" s="202" t="s">
        <v>2261</v>
      </c>
      <c r="E1715" s="336" t="s">
        <v>2262</v>
      </c>
      <c r="F1715" s="504">
        <v>1</v>
      </c>
      <c r="G1715" s="337">
        <v>17650</v>
      </c>
      <c r="H1715" s="505"/>
      <c r="I1715" s="238"/>
      <c r="J1715" s="238" t="s">
        <v>3142</v>
      </c>
      <c r="K1715" s="239"/>
      <c r="L1715" s="716"/>
      <c r="N1715"/>
      <c r="O1715"/>
      <c r="P1715"/>
      <c r="Q1715" s="486"/>
    </row>
    <row r="1716" spans="1:17" ht="15">
      <c r="A1716" s="336" t="s">
        <v>790</v>
      </c>
      <c r="B1716" s="635" t="s">
        <v>790</v>
      </c>
      <c r="C1716" s="205" t="s">
        <v>1012</v>
      </c>
      <c r="D1716" s="202" t="s">
        <v>1031</v>
      </c>
      <c r="E1716" s="336" t="s">
        <v>1032</v>
      </c>
      <c r="F1716" s="504">
        <v>2</v>
      </c>
      <c r="G1716" s="337">
        <v>21100</v>
      </c>
      <c r="H1716" s="505"/>
      <c r="I1716" s="238"/>
      <c r="J1716" s="238" t="s">
        <v>3142</v>
      </c>
      <c r="K1716" s="239"/>
      <c r="L1716" s="716"/>
      <c r="N1716"/>
      <c r="O1716"/>
      <c r="P1716"/>
      <c r="Q1716" s="486"/>
    </row>
    <row r="1717" spans="1:17" ht="15">
      <c r="A1717" s="336" t="s">
        <v>790</v>
      </c>
      <c r="B1717" s="635" t="s">
        <v>790</v>
      </c>
      <c r="C1717" s="205" t="s">
        <v>872</v>
      </c>
      <c r="D1717" s="202" t="s">
        <v>3010</v>
      </c>
      <c r="E1717" s="336" t="s">
        <v>3012</v>
      </c>
      <c r="F1717" s="504">
        <v>1</v>
      </c>
      <c r="G1717" s="337">
        <v>9535</v>
      </c>
      <c r="H1717" s="505"/>
      <c r="I1717" s="238"/>
      <c r="J1717" s="238" t="s">
        <v>3142</v>
      </c>
      <c r="K1717" s="239"/>
      <c r="L1717" s="716"/>
      <c r="N1717"/>
      <c r="O1717"/>
      <c r="P1717"/>
      <c r="Q1717" s="486"/>
    </row>
    <row r="1718" spans="1:17" ht="15">
      <c r="A1718" s="336" t="s">
        <v>790</v>
      </c>
      <c r="B1718" s="635" t="s">
        <v>790</v>
      </c>
      <c r="C1718" s="205" t="s">
        <v>872</v>
      </c>
      <c r="D1718" s="202" t="s">
        <v>3011</v>
      </c>
      <c r="E1718" s="336" t="s">
        <v>3013</v>
      </c>
      <c r="F1718" s="504">
        <v>1</v>
      </c>
      <c r="G1718" s="337">
        <v>9535</v>
      </c>
      <c r="H1718" s="505"/>
      <c r="I1718" s="238"/>
      <c r="J1718" s="238" t="s">
        <v>3142</v>
      </c>
      <c r="K1718" s="239"/>
      <c r="L1718" s="716"/>
      <c r="N1718"/>
      <c r="O1718"/>
      <c r="P1718"/>
      <c r="Q1718" s="486"/>
    </row>
    <row r="1719" spans="1:17" ht="15">
      <c r="A1719" s="229" t="s">
        <v>790</v>
      </c>
      <c r="B1719" s="635" t="s">
        <v>790</v>
      </c>
      <c r="C1719" s="205" t="s">
        <v>1181</v>
      </c>
      <c r="D1719" s="202" t="s">
        <v>2808</v>
      </c>
      <c r="E1719" s="336" t="s">
        <v>2844</v>
      </c>
      <c r="F1719" s="504">
        <v>10</v>
      </c>
      <c r="G1719" s="337">
        <v>13200</v>
      </c>
      <c r="H1719" s="505"/>
      <c r="I1719" s="238"/>
      <c r="J1719" s="238" t="s">
        <v>3142</v>
      </c>
      <c r="K1719" s="239"/>
      <c r="L1719" s="716"/>
      <c r="N1719"/>
      <c r="O1719"/>
      <c r="P1719"/>
      <c r="Q1719" s="486"/>
    </row>
    <row r="1720" spans="1:17" ht="15">
      <c r="A1720" s="336" t="s">
        <v>790</v>
      </c>
      <c r="B1720" s="503" t="s">
        <v>790</v>
      </c>
      <c r="C1720" s="205" t="s">
        <v>1181</v>
      </c>
      <c r="D1720" s="202" t="s">
        <v>1182</v>
      </c>
      <c r="E1720" s="336" t="s">
        <v>1183</v>
      </c>
      <c r="F1720" s="504">
        <v>2</v>
      </c>
      <c r="G1720" s="337">
        <v>4100</v>
      </c>
      <c r="H1720" s="505"/>
      <c r="I1720" s="238"/>
      <c r="J1720" s="238" t="s">
        <v>3142</v>
      </c>
      <c r="K1720" s="239"/>
      <c r="L1720" s="716"/>
      <c r="N1720"/>
      <c r="O1720"/>
      <c r="P1720"/>
      <c r="Q1720" s="486"/>
    </row>
    <row r="1721" spans="1:17" ht="15">
      <c r="A1721" s="336" t="s">
        <v>790</v>
      </c>
      <c r="B1721" s="503" t="s">
        <v>790</v>
      </c>
      <c r="C1721" s="205" t="s">
        <v>1177</v>
      </c>
      <c r="D1721" s="202" t="s">
        <v>2267</v>
      </c>
      <c r="E1721" s="336" t="s">
        <v>2268</v>
      </c>
      <c r="F1721" s="504">
        <v>12</v>
      </c>
      <c r="G1721" s="337">
        <v>420</v>
      </c>
      <c r="H1721" s="505"/>
      <c r="I1721" s="238"/>
      <c r="J1721" s="238" t="s">
        <v>3142</v>
      </c>
      <c r="K1721" s="239"/>
      <c r="L1721" s="716"/>
      <c r="N1721"/>
      <c r="O1721"/>
      <c r="P1721"/>
      <c r="Q1721" s="486"/>
    </row>
    <row r="1722" spans="1:17" ht="15">
      <c r="A1722" s="336" t="s">
        <v>790</v>
      </c>
      <c r="B1722" s="635" t="s">
        <v>790</v>
      </c>
      <c r="C1722" s="205" t="s">
        <v>918</v>
      </c>
      <c r="D1722" s="202" t="s">
        <v>2805</v>
      </c>
      <c r="E1722" s="336" t="s">
        <v>2841</v>
      </c>
      <c r="F1722" s="504">
        <v>1</v>
      </c>
      <c r="G1722" s="337">
        <v>32350</v>
      </c>
      <c r="H1722" s="505"/>
      <c r="I1722" s="238"/>
      <c r="J1722" s="238" t="s">
        <v>3142</v>
      </c>
      <c r="K1722" s="239"/>
      <c r="L1722" s="716"/>
      <c r="N1722"/>
      <c r="O1722"/>
      <c r="P1722"/>
      <c r="Q1722" s="486"/>
    </row>
    <row r="1723" spans="1:17" ht="15">
      <c r="A1723" s="336" t="s">
        <v>790</v>
      </c>
      <c r="B1723" s="635" t="s">
        <v>790</v>
      </c>
      <c r="C1723" s="205" t="s">
        <v>918</v>
      </c>
      <c r="D1723" s="202" t="s">
        <v>2806</v>
      </c>
      <c r="E1723" s="336" t="s">
        <v>2842</v>
      </c>
      <c r="F1723" s="504">
        <v>1</v>
      </c>
      <c r="G1723" s="337">
        <v>16600</v>
      </c>
      <c r="H1723" s="505"/>
      <c r="I1723" s="238"/>
      <c r="J1723" s="238" t="s">
        <v>3142</v>
      </c>
      <c r="K1723" s="239"/>
      <c r="L1723" s="716"/>
      <c r="N1723"/>
      <c r="O1723"/>
      <c r="P1723"/>
      <c r="Q1723" s="486"/>
    </row>
    <row r="1724" spans="1:17" ht="15">
      <c r="A1724" s="336" t="s">
        <v>790</v>
      </c>
      <c r="B1724" s="635" t="s">
        <v>790</v>
      </c>
      <c r="C1724" s="205" t="s">
        <v>918</v>
      </c>
      <c r="D1724" s="202" t="s">
        <v>2792</v>
      </c>
      <c r="E1724" s="336" t="s">
        <v>2818</v>
      </c>
      <c r="F1724" s="504">
        <v>1</v>
      </c>
      <c r="G1724" s="337">
        <v>16150</v>
      </c>
      <c r="H1724" s="505"/>
      <c r="I1724" s="238"/>
      <c r="J1724" s="238" t="s">
        <v>3142</v>
      </c>
      <c r="K1724" s="239"/>
      <c r="L1724" s="716"/>
      <c r="N1724"/>
      <c r="O1724"/>
      <c r="P1724"/>
      <c r="Q1724" s="486"/>
    </row>
    <row r="1725" spans="1:17" ht="15">
      <c r="A1725" s="336" t="s">
        <v>790</v>
      </c>
      <c r="B1725" s="635" t="s">
        <v>790</v>
      </c>
      <c r="C1725" s="205" t="s">
        <v>918</v>
      </c>
      <c r="D1725" s="202" t="s">
        <v>2788</v>
      </c>
      <c r="E1725" s="336" t="s">
        <v>2814</v>
      </c>
      <c r="F1725" s="504">
        <v>1</v>
      </c>
      <c r="G1725" s="337">
        <v>6050</v>
      </c>
      <c r="H1725" s="505"/>
      <c r="I1725" s="238"/>
      <c r="J1725" s="238" t="s">
        <v>3142</v>
      </c>
      <c r="K1725" s="239"/>
      <c r="L1725" s="716"/>
      <c r="N1725"/>
      <c r="O1725"/>
      <c r="P1725"/>
      <c r="Q1725" s="486"/>
    </row>
    <row r="1726" spans="1:17" ht="15">
      <c r="A1726" s="336" t="s">
        <v>790</v>
      </c>
      <c r="B1726" s="635" t="s">
        <v>790</v>
      </c>
      <c r="C1726" s="205" t="s">
        <v>918</v>
      </c>
      <c r="D1726" s="202" t="s">
        <v>2789</v>
      </c>
      <c r="E1726" s="336" t="s">
        <v>2815</v>
      </c>
      <c r="F1726" s="504">
        <v>1</v>
      </c>
      <c r="G1726" s="337">
        <v>46470</v>
      </c>
      <c r="H1726" s="505"/>
      <c r="I1726" s="238"/>
      <c r="J1726" s="238" t="s">
        <v>3142</v>
      </c>
      <c r="K1726" s="239"/>
      <c r="L1726" s="716"/>
      <c r="N1726"/>
      <c r="O1726"/>
      <c r="P1726"/>
      <c r="Q1726" s="486"/>
    </row>
    <row r="1727" spans="1:17" ht="15">
      <c r="A1727" s="336" t="s">
        <v>790</v>
      </c>
      <c r="B1727" s="635" t="s">
        <v>790</v>
      </c>
      <c r="C1727" s="205" t="s">
        <v>918</v>
      </c>
      <c r="D1727" s="202" t="s">
        <v>943</v>
      </c>
      <c r="E1727" s="336" t="s">
        <v>944</v>
      </c>
      <c r="F1727" s="504">
        <v>1</v>
      </c>
      <c r="G1727" s="337">
        <v>5240</v>
      </c>
      <c r="H1727" s="505"/>
      <c r="I1727" s="238"/>
      <c r="J1727" s="238" t="s">
        <v>3142</v>
      </c>
      <c r="K1727" s="239"/>
      <c r="L1727" s="716"/>
      <c r="N1727"/>
      <c r="O1727"/>
      <c r="P1727"/>
      <c r="Q1727" s="486"/>
    </row>
    <row r="1728" spans="1:17" ht="15">
      <c r="A1728" s="336" t="s">
        <v>790</v>
      </c>
      <c r="B1728" s="635" t="s">
        <v>790</v>
      </c>
      <c r="C1728" s="205" t="s">
        <v>2851</v>
      </c>
      <c r="D1728" s="202" t="s">
        <v>2790</v>
      </c>
      <c r="E1728" s="336" t="s">
        <v>2816</v>
      </c>
      <c r="F1728" s="504">
        <v>76</v>
      </c>
      <c r="G1728" s="337">
        <v>3150</v>
      </c>
      <c r="H1728" s="505"/>
      <c r="I1728" s="238"/>
      <c r="J1728" s="238" t="s">
        <v>3142</v>
      </c>
      <c r="K1728" s="239"/>
      <c r="L1728" s="716"/>
      <c r="N1728"/>
      <c r="O1728"/>
      <c r="P1728"/>
      <c r="Q1728" s="486"/>
    </row>
    <row r="1729" spans="1:17" ht="15">
      <c r="A1729" s="336" t="s">
        <v>790</v>
      </c>
      <c r="B1729" s="635" t="s">
        <v>790</v>
      </c>
      <c r="C1729" s="205" t="s">
        <v>2851</v>
      </c>
      <c r="D1729" s="202" t="s">
        <v>2791</v>
      </c>
      <c r="E1729" s="336" t="s">
        <v>2817</v>
      </c>
      <c r="F1729" s="504">
        <v>1</v>
      </c>
      <c r="G1729" s="337">
        <v>5760</v>
      </c>
      <c r="H1729" s="505"/>
      <c r="I1729" s="238"/>
      <c r="J1729" s="238" t="s">
        <v>3142</v>
      </c>
      <c r="K1729" s="239"/>
      <c r="L1729" s="716"/>
      <c r="N1729"/>
      <c r="O1729"/>
      <c r="P1729"/>
      <c r="Q1729" s="486"/>
    </row>
    <row r="1730" spans="1:17" ht="15">
      <c r="A1730" s="336" t="s">
        <v>790</v>
      </c>
      <c r="B1730" s="635" t="s">
        <v>790</v>
      </c>
      <c r="C1730" s="205" t="s">
        <v>1033</v>
      </c>
      <c r="D1730" s="202" t="s">
        <v>2807</v>
      </c>
      <c r="E1730" s="336" t="s">
        <v>2843</v>
      </c>
      <c r="F1730" s="504">
        <v>1</v>
      </c>
      <c r="G1730" s="337">
        <v>5142</v>
      </c>
      <c r="H1730" s="505"/>
      <c r="I1730" s="238"/>
      <c r="J1730" s="238" t="s">
        <v>3144</v>
      </c>
      <c r="K1730" s="239"/>
      <c r="L1730" s="716"/>
      <c r="N1730"/>
      <c r="O1730"/>
      <c r="P1730"/>
      <c r="Q1730" s="486"/>
    </row>
    <row r="1731" spans="1:17" ht="15">
      <c r="A1731" s="336" t="s">
        <v>790</v>
      </c>
      <c r="B1731" s="635" t="s">
        <v>790</v>
      </c>
      <c r="C1731" s="205" t="s">
        <v>2085</v>
      </c>
      <c r="D1731" s="202" t="s">
        <v>2087</v>
      </c>
      <c r="E1731" s="336" t="s">
        <v>2094</v>
      </c>
      <c r="F1731" s="504">
        <v>2</v>
      </c>
      <c r="G1731" s="337">
        <v>2687</v>
      </c>
      <c r="H1731" s="505"/>
      <c r="I1731" s="238"/>
      <c r="J1731" s="238" t="s">
        <v>3142</v>
      </c>
      <c r="K1731" s="239"/>
      <c r="L1731" s="716"/>
      <c r="N1731"/>
      <c r="O1731"/>
      <c r="P1731"/>
      <c r="Q1731" s="486"/>
    </row>
    <row r="1732" spans="1:17" ht="15">
      <c r="A1732" s="336" t="s">
        <v>790</v>
      </c>
      <c r="B1732" s="635" t="s">
        <v>790</v>
      </c>
      <c r="C1732" s="205" t="s">
        <v>879</v>
      </c>
      <c r="D1732" s="202" t="s">
        <v>3008</v>
      </c>
      <c r="E1732" s="336" t="s">
        <v>3009</v>
      </c>
      <c r="F1732" s="504">
        <v>1</v>
      </c>
      <c r="G1732" s="337">
        <v>4190</v>
      </c>
      <c r="H1732" s="505"/>
      <c r="I1732" s="238"/>
      <c r="J1732" s="238" t="s">
        <v>3142</v>
      </c>
      <c r="K1732" s="239"/>
      <c r="L1732" s="716"/>
      <c r="N1732"/>
      <c r="O1732"/>
      <c r="P1732"/>
      <c r="Q1732" s="486"/>
    </row>
    <row r="1733" spans="1:17" ht="15">
      <c r="A1733" s="229" t="s">
        <v>2997</v>
      </c>
      <c r="B1733" s="503" t="s">
        <v>2997</v>
      </c>
      <c r="C1733" s="205" t="s">
        <v>2996</v>
      </c>
      <c r="D1733" s="202" t="s">
        <v>2869</v>
      </c>
      <c r="E1733" s="336" t="s">
        <v>2917</v>
      </c>
      <c r="F1733" s="504">
        <v>2</v>
      </c>
      <c r="G1733" s="337">
        <v>170055.65252525252</v>
      </c>
      <c r="H1733" s="505"/>
      <c r="I1733" s="238"/>
      <c r="J1733" s="238" t="s">
        <v>2859</v>
      </c>
      <c r="K1733" s="239"/>
      <c r="L1733" s="716"/>
      <c r="N1733"/>
      <c r="O1733"/>
      <c r="P1733"/>
      <c r="Q1733" s="486"/>
    </row>
    <row r="1734" spans="1:17" ht="15">
      <c r="A1734" s="336" t="s">
        <v>3015</v>
      </c>
      <c r="B1734" s="503" t="s">
        <v>3015</v>
      </c>
      <c r="C1734" s="205" t="s">
        <v>24</v>
      </c>
      <c r="D1734" s="202" t="s">
        <v>722</v>
      </c>
      <c r="E1734" s="336" t="s">
        <v>3014</v>
      </c>
      <c r="F1734" s="504">
        <v>1</v>
      </c>
      <c r="G1734" s="337">
        <v>2140</v>
      </c>
      <c r="H1734" s="505"/>
      <c r="I1734" s="238"/>
      <c r="J1734" s="238" t="s">
        <v>3016</v>
      </c>
      <c r="K1734" s="239"/>
      <c r="L1734" s="716"/>
      <c r="N1734"/>
      <c r="O1734"/>
      <c r="P1734"/>
      <c r="Q1734" s="486"/>
    </row>
    <row r="1735" spans="1:17" ht="15">
      <c r="A1735" s="336" t="s">
        <v>3007</v>
      </c>
      <c r="B1735" s="503" t="s">
        <v>3007</v>
      </c>
      <c r="C1735" s="205" t="s">
        <v>24</v>
      </c>
      <c r="D1735" s="202" t="s">
        <v>35</v>
      </c>
      <c r="E1735" s="336" t="s">
        <v>36</v>
      </c>
      <c r="F1735" s="504">
        <v>1</v>
      </c>
      <c r="G1735" s="337">
        <v>35068.682020202024</v>
      </c>
      <c r="H1735" s="505"/>
      <c r="I1735" s="238"/>
      <c r="J1735" s="238" t="s">
        <v>3017</v>
      </c>
      <c r="K1735" s="239"/>
      <c r="L1735" s="716"/>
      <c r="N1735"/>
      <c r="O1735"/>
      <c r="P1735"/>
      <c r="Q1735" s="486"/>
    </row>
    <row r="1736" spans="1:17" ht="15">
      <c r="A1736" s="336" t="s">
        <v>2850</v>
      </c>
      <c r="B1736" s="503" t="s">
        <v>2850</v>
      </c>
      <c r="C1736" s="205" t="s">
        <v>24</v>
      </c>
      <c r="D1736" s="202" t="s">
        <v>2799</v>
      </c>
      <c r="E1736" s="336" t="s">
        <v>2827</v>
      </c>
      <c r="F1736" s="504">
        <v>4</v>
      </c>
      <c r="G1736" s="337">
        <v>33595.576565656571</v>
      </c>
      <c r="H1736" s="505"/>
      <c r="I1736" s="238"/>
      <c r="J1736" s="238" t="s">
        <v>2846</v>
      </c>
      <c r="K1736" s="239"/>
      <c r="L1736" s="716"/>
      <c r="N1736"/>
      <c r="O1736"/>
      <c r="P1736"/>
      <c r="Q1736" s="486"/>
    </row>
    <row r="1737" spans="1:17" ht="15">
      <c r="A1737" s="336" t="s">
        <v>443</v>
      </c>
      <c r="B1737" s="503" t="s">
        <v>444</v>
      </c>
      <c r="C1737" s="205" t="s">
        <v>24</v>
      </c>
      <c r="D1737" s="202" t="s">
        <v>455</v>
      </c>
      <c r="E1737" s="336" t="s">
        <v>456</v>
      </c>
      <c r="F1737" s="504">
        <v>1</v>
      </c>
      <c r="G1737" s="337">
        <v>42137.545050505061</v>
      </c>
      <c r="H1737" s="505"/>
      <c r="I1737" s="238"/>
      <c r="J1737" s="238" t="s">
        <v>2846</v>
      </c>
      <c r="K1737" s="239"/>
      <c r="L1737" s="716"/>
      <c r="N1737"/>
      <c r="O1737"/>
      <c r="P1737"/>
      <c r="Q1737" s="486"/>
    </row>
    <row r="1738" spans="1:17" ht="15">
      <c r="A1738" s="336" t="s">
        <v>2852</v>
      </c>
      <c r="B1738" s="503" t="s">
        <v>2852</v>
      </c>
      <c r="C1738" s="205" t="s">
        <v>24</v>
      </c>
      <c r="D1738" s="202" t="s">
        <v>371</v>
      </c>
      <c r="E1738" s="336" t="s">
        <v>2820</v>
      </c>
      <c r="F1738" s="504">
        <v>1</v>
      </c>
      <c r="G1738" s="337">
        <v>3380</v>
      </c>
      <c r="H1738" s="505"/>
      <c r="I1738" s="238"/>
      <c r="J1738" s="238" t="s">
        <v>2845</v>
      </c>
      <c r="K1738" s="239"/>
      <c r="L1738" s="716"/>
      <c r="N1738"/>
      <c r="O1738"/>
      <c r="P1738"/>
      <c r="Q1738" s="486"/>
    </row>
    <row r="1739" spans="1:17" ht="15">
      <c r="A1739" s="336" t="s">
        <v>2852</v>
      </c>
      <c r="B1739" s="503" t="s">
        <v>2852</v>
      </c>
      <c r="C1739" s="205" t="s">
        <v>24</v>
      </c>
      <c r="D1739" s="202" t="s">
        <v>2793</v>
      </c>
      <c r="E1739" s="336" t="s">
        <v>2821</v>
      </c>
      <c r="F1739" s="504">
        <v>2</v>
      </c>
      <c r="G1739" s="337">
        <v>4762</v>
      </c>
      <c r="H1739" s="505"/>
      <c r="I1739" s="238"/>
      <c r="J1739" s="238" t="s">
        <v>2845</v>
      </c>
      <c r="K1739" s="239"/>
      <c r="L1739" s="716"/>
      <c r="N1739"/>
      <c r="O1739"/>
      <c r="P1739"/>
      <c r="Q1739" s="486"/>
    </row>
    <row r="1740" spans="1:17" ht="15">
      <c r="A1740" s="336" t="s">
        <v>2852</v>
      </c>
      <c r="B1740" s="503" t="s">
        <v>2852</v>
      </c>
      <c r="C1740" s="205" t="s">
        <v>24</v>
      </c>
      <c r="D1740" s="202" t="s">
        <v>3521</v>
      </c>
      <c r="E1740" s="336" t="s">
        <v>3520</v>
      </c>
      <c r="F1740" s="504">
        <v>1</v>
      </c>
      <c r="G1740" s="337">
        <v>3875</v>
      </c>
      <c r="H1740" s="505"/>
      <c r="I1740" s="238"/>
      <c r="J1740" s="238"/>
      <c r="K1740" s="239"/>
      <c r="L1740" s="716"/>
      <c r="N1740"/>
      <c r="O1740"/>
      <c r="P1740"/>
      <c r="Q1740" s="486"/>
    </row>
    <row r="1741" spans="1:17" ht="15">
      <c r="A1741" s="336" t="s">
        <v>2852</v>
      </c>
      <c r="B1741" s="503" t="s">
        <v>2852</v>
      </c>
      <c r="C1741" s="205" t="s">
        <v>24</v>
      </c>
      <c r="D1741" s="202" t="s">
        <v>2794</v>
      </c>
      <c r="E1741" s="336" t="s">
        <v>2822</v>
      </c>
      <c r="F1741" s="504">
        <v>2</v>
      </c>
      <c r="G1741" s="546">
        <v>4290</v>
      </c>
      <c r="H1741" s="505"/>
      <c r="I1741" s="238"/>
      <c r="J1741" s="238" t="s">
        <v>2845</v>
      </c>
      <c r="K1741" s="239"/>
      <c r="L1741" s="716"/>
      <c r="N1741"/>
      <c r="O1741"/>
      <c r="P1741"/>
      <c r="Q1741" s="486"/>
    </row>
    <row r="1742" spans="1:17" ht="15">
      <c r="A1742" s="336" t="s">
        <v>2852</v>
      </c>
      <c r="B1742" s="503" t="s">
        <v>2852</v>
      </c>
      <c r="C1742" s="205" t="s">
        <v>24</v>
      </c>
      <c r="D1742" s="202" t="s">
        <v>2795</v>
      </c>
      <c r="E1742" s="336" t="s">
        <v>2823</v>
      </c>
      <c r="F1742" s="504">
        <v>1</v>
      </c>
      <c r="G1742" s="337">
        <v>24333.334949494954</v>
      </c>
      <c r="H1742" s="505"/>
      <c r="I1742" s="238"/>
      <c r="J1742" s="238" t="s">
        <v>2845</v>
      </c>
      <c r="K1742" s="239"/>
      <c r="L1742" s="716"/>
      <c r="N1742"/>
      <c r="O1742"/>
      <c r="P1742"/>
      <c r="Q1742" s="486"/>
    </row>
    <row r="1743" spans="1:17" ht="15">
      <c r="A1743" s="229" t="s">
        <v>2856</v>
      </c>
      <c r="B1743" s="356" t="s">
        <v>2856</v>
      </c>
      <c r="C1743" s="208" t="s">
        <v>24</v>
      </c>
      <c r="D1743" s="638" t="s">
        <v>382</v>
      </c>
      <c r="E1743" s="336" t="s">
        <v>383</v>
      </c>
      <c r="F1743" s="504">
        <v>1</v>
      </c>
      <c r="G1743" s="337">
        <v>7182.2997979797992</v>
      </c>
      <c r="H1743" s="505"/>
      <c r="I1743" s="238"/>
      <c r="J1743" s="238" t="s">
        <v>2845</v>
      </c>
      <c r="K1743" s="239"/>
      <c r="L1743" s="716"/>
      <c r="N1743"/>
      <c r="O1743"/>
      <c r="P1743"/>
      <c r="Q1743" s="486"/>
    </row>
    <row r="1744" spans="1:17" ht="15">
      <c r="A1744" s="99" t="s">
        <v>429</v>
      </c>
      <c r="B1744" s="122" t="s">
        <v>430</v>
      </c>
      <c r="C1744" s="80" t="s">
        <v>24</v>
      </c>
      <c r="D1744" s="22" t="s">
        <v>3523</v>
      </c>
      <c r="E1744" s="336" t="s">
        <v>3522</v>
      </c>
      <c r="F1744" s="504">
        <v>1</v>
      </c>
      <c r="G1744" s="337">
        <v>8560</v>
      </c>
      <c r="H1744" s="505"/>
      <c r="I1744" s="238"/>
      <c r="J1744" s="238"/>
      <c r="K1744" s="239"/>
      <c r="L1744" s="716"/>
      <c r="N1744"/>
      <c r="O1744"/>
      <c r="P1744"/>
      <c r="Q1744" s="486"/>
    </row>
    <row r="1745" spans="1:17" ht="15">
      <c r="A1745" s="99" t="s">
        <v>429</v>
      </c>
      <c r="B1745" s="122" t="s">
        <v>430</v>
      </c>
      <c r="C1745" s="80" t="s">
        <v>24</v>
      </c>
      <c r="D1745" s="202" t="s">
        <v>436</v>
      </c>
      <c r="E1745" s="336" t="s">
        <v>437</v>
      </c>
      <c r="F1745" s="504">
        <v>1</v>
      </c>
      <c r="G1745" s="337">
        <v>9540</v>
      </c>
      <c r="H1745" s="505"/>
      <c r="I1745" s="238"/>
      <c r="J1745" s="238"/>
      <c r="K1745" s="239"/>
      <c r="L1745" s="716"/>
      <c r="N1745"/>
      <c r="O1745"/>
      <c r="P1745"/>
      <c r="Q1745" s="486"/>
    </row>
    <row r="1746" spans="1:17" ht="15">
      <c r="A1746" s="336" t="s">
        <v>2857</v>
      </c>
      <c r="B1746" s="503" t="s">
        <v>2857</v>
      </c>
      <c r="C1746" s="205" t="s">
        <v>24</v>
      </c>
      <c r="D1746" s="202" t="s">
        <v>555</v>
      </c>
      <c r="E1746" s="336" t="s">
        <v>2840</v>
      </c>
      <c r="F1746" s="504">
        <v>1</v>
      </c>
      <c r="G1746" s="337">
        <v>3456</v>
      </c>
      <c r="H1746" s="505"/>
      <c r="I1746" s="238"/>
      <c r="J1746" s="238" t="s">
        <v>2845</v>
      </c>
      <c r="K1746" s="239"/>
      <c r="L1746" s="716"/>
      <c r="N1746"/>
      <c r="O1746"/>
      <c r="P1746"/>
      <c r="Q1746" s="486"/>
    </row>
    <row r="1747" spans="1:17" ht="15">
      <c r="A1747" s="229" t="s">
        <v>2854</v>
      </c>
      <c r="B1747" s="503" t="s">
        <v>2854</v>
      </c>
      <c r="C1747" s="205" t="s">
        <v>24</v>
      </c>
      <c r="D1747" s="202" t="s">
        <v>495</v>
      </c>
      <c r="E1747" s="336" t="s">
        <v>2906</v>
      </c>
      <c r="F1747" s="504">
        <v>1</v>
      </c>
      <c r="G1747" s="337">
        <v>17761.559595959599</v>
      </c>
      <c r="H1747" s="505"/>
      <c r="I1747" s="238"/>
      <c r="J1747" s="238" t="s">
        <v>2859</v>
      </c>
      <c r="K1747" s="239"/>
      <c r="L1747" s="716"/>
      <c r="N1747"/>
      <c r="O1747"/>
      <c r="P1747"/>
      <c r="Q1747" s="486"/>
    </row>
    <row r="1748" spans="1:17" ht="15">
      <c r="A1748" s="229" t="s">
        <v>3002</v>
      </c>
      <c r="B1748" s="503" t="s">
        <v>3002</v>
      </c>
      <c r="C1748" s="205" t="s">
        <v>24</v>
      </c>
      <c r="D1748" s="202" t="s">
        <v>2172</v>
      </c>
      <c r="E1748" s="336" t="s">
        <v>2174</v>
      </c>
      <c r="F1748" s="504">
        <v>8</v>
      </c>
      <c r="G1748" s="337">
        <v>952</v>
      </c>
      <c r="H1748" s="505"/>
      <c r="I1748" s="238"/>
      <c r="J1748" s="238" t="s">
        <v>2859</v>
      </c>
      <c r="K1748" s="239"/>
      <c r="L1748" s="716"/>
      <c r="N1748"/>
      <c r="O1748"/>
      <c r="P1748"/>
      <c r="Q1748" s="486"/>
    </row>
    <row r="1749" spans="1:17" ht="15">
      <c r="A1749" s="229" t="s">
        <v>3001</v>
      </c>
      <c r="B1749" s="503" t="s">
        <v>3001</v>
      </c>
      <c r="C1749" s="205" t="s">
        <v>24</v>
      </c>
      <c r="D1749" s="202" t="s">
        <v>2860</v>
      </c>
      <c r="E1749" s="336" t="s">
        <v>2907</v>
      </c>
      <c r="F1749" s="504">
        <v>1</v>
      </c>
      <c r="G1749" s="337">
        <v>10837</v>
      </c>
      <c r="H1749" s="505"/>
      <c r="I1749" s="238"/>
      <c r="J1749" s="238" t="s">
        <v>3024</v>
      </c>
      <c r="K1749" s="239"/>
      <c r="L1749" s="716"/>
      <c r="N1749"/>
      <c r="O1749"/>
      <c r="P1749"/>
      <c r="Q1749" s="486"/>
    </row>
    <row r="1750" spans="1:17" ht="15">
      <c r="A1750" s="336" t="s">
        <v>2858</v>
      </c>
      <c r="B1750" s="503" t="s">
        <v>2858</v>
      </c>
      <c r="C1750" s="205" t="s">
        <v>24</v>
      </c>
      <c r="D1750" s="202" t="s">
        <v>367</v>
      </c>
      <c r="E1750" s="336" t="s">
        <v>368</v>
      </c>
      <c r="F1750" s="504">
        <v>1</v>
      </c>
      <c r="G1750" s="337">
        <v>17561.0795959596</v>
      </c>
      <c r="H1750" s="505"/>
      <c r="I1750" s="238"/>
      <c r="J1750" s="238" t="s">
        <v>2847</v>
      </c>
      <c r="K1750" s="239"/>
      <c r="L1750" s="716"/>
      <c r="N1750"/>
      <c r="O1750"/>
      <c r="P1750"/>
      <c r="Q1750" s="486"/>
    </row>
    <row r="1751" spans="1:17" ht="15">
      <c r="A1751" s="229" t="s">
        <v>2854</v>
      </c>
      <c r="B1751" s="503" t="s">
        <v>2854</v>
      </c>
      <c r="C1751" s="205" t="s">
        <v>439</v>
      </c>
      <c r="D1751" s="202" t="s">
        <v>2863</v>
      </c>
      <c r="E1751" s="336" t="s">
        <v>2910</v>
      </c>
      <c r="F1751" s="504">
        <v>2</v>
      </c>
      <c r="G1751" s="337">
        <v>18848</v>
      </c>
      <c r="H1751" s="505"/>
      <c r="I1751" s="238"/>
      <c r="J1751" s="238" t="s">
        <v>2845</v>
      </c>
      <c r="K1751" s="239"/>
      <c r="L1751" s="716"/>
      <c r="N1751"/>
      <c r="O1751"/>
      <c r="P1751"/>
      <c r="Q1751" s="486"/>
    </row>
    <row r="1752" spans="1:17" ht="15">
      <c r="A1752" s="229" t="s">
        <v>2854</v>
      </c>
      <c r="B1752" s="503" t="s">
        <v>2854</v>
      </c>
      <c r="C1752" s="205" t="s">
        <v>439</v>
      </c>
      <c r="D1752" s="202" t="s">
        <v>2864</v>
      </c>
      <c r="E1752" s="336" t="s">
        <v>2911</v>
      </c>
      <c r="F1752" s="504">
        <v>1</v>
      </c>
      <c r="G1752" s="337">
        <v>25684</v>
      </c>
      <c r="H1752" s="505"/>
      <c r="I1752" s="238"/>
      <c r="J1752" s="238" t="s">
        <v>2845</v>
      </c>
      <c r="K1752" s="239"/>
      <c r="L1752" s="716"/>
      <c r="N1752"/>
      <c r="O1752"/>
      <c r="P1752"/>
      <c r="Q1752" s="486"/>
    </row>
    <row r="1753" spans="1:17" ht="15">
      <c r="A1753" s="336" t="s">
        <v>2852</v>
      </c>
      <c r="B1753" s="503" t="s">
        <v>2852</v>
      </c>
      <c r="C1753" s="205" t="s">
        <v>160</v>
      </c>
      <c r="D1753" s="202" t="s">
        <v>243</v>
      </c>
      <c r="E1753" s="336" t="s">
        <v>244</v>
      </c>
      <c r="F1753" s="504">
        <v>1</v>
      </c>
      <c r="G1753" s="337">
        <v>64905</v>
      </c>
      <c r="H1753" s="505"/>
      <c r="I1753" s="238"/>
      <c r="J1753" s="238" t="s">
        <v>3018</v>
      </c>
      <c r="K1753" s="239"/>
      <c r="L1753" s="716"/>
      <c r="N1753"/>
      <c r="O1753"/>
      <c r="P1753"/>
      <c r="Q1753" s="486"/>
    </row>
    <row r="1754" spans="1:17" ht="15">
      <c r="A1754" s="336" t="s">
        <v>2852</v>
      </c>
      <c r="B1754" s="503" t="s">
        <v>2852</v>
      </c>
      <c r="C1754" s="205" t="s">
        <v>160</v>
      </c>
      <c r="D1754" s="202" t="s">
        <v>2668</v>
      </c>
      <c r="E1754" s="336" t="s">
        <v>2695</v>
      </c>
      <c r="F1754" s="504">
        <v>1</v>
      </c>
      <c r="G1754" s="337">
        <v>48810</v>
      </c>
      <c r="H1754" s="505"/>
      <c r="I1754" s="238"/>
      <c r="J1754" s="238" t="s">
        <v>3018</v>
      </c>
      <c r="K1754" s="239"/>
      <c r="L1754" s="716"/>
      <c r="N1754"/>
      <c r="O1754"/>
      <c r="P1754"/>
      <c r="Q1754" s="486"/>
    </row>
    <row r="1755" spans="1:17" ht="15">
      <c r="A1755" s="336" t="s">
        <v>2852</v>
      </c>
      <c r="B1755" s="503" t="s">
        <v>2852</v>
      </c>
      <c r="C1755" s="205" t="s">
        <v>160</v>
      </c>
      <c r="D1755" s="202" t="s">
        <v>189</v>
      </c>
      <c r="E1755" s="336" t="s">
        <v>190</v>
      </c>
      <c r="F1755" s="504">
        <v>1</v>
      </c>
      <c r="G1755" s="337">
        <v>48815</v>
      </c>
      <c r="H1755" s="505"/>
      <c r="I1755" s="238"/>
      <c r="J1755" s="238" t="s">
        <v>3018</v>
      </c>
      <c r="K1755" s="239"/>
      <c r="L1755" s="716"/>
      <c r="N1755"/>
      <c r="O1755"/>
      <c r="P1755"/>
      <c r="Q1755" s="486"/>
    </row>
    <row r="1756" spans="1:17" ht="15">
      <c r="A1756" s="229" t="s">
        <v>2998</v>
      </c>
      <c r="B1756" s="503" t="s">
        <v>2998</v>
      </c>
      <c r="C1756" s="205" t="s">
        <v>445</v>
      </c>
      <c r="D1756" s="202" t="s">
        <v>2862</v>
      </c>
      <c r="E1756" s="336" t="s">
        <v>2909</v>
      </c>
      <c r="F1756" s="504">
        <v>1</v>
      </c>
      <c r="G1756" s="337">
        <v>16835</v>
      </c>
      <c r="H1756" s="505"/>
      <c r="I1756" s="238"/>
      <c r="J1756" s="238" t="s">
        <v>3019</v>
      </c>
      <c r="K1756" s="239"/>
      <c r="L1756" s="716"/>
      <c r="N1756"/>
      <c r="O1756"/>
      <c r="P1756"/>
      <c r="Q1756" s="486"/>
    </row>
    <row r="1757" spans="1:17" ht="15">
      <c r="A1757" s="336" t="s">
        <v>2852</v>
      </c>
      <c r="B1757" s="503" t="s">
        <v>2852</v>
      </c>
      <c r="C1757" s="205" t="s">
        <v>2853</v>
      </c>
      <c r="D1757" s="202" t="s">
        <v>141</v>
      </c>
      <c r="E1757" s="336" t="s">
        <v>2819</v>
      </c>
      <c r="F1757" s="504">
        <v>1</v>
      </c>
      <c r="G1757" s="337">
        <v>55605</v>
      </c>
      <c r="H1757" s="505"/>
      <c r="I1757" s="238"/>
      <c r="J1757" s="238" t="s">
        <v>2848</v>
      </c>
      <c r="K1757" s="239"/>
      <c r="L1757" s="716"/>
      <c r="N1757"/>
      <c r="O1757"/>
      <c r="P1757"/>
      <c r="Q1757" s="486"/>
    </row>
    <row r="1758" spans="1:17" ht="15">
      <c r="A1758" s="229" t="s">
        <v>3000</v>
      </c>
      <c r="B1758" s="503" t="s">
        <v>3000</v>
      </c>
      <c r="C1758" s="205" t="s">
        <v>2999</v>
      </c>
      <c r="D1758" s="202" t="s">
        <v>2861</v>
      </c>
      <c r="E1758" s="336" t="s">
        <v>2908</v>
      </c>
      <c r="F1758" s="504">
        <v>1</v>
      </c>
      <c r="G1758" s="337">
        <v>3021</v>
      </c>
      <c r="H1758" s="505"/>
      <c r="I1758" s="238"/>
      <c r="J1758" s="238" t="s">
        <v>2982</v>
      </c>
      <c r="K1758" s="239"/>
      <c r="L1758" s="716"/>
      <c r="N1758"/>
      <c r="O1758"/>
      <c r="P1758"/>
      <c r="Q1758" s="486"/>
    </row>
    <row r="1759" spans="1:17" ht="15">
      <c r="A1759" s="336" t="s">
        <v>2855</v>
      </c>
      <c r="B1759" s="503" t="s">
        <v>2855</v>
      </c>
      <c r="C1759" s="205" t="s">
        <v>608</v>
      </c>
      <c r="D1759" s="202" t="s">
        <v>2797</v>
      </c>
      <c r="E1759" s="336" t="s">
        <v>2825</v>
      </c>
      <c r="F1759" s="504">
        <v>1</v>
      </c>
      <c r="G1759" s="337">
        <v>75570</v>
      </c>
      <c r="H1759" s="505"/>
      <c r="I1759" s="238"/>
      <c r="J1759" s="238" t="s">
        <v>2845</v>
      </c>
      <c r="K1759" s="239"/>
      <c r="L1759" s="716"/>
      <c r="N1759"/>
      <c r="O1759"/>
      <c r="P1759"/>
      <c r="Q1759" s="486"/>
    </row>
    <row r="1760" spans="1:17" ht="15">
      <c r="A1760" s="336" t="s">
        <v>2855</v>
      </c>
      <c r="B1760" s="503" t="s">
        <v>2855</v>
      </c>
      <c r="C1760" s="205" t="s">
        <v>608</v>
      </c>
      <c r="D1760" s="202" t="s">
        <v>2798</v>
      </c>
      <c r="E1760" s="336" t="s">
        <v>2826</v>
      </c>
      <c r="F1760" s="504">
        <v>4</v>
      </c>
      <c r="G1760" s="337">
        <v>44400</v>
      </c>
      <c r="H1760" s="505"/>
      <c r="I1760" s="238"/>
      <c r="J1760" s="238" t="s">
        <v>2845</v>
      </c>
      <c r="K1760" s="239"/>
      <c r="L1760" s="716"/>
      <c r="N1760"/>
      <c r="O1760"/>
      <c r="P1760"/>
      <c r="Q1760" s="486"/>
    </row>
    <row r="1761" spans="1:17" ht="15">
      <c r="A1761" s="336" t="s">
        <v>443</v>
      </c>
      <c r="B1761" s="503" t="s">
        <v>444</v>
      </c>
      <c r="C1761" s="205" t="s">
        <v>468</v>
      </c>
      <c r="D1761" s="202" t="s">
        <v>2787</v>
      </c>
      <c r="E1761" s="336" t="s">
        <v>2813</v>
      </c>
      <c r="F1761" s="504">
        <v>1</v>
      </c>
      <c r="G1761" s="337">
        <v>39535</v>
      </c>
      <c r="H1761" s="505"/>
      <c r="I1761" s="238"/>
      <c r="J1761" s="238" t="s">
        <v>2847</v>
      </c>
      <c r="K1761" s="239"/>
      <c r="L1761" s="716"/>
      <c r="N1761"/>
      <c r="O1761"/>
      <c r="P1761"/>
      <c r="Q1761" s="486"/>
    </row>
    <row r="1762" spans="1:17" ht="15">
      <c r="A1762" s="336" t="s">
        <v>2854</v>
      </c>
      <c r="B1762" s="503" t="s">
        <v>2854</v>
      </c>
      <c r="C1762" s="205" t="s">
        <v>468</v>
      </c>
      <c r="D1762" s="202" t="s">
        <v>2796</v>
      </c>
      <c r="E1762" s="336" t="s">
        <v>2824</v>
      </c>
      <c r="F1762" s="504">
        <v>1</v>
      </c>
      <c r="G1762" s="337">
        <v>58880</v>
      </c>
      <c r="H1762" s="505"/>
      <c r="I1762" s="238"/>
      <c r="J1762" s="238" t="s">
        <v>2845</v>
      </c>
      <c r="K1762" s="239"/>
      <c r="L1762" s="716"/>
      <c r="N1762"/>
      <c r="O1762"/>
      <c r="P1762"/>
      <c r="Q1762" s="486"/>
    </row>
    <row r="1763" spans="1:17" ht="15">
      <c r="A1763" s="229" t="s">
        <v>1981</v>
      </c>
      <c r="B1763" s="503" t="s">
        <v>2037</v>
      </c>
      <c r="C1763" s="205" t="s">
        <v>1943</v>
      </c>
      <c r="D1763" s="202" t="s">
        <v>2226</v>
      </c>
      <c r="E1763" s="336" t="s">
        <v>2227</v>
      </c>
      <c r="F1763" s="504">
        <v>5</v>
      </c>
      <c r="G1763" s="337">
        <v>6610</v>
      </c>
      <c r="H1763" s="505"/>
      <c r="I1763" s="238"/>
      <c r="J1763" s="238" t="s">
        <v>3142</v>
      </c>
      <c r="K1763" s="239"/>
      <c r="L1763" s="716"/>
      <c r="N1763"/>
      <c r="O1763"/>
      <c r="P1763"/>
      <c r="Q1763" s="486"/>
    </row>
    <row r="1764" spans="1:17" ht="15">
      <c r="A1764" s="229" t="s">
        <v>1997</v>
      </c>
      <c r="B1764" s="503" t="s">
        <v>1997</v>
      </c>
      <c r="C1764" s="205" t="s">
        <v>2984</v>
      </c>
      <c r="D1764" s="202" t="s">
        <v>2865</v>
      </c>
      <c r="E1764" s="336" t="s">
        <v>2912</v>
      </c>
      <c r="F1764" s="504">
        <v>11</v>
      </c>
      <c r="G1764" s="337">
        <v>6300</v>
      </c>
      <c r="H1764" s="505"/>
      <c r="I1764" s="238"/>
      <c r="J1764" s="238" t="s">
        <v>3142</v>
      </c>
      <c r="K1764" s="239"/>
      <c r="L1764" s="716"/>
      <c r="N1764"/>
      <c r="O1764"/>
      <c r="P1764"/>
      <c r="Q1764" s="486"/>
    </row>
    <row r="1765" spans="1:17" ht="15">
      <c r="A1765" s="229"/>
      <c r="B1765" s="503"/>
      <c r="C1765" s="205"/>
      <c r="D1765" s="202" t="s">
        <v>2046</v>
      </c>
      <c r="E1765" s="336" t="s">
        <v>3524</v>
      </c>
      <c r="F1765" s="504">
        <v>1</v>
      </c>
      <c r="G1765" s="337">
        <v>2340</v>
      </c>
      <c r="H1765" s="505"/>
      <c r="I1765" s="238"/>
      <c r="J1765" s="238"/>
      <c r="K1765" s="239"/>
      <c r="L1765" s="716"/>
      <c r="N1765"/>
      <c r="O1765"/>
      <c r="P1765"/>
      <c r="Q1765" s="486"/>
    </row>
    <row r="1766" spans="1:17" ht="15">
      <c r="A1766" s="229"/>
      <c r="B1766" s="503"/>
      <c r="C1766" s="205"/>
      <c r="D1766" s="202" t="s">
        <v>2042</v>
      </c>
      <c r="E1766" s="336" t="s">
        <v>2043</v>
      </c>
      <c r="F1766" s="504">
        <v>1</v>
      </c>
      <c r="G1766" s="337">
        <v>1990</v>
      </c>
      <c r="H1766" s="505"/>
      <c r="I1766" s="238"/>
      <c r="J1766" s="238"/>
      <c r="K1766" s="239"/>
      <c r="L1766" s="716"/>
      <c r="N1766"/>
      <c r="O1766"/>
      <c r="P1766"/>
      <c r="Q1766" s="486"/>
    </row>
    <row r="1767" spans="1:17" ht="15">
      <c r="A1767" s="229"/>
      <c r="B1767" s="503"/>
      <c r="C1767" s="205"/>
      <c r="D1767" s="202" t="s">
        <v>3526</v>
      </c>
      <c r="E1767" s="336" t="s">
        <v>3525</v>
      </c>
      <c r="F1767" s="504">
        <v>1</v>
      </c>
      <c r="G1767" s="337">
        <v>3445</v>
      </c>
      <c r="H1767" s="505"/>
      <c r="I1767" s="238"/>
      <c r="J1767" s="238"/>
      <c r="K1767" s="239"/>
      <c r="L1767" s="716"/>
      <c r="N1767"/>
      <c r="O1767"/>
      <c r="P1767"/>
      <c r="Q1767" s="486"/>
    </row>
    <row r="1768" spans="1:17" ht="15">
      <c r="A1768" s="229" t="s">
        <v>2605</v>
      </c>
      <c r="B1768" s="503" t="s">
        <v>2605</v>
      </c>
      <c r="C1768" s="205" t="s">
        <v>2984</v>
      </c>
      <c r="D1768" s="202" t="s">
        <v>2606</v>
      </c>
      <c r="E1768" s="336" t="s">
        <v>2913</v>
      </c>
      <c r="F1768" s="504">
        <v>3</v>
      </c>
      <c r="G1768" s="337">
        <v>24610</v>
      </c>
      <c r="H1768" s="505"/>
      <c r="I1768" s="238"/>
      <c r="J1768" s="238" t="s">
        <v>3142</v>
      </c>
      <c r="K1768" s="239"/>
      <c r="L1768" s="716"/>
      <c r="N1768"/>
      <c r="O1768"/>
      <c r="P1768"/>
      <c r="Q1768" s="486"/>
    </row>
    <row r="1769" spans="1:17" ht="15">
      <c r="A1769" s="229" t="s">
        <v>2009</v>
      </c>
      <c r="B1769" s="503" t="s">
        <v>2009</v>
      </c>
      <c r="C1769" s="205" t="s">
        <v>2984</v>
      </c>
      <c r="D1769" s="202" t="s">
        <v>2866</v>
      </c>
      <c r="E1769" s="336" t="s">
        <v>2914</v>
      </c>
      <c r="F1769" s="504">
        <v>4</v>
      </c>
      <c r="G1769" s="337">
        <v>15950</v>
      </c>
      <c r="H1769" s="505"/>
      <c r="I1769" s="238"/>
      <c r="J1769" s="238" t="s">
        <v>3142</v>
      </c>
      <c r="K1769" s="239"/>
      <c r="L1769" s="716"/>
      <c r="N1769"/>
      <c r="O1769"/>
      <c r="P1769"/>
      <c r="Q1769" s="486"/>
    </row>
    <row r="1770" spans="1:17" ht="15">
      <c r="A1770" s="229" t="s">
        <v>2994</v>
      </c>
      <c r="B1770" s="503" t="s">
        <v>2994</v>
      </c>
      <c r="C1770" s="205" t="s">
        <v>2984</v>
      </c>
      <c r="D1770" s="202" t="s">
        <v>2867</v>
      </c>
      <c r="E1770" s="336" t="s">
        <v>2915</v>
      </c>
      <c r="F1770" s="504">
        <v>10</v>
      </c>
      <c r="G1770" s="337">
        <v>20875</v>
      </c>
      <c r="H1770" s="505"/>
      <c r="I1770" s="238"/>
      <c r="J1770" s="238" t="s">
        <v>3142</v>
      </c>
      <c r="K1770" s="239"/>
      <c r="L1770" s="716"/>
      <c r="N1770"/>
      <c r="O1770"/>
      <c r="P1770"/>
      <c r="Q1770" s="486"/>
    </row>
    <row r="1771" spans="1:17" ht="15">
      <c r="A1771" s="229" t="s">
        <v>2995</v>
      </c>
      <c r="B1771" s="503" t="s">
        <v>2995</v>
      </c>
      <c r="C1771" s="205" t="s">
        <v>2984</v>
      </c>
      <c r="D1771" s="202" t="s">
        <v>2868</v>
      </c>
      <c r="E1771" s="336" t="s">
        <v>2916</v>
      </c>
      <c r="F1771" s="504">
        <v>20</v>
      </c>
      <c r="G1771" s="337">
        <v>6915</v>
      </c>
      <c r="H1771" s="505"/>
      <c r="I1771" s="238"/>
      <c r="J1771" s="238" t="s">
        <v>3142</v>
      </c>
      <c r="K1771" s="239"/>
      <c r="L1771" s="716"/>
      <c r="N1771"/>
      <c r="O1771"/>
      <c r="P1771"/>
      <c r="Q1771" s="486"/>
    </row>
    <row r="1772" spans="1:17" ht="15">
      <c r="A1772" s="229"/>
      <c r="B1772" s="503"/>
      <c r="C1772" s="205"/>
      <c r="D1772" s="202" t="s">
        <v>3280</v>
      </c>
      <c r="E1772" s="336" t="s">
        <v>3281</v>
      </c>
      <c r="F1772" s="504">
        <v>1</v>
      </c>
      <c r="G1772" s="337">
        <v>44700</v>
      </c>
      <c r="H1772" s="505"/>
      <c r="I1772" s="238"/>
      <c r="J1772" s="238"/>
      <c r="K1772" s="239"/>
      <c r="L1772" s="716"/>
      <c r="N1772"/>
      <c r="O1772"/>
      <c r="P1772"/>
      <c r="Q1772" s="486"/>
    </row>
    <row r="1773" spans="1:17" ht="15">
      <c r="A1773" s="229"/>
      <c r="B1773" s="503"/>
      <c r="C1773" s="205"/>
      <c r="D1773" s="202" t="s">
        <v>3530</v>
      </c>
      <c r="E1773" s="336" t="s">
        <v>3529</v>
      </c>
      <c r="F1773" s="504">
        <v>5</v>
      </c>
      <c r="G1773" s="337">
        <v>2630</v>
      </c>
      <c r="H1773" s="505"/>
      <c r="I1773" s="238"/>
      <c r="J1773" s="238"/>
      <c r="K1773" s="239"/>
      <c r="L1773" s="716"/>
      <c r="N1773"/>
      <c r="O1773"/>
      <c r="P1773"/>
      <c r="Q1773" s="486"/>
    </row>
    <row r="1774" spans="1:17" ht="15">
      <c r="A1774" s="229"/>
      <c r="B1774" s="503"/>
      <c r="C1774" s="205"/>
      <c r="D1774" s="202" t="s">
        <v>2619</v>
      </c>
      <c r="E1774" s="336" t="s">
        <v>2628</v>
      </c>
      <c r="F1774" s="504">
        <v>1</v>
      </c>
      <c r="G1774" s="337">
        <v>1665</v>
      </c>
      <c r="H1774" s="505"/>
      <c r="I1774" s="238"/>
      <c r="J1774" s="238"/>
      <c r="K1774" s="239"/>
      <c r="L1774" s="716"/>
      <c r="N1774"/>
      <c r="O1774"/>
      <c r="P1774"/>
      <c r="Q1774" s="486"/>
    </row>
    <row r="1775" spans="1:17" ht="15">
      <c r="A1775" s="229"/>
      <c r="B1775" s="503"/>
      <c r="C1775" s="205"/>
      <c r="D1775" s="202" t="s">
        <v>1459</v>
      </c>
      <c r="E1775" s="336" t="s">
        <v>3531</v>
      </c>
      <c r="F1775" s="504">
        <v>1</v>
      </c>
      <c r="G1775" s="337">
        <v>1365</v>
      </c>
      <c r="H1775" s="505"/>
      <c r="I1775" s="238"/>
      <c r="J1775" s="238"/>
      <c r="K1775" s="239"/>
      <c r="L1775" s="716"/>
      <c r="N1775"/>
      <c r="O1775"/>
      <c r="P1775"/>
      <c r="Q1775" s="486"/>
    </row>
    <row r="1776" spans="1:17" ht="15">
      <c r="A1776" s="229"/>
      <c r="B1776" s="503"/>
      <c r="C1776" s="205"/>
      <c r="D1776" s="202" t="s">
        <v>2621</v>
      </c>
      <c r="E1776" s="336" t="s">
        <v>2630</v>
      </c>
      <c r="F1776" s="504">
        <v>1</v>
      </c>
      <c r="G1776" s="337">
        <v>1845</v>
      </c>
      <c r="H1776" s="505"/>
      <c r="I1776" s="238"/>
      <c r="J1776" s="238"/>
      <c r="K1776" s="239"/>
      <c r="L1776" s="716"/>
      <c r="N1776"/>
      <c r="O1776"/>
      <c r="P1776"/>
      <c r="Q1776" s="486"/>
    </row>
    <row r="1777" spans="1:17" ht="15">
      <c r="A1777" s="229"/>
      <c r="B1777" s="503"/>
      <c r="C1777" s="205"/>
      <c r="D1777" s="202" t="s">
        <v>1473</v>
      </c>
      <c r="E1777" s="336" t="s">
        <v>3532</v>
      </c>
      <c r="F1777" s="504">
        <v>1</v>
      </c>
      <c r="G1777" s="337">
        <v>1790</v>
      </c>
      <c r="H1777" s="505"/>
      <c r="I1777" s="238"/>
      <c r="J1777" s="238"/>
      <c r="K1777" s="239"/>
      <c r="L1777" s="716"/>
      <c r="N1777"/>
      <c r="O1777"/>
      <c r="P1777"/>
      <c r="Q1777" s="486"/>
    </row>
    <row r="1778" spans="1:17" ht="15">
      <c r="A1778" s="229"/>
      <c r="B1778" s="503"/>
      <c r="C1778" s="205"/>
      <c r="D1778" s="202" t="s">
        <v>2166</v>
      </c>
      <c r="E1778" s="336" t="s">
        <v>3533</v>
      </c>
      <c r="F1778" s="504">
        <v>1</v>
      </c>
      <c r="G1778" s="337">
        <v>1740</v>
      </c>
      <c r="H1778" s="505"/>
      <c r="I1778" s="238"/>
      <c r="J1778" s="238"/>
      <c r="K1778" s="239"/>
      <c r="L1778" s="716"/>
      <c r="N1778"/>
      <c r="O1778"/>
      <c r="P1778"/>
      <c r="Q1778" s="486"/>
    </row>
    <row r="1779" spans="1:17" ht="15">
      <c r="A1779" s="229" t="s">
        <v>2992</v>
      </c>
      <c r="B1779" s="503" t="s">
        <v>2992</v>
      </c>
      <c r="C1779" s="205" t="s">
        <v>2984</v>
      </c>
      <c r="D1779" s="202" t="s">
        <v>2870</v>
      </c>
      <c r="E1779" s="336" t="s">
        <v>2918</v>
      </c>
      <c r="F1779" s="504">
        <v>1</v>
      </c>
      <c r="G1779" s="337">
        <v>1065</v>
      </c>
      <c r="H1779" s="505"/>
      <c r="I1779" s="238"/>
      <c r="J1779" s="238" t="s">
        <v>2859</v>
      </c>
      <c r="K1779" s="239"/>
      <c r="L1779" s="716"/>
      <c r="N1779"/>
      <c r="O1779"/>
      <c r="P1779"/>
      <c r="Q1779" s="486"/>
    </row>
    <row r="1780" spans="1:17" ht="15">
      <c r="A1780" s="229" t="s">
        <v>2992</v>
      </c>
      <c r="B1780" s="503" t="s">
        <v>2992</v>
      </c>
      <c r="C1780" s="205" t="s">
        <v>2984</v>
      </c>
      <c r="D1780" s="202" t="s">
        <v>2626</v>
      </c>
      <c r="E1780" s="336" t="s">
        <v>2635</v>
      </c>
      <c r="F1780" s="504">
        <v>1</v>
      </c>
      <c r="G1780" s="337">
        <v>965</v>
      </c>
      <c r="H1780" s="505"/>
      <c r="I1780" s="238"/>
      <c r="J1780" s="238" t="s">
        <v>2859</v>
      </c>
      <c r="K1780" s="239"/>
      <c r="L1780" s="716"/>
      <c r="N1780"/>
      <c r="O1780"/>
      <c r="P1780"/>
      <c r="Q1780" s="486"/>
    </row>
    <row r="1781" spans="1:17" ht="15">
      <c r="A1781" s="229"/>
      <c r="B1781" s="503"/>
      <c r="C1781" s="205"/>
      <c r="D1781" s="202" t="s">
        <v>1506</v>
      </c>
      <c r="E1781" s="336" t="s">
        <v>3534</v>
      </c>
      <c r="F1781" s="504">
        <v>1</v>
      </c>
      <c r="G1781" s="337">
        <v>5605</v>
      </c>
      <c r="H1781" s="505"/>
      <c r="I1781" s="238"/>
      <c r="J1781" s="238"/>
      <c r="K1781" s="239"/>
      <c r="L1781" s="716"/>
      <c r="N1781"/>
      <c r="O1781"/>
      <c r="P1781"/>
      <c r="Q1781" s="486"/>
    </row>
    <row r="1782" spans="1:17" ht="15">
      <c r="A1782" s="229"/>
      <c r="B1782" s="503"/>
      <c r="C1782" s="205"/>
      <c r="D1782" s="202" t="s">
        <v>2083</v>
      </c>
      <c r="E1782" s="336" t="s">
        <v>2084</v>
      </c>
      <c r="F1782" s="504">
        <v>1</v>
      </c>
      <c r="G1782" s="337">
        <v>3620</v>
      </c>
      <c r="H1782" s="505"/>
      <c r="I1782" s="238"/>
      <c r="J1782" s="238"/>
      <c r="K1782" s="239"/>
      <c r="L1782" s="716"/>
      <c r="N1782"/>
      <c r="O1782"/>
      <c r="P1782"/>
      <c r="Q1782" s="486"/>
    </row>
    <row r="1783" spans="1:17" ht="15">
      <c r="A1783" s="229"/>
      <c r="B1783" s="503"/>
      <c r="C1783" s="205"/>
      <c r="D1783" s="202" t="s">
        <v>2392</v>
      </c>
      <c r="E1783" s="336" t="s">
        <v>2424</v>
      </c>
      <c r="F1783" s="504">
        <v>1</v>
      </c>
      <c r="G1783" s="337">
        <v>4900</v>
      </c>
      <c r="H1783" s="505"/>
      <c r="I1783" s="238"/>
      <c r="J1783" s="238"/>
      <c r="K1783" s="239"/>
      <c r="L1783" s="716"/>
      <c r="N1783"/>
      <c r="O1783"/>
      <c r="P1783"/>
      <c r="Q1783" s="486"/>
    </row>
    <row r="1784" spans="1:17" ht="15">
      <c r="A1784" s="229"/>
      <c r="B1784" s="503"/>
      <c r="C1784" s="205"/>
      <c r="D1784" s="202" t="s">
        <v>2393</v>
      </c>
      <c r="E1784" s="336" t="s">
        <v>2425</v>
      </c>
      <c r="F1784" s="504">
        <v>1</v>
      </c>
      <c r="G1784" s="337">
        <v>9100</v>
      </c>
      <c r="H1784" s="505"/>
      <c r="I1784" s="238"/>
      <c r="J1784" s="238"/>
      <c r="K1784" s="239"/>
      <c r="L1784" s="716"/>
      <c r="N1784"/>
      <c r="O1784"/>
      <c r="P1784"/>
      <c r="Q1784" s="486"/>
    </row>
    <row r="1785" spans="1:17" ht="15">
      <c r="A1785" s="229"/>
      <c r="B1785" s="503"/>
      <c r="C1785" s="205"/>
      <c r="D1785" s="202" t="s">
        <v>1618</v>
      </c>
      <c r="E1785" s="336" t="s">
        <v>1619</v>
      </c>
      <c r="F1785" s="504">
        <v>1</v>
      </c>
      <c r="G1785" s="337">
        <v>3475</v>
      </c>
      <c r="H1785" s="505"/>
      <c r="I1785" s="238"/>
      <c r="J1785" s="238"/>
      <c r="K1785" s="239"/>
      <c r="L1785" s="716"/>
      <c r="N1785"/>
      <c r="O1785"/>
      <c r="P1785"/>
      <c r="Q1785" s="486"/>
    </row>
    <row r="1786" spans="1:17" ht="15">
      <c r="A1786" s="229"/>
      <c r="B1786" s="503"/>
      <c r="C1786" s="205"/>
      <c r="D1786" s="202" t="s">
        <v>2447</v>
      </c>
      <c r="E1786" s="336" t="s">
        <v>2452</v>
      </c>
      <c r="F1786" s="504">
        <v>1</v>
      </c>
      <c r="G1786" s="337">
        <v>2820</v>
      </c>
      <c r="H1786" s="505"/>
      <c r="I1786" s="238"/>
      <c r="J1786" s="238"/>
      <c r="K1786" s="239"/>
      <c r="L1786" s="716"/>
      <c r="N1786"/>
      <c r="O1786"/>
      <c r="P1786"/>
      <c r="Q1786" s="486"/>
    </row>
    <row r="1787" spans="1:17" ht="15">
      <c r="A1787" s="229"/>
      <c r="B1787" s="503"/>
      <c r="C1787" s="205"/>
      <c r="D1787" s="202" t="s">
        <v>3536</v>
      </c>
      <c r="E1787" s="336" t="s">
        <v>3535</v>
      </c>
      <c r="F1787" s="504">
        <v>1</v>
      </c>
      <c r="G1787" s="337">
        <v>4285</v>
      </c>
      <c r="H1787" s="505"/>
      <c r="I1787" s="238"/>
      <c r="J1787" s="238"/>
      <c r="K1787" s="239"/>
      <c r="L1787" s="716"/>
      <c r="N1787"/>
      <c r="O1787"/>
      <c r="P1787"/>
      <c r="Q1787" s="486"/>
    </row>
    <row r="1788" spans="1:17" ht="15">
      <c r="A1788" s="229"/>
      <c r="B1788" s="503"/>
      <c r="C1788" s="205"/>
      <c r="D1788" s="202" t="s">
        <v>1792</v>
      </c>
      <c r="E1788" s="336" t="s">
        <v>3537</v>
      </c>
      <c r="F1788" s="504">
        <v>1</v>
      </c>
      <c r="G1788" s="337">
        <v>1780</v>
      </c>
      <c r="H1788" s="505"/>
      <c r="I1788" s="238"/>
      <c r="J1788" s="238"/>
      <c r="K1788" s="239"/>
      <c r="L1788" s="716"/>
      <c r="N1788"/>
      <c r="O1788"/>
      <c r="P1788"/>
      <c r="Q1788" s="486"/>
    </row>
    <row r="1789" spans="1:17" ht="15">
      <c r="A1789" s="229" t="s">
        <v>2992</v>
      </c>
      <c r="B1789" s="503" t="s">
        <v>2992</v>
      </c>
      <c r="C1789" s="205" t="s">
        <v>2984</v>
      </c>
      <c r="D1789" s="202" t="s">
        <v>2073</v>
      </c>
      <c r="E1789" s="336" t="s">
        <v>2071</v>
      </c>
      <c r="F1789" s="504">
        <v>1</v>
      </c>
      <c r="G1789" s="546">
        <v>765</v>
      </c>
      <c r="H1789" s="505"/>
      <c r="I1789" s="238"/>
      <c r="J1789" s="238" t="s">
        <v>3152</v>
      </c>
      <c r="K1789" s="239"/>
      <c r="L1789" s="716"/>
      <c r="N1789"/>
      <c r="O1789"/>
      <c r="P1789"/>
      <c r="Q1789" s="486"/>
    </row>
    <row r="1790" spans="1:17" ht="15">
      <c r="A1790" s="229" t="s">
        <v>2992</v>
      </c>
      <c r="B1790" s="503" t="s">
        <v>2992</v>
      </c>
      <c r="C1790" s="205" t="s">
        <v>2984</v>
      </c>
      <c r="D1790" s="202" t="s">
        <v>2074</v>
      </c>
      <c r="E1790" s="336" t="s">
        <v>2072</v>
      </c>
      <c r="F1790" s="504">
        <v>2</v>
      </c>
      <c r="G1790" s="546">
        <v>690</v>
      </c>
      <c r="H1790" s="505"/>
      <c r="I1790" s="238"/>
      <c r="J1790" s="238" t="s">
        <v>3152</v>
      </c>
      <c r="K1790" s="239"/>
      <c r="L1790" s="716"/>
      <c r="N1790"/>
      <c r="O1790"/>
      <c r="P1790"/>
      <c r="Q1790" s="486"/>
    </row>
    <row r="1791" spans="1:17" ht="15">
      <c r="A1791" s="229" t="s">
        <v>2992</v>
      </c>
      <c r="B1791" s="503" t="s">
        <v>2992</v>
      </c>
      <c r="C1791" s="205" t="s">
        <v>2984</v>
      </c>
      <c r="D1791" s="202" t="s">
        <v>1761</v>
      </c>
      <c r="E1791" s="336" t="s">
        <v>1762</v>
      </c>
      <c r="F1791" s="504">
        <v>2</v>
      </c>
      <c r="G1791" s="546">
        <v>680</v>
      </c>
      <c r="H1791" s="505"/>
      <c r="I1791" s="238"/>
      <c r="J1791" s="238" t="s">
        <v>3153</v>
      </c>
      <c r="K1791" s="239"/>
      <c r="L1791" s="716"/>
      <c r="N1791"/>
      <c r="O1791"/>
      <c r="P1791"/>
      <c r="Q1791" s="486"/>
    </row>
    <row r="1792" spans="1:17" ht="15">
      <c r="A1792" s="229" t="s">
        <v>2992</v>
      </c>
      <c r="B1792" s="503" t="s">
        <v>2992</v>
      </c>
      <c r="C1792" s="205" t="s">
        <v>2984</v>
      </c>
      <c r="D1792" s="202" t="s">
        <v>1763</v>
      </c>
      <c r="E1792" s="336" t="s">
        <v>1764</v>
      </c>
      <c r="F1792" s="504">
        <v>2</v>
      </c>
      <c r="G1792" s="546">
        <v>650</v>
      </c>
      <c r="H1792" s="505"/>
      <c r="I1792" s="238"/>
      <c r="J1792" s="238" t="s">
        <v>3152</v>
      </c>
      <c r="K1792" s="239"/>
      <c r="L1792" s="716"/>
      <c r="N1792"/>
      <c r="O1792"/>
      <c r="P1792"/>
      <c r="Q1792" s="486"/>
    </row>
    <row r="1793" spans="1:17" ht="15">
      <c r="A1793" s="229" t="s">
        <v>2992</v>
      </c>
      <c r="B1793" s="503" t="s">
        <v>2992</v>
      </c>
      <c r="C1793" s="205" t="s">
        <v>2984</v>
      </c>
      <c r="D1793" s="202" t="s">
        <v>3145</v>
      </c>
      <c r="E1793" s="336" t="s">
        <v>3146</v>
      </c>
      <c r="F1793" s="504">
        <v>2</v>
      </c>
      <c r="G1793" s="546">
        <v>471</v>
      </c>
      <c r="H1793" s="505"/>
      <c r="I1793" s="238"/>
      <c r="J1793" s="238" t="s">
        <v>3152</v>
      </c>
      <c r="K1793" s="239"/>
      <c r="L1793" s="716"/>
      <c r="N1793"/>
      <c r="O1793"/>
      <c r="P1793"/>
      <c r="Q1793" s="486"/>
    </row>
    <row r="1794" spans="1:17" ht="15">
      <c r="A1794" s="229" t="s">
        <v>2992</v>
      </c>
      <c r="B1794" s="503" t="s">
        <v>2992</v>
      </c>
      <c r="C1794" s="205" t="s">
        <v>2984</v>
      </c>
      <c r="D1794" s="202" t="s">
        <v>1818</v>
      </c>
      <c r="E1794" s="336" t="s">
        <v>1819</v>
      </c>
      <c r="F1794" s="504">
        <v>2</v>
      </c>
      <c r="G1794" s="546">
        <v>510</v>
      </c>
      <c r="H1794" s="505"/>
      <c r="I1794" s="238"/>
      <c r="J1794" s="238" t="s">
        <v>3154</v>
      </c>
      <c r="K1794" s="239"/>
      <c r="L1794" s="716"/>
      <c r="N1794"/>
      <c r="O1794"/>
      <c r="P1794"/>
      <c r="Q1794" s="486"/>
    </row>
    <row r="1795" spans="1:17" ht="15">
      <c r="A1795" s="229" t="s">
        <v>2992</v>
      </c>
      <c r="B1795" s="503" t="s">
        <v>2992</v>
      </c>
      <c r="C1795" s="205" t="s">
        <v>2984</v>
      </c>
      <c r="D1795" s="202" t="s">
        <v>1663</v>
      </c>
      <c r="E1795" s="336" t="s">
        <v>3147</v>
      </c>
      <c r="F1795" s="504">
        <v>3</v>
      </c>
      <c r="G1795" s="546">
        <v>490</v>
      </c>
      <c r="H1795" s="505"/>
      <c r="I1795" s="238"/>
      <c r="J1795" s="238" t="s">
        <v>3152</v>
      </c>
      <c r="K1795" s="239"/>
      <c r="L1795" s="716"/>
      <c r="N1795"/>
      <c r="O1795"/>
      <c r="P1795"/>
      <c r="Q1795" s="486"/>
    </row>
    <row r="1796" spans="1:17" ht="15">
      <c r="A1796" s="229" t="s">
        <v>2992</v>
      </c>
      <c r="B1796" s="503" t="s">
        <v>2992</v>
      </c>
      <c r="C1796" s="205" t="s">
        <v>2984</v>
      </c>
      <c r="D1796" s="202" t="s">
        <v>1709</v>
      </c>
      <c r="E1796" s="336" t="s">
        <v>3148</v>
      </c>
      <c r="F1796" s="504">
        <v>5</v>
      </c>
      <c r="G1796" s="546">
        <v>385</v>
      </c>
      <c r="H1796" s="505"/>
      <c r="I1796" s="238"/>
      <c r="J1796" s="238" t="s">
        <v>3152</v>
      </c>
      <c r="K1796" s="239"/>
      <c r="L1796" s="716"/>
      <c r="N1796"/>
      <c r="O1796"/>
      <c r="P1796"/>
      <c r="Q1796" s="486"/>
    </row>
    <row r="1797" spans="1:17" ht="15">
      <c r="A1797" s="229" t="s">
        <v>2992</v>
      </c>
      <c r="B1797" s="503" t="s">
        <v>2992</v>
      </c>
      <c r="C1797" s="205" t="s">
        <v>2984</v>
      </c>
      <c r="D1797" s="202" t="s">
        <v>1733</v>
      </c>
      <c r="E1797" s="336" t="s">
        <v>3149</v>
      </c>
      <c r="F1797" s="504">
        <v>7</v>
      </c>
      <c r="G1797" s="546">
        <v>645</v>
      </c>
      <c r="H1797" s="505"/>
      <c r="I1797" s="238"/>
      <c r="J1797" s="238" t="s">
        <v>3152</v>
      </c>
      <c r="K1797" s="239"/>
      <c r="L1797" s="716"/>
      <c r="N1797"/>
      <c r="O1797"/>
      <c r="P1797"/>
      <c r="Q1797" s="486"/>
    </row>
    <row r="1798" spans="1:17" ht="15">
      <c r="A1798" s="229" t="s">
        <v>2992</v>
      </c>
      <c r="B1798" s="503" t="s">
        <v>2992</v>
      </c>
      <c r="C1798" s="205" t="s">
        <v>2984</v>
      </c>
      <c r="D1798" s="202" t="s">
        <v>1753</v>
      </c>
      <c r="E1798" s="336" t="s">
        <v>3150</v>
      </c>
      <c r="F1798" s="504">
        <v>16</v>
      </c>
      <c r="G1798" s="546">
        <v>535</v>
      </c>
      <c r="H1798" s="505"/>
      <c r="I1798" s="238"/>
      <c r="J1798" s="238" t="s">
        <v>3155</v>
      </c>
      <c r="K1798" s="239"/>
      <c r="L1798" s="716"/>
      <c r="N1798"/>
      <c r="O1798"/>
      <c r="P1798"/>
      <c r="Q1798" s="486"/>
    </row>
    <row r="1799" spans="1:17" ht="15">
      <c r="A1799" s="229" t="s">
        <v>2992</v>
      </c>
      <c r="B1799" s="503" t="s">
        <v>2992</v>
      </c>
      <c r="C1799" s="205" t="s">
        <v>2984</v>
      </c>
      <c r="D1799" s="202" t="s">
        <v>1816</v>
      </c>
      <c r="E1799" s="336" t="s">
        <v>3151</v>
      </c>
      <c r="F1799" s="504">
        <v>17</v>
      </c>
      <c r="G1799" s="546">
        <v>510</v>
      </c>
      <c r="H1799" s="505"/>
      <c r="I1799" s="238"/>
      <c r="J1799" s="238" t="s">
        <v>3153</v>
      </c>
      <c r="K1799" s="239"/>
      <c r="L1799" s="716"/>
      <c r="N1799"/>
      <c r="O1799"/>
      <c r="P1799"/>
      <c r="Q1799" s="486"/>
    </row>
    <row r="1800" spans="1:17" ht="15">
      <c r="A1800" s="229" t="s">
        <v>2993</v>
      </c>
      <c r="B1800" s="503" t="s">
        <v>2993</v>
      </c>
      <c r="C1800" s="205" t="s">
        <v>2984</v>
      </c>
      <c r="D1800" s="202" t="s">
        <v>1493</v>
      </c>
      <c r="E1800" s="336" t="s">
        <v>2919</v>
      </c>
      <c r="F1800" s="504">
        <v>1</v>
      </c>
      <c r="G1800" s="337">
        <v>3413</v>
      </c>
      <c r="H1800" s="505"/>
      <c r="I1800" s="238"/>
      <c r="J1800" s="238" t="s">
        <v>2859</v>
      </c>
      <c r="K1800" s="239"/>
      <c r="L1800" s="716"/>
      <c r="N1800"/>
      <c r="O1800"/>
      <c r="P1800"/>
      <c r="Q1800" s="486"/>
    </row>
    <row r="1801" spans="1:17" ht="15">
      <c r="A1801" s="229" t="s">
        <v>2991</v>
      </c>
      <c r="B1801" s="503" t="s">
        <v>2991</v>
      </c>
      <c r="C1801" s="205" t="s">
        <v>2984</v>
      </c>
      <c r="D1801" s="202" t="s">
        <v>1500</v>
      </c>
      <c r="E1801" s="336" t="s">
        <v>2920</v>
      </c>
      <c r="F1801" s="504">
        <v>5</v>
      </c>
      <c r="G1801" s="337">
        <v>5280.2004040404045</v>
      </c>
      <c r="H1801" s="505"/>
      <c r="I1801" s="238"/>
      <c r="J1801" s="238" t="s">
        <v>2845</v>
      </c>
      <c r="K1801" s="239"/>
      <c r="L1801" s="716"/>
      <c r="N1801"/>
      <c r="O1801"/>
      <c r="P1801"/>
      <c r="Q1801" s="486"/>
    </row>
    <row r="1802" spans="1:17" ht="15">
      <c r="A1802" s="229" t="s">
        <v>2991</v>
      </c>
      <c r="B1802" s="503" t="s">
        <v>2991</v>
      </c>
      <c r="C1802" s="205" t="s">
        <v>2984</v>
      </c>
      <c r="D1802" s="202" t="s">
        <v>2871</v>
      </c>
      <c r="E1802" s="336" t="s">
        <v>2921</v>
      </c>
      <c r="F1802" s="504">
        <v>1</v>
      </c>
      <c r="G1802" s="337">
        <v>5544.7579797979797</v>
      </c>
      <c r="H1802" s="505"/>
      <c r="I1802" s="238"/>
      <c r="J1802" s="723" t="s">
        <v>3020</v>
      </c>
      <c r="K1802" s="239"/>
      <c r="L1802" s="716"/>
      <c r="N1802"/>
      <c r="O1802"/>
      <c r="P1802"/>
      <c r="Q1802" s="486"/>
    </row>
    <row r="1803" spans="1:17" ht="15">
      <c r="A1803" s="229" t="s">
        <v>2990</v>
      </c>
      <c r="B1803" s="503" t="s">
        <v>2990</v>
      </c>
      <c r="C1803" s="205" t="s">
        <v>2984</v>
      </c>
      <c r="D1803" s="202" t="s">
        <v>2872</v>
      </c>
      <c r="E1803" s="336" t="s">
        <v>2922</v>
      </c>
      <c r="F1803" s="504">
        <v>1</v>
      </c>
      <c r="G1803" s="337">
        <v>723</v>
      </c>
      <c r="H1803" s="505"/>
      <c r="I1803" s="238"/>
      <c r="J1803" s="723" t="s">
        <v>3021</v>
      </c>
      <c r="K1803" s="239"/>
      <c r="L1803" s="716"/>
      <c r="N1803"/>
      <c r="O1803"/>
      <c r="P1803"/>
      <c r="Q1803" s="486"/>
    </row>
    <row r="1804" spans="1:17" ht="15">
      <c r="A1804" s="229" t="s">
        <v>2989</v>
      </c>
      <c r="B1804" s="503" t="s">
        <v>2989</v>
      </c>
      <c r="C1804" s="205" t="s">
        <v>2984</v>
      </c>
      <c r="D1804" s="202" t="s">
        <v>1606</v>
      </c>
      <c r="E1804" s="336" t="s">
        <v>1607</v>
      </c>
      <c r="F1804" s="504">
        <v>1</v>
      </c>
      <c r="G1804" s="337">
        <v>3065</v>
      </c>
      <c r="H1804" s="505"/>
      <c r="I1804" s="238"/>
      <c r="J1804" s="723" t="s">
        <v>3022</v>
      </c>
      <c r="K1804" s="239"/>
      <c r="L1804" s="716"/>
      <c r="N1804"/>
      <c r="O1804"/>
      <c r="P1804"/>
      <c r="Q1804" s="486"/>
    </row>
    <row r="1805" spans="1:17" ht="15">
      <c r="A1805" s="229" t="s">
        <v>2989</v>
      </c>
      <c r="B1805" s="503" t="s">
        <v>2989</v>
      </c>
      <c r="C1805" s="205" t="s">
        <v>2984</v>
      </c>
      <c r="D1805" s="202" t="s">
        <v>1622</v>
      </c>
      <c r="E1805" s="336" t="s">
        <v>2923</v>
      </c>
      <c r="F1805" s="504">
        <v>1</v>
      </c>
      <c r="G1805" s="337">
        <v>2465</v>
      </c>
      <c r="H1805" s="505"/>
      <c r="I1805" s="238"/>
      <c r="J1805" s="723" t="s">
        <v>3023</v>
      </c>
      <c r="K1805" s="239"/>
      <c r="L1805" s="716"/>
      <c r="N1805"/>
      <c r="O1805"/>
      <c r="P1805"/>
      <c r="Q1805" s="486"/>
    </row>
    <row r="1806" spans="1:17" ht="15">
      <c r="A1806" s="229" t="s">
        <v>2989</v>
      </c>
      <c r="B1806" s="503" t="s">
        <v>2989</v>
      </c>
      <c r="C1806" s="205" t="s">
        <v>2984</v>
      </c>
      <c r="D1806" s="202" t="s">
        <v>2873</v>
      </c>
      <c r="E1806" s="336" t="s">
        <v>2924</v>
      </c>
      <c r="F1806" s="504">
        <v>1</v>
      </c>
      <c r="G1806" s="337">
        <v>1810</v>
      </c>
      <c r="H1806" s="505"/>
      <c r="I1806" s="238"/>
      <c r="J1806" s="238" t="s">
        <v>2859</v>
      </c>
      <c r="K1806" s="239"/>
      <c r="L1806" s="716"/>
      <c r="N1806"/>
      <c r="O1806"/>
      <c r="P1806"/>
      <c r="Q1806" s="486"/>
    </row>
    <row r="1807" spans="1:17" ht="15">
      <c r="A1807" s="229" t="s">
        <v>2988</v>
      </c>
      <c r="B1807" s="503" t="s">
        <v>2988</v>
      </c>
      <c r="C1807" s="205" t="s">
        <v>2984</v>
      </c>
      <c r="D1807" s="202" t="s">
        <v>1651</v>
      </c>
      <c r="E1807" s="336" t="s">
        <v>2925</v>
      </c>
      <c r="F1807" s="504">
        <v>3</v>
      </c>
      <c r="G1807" s="337">
        <v>675</v>
      </c>
      <c r="H1807" s="505"/>
      <c r="I1807" s="238"/>
      <c r="J1807" s="238" t="s">
        <v>2859</v>
      </c>
      <c r="K1807" s="239"/>
      <c r="L1807" s="716"/>
      <c r="N1807"/>
      <c r="O1807"/>
      <c r="P1807"/>
      <c r="Q1807" s="486"/>
    </row>
    <row r="1808" spans="1:17" ht="15">
      <c r="A1808" s="229" t="s">
        <v>2988</v>
      </c>
      <c r="B1808" s="503" t="s">
        <v>2988</v>
      </c>
      <c r="C1808" s="205" t="s">
        <v>2984</v>
      </c>
      <c r="D1808" s="202" t="s">
        <v>1653</v>
      </c>
      <c r="E1808" s="336" t="s">
        <v>2926</v>
      </c>
      <c r="F1808" s="504">
        <v>2</v>
      </c>
      <c r="G1808" s="337">
        <v>492</v>
      </c>
      <c r="H1808" s="505"/>
      <c r="I1808" s="238"/>
      <c r="J1808" s="238" t="s">
        <v>2859</v>
      </c>
      <c r="K1808" s="239"/>
      <c r="L1808" s="716"/>
      <c r="N1808"/>
      <c r="O1808"/>
      <c r="P1808"/>
      <c r="Q1808" s="486"/>
    </row>
    <row r="1809" spans="1:17" ht="15">
      <c r="A1809" s="229" t="s">
        <v>2988</v>
      </c>
      <c r="B1809" s="503" t="s">
        <v>2988</v>
      </c>
      <c r="C1809" s="205" t="s">
        <v>2984</v>
      </c>
      <c r="D1809" s="202" t="s">
        <v>2761</v>
      </c>
      <c r="E1809" s="336" t="s">
        <v>2762</v>
      </c>
      <c r="F1809" s="504">
        <v>27</v>
      </c>
      <c r="G1809" s="337">
        <v>559</v>
      </c>
      <c r="H1809" s="505"/>
      <c r="I1809" s="238"/>
      <c r="J1809" s="238" t="s">
        <v>2859</v>
      </c>
      <c r="K1809" s="239"/>
      <c r="L1809" s="716"/>
      <c r="N1809"/>
      <c r="O1809"/>
      <c r="P1809"/>
      <c r="Q1809" s="486"/>
    </row>
    <row r="1810" spans="1:17" ht="15">
      <c r="A1810" s="229" t="s">
        <v>2988</v>
      </c>
      <c r="B1810" s="503" t="s">
        <v>2988</v>
      </c>
      <c r="C1810" s="205" t="s">
        <v>2984</v>
      </c>
      <c r="D1810" s="202" t="s">
        <v>1661</v>
      </c>
      <c r="E1810" s="336" t="s">
        <v>1662</v>
      </c>
      <c r="F1810" s="504">
        <v>1</v>
      </c>
      <c r="G1810" s="337">
        <v>1720</v>
      </c>
      <c r="H1810" s="505"/>
      <c r="I1810" s="238"/>
      <c r="J1810" s="238" t="s">
        <v>2859</v>
      </c>
      <c r="K1810" s="239"/>
      <c r="L1810" s="716"/>
      <c r="N1810"/>
      <c r="O1810"/>
      <c r="P1810"/>
      <c r="Q1810" s="486"/>
    </row>
    <row r="1811" spans="1:17" ht="15">
      <c r="A1811" s="229" t="s">
        <v>2988</v>
      </c>
      <c r="B1811" s="503" t="s">
        <v>2988</v>
      </c>
      <c r="C1811" s="205" t="s">
        <v>2984</v>
      </c>
      <c r="D1811" s="202" t="s">
        <v>2874</v>
      </c>
      <c r="E1811" s="336" t="s">
        <v>2927</v>
      </c>
      <c r="F1811" s="504">
        <v>1</v>
      </c>
      <c r="G1811" s="337">
        <v>677</v>
      </c>
      <c r="H1811" s="505"/>
      <c r="I1811" s="238"/>
      <c r="J1811" s="238" t="s">
        <v>2859</v>
      </c>
      <c r="K1811" s="239"/>
      <c r="L1811" s="716"/>
      <c r="N1811"/>
      <c r="O1811"/>
      <c r="P1811"/>
      <c r="Q1811" s="486"/>
    </row>
    <row r="1812" spans="1:17" ht="15">
      <c r="A1812" s="229" t="s">
        <v>2988</v>
      </c>
      <c r="B1812" s="503" t="s">
        <v>2988</v>
      </c>
      <c r="C1812" s="205" t="s">
        <v>2984</v>
      </c>
      <c r="D1812" s="202" t="s">
        <v>1690</v>
      </c>
      <c r="E1812" s="336" t="s">
        <v>2928</v>
      </c>
      <c r="F1812" s="504">
        <v>1</v>
      </c>
      <c r="G1812" s="337">
        <v>4681</v>
      </c>
      <c r="H1812" s="505"/>
      <c r="I1812" s="238"/>
      <c r="J1812" s="238" t="s">
        <v>2859</v>
      </c>
      <c r="K1812" s="239"/>
      <c r="L1812" s="716"/>
      <c r="N1812"/>
      <c r="O1812"/>
      <c r="P1812"/>
      <c r="Q1812" s="486"/>
    </row>
    <row r="1813" spans="1:17" ht="15">
      <c r="A1813" s="229" t="s">
        <v>2987</v>
      </c>
      <c r="B1813" s="503" t="s">
        <v>2987</v>
      </c>
      <c r="C1813" s="205" t="s">
        <v>2984</v>
      </c>
      <c r="D1813" s="202" t="s">
        <v>1697</v>
      </c>
      <c r="E1813" s="336" t="s">
        <v>2929</v>
      </c>
      <c r="F1813" s="504">
        <v>4</v>
      </c>
      <c r="G1813" s="337">
        <v>430</v>
      </c>
      <c r="H1813" s="505"/>
      <c r="I1813" s="238"/>
      <c r="J1813" s="238" t="s">
        <v>2859</v>
      </c>
      <c r="K1813" s="239"/>
      <c r="L1813" s="716"/>
      <c r="N1813"/>
      <c r="O1813"/>
      <c r="P1813"/>
      <c r="Q1813" s="486"/>
    </row>
    <row r="1814" spans="1:17" ht="15">
      <c r="A1814" s="229" t="s">
        <v>2987</v>
      </c>
      <c r="B1814" s="503" t="s">
        <v>2987</v>
      </c>
      <c r="C1814" s="205" t="s">
        <v>2984</v>
      </c>
      <c r="D1814" s="202" t="s">
        <v>1701</v>
      </c>
      <c r="E1814" s="336" t="s">
        <v>2930</v>
      </c>
      <c r="F1814" s="504">
        <v>7</v>
      </c>
      <c r="G1814" s="337">
        <v>501</v>
      </c>
      <c r="H1814" s="505"/>
      <c r="I1814" s="238"/>
      <c r="J1814" s="238" t="s">
        <v>2859</v>
      </c>
      <c r="K1814" s="239"/>
      <c r="L1814" s="716"/>
      <c r="N1814"/>
      <c r="O1814"/>
      <c r="P1814"/>
      <c r="Q1814" s="486"/>
    </row>
    <row r="1815" spans="1:17" ht="15">
      <c r="A1815" s="229" t="s">
        <v>2987</v>
      </c>
      <c r="B1815" s="503" t="s">
        <v>2987</v>
      </c>
      <c r="C1815" s="205" t="s">
        <v>2984</v>
      </c>
      <c r="D1815" s="202" t="s">
        <v>2875</v>
      </c>
      <c r="E1815" s="336" t="s">
        <v>2931</v>
      </c>
      <c r="F1815" s="504">
        <v>9</v>
      </c>
      <c r="G1815" s="337">
        <v>450</v>
      </c>
      <c r="H1815" s="505"/>
      <c r="I1815" s="238"/>
      <c r="J1815" s="238" t="s">
        <v>2859</v>
      </c>
      <c r="K1815" s="239"/>
      <c r="L1815" s="716"/>
      <c r="N1815"/>
      <c r="O1815"/>
      <c r="P1815"/>
      <c r="Q1815" s="486"/>
    </row>
    <row r="1816" spans="1:17" ht="15">
      <c r="A1816" s="229" t="s">
        <v>2987</v>
      </c>
      <c r="B1816" s="503" t="s">
        <v>2987</v>
      </c>
      <c r="C1816" s="205" t="s">
        <v>2984</v>
      </c>
      <c r="D1816" s="202" t="s">
        <v>1703</v>
      </c>
      <c r="E1816" s="336" t="s">
        <v>2932</v>
      </c>
      <c r="F1816" s="504">
        <v>6</v>
      </c>
      <c r="G1816" s="337">
        <v>680</v>
      </c>
      <c r="H1816" s="505"/>
      <c r="I1816" s="238"/>
      <c r="J1816" s="238" t="s">
        <v>2859</v>
      </c>
      <c r="K1816" s="239"/>
      <c r="L1816" s="716"/>
      <c r="N1816"/>
      <c r="O1816"/>
      <c r="P1816"/>
      <c r="Q1816" s="486"/>
    </row>
    <row r="1817" spans="1:17" ht="15">
      <c r="A1817" s="229" t="s">
        <v>2987</v>
      </c>
      <c r="B1817" s="503" t="s">
        <v>2987</v>
      </c>
      <c r="C1817" s="205" t="s">
        <v>2984</v>
      </c>
      <c r="D1817" s="202" t="s">
        <v>1705</v>
      </c>
      <c r="E1817" s="336" t="s">
        <v>2933</v>
      </c>
      <c r="F1817" s="504">
        <v>1</v>
      </c>
      <c r="G1817" s="337">
        <v>408</v>
      </c>
      <c r="H1817" s="505"/>
      <c r="I1817" s="238"/>
      <c r="J1817" s="238" t="s">
        <v>2859</v>
      </c>
      <c r="K1817" s="239"/>
      <c r="L1817" s="716"/>
      <c r="N1817"/>
      <c r="O1817"/>
      <c r="P1817"/>
      <c r="Q1817" s="486"/>
    </row>
    <row r="1818" spans="1:17" ht="15">
      <c r="A1818" s="229" t="s">
        <v>2987</v>
      </c>
      <c r="B1818" s="503" t="s">
        <v>2987</v>
      </c>
      <c r="C1818" s="205" t="s">
        <v>2984</v>
      </c>
      <c r="D1818" s="202" t="s">
        <v>1711</v>
      </c>
      <c r="E1818" s="336" t="s">
        <v>2934</v>
      </c>
      <c r="F1818" s="504">
        <v>42</v>
      </c>
      <c r="G1818" s="337">
        <v>393</v>
      </c>
      <c r="H1818" s="505"/>
      <c r="I1818" s="238"/>
      <c r="J1818" s="238" t="s">
        <v>2859</v>
      </c>
      <c r="K1818" s="239"/>
      <c r="L1818" s="716"/>
      <c r="N1818"/>
      <c r="O1818"/>
      <c r="P1818"/>
      <c r="Q1818" s="486"/>
    </row>
    <row r="1819" spans="1:17" ht="15">
      <c r="A1819" s="229" t="s">
        <v>2987</v>
      </c>
      <c r="B1819" s="503" t="s">
        <v>2987</v>
      </c>
      <c r="C1819" s="205" t="s">
        <v>2984</v>
      </c>
      <c r="D1819" s="202" t="s">
        <v>1713</v>
      </c>
      <c r="E1819" s="336" t="s">
        <v>2935</v>
      </c>
      <c r="F1819" s="504">
        <v>7</v>
      </c>
      <c r="G1819" s="337">
        <v>356</v>
      </c>
      <c r="H1819" s="505"/>
      <c r="I1819" s="238"/>
      <c r="J1819" s="238" t="s">
        <v>2859</v>
      </c>
      <c r="K1819" s="239"/>
      <c r="L1819" s="716"/>
      <c r="N1819"/>
      <c r="O1819"/>
      <c r="P1819"/>
      <c r="Q1819" s="486"/>
    </row>
    <row r="1820" spans="1:17" ht="15">
      <c r="A1820" s="229" t="s">
        <v>2987</v>
      </c>
      <c r="B1820" s="503" t="s">
        <v>2987</v>
      </c>
      <c r="C1820" s="205" t="s">
        <v>2984</v>
      </c>
      <c r="D1820" s="202" t="s">
        <v>2876</v>
      </c>
      <c r="E1820" s="336" t="s">
        <v>2936</v>
      </c>
      <c r="F1820" s="504">
        <v>72</v>
      </c>
      <c r="G1820" s="337">
        <v>598</v>
      </c>
      <c r="H1820" s="505"/>
      <c r="I1820" s="238"/>
      <c r="J1820" s="238" t="s">
        <v>2859</v>
      </c>
      <c r="K1820" s="239"/>
      <c r="L1820" s="716"/>
      <c r="N1820"/>
      <c r="O1820"/>
      <c r="P1820"/>
      <c r="Q1820" s="486"/>
    </row>
    <row r="1821" spans="1:17" ht="15">
      <c r="A1821" s="229" t="s">
        <v>2987</v>
      </c>
      <c r="B1821" s="503" t="s">
        <v>2987</v>
      </c>
      <c r="C1821" s="205" t="s">
        <v>2984</v>
      </c>
      <c r="D1821" s="202" t="s">
        <v>2877</v>
      </c>
      <c r="E1821" s="336" t="s">
        <v>2937</v>
      </c>
      <c r="F1821" s="504">
        <v>16</v>
      </c>
      <c r="G1821" s="337">
        <v>546</v>
      </c>
      <c r="H1821" s="505"/>
      <c r="I1821" s="238"/>
      <c r="J1821" s="238" t="s">
        <v>2859</v>
      </c>
      <c r="K1821" s="239"/>
      <c r="L1821" s="716"/>
      <c r="N1821"/>
      <c r="O1821"/>
      <c r="P1821"/>
      <c r="Q1821" s="486"/>
    </row>
    <row r="1822" spans="1:17" ht="15">
      <c r="A1822" s="229" t="s">
        <v>2987</v>
      </c>
      <c r="B1822" s="503" t="s">
        <v>2987</v>
      </c>
      <c r="C1822" s="205" t="s">
        <v>2984</v>
      </c>
      <c r="D1822" s="202" t="s">
        <v>1719</v>
      </c>
      <c r="E1822" s="336" t="s">
        <v>2938</v>
      </c>
      <c r="F1822" s="504">
        <v>1</v>
      </c>
      <c r="G1822" s="337">
        <v>858</v>
      </c>
      <c r="H1822" s="505"/>
      <c r="I1822" s="238"/>
      <c r="J1822" s="238" t="s">
        <v>2859</v>
      </c>
      <c r="K1822" s="239"/>
      <c r="L1822" s="716"/>
      <c r="N1822"/>
      <c r="O1822"/>
      <c r="P1822"/>
      <c r="Q1822" s="486"/>
    </row>
    <row r="1823" spans="1:17" ht="15">
      <c r="A1823" s="229" t="s">
        <v>2987</v>
      </c>
      <c r="B1823" s="503" t="s">
        <v>2987</v>
      </c>
      <c r="C1823" s="205" t="s">
        <v>2984</v>
      </c>
      <c r="D1823" s="202" t="s">
        <v>1725</v>
      </c>
      <c r="E1823" s="336" t="s">
        <v>2939</v>
      </c>
      <c r="F1823" s="504">
        <v>44</v>
      </c>
      <c r="G1823" s="337">
        <v>725</v>
      </c>
      <c r="H1823" s="505"/>
      <c r="I1823" s="238"/>
      <c r="J1823" s="238" t="s">
        <v>2859</v>
      </c>
      <c r="K1823" s="239"/>
      <c r="L1823" s="716"/>
      <c r="N1823"/>
      <c r="O1823"/>
      <c r="P1823"/>
      <c r="Q1823" s="486"/>
    </row>
    <row r="1824" spans="1:17" ht="15">
      <c r="A1824" s="229" t="s">
        <v>2987</v>
      </c>
      <c r="B1824" s="503" t="s">
        <v>2987</v>
      </c>
      <c r="C1824" s="205" t="s">
        <v>2984</v>
      </c>
      <c r="D1824" s="202" t="s">
        <v>2878</v>
      </c>
      <c r="E1824" s="336" t="s">
        <v>2940</v>
      </c>
      <c r="F1824" s="504">
        <v>61</v>
      </c>
      <c r="G1824" s="337">
        <v>820</v>
      </c>
      <c r="H1824" s="505"/>
      <c r="I1824" s="238"/>
      <c r="J1824" s="238" t="s">
        <v>2859</v>
      </c>
      <c r="K1824" s="239"/>
      <c r="L1824" s="716"/>
      <c r="N1824"/>
      <c r="O1824"/>
      <c r="P1824"/>
      <c r="Q1824" s="486"/>
    </row>
    <row r="1825" spans="1:17" ht="15">
      <c r="A1825" s="229" t="s">
        <v>2987</v>
      </c>
      <c r="B1825" s="503" t="s">
        <v>2987</v>
      </c>
      <c r="C1825" s="205" t="s">
        <v>2984</v>
      </c>
      <c r="D1825" s="202" t="s">
        <v>1727</v>
      </c>
      <c r="E1825" s="336" t="s">
        <v>2941</v>
      </c>
      <c r="F1825" s="504">
        <v>6</v>
      </c>
      <c r="G1825" s="337">
        <v>1092</v>
      </c>
      <c r="H1825" s="505"/>
      <c r="I1825" s="238"/>
      <c r="J1825" s="238" t="s">
        <v>2859</v>
      </c>
      <c r="K1825" s="239"/>
      <c r="L1825" s="716"/>
      <c r="N1825"/>
      <c r="O1825"/>
      <c r="P1825"/>
      <c r="Q1825" s="486"/>
    </row>
    <row r="1826" spans="1:17" ht="15">
      <c r="A1826" s="229" t="s">
        <v>2987</v>
      </c>
      <c r="B1826" s="503" t="s">
        <v>2987</v>
      </c>
      <c r="C1826" s="205" t="s">
        <v>2984</v>
      </c>
      <c r="D1826" s="202" t="s">
        <v>1729</v>
      </c>
      <c r="E1826" s="336" t="s">
        <v>2942</v>
      </c>
      <c r="F1826" s="504">
        <v>11</v>
      </c>
      <c r="G1826" s="337">
        <v>673</v>
      </c>
      <c r="H1826" s="505"/>
      <c r="I1826" s="238"/>
      <c r="J1826" s="238" t="s">
        <v>2859</v>
      </c>
      <c r="K1826" s="239"/>
      <c r="L1826" s="716"/>
      <c r="N1826"/>
      <c r="O1826"/>
      <c r="P1826"/>
      <c r="Q1826" s="486"/>
    </row>
    <row r="1827" spans="1:17" ht="15">
      <c r="A1827" s="229" t="s">
        <v>2987</v>
      </c>
      <c r="B1827" s="503" t="s">
        <v>2987</v>
      </c>
      <c r="C1827" s="205" t="s">
        <v>2984</v>
      </c>
      <c r="D1827" s="202" t="s">
        <v>2879</v>
      </c>
      <c r="E1827" s="336" t="s">
        <v>2943</v>
      </c>
      <c r="F1827" s="504">
        <v>1</v>
      </c>
      <c r="G1827" s="337">
        <v>638</v>
      </c>
      <c r="H1827" s="505"/>
      <c r="I1827" s="238"/>
      <c r="J1827" s="238" t="s">
        <v>2859</v>
      </c>
      <c r="K1827" s="239"/>
      <c r="L1827" s="716"/>
      <c r="N1827"/>
      <c r="O1827"/>
      <c r="P1827"/>
      <c r="Q1827" s="486"/>
    </row>
    <row r="1828" spans="1:17" ht="15">
      <c r="A1828" s="229" t="s">
        <v>2987</v>
      </c>
      <c r="B1828" s="503" t="s">
        <v>2987</v>
      </c>
      <c r="C1828" s="205" t="s">
        <v>2984</v>
      </c>
      <c r="D1828" s="202" t="s">
        <v>1737</v>
      </c>
      <c r="E1828" s="336" t="s">
        <v>2944</v>
      </c>
      <c r="F1828" s="504">
        <v>17</v>
      </c>
      <c r="G1828" s="337">
        <v>667</v>
      </c>
      <c r="H1828" s="505"/>
      <c r="I1828" s="238"/>
      <c r="J1828" s="238" t="s">
        <v>2859</v>
      </c>
      <c r="K1828" s="239"/>
      <c r="L1828" s="716"/>
      <c r="N1828"/>
      <c r="O1828"/>
      <c r="P1828"/>
      <c r="Q1828" s="486"/>
    </row>
    <row r="1829" spans="1:17" ht="15">
      <c r="A1829" s="229" t="s">
        <v>2987</v>
      </c>
      <c r="B1829" s="503" t="s">
        <v>2987</v>
      </c>
      <c r="C1829" s="205" t="s">
        <v>2984</v>
      </c>
      <c r="D1829" s="202" t="s">
        <v>2766</v>
      </c>
      <c r="E1829" s="336" t="s">
        <v>2768</v>
      </c>
      <c r="F1829" s="504">
        <v>54</v>
      </c>
      <c r="G1829" s="337">
        <v>926</v>
      </c>
      <c r="H1829" s="505"/>
      <c r="I1829" s="238"/>
      <c r="J1829" s="238" t="s">
        <v>2859</v>
      </c>
      <c r="K1829" s="239"/>
      <c r="L1829" s="716"/>
      <c r="N1829"/>
      <c r="O1829"/>
      <c r="P1829"/>
      <c r="Q1829" s="486"/>
    </row>
    <row r="1830" spans="1:17" ht="15">
      <c r="A1830" s="229" t="s">
        <v>2987</v>
      </c>
      <c r="B1830" s="503" t="s">
        <v>2987</v>
      </c>
      <c r="C1830" s="205" t="s">
        <v>2984</v>
      </c>
      <c r="D1830" s="202" t="s">
        <v>2880</v>
      </c>
      <c r="E1830" s="336" t="s">
        <v>2945</v>
      </c>
      <c r="F1830" s="504">
        <v>8</v>
      </c>
      <c r="G1830" s="337">
        <v>840</v>
      </c>
      <c r="H1830" s="505"/>
      <c r="I1830" s="238"/>
      <c r="J1830" s="238" t="s">
        <v>2859</v>
      </c>
      <c r="K1830" s="239"/>
      <c r="L1830" s="716"/>
      <c r="N1830"/>
      <c r="O1830"/>
      <c r="P1830"/>
      <c r="Q1830" s="486"/>
    </row>
    <row r="1831" spans="1:17" ht="15">
      <c r="A1831" s="229" t="s">
        <v>2987</v>
      </c>
      <c r="B1831" s="503" t="s">
        <v>2987</v>
      </c>
      <c r="C1831" s="205" t="s">
        <v>2984</v>
      </c>
      <c r="D1831" s="202" t="s">
        <v>2881</v>
      </c>
      <c r="E1831" s="336" t="s">
        <v>2946</v>
      </c>
      <c r="F1831" s="504">
        <v>27</v>
      </c>
      <c r="G1831" s="337">
        <v>840</v>
      </c>
      <c r="H1831" s="505"/>
      <c r="I1831" s="238"/>
      <c r="J1831" s="238" t="s">
        <v>2859</v>
      </c>
      <c r="K1831" s="239"/>
      <c r="L1831" s="716"/>
      <c r="N1831"/>
      <c r="O1831"/>
      <c r="P1831"/>
      <c r="Q1831" s="486"/>
    </row>
    <row r="1832" spans="1:17" ht="15">
      <c r="A1832" s="229" t="s">
        <v>2987</v>
      </c>
      <c r="B1832" s="503" t="s">
        <v>2987</v>
      </c>
      <c r="C1832" s="205" t="s">
        <v>2984</v>
      </c>
      <c r="D1832" s="202" t="s">
        <v>1741</v>
      </c>
      <c r="E1832" s="336" t="s">
        <v>2947</v>
      </c>
      <c r="F1832" s="504">
        <v>6</v>
      </c>
      <c r="G1832" s="337">
        <v>727</v>
      </c>
      <c r="H1832" s="505"/>
      <c r="I1832" s="238"/>
      <c r="J1832" s="238" t="s">
        <v>2859</v>
      </c>
      <c r="K1832" s="239"/>
      <c r="L1832" s="716"/>
      <c r="N1832"/>
      <c r="O1832"/>
      <c r="P1832"/>
      <c r="Q1832" s="486"/>
    </row>
    <row r="1833" spans="1:17" ht="15">
      <c r="A1833" s="229" t="s">
        <v>2987</v>
      </c>
      <c r="B1833" s="503" t="s">
        <v>2987</v>
      </c>
      <c r="C1833" s="205" t="s">
        <v>2984</v>
      </c>
      <c r="D1833" s="202" t="s">
        <v>1743</v>
      </c>
      <c r="E1833" s="336" t="s">
        <v>2948</v>
      </c>
      <c r="F1833" s="504">
        <v>46</v>
      </c>
      <c r="G1833" s="337">
        <v>695</v>
      </c>
      <c r="H1833" s="505"/>
      <c r="I1833" s="238"/>
      <c r="J1833" s="238" t="s">
        <v>2859</v>
      </c>
      <c r="K1833" s="239"/>
      <c r="L1833" s="716"/>
      <c r="N1833"/>
      <c r="O1833"/>
      <c r="P1833"/>
      <c r="Q1833" s="486"/>
    </row>
    <row r="1834" spans="1:17" ht="15">
      <c r="A1834" s="229" t="s">
        <v>2987</v>
      </c>
      <c r="B1834" s="503" t="s">
        <v>2987</v>
      </c>
      <c r="C1834" s="205" t="s">
        <v>2984</v>
      </c>
      <c r="D1834" s="202" t="s">
        <v>1745</v>
      </c>
      <c r="E1834" s="336" t="s">
        <v>2949</v>
      </c>
      <c r="F1834" s="504">
        <v>26</v>
      </c>
      <c r="G1834" s="337">
        <v>645</v>
      </c>
      <c r="H1834" s="505"/>
      <c r="I1834" s="238"/>
      <c r="J1834" s="238" t="s">
        <v>2859</v>
      </c>
      <c r="K1834" s="239"/>
      <c r="L1834" s="716"/>
      <c r="N1834"/>
      <c r="O1834"/>
      <c r="P1834"/>
      <c r="Q1834" s="486"/>
    </row>
    <row r="1835" spans="1:17" ht="15">
      <c r="A1835" s="229" t="s">
        <v>2987</v>
      </c>
      <c r="B1835" s="503" t="s">
        <v>2987</v>
      </c>
      <c r="C1835" s="205" t="s">
        <v>2984</v>
      </c>
      <c r="D1835" s="202" t="s">
        <v>2882</v>
      </c>
      <c r="E1835" s="336" t="s">
        <v>2950</v>
      </c>
      <c r="F1835" s="504">
        <v>42</v>
      </c>
      <c r="G1835" s="337">
        <v>689</v>
      </c>
      <c r="H1835" s="505"/>
      <c r="I1835" s="238"/>
      <c r="J1835" s="238" t="s">
        <v>2859</v>
      </c>
      <c r="K1835" s="239"/>
      <c r="L1835" s="716"/>
      <c r="N1835"/>
      <c r="O1835"/>
      <c r="P1835"/>
      <c r="Q1835" s="486"/>
    </row>
    <row r="1836" spans="1:17" ht="15">
      <c r="A1836" s="229" t="s">
        <v>2987</v>
      </c>
      <c r="B1836" s="503" t="s">
        <v>2987</v>
      </c>
      <c r="C1836" s="205" t="s">
        <v>2984</v>
      </c>
      <c r="D1836" s="202" t="s">
        <v>1747</v>
      </c>
      <c r="E1836" s="336" t="s">
        <v>2951</v>
      </c>
      <c r="F1836" s="504">
        <v>3</v>
      </c>
      <c r="G1836" s="337">
        <v>659</v>
      </c>
      <c r="H1836" s="505"/>
      <c r="I1836" s="238"/>
      <c r="J1836" s="238" t="s">
        <v>2859</v>
      </c>
      <c r="K1836" s="239"/>
      <c r="L1836" s="716"/>
      <c r="N1836"/>
      <c r="O1836"/>
      <c r="P1836"/>
      <c r="Q1836" s="486"/>
    </row>
    <row r="1837" spans="1:17" ht="15">
      <c r="A1837" s="229" t="s">
        <v>2987</v>
      </c>
      <c r="B1837" s="503" t="s">
        <v>2987</v>
      </c>
      <c r="C1837" s="205" t="s">
        <v>2984</v>
      </c>
      <c r="D1837" s="202" t="s">
        <v>1755</v>
      </c>
      <c r="E1837" s="336" t="s">
        <v>2952</v>
      </c>
      <c r="F1837" s="504">
        <v>2</v>
      </c>
      <c r="G1837" s="337">
        <v>865</v>
      </c>
      <c r="H1837" s="505"/>
      <c r="I1837" s="238"/>
      <c r="J1837" s="238" t="s">
        <v>2859</v>
      </c>
      <c r="K1837" s="239"/>
      <c r="L1837" s="716"/>
      <c r="N1837"/>
      <c r="O1837"/>
      <c r="P1837"/>
      <c r="Q1837" s="486"/>
    </row>
    <row r="1838" spans="1:17" ht="15">
      <c r="A1838" s="229" t="s">
        <v>2987</v>
      </c>
      <c r="B1838" s="503" t="s">
        <v>2987</v>
      </c>
      <c r="C1838" s="205" t="s">
        <v>2984</v>
      </c>
      <c r="D1838" s="202" t="s">
        <v>1757</v>
      </c>
      <c r="E1838" s="336" t="s">
        <v>2953</v>
      </c>
      <c r="F1838" s="504">
        <v>22</v>
      </c>
      <c r="G1838" s="337">
        <v>952</v>
      </c>
      <c r="H1838" s="505"/>
      <c r="I1838" s="238"/>
      <c r="J1838" s="238" t="s">
        <v>2859</v>
      </c>
      <c r="K1838" s="239"/>
      <c r="L1838" s="716"/>
      <c r="N1838"/>
      <c r="O1838"/>
      <c r="P1838"/>
      <c r="Q1838" s="486"/>
    </row>
    <row r="1839" spans="1:17" ht="15">
      <c r="A1839" s="229" t="s">
        <v>2987</v>
      </c>
      <c r="B1839" s="503" t="s">
        <v>2987</v>
      </c>
      <c r="C1839" s="205" t="s">
        <v>2984</v>
      </c>
      <c r="D1839" s="202" t="s">
        <v>2883</v>
      </c>
      <c r="E1839" s="336" t="s">
        <v>2954</v>
      </c>
      <c r="F1839" s="504">
        <v>72</v>
      </c>
      <c r="G1839" s="337">
        <v>771</v>
      </c>
      <c r="H1839" s="505"/>
      <c r="I1839" s="238"/>
      <c r="J1839" s="238" t="s">
        <v>2859</v>
      </c>
      <c r="K1839" s="239"/>
      <c r="L1839" s="716"/>
      <c r="N1839"/>
      <c r="O1839"/>
      <c r="P1839"/>
      <c r="Q1839" s="486"/>
    </row>
    <row r="1840" spans="1:17" ht="15">
      <c r="A1840" s="229" t="s">
        <v>2987</v>
      </c>
      <c r="B1840" s="503" t="s">
        <v>2987</v>
      </c>
      <c r="C1840" s="205" t="s">
        <v>2984</v>
      </c>
      <c r="D1840" s="202" t="s">
        <v>2884</v>
      </c>
      <c r="E1840" s="336" t="s">
        <v>2955</v>
      </c>
      <c r="F1840" s="504">
        <v>2</v>
      </c>
      <c r="G1840" s="337">
        <v>702</v>
      </c>
      <c r="H1840" s="505"/>
      <c r="I1840" s="238"/>
      <c r="J1840" s="238" t="s">
        <v>2859</v>
      </c>
      <c r="K1840" s="239"/>
      <c r="L1840" s="716"/>
      <c r="N1840"/>
      <c r="O1840"/>
      <c r="P1840"/>
      <c r="Q1840" s="486"/>
    </row>
    <row r="1841" spans="1:17" ht="15">
      <c r="A1841" s="229" t="s">
        <v>2987</v>
      </c>
      <c r="B1841" s="503" t="s">
        <v>2987</v>
      </c>
      <c r="C1841" s="205" t="s">
        <v>2984</v>
      </c>
      <c r="D1841" s="202" t="s">
        <v>2885</v>
      </c>
      <c r="E1841" s="336" t="s">
        <v>2956</v>
      </c>
      <c r="F1841" s="504">
        <v>27</v>
      </c>
      <c r="G1841" s="337">
        <v>702</v>
      </c>
      <c r="H1841" s="505"/>
      <c r="I1841" s="238"/>
      <c r="J1841" s="238" t="s">
        <v>2859</v>
      </c>
      <c r="K1841" s="239"/>
      <c r="L1841" s="716"/>
      <c r="N1841"/>
      <c r="O1841"/>
      <c r="P1841"/>
      <c r="Q1841" s="486"/>
    </row>
    <row r="1842" spans="1:17" ht="15">
      <c r="A1842" s="229" t="s">
        <v>2986</v>
      </c>
      <c r="B1842" s="503" t="s">
        <v>2986</v>
      </c>
      <c r="C1842" s="205" t="s">
        <v>2984</v>
      </c>
      <c r="D1842" s="202" t="s">
        <v>2886</v>
      </c>
      <c r="E1842" s="336" t="s">
        <v>2957</v>
      </c>
      <c r="F1842" s="504">
        <v>1</v>
      </c>
      <c r="G1842" s="337">
        <v>2532</v>
      </c>
      <c r="H1842" s="505"/>
      <c r="I1842" s="238"/>
      <c r="J1842" s="238" t="s">
        <v>2859</v>
      </c>
      <c r="K1842" s="239"/>
      <c r="L1842" s="716"/>
      <c r="N1842"/>
      <c r="O1842"/>
      <c r="P1842"/>
      <c r="Q1842" s="486"/>
    </row>
    <row r="1843" spans="1:17" ht="15">
      <c r="A1843" s="229" t="s">
        <v>2986</v>
      </c>
      <c r="B1843" s="503" t="s">
        <v>2986</v>
      </c>
      <c r="C1843" s="205" t="s">
        <v>2984</v>
      </c>
      <c r="D1843" s="202" t="s">
        <v>2887</v>
      </c>
      <c r="E1843" s="336" t="s">
        <v>2958</v>
      </c>
      <c r="F1843" s="504">
        <v>1</v>
      </c>
      <c r="G1843" s="337">
        <v>2671</v>
      </c>
      <c r="H1843" s="505"/>
      <c r="I1843" s="238"/>
      <c r="J1843" s="238" t="s">
        <v>2859</v>
      </c>
      <c r="K1843" s="239"/>
      <c r="L1843" s="716"/>
      <c r="N1843"/>
      <c r="O1843"/>
      <c r="P1843"/>
      <c r="Q1843" s="486"/>
    </row>
    <row r="1844" spans="1:17" ht="15">
      <c r="A1844" s="229" t="s">
        <v>2986</v>
      </c>
      <c r="B1844" s="503" t="s">
        <v>2986</v>
      </c>
      <c r="C1844" s="205" t="s">
        <v>2984</v>
      </c>
      <c r="D1844" s="202" t="s">
        <v>2888</v>
      </c>
      <c r="E1844" s="336" t="s">
        <v>2959</v>
      </c>
      <c r="F1844" s="504">
        <v>31</v>
      </c>
      <c r="G1844" s="337">
        <v>1799</v>
      </c>
      <c r="H1844" s="505"/>
      <c r="I1844" s="238"/>
      <c r="J1844" s="238" t="s">
        <v>2859</v>
      </c>
      <c r="K1844" s="239"/>
      <c r="L1844" s="716"/>
      <c r="N1844"/>
      <c r="O1844"/>
      <c r="P1844"/>
      <c r="Q1844" s="486"/>
    </row>
    <row r="1845" spans="1:17" ht="15">
      <c r="A1845" s="229" t="s">
        <v>2986</v>
      </c>
      <c r="B1845" s="503" t="s">
        <v>2986</v>
      </c>
      <c r="C1845" s="205" t="s">
        <v>2984</v>
      </c>
      <c r="D1845" s="202" t="s">
        <v>2889</v>
      </c>
      <c r="E1845" s="336" t="s">
        <v>2960</v>
      </c>
      <c r="F1845" s="504">
        <v>4</v>
      </c>
      <c r="G1845" s="337">
        <v>1759</v>
      </c>
      <c r="H1845" s="505"/>
      <c r="I1845" s="238"/>
      <c r="J1845" s="238" t="s">
        <v>2859</v>
      </c>
      <c r="K1845" s="239"/>
      <c r="L1845" s="716"/>
      <c r="N1845"/>
      <c r="O1845"/>
      <c r="P1845"/>
      <c r="Q1845" s="486"/>
    </row>
    <row r="1846" spans="1:17" ht="15">
      <c r="A1846" s="229" t="s">
        <v>2985</v>
      </c>
      <c r="B1846" s="503" t="s">
        <v>2985</v>
      </c>
      <c r="C1846" s="205" t="s">
        <v>2984</v>
      </c>
      <c r="D1846" s="202" t="s">
        <v>2350</v>
      </c>
      <c r="E1846" s="336" t="s">
        <v>2372</v>
      </c>
      <c r="F1846" s="504">
        <v>94</v>
      </c>
      <c r="G1846" s="337">
        <v>362</v>
      </c>
      <c r="H1846" s="505"/>
      <c r="I1846" s="238"/>
      <c r="J1846" s="238" t="s">
        <v>2859</v>
      </c>
      <c r="K1846" s="239"/>
      <c r="L1846" s="716"/>
      <c r="N1846"/>
      <c r="O1846"/>
      <c r="P1846"/>
      <c r="Q1846" s="486"/>
    </row>
    <row r="1847" spans="1:17" ht="15">
      <c r="A1847" s="229" t="s">
        <v>2985</v>
      </c>
      <c r="B1847" s="503" t="s">
        <v>2985</v>
      </c>
      <c r="C1847" s="205" t="s">
        <v>2984</v>
      </c>
      <c r="D1847" s="202" t="s">
        <v>1796</v>
      </c>
      <c r="E1847" s="336" t="s">
        <v>2961</v>
      </c>
      <c r="F1847" s="504">
        <v>13</v>
      </c>
      <c r="G1847" s="337">
        <v>452</v>
      </c>
      <c r="H1847" s="505"/>
      <c r="I1847" s="238"/>
      <c r="J1847" s="238" t="s">
        <v>2859</v>
      </c>
      <c r="K1847" s="239"/>
      <c r="L1847" s="716"/>
      <c r="N1847"/>
      <c r="O1847"/>
      <c r="P1847"/>
      <c r="Q1847" s="486"/>
    </row>
    <row r="1848" spans="1:17" ht="15">
      <c r="A1848" s="229" t="s">
        <v>2985</v>
      </c>
      <c r="B1848" s="503" t="s">
        <v>2985</v>
      </c>
      <c r="C1848" s="205" t="s">
        <v>2984</v>
      </c>
      <c r="D1848" s="202" t="s">
        <v>2351</v>
      </c>
      <c r="E1848" s="336" t="s">
        <v>2373</v>
      </c>
      <c r="F1848" s="504">
        <v>6</v>
      </c>
      <c r="G1848" s="337">
        <v>449</v>
      </c>
      <c r="H1848" s="505"/>
      <c r="I1848" s="238"/>
      <c r="J1848" s="238" t="s">
        <v>2859</v>
      </c>
      <c r="K1848" s="239"/>
      <c r="L1848" s="716"/>
      <c r="N1848"/>
      <c r="O1848"/>
      <c r="P1848"/>
      <c r="Q1848" s="486"/>
    </row>
    <row r="1849" spans="1:17" ht="15">
      <c r="A1849" s="229" t="s">
        <v>2985</v>
      </c>
      <c r="B1849" s="503" t="s">
        <v>2985</v>
      </c>
      <c r="C1849" s="205" t="s">
        <v>2984</v>
      </c>
      <c r="D1849" s="202" t="s">
        <v>2352</v>
      </c>
      <c r="E1849" s="336" t="s">
        <v>2374</v>
      </c>
      <c r="F1849" s="504">
        <v>9</v>
      </c>
      <c r="G1849" s="546">
        <v>371</v>
      </c>
      <c r="H1849" s="505"/>
      <c r="I1849" s="238"/>
      <c r="J1849" s="238" t="s">
        <v>2859</v>
      </c>
      <c r="K1849" s="239"/>
      <c r="L1849" s="716"/>
      <c r="N1849"/>
      <c r="O1849"/>
      <c r="P1849"/>
      <c r="Q1849" s="486"/>
    </row>
    <row r="1850" spans="1:17" ht="15">
      <c r="A1850" s="229" t="s">
        <v>2985</v>
      </c>
      <c r="B1850" s="503" t="s">
        <v>2985</v>
      </c>
      <c r="C1850" s="205" t="s">
        <v>2984</v>
      </c>
      <c r="D1850" s="202" t="s">
        <v>2890</v>
      </c>
      <c r="E1850" s="336" t="s">
        <v>2962</v>
      </c>
      <c r="F1850" s="504">
        <v>51</v>
      </c>
      <c r="G1850" s="337">
        <v>435</v>
      </c>
      <c r="H1850" s="505"/>
      <c r="I1850" s="238"/>
      <c r="J1850" s="238" t="s">
        <v>2859</v>
      </c>
      <c r="K1850" s="239"/>
      <c r="L1850" s="716"/>
      <c r="N1850"/>
      <c r="O1850"/>
      <c r="P1850"/>
      <c r="Q1850" s="486"/>
    </row>
    <row r="1851" spans="1:17" ht="15">
      <c r="A1851" s="229" t="s">
        <v>2985</v>
      </c>
      <c r="B1851" s="503" t="s">
        <v>2985</v>
      </c>
      <c r="C1851" s="205" t="s">
        <v>2984</v>
      </c>
      <c r="D1851" s="202" t="s">
        <v>2353</v>
      </c>
      <c r="E1851" s="336" t="s">
        <v>2375</v>
      </c>
      <c r="F1851" s="504">
        <v>29</v>
      </c>
      <c r="G1851" s="337">
        <v>499</v>
      </c>
      <c r="H1851" s="505"/>
      <c r="I1851" s="238"/>
      <c r="J1851" s="238" t="s">
        <v>2859</v>
      </c>
      <c r="K1851" s="239"/>
      <c r="L1851" s="716"/>
      <c r="N1851"/>
      <c r="O1851"/>
      <c r="P1851"/>
      <c r="Q1851" s="486"/>
    </row>
    <row r="1852" spans="1:17" ht="15">
      <c r="A1852" s="229" t="s">
        <v>2985</v>
      </c>
      <c r="B1852" s="503" t="s">
        <v>2985</v>
      </c>
      <c r="C1852" s="205" t="s">
        <v>2984</v>
      </c>
      <c r="D1852" s="202" t="s">
        <v>1800</v>
      </c>
      <c r="E1852" s="336" t="s">
        <v>2963</v>
      </c>
      <c r="F1852" s="504">
        <v>4</v>
      </c>
      <c r="G1852" s="337">
        <v>562</v>
      </c>
      <c r="H1852" s="505"/>
      <c r="I1852" s="238"/>
      <c r="J1852" s="238" t="s">
        <v>2859</v>
      </c>
      <c r="K1852" s="239"/>
      <c r="L1852" s="716"/>
      <c r="N1852"/>
      <c r="O1852"/>
      <c r="P1852"/>
      <c r="Q1852" s="486"/>
    </row>
    <row r="1853" spans="1:17" ht="15">
      <c r="A1853" s="229" t="s">
        <v>2985</v>
      </c>
      <c r="B1853" s="503" t="s">
        <v>2985</v>
      </c>
      <c r="C1853" s="205" t="s">
        <v>2984</v>
      </c>
      <c r="D1853" s="202" t="s">
        <v>1802</v>
      </c>
      <c r="E1853" s="336" t="s">
        <v>2964</v>
      </c>
      <c r="F1853" s="504">
        <v>9</v>
      </c>
      <c r="G1853" s="337">
        <v>499</v>
      </c>
      <c r="H1853" s="505"/>
      <c r="I1853" s="238"/>
      <c r="J1853" s="238" t="s">
        <v>2859</v>
      </c>
      <c r="K1853" s="239"/>
      <c r="L1853" s="716"/>
      <c r="N1853"/>
      <c r="O1853"/>
      <c r="P1853"/>
      <c r="Q1853" s="486"/>
    </row>
    <row r="1854" spans="1:17" ht="15">
      <c r="A1854" s="229" t="s">
        <v>2985</v>
      </c>
      <c r="B1854" s="503" t="s">
        <v>2985</v>
      </c>
      <c r="C1854" s="205" t="s">
        <v>2984</v>
      </c>
      <c r="D1854" s="202" t="s">
        <v>2891</v>
      </c>
      <c r="E1854" s="336" t="s">
        <v>2965</v>
      </c>
      <c r="F1854" s="504">
        <v>54</v>
      </c>
      <c r="G1854" s="337">
        <v>562</v>
      </c>
      <c r="H1854" s="505"/>
      <c r="I1854" s="238"/>
      <c r="J1854" s="238" t="s">
        <v>2859</v>
      </c>
      <c r="K1854" s="239"/>
      <c r="L1854" s="716"/>
      <c r="N1854"/>
      <c r="O1854"/>
      <c r="P1854"/>
      <c r="Q1854" s="486"/>
    </row>
    <row r="1855" spans="1:17" ht="15">
      <c r="A1855" s="229" t="s">
        <v>2985</v>
      </c>
      <c r="B1855" s="503" t="s">
        <v>2985</v>
      </c>
      <c r="C1855" s="205" t="s">
        <v>2984</v>
      </c>
      <c r="D1855" s="202" t="s">
        <v>2892</v>
      </c>
      <c r="E1855" s="336" t="s">
        <v>2966</v>
      </c>
      <c r="F1855" s="504">
        <v>26</v>
      </c>
      <c r="G1855" s="337">
        <v>355</v>
      </c>
      <c r="H1855" s="505"/>
      <c r="I1855" s="238"/>
      <c r="J1855" s="238" t="s">
        <v>2859</v>
      </c>
      <c r="K1855" s="239"/>
      <c r="L1855" s="716"/>
      <c r="N1855"/>
      <c r="O1855"/>
      <c r="P1855"/>
      <c r="Q1855" s="486"/>
    </row>
    <row r="1856" spans="1:17" ht="15">
      <c r="A1856" s="229" t="s">
        <v>2985</v>
      </c>
      <c r="B1856" s="503" t="s">
        <v>2985</v>
      </c>
      <c r="C1856" s="205" t="s">
        <v>2984</v>
      </c>
      <c r="D1856" s="202" t="s">
        <v>2774</v>
      </c>
      <c r="E1856" s="336" t="s">
        <v>2779</v>
      </c>
      <c r="F1856" s="504">
        <v>76</v>
      </c>
      <c r="G1856" s="337">
        <v>355</v>
      </c>
      <c r="H1856" s="505"/>
      <c r="I1856" s="238"/>
      <c r="J1856" s="238" t="s">
        <v>2859</v>
      </c>
      <c r="K1856" s="239"/>
      <c r="L1856" s="716"/>
      <c r="N1856"/>
      <c r="O1856"/>
      <c r="P1856"/>
      <c r="Q1856" s="486"/>
    </row>
    <row r="1857" spans="1:17" ht="15">
      <c r="A1857" s="229" t="s">
        <v>2985</v>
      </c>
      <c r="B1857" s="503" t="s">
        <v>2985</v>
      </c>
      <c r="C1857" s="205" t="s">
        <v>2984</v>
      </c>
      <c r="D1857" s="202" t="s">
        <v>2893</v>
      </c>
      <c r="E1857" s="336" t="s">
        <v>2967</v>
      </c>
      <c r="F1857" s="504">
        <v>83</v>
      </c>
      <c r="G1857" s="337">
        <v>355</v>
      </c>
      <c r="H1857" s="505"/>
      <c r="I1857" s="238"/>
      <c r="J1857" s="238" t="s">
        <v>2859</v>
      </c>
      <c r="K1857" s="239"/>
      <c r="L1857" s="716"/>
      <c r="N1857"/>
      <c r="O1857"/>
      <c r="P1857"/>
      <c r="Q1857" s="486"/>
    </row>
    <row r="1858" spans="1:17" ht="15">
      <c r="A1858" s="229" t="s">
        <v>2985</v>
      </c>
      <c r="B1858" s="503" t="s">
        <v>2985</v>
      </c>
      <c r="C1858" s="205" t="s">
        <v>2984</v>
      </c>
      <c r="D1858" s="202" t="s">
        <v>2775</v>
      </c>
      <c r="E1858" s="336" t="s">
        <v>2780</v>
      </c>
      <c r="F1858" s="504">
        <v>84</v>
      </c>
      <c r="G1858" s="337">
        <v>355</v>
      </c>
      <c r="H1858" s="505"/>
      <c r="I1858" s="238"/>
      <c r="J1858" s="238" t="s">
        <v>2859</v>
      </c>
      <c r="K1858" s="239"/>
      <c r="L1858" s="716"/>
      <c r="N1858"/>
      <c r="O1858"/>
      <c r="P1858"/>
      <c r="Q1858" s="486"/>
    </row>
    <row r="1859" spans="1:17" ht="15">
      <c r="A1859" s="229" t="s">
        <v>2985</v>
      </c>
      <c r="B1859" s="503" t="s">
        <v>2985</v>
      </c>
      <c r="C1859" s="205" t="s">
        <v>2984</v>
      </c>
      <c r="D1859" s="202" t="s">
        <v>2894</v>
      </c>
      <c r="E1859" s="336" t="s">
        <v>2968</v>
      </c>
      <c r="F1859" s="504">
        <v>87</v>
      </c>
      <c r="G1859" s="337">
        <v>355</v>
      </c>
      <c r="H1859" s="505"/>
      <c r="I1859" s="238"/>
      <c r="J1859" s="238" t="s">
        <v>2859</v>
      </c>
      <c r="K1859" s="239"/>
      <c r="L1859" s="716"/>
      <c r="N1859"/>
      <c r="O1859"/>
      <c r="P1859"/>
      <c r="Q1859" s="486"/>
    </row>
    <row r="1860" spans="1:17" ht="15">
      <c r="A1860" s="229" t="s">
        <v>2985</v>
      </c>
      <c r="B1860" s="503" t="s">
        <v>2985</v>
      </c>
      <c r="C1860" s="205" t="s">
        <v>2984</v>
      </c>
      <c r="D1860" s="202" t="s">
        <v>2895</v>
      </c>
      <c r="E1860" s="336" t="s">
        <v>2969</v>
      </c>
      <c r="F1860" s="504">
        <v>53</v>
      </c>
      <c r="G1860" s="337">
        <v>407</v>
      </c>
      <c r="H1860" s="505"/>
      <c r="I1860" s="238"/>
      <c r="J1860" s="238" t="s">
        <v>2859</v>
      </c>
      <c r="K1860" s="239"/>
      <c r="L1860" s="716"/>
      <c r="N1860"/>
      <c r="O1860"/>
      <c r="P1860"/>
      <c r="Q1860" s="486"/>
    </row>
    <row r="1861" spans="1:17" ht="15">
      <c r="A1861" s="229" t="s">
        <v>2985</v>
      </c>
      <c r="B1861" s="503" t="s">
        <v>2985</v>
      </c>
      <c r="C1861" s="205" t="s">
        <v>2984</v>
      </c>
      <c r="D1861" s="202" t="s">
        <v>2896</v>
      </c>
      <c r="E1861" s="336" t="s">
        <v>2970</v>
      </c>
      <c r="F1861" s="504">
        <v>60</v>
      </c>
      <c r="G1861" s="337">
        <v>407</v>
      </c>
      <c r="H1861" s="505"/>
      <c r="I1861" s="238"/>
      <c r="J1861" s="238" t="s">
        <v>2859</v>
      </c>
      <c r="K1861" s="239"/>
      <c r="L1861" s="716"/>
      <c r="N1861"/>
      <c r="O1861"/>
      <c r="P1861"/>
      <c r="Q1861" s="486"/>
    </row>
    <row r="1862" spans="1:17" ht="15">
      <c r="A1862" s="229" t="s">
        <v>2985</v>
      </c>
      <c r="B1862" s="503" t="s">
        <v>2985</v>
      </c>
      <c r="C1862" s="205" t="s">
        <v>2984</v>
      </c>
      <c r="D1862" s="202" t="s">
        <v>2776</v>
      </c>
      <c r="E1862" s="336" t="s">
        <v>2781</v>
      </c>
      <c r="F1862" s="504">
        <v>55</v>
      </c>
      <c r="G1862" s="337">
        <v>407</v>
      </c>
      <c r="H1862" s="505"/>
      <c r="I1862" s="238"/>
      <c r="J1862" s="238" t="s">
        <v>2859</v>
      </c>
      <c r="K1862" s="239"/>
      <c r="L1862" s="716"/>
      <c r="N1862"/>
      <c r="O1862"/>
      <c r="P1862"/>
      <c r="Q1862" s="486"/>
    </row>
    <row r="1863" spans="1:17" ht="15">
      <c r="A1863" s="229" t="s">
        <v>2985</v>
      </c>
      <c r="B1863" s="503" t="s">
        <v>2985</v>
      </c>
      <c r="C1863" s="205" t="s">
        <v>2984</v>
      </c>
      <c r="D1863" s="202" t="s">
        <v>2897</v>
      </c>
      <c r="E1863" s="336" t="s">
        <v>2971</v>
      </c>
      <c r="F1863" s="504">
        <v>49</v>
      </c>
      <c r="G1863" s="337">
        <v>407</v>
      </c>
      <c r="H1863" s="505"/>
      <c r="I1863" s="238"/>
      <c r="J1863" s="238" t="s">
        <v>2859</v>
      </c>
      <c r="K1863" s="239"/>
      <c r="L1863" s="716"/>
      <c r="N1863"/>
      <c r="O1863"/>
      <c r="P1863"/>
      <c r="Q1863" s="486"/>
    </row>
    <row r="1864" spans="1:17" ht="15">
      <c r="A1864" s="229" t="s">
        <v>2985</v>
      </c>
      <c r="B1864" s="503" t="s">
        <v>2985</v>
      </c>
      <c r="C1864" s="205" t="s">
        <v>2984</v>
      </c>
      <c r="D1864" s="202" t="s">
        <v>1804</v>
      </c>
      <c r="E1864" s="336" t="s">
        <v>2972</v>
      </c>
      <c r="F1864" s="504">
        <v>3</v>
      </c>
      <c r="G1864" s="337">
        <v>478</v>
      </c>
      <c r="H1864" s="505"/>
      <c r="I1864" s="238"/>
      <c r="J1864" s="238" t="s">
        <v>2859</v>
      </c>
      <c r="K1864" s="239"/>
      <c r="L1864" s="716"/>
      <c r="N1864"/>
      <c r="O1864"/>
      <c r="P1864"/>
      <c r="Q1864" s="486"/>
    </row>
    <row r="1865" spans="1:17" ht="15">
      <c r="A1865" s="229" t="s">
        <v>2985</v>
      </c>
      <c r="B1865" s="503" t="s">
        <v>2985</v>
      </c>
      <c r="C1865" s="205" t="s">
        <v>2984</v>
      </c>
      <c r="D1865" s="202" t="s">
        <v>2898</v>
      </c>
      <c r="E1865" s="336" t="s">
        <v>2973</v>
      </c>
      <c r="F1865" s="504">
        <v>12</v>
      </c>
      <c r="G1865" s="337">
        <v>338</v>
      </c>
      <c r="H1865" s="505"/>
      <c r="I1865" s="238"/>
      <c r="J1865" s="238" t="s">
        <v>2859</v>
      </c>
      <c r="K1865" s="239"/>
      <c r="L1865" s="716"/>
      <c r="N1865"/>
      <c r="O1865"/>
      <c r="P1865"/>
      <c r="Q1865" s="486"/>
    </row>
    <row r="1866" spans="1:17" ht="15">
      <c r="A1866" s="229" t="s">
        <v>2985</v>
      </c>
      <c r="B1866" s="503" t="s">
        <v>2985</v>
      </c>
      <c r="C1866" s="205" t="s">
        <v>2984</v>
      </c>
      <c r="D1866" s="202" t="s">
        <v>2899</v>
      </c>
      <c r="E1866" s="336" t="s">
        <v>2974</v>
      </c>
      <c r="F1866" s="504">
        <v>12</v>
      </c>
      <c r="G1866" s="337">
        <v>332</v>
      </c>
      <c r="H1866" s="505"/>
      <c r="I1866" s="238"/>
      <c r="J1866" s="238" t="s">
        <v>2859</v>
      </c>
      <c r="K1866" s="239"/>
      <c r="L1866" s="716"/>
      <c r="N1866"/>
      <c r="O1866"/>
      <c r="P1866"/>
      <c r="Q1866" s="486"/>
    </row>
    <row r="1867" spans="1:17" ht="15">
      <c r="A1867" s="229" t="s">
        <v>2985</v>
      </c>
      <c r="B1867" s="503" t="s">
        <v>2985</v>
      </c>
      <c r="C1867" s="205" t="s">
        <v>2984</v>
      </c>
      <c r="D1867" s="202" t="s">
        <v>1810</v>
      </c>
      <c r="E1867" s="336" t="s">
        <v>2975</v>
      </c>
      <c r="F1867" s="504">
        <v>18</v>
      </c>
      <c r="G1867" s="337">
        <v>435</v>
      </c>
      <c r="H1867" s="505"/>
      <c r="I1867" s="238"/>
      <c r="J1867" s="238" t="s">
        <v>2859</v>
      </c>
      <c r="K1867" s="239"/>
      <c r="L1867" s="716"/>
      <c r="N1867"/>
      <c r="O1867"/>
      <c r="P1867"/>
      <c r="Q1867" s="486"/>
    </row>
    <row r="1868" spans="1:17" ht="15">
      <c r="A1868" s="229" t="s">
        <v>2985</v>
      </c>
      <c r="B1868" s="503" t="s">
        <v>2985</v>
      </c>
      <c r="C1868" s="205" t="s">
        <v>2984</v>
      </c>
      <c r="D1868" s="202" t="s">
        <v>1812</v>
      </c>
      <c r="E1868" s="336" t="s">
        <v>1813</v>
      </c>
      <c r="F1868" s="504">
        <v>31</v>
      </c>
      <c r="G1868" s="337">
        <v>332</v>
      </c>
      <c r="H1868" s="505"/>
      <c r="I1868" s="238"/>
      <c r="J1868" s="238" t="s">
        <v>2859</v>
      </c>
      <c r="K1868" s="239"/>
      <c r="L1868" s="716"/>
      <c r="N1868"/>
      <c r="O1868"/>
      <c r="P1868"/>
      <c r="Q1868" s="486"/>
    </row>
    <row r="1869" spans="1:17" ht="15">
      <c r="A1869" s="229" t="s">
        <v>2985</v>
      </c>
      <c r="B1869" s="503" t="s">
        <v>2985</v>
      </c>
      <c r="C1869" s="205" t="s">
        <v>2984</v>
      </c>
      <c r="D1869" s="202" t="s">
        <v>2900</v>
      </c>
      <c r="E1869" s="336" t="s">
        <v>2976</v>
      </c>
      <c r="F1869" s="504">
        <v>35</v>
      </c>
      <c r="G1869" s="337">
        <v>391</v>
      </c>
      <c r="H1869" s="505"/>
      <c r="I1869" s="238"/>
      <c r="J1869" s="238" t="s">
        <v>2859</v>
      </c>
      <c r="K1869" s="239"/>
      <c r="L1869" s="716"/>
      <c r="N1869"/>
      <c r="O1869"/>
      <c r="P1869"/>
      <c r="Q1869" s="486"/>
    </row>
    <row r="1870" spans="1:17" ht="15">
      <c r="A1870" s="229" t="s">
        <v>2985</v>
      </c>
      <c r="B1870" s="503" t="s">
        <v>2985</v>
      </c>
      <c r="C1870" s="205" t="s">
        <v>2984</v>
      </c>
      <c r="D1870" s="202" t="s">
        <v>1814</v>
      </c>
      <c r="E1870" s="336" t="s">
        <v>1815</v>
      </c>
      <c r="F1870" s="504">
        <v>11</v>
      </c>
      <c r="G1870" s="337">
        <v>383</v>
      </c>
      <c r="H1870" s="505"/>
      <c r="I1870" s="238"/>
      <c r="J1870" s="238" t="s">
        <v>2859</v>
      </c>
      <c r="K1870" s="239"/>
      <c r="L1870" s="716"/>
      <c r="N1870"/>
      <c r="O1870"/>
      <c r="P1870"/>
      <c r="Q1870" s="486"/>
    </row>
    <row r="1871" spans="1:17" ht="15">
      <c r="A1871" s="229" t="s">
        <v>2985</v>
      </c>
      <c r="B1871" s="503" t="s">
        <v>2985</v>
      </c>
      <c r="C1871" s="205" t="s">
        <v>2984</v>
      </c>
      <c r="D1871" s="202" t="s">
        <v>2901</v>
      </c>
      <c r="E1871" s="336" t="s">
        <v>2977</v>
      </c>
      <c r="F1871" s="504">
        <v>2</v>
      </c>
      <c r="G1871" s="337">
        <v>527</v>
      </c>
      <c r="H1871" s="505"/>
      <c r="I1871" s="238"/>
      <c r="J1871" s="238" t="s">
        <v>2859</v>
      </c>
      <c r="K1871" s="239"/>
      <c r="L1871" s="716"/>
      <c r="N1871"/>
      <c r="O1871"/>
      <c r="P1871"/>
      <c r="Q1871" s="486"/>
    </row>
    <row r="1872" spans="1:17" ht="15">
      <c r="A1872" s="229" t="s">
        <v>2985</v>
      </c>
      <c r="B1872" s="503" t="s">
        <v>2985</v>
      </c>
      <c r="C1872" s="205" t="s">
        <v>2984</v>
      </c>
      <c r="D1872" s="202" t="s">
        <v>2777</v>
      </c>
      <c r="E1872" s="336" t="s">
        <v>2782</v>
      </c>
      <c r="F1872" s="504">
        <v>58</v>
      </c>
      <c r="G1872" s="337">
        <v>488</v>
      </c>
      <c r="H1872" s="505"/>
      <c r="I1872" s="238"/>
      <c r="J1872" s="238" t="s">
        <v>2859</v>
      </c>
      <c r="K1872" s="239"/>
      <c r="L1872" s="716"/>
      <c r="N1872"/>
      <c r="O1872"/>
      <c r="P1872"/>
      <c r="Q1872" s="486"/>
    </row>
    <row r="1873" spans="1:17" ht="15">
      <c r="A1873" s="229" t="s">
        <v>2985</v>
      </c>
      <c r="B1873" s="503" t="s">
        <v>2985</v>
      </c>
      <c r="C1873" s="205" t="s">
        <v>2984</v>
      </c>
      <c r="D1873" s="202" t="s">
        <v>2902</v>
      </c>
      <c r="E1873" s="336" t="s">
        <v>2978</v>
      </c>
      <c r="F1873" s="504">
        <v>44</v>
      </c>
      <c r="G1873" s="337">
        <v>378</v>
      </c>
      <c r="H1873" s="505"/>
      <c r="I1873" s="238"/>
      <c r="J1873" s="238" t="s">
        <v>2859</v>
      </c>
      <c r="K1873" s="239"/>
      <c r="L1873" s="716"/>
      <c r="N1873"/>
      <c r="O1873"/>
      <c r="P1873"/>
      <c r="Q1873" s="486"/>
    </row>
    <row r="1874" spans="1:17" ht="15">
      <c r="A1874" s="229" t="s">
        <v>2985</v>
      </c>
      <c r="B1874" s="503" t="s">
        <v>2985</v>
      </c>
      <c r="C1874" s="205" t="s">
        <v>2984</v>
      </c>
      <c r="D1874" s="202" t="s">
        <v>2903</v>
      </c>
      <c r="E1874" s="336" t="s">
        <v>2979</v>
      </c>
      <c r="F1874" s="504">
        <v>52</v>
      </c>
      <c r="G1874" s="337">
        <v>389</v>
      </c>
      <c r="H1874" s="505"/>
      <c r="I1874" s="238"/>
      <c r="J1874" s="238" t="s">
        <v>2859</v>
      </c>
      <c r="K1874" s="239"/>
      <c r="L1874" s="716"/>
      <c r="N1874"/>
      <c r="O1874"/>
      <c r="P1874"/>
      <c r="Q1874" s="486"/>
    </row>
    <row r="1875" spans="1:17" ht="15">
      <c r="A1875" s="229" t="s">
        <v>2985</v>
      </c>
      <c r="B1875" s="503" t="s">
        <v>2985</v>
      </c>
      <c r="C1875" s="205" t="s">
        <v>2984</v>
      </c>
      <c r="D1875" s="202" t="s">
        <v>2904</v>
      </c>
      <c r="E1875" s="336" t="s">
        <v>2980</v>
      </c>
      <c r="F1875" s="504">
        <v>56</v>
      </c>
      <c r="G1875" s="337">
        <v>389</v>
      </c>
      <c r="H1875" s="505"/>
      <c r="I1875" s="238"/>
      <c r="J1875" s="238" t="s">
        <v>2859</v>
      </c>
      <c r="K1875" s="239"/>
      <c r="L1875" s="716"/>
      <c r="N1875"/>
      <c r="O1875"/>
      <c r="P1875"/>
      <c r="Q1875" s="486"/>
    </row>
    <row r="1876" spans="1:17" ht="15.75" thickBot="1">
      <c r="A1876" s="354" t="s">
        <v>2985</v>
      </c>
      <c r="B1876" s="636" t="s">
        <v>2985</v>
      </c>
      <c r="C1876" s="353" t="s">
        <v>2984</v>
      </c>
      <c r="D1876" s="509" t="s">
        <v>2905</v>
      </c>
      <c r="E1876" s="354" t="s">
        <v>2981</v>
      </c>
      <c r="F1876" s="510">
        <v>45</v>
      </c>
      <c r="G1876" s="355">
        <v>378</v>
      </c>
      <c r="H1876" s="714"/>
      <c r="I1876" s="430"/>
      <c r="J1876" s="430" t="s">
        <v>2859</v>
      </c>
      <c r="K1876" s="357"/>
      <c r="L1876" s="719"/>
      <c r="N1876"/>
      <c r="O1876"/>
      <c r="P1876"/>
      <c r="Q1876" s="486"/>
    </row>
    <row r="1877" spans="1:17">
      <c r="A1877" s="12"/>
      <c r="B1877" s="1"/>
      <c r="C1877" s="12"/>
      <c r="E1877" s="23"/>
      <c r="F1877" s="507"/>
      <c r="G1877" s="11"/>
    </row>
  </sheetData>
  <autoFilter ref="A7:L1876" xr:uid="{3940B164-CA7A-4ECB-9F7D-C36B344AFF12}"/>
  <conditionalFormatting sqref="B85:B86">
    <cfRule type="duplicateValues" dxfId="431" priority="247"/>
  </conditionalFormatting>
  <conditionalFormatting sqref="B118">
    <cfRule type="duplicateValues" dxfId="430" priority="246"/>
  </conditionalFormatting>
  <conditionalFormatting sqref="B123">
    <cfRule type="duplicateValues" dxfId="429" priority="245"/>
  </conditionalFormatting>
  <conditionalFormatting sqref="B127">
    <cfRule type="duplicateValues" dxfId="428" priority="244"/>
  </conditionalFormatting>
  <conditionalFormatting sqref="B133">
    <cfRule type="duplicateValues" dxfId="427" priority="243"/>
  </conditionalFormatting>
  <conditionalFormatting sqref="B139">
    <cfRule type="duplicateValues" dxfId="426" priority="242"/>
  </conditionalFormatting>
  <conditionalFormatting sqref="B146">
    <cfRule type="duplicateValues" dxfId="425" priority="241"/>
  </conditionalFormatting>
  <conditionalFormatting sqref="B152">
    <cfRule type="duplicateValues" dxfId="424" priority="240"/>
  </conditionalFormatting>
  <conditionalFormatting sqref="B430">
    <cfRule type="duplicateValues" dxfId="423" priority="238"/>
    <cfRule type="duplicateValues" dxfId="422" priority="239"/>
    <cfRule type="duplicateValues" dxfId="421" priority="236"/>
    <cfRule type="duplicateValues" dxfId="420" priority="237"/>
  </conditionalFormatting>
  <conditionalFormatting sqref="B435">
    <cfRule type="duplicateValues" dxfId="419" priority="232"/>
    <cfRule type="duplicateValues" dxfId="418" priority="235"/>
    <cfRule type="duplicateValues" dxfId="417" priority="234"/>
    <cfRule type="duplicateValues" dxfId="416" priority="233"/>
  </conditionalFormatting>
  <conditionalFormatting sqref="B577">
    <cfRule type="duplicateValues" dxfId="415" priority="231"/>
  </conditionalFormatting>
  <conditionalFormatting sqref="D1">
    <cfRule type="duplicateValues" dxfId="414" priority="229"/>
    <cfRule type="duplicateValues" dxfId="413" priority="230"/>
  </conditionalFormatting>
  <conditionalFormatting sqref="D8">
    <cfRule type="duplicateValues" dxfId="412" priority="226"/>
    <cfRule type="duplicateValues" dxfId="411" priority="227"/>
    <cfRule type="duplicateValues" dxfId="410" priority="228"/>
  </conditionalFormatting>
  <conditionalFormatting sqref="D9">
    <cfRule type="duplicateValues" dxfId="409" priority="224"/>
    <cfRule type="duplicateValues" dxfId="408" priority="225"/>
    <cfRule type="duplicateValues" dxfId="407" priority="223"/>
  </conditionalFormatting>
  <conditionalFormatting sqref="D15">
    <cfRule type="duplicateValues" dxfId="406" priority="262"/>
    <cfRule type="duplicateValues" dxfId="405" priority="261"/>
    <cfRule type="duplicateValues" dxfId="404" priority="260"/>
  </conditionalFormatting>
  <conditionalFormatting sqref="D16:D17">
    <cfRule type="duplicateValues" dxfId="403" priority="220"/>
    <cfRule type="duplicateValues" dxfId="402" priority="221"/>
    <cfRule type="duplicateValues" dxfId="401" priority="222"/>
  </conditionalFormatting>
  <conditionalFormatting sqref="D19:D33">
    <cfRule type="duplicateValues" dxfId="400" priority="286"/>
    <cfRule type="duplicateValues" dxfId="399" priority="287"/>
    <cfRule type="duplicateValues" dxfId="398" priority="288"/>
    <cfRule type="duplicateValues" dxfId="397" priority="289"/>
  </conditionalFormatting>
  <conditionalFormatting sqref="D34 D18 D41">
    <cfRule type="duplicateValues" dxfId="396" priority="397"/>
  </conditionalFormatting>
  <conditionalFormatting sqref="D35:D40">
    <cfRule type="duplicateValues" dxfId="395" priority="51"/>
  </conditionalFormatting>
  <conditionalFormatting sqref="D42:D60">
    <cfRule type="duplicateValues" dxfId="394" priority="382"/>
  </conditionalFormatting>
  <conditionalFormatting sqref="D61">
    <cfRule type="duplicateValues" dxfId="393" priority="259"/>
  </conditionalFormatting>
  <conditionalFormatting sqref="D62">
    <cfRule type="duplicateValues" dxfId="392" priority="219"/>
  </conditionalFormatting>
  <conditionalFormatting sqref="D63:D76">
    <cfRule type="duplicateValues" dxfId="391" priority="216"/>
    <cfRule type="duplicateValues" dxfId="390" priority="217"/>
    <cfRule type="duplicateValues" dxfId="389" priority="218"/>
  </conditionalFormatting>
  <conditionalFormatting sqref="D77">
    <cfRule type="duplicateValues" dxfId="388" priority="325"/>
  </conditionalFormatting>
  <conditionalFormatting sqref="D78:D84">
    <cfRule type="duplicateValues" dxfId="387" priority="213"/>
    <cfRule type="duplicateValues" dxfId="386" priority="214"/>
    <cfRule type="duplicateValues" dxfId="385" priority="215"/>
  </conditionalFormatting>
  <conditionalFormatting sqref="D85:D86">
    <cfRule type="duplicateValues" dxfId="384" priority="212"/>
  </conditionalFormatting>
  <conditionalFormatting sqref="D115">
    <cfRule type="duplicateValues" dxfId="383" priority="211"/>
  </conditionalFormatting>
  <conditionalFormatting sqref="D118">
    <cfRule type="duplicateValues" dxfId="382" priority="210"/>
  </conditionalFormatting>
  <conditionalFormatting sqref="D123">
    <cfRule type="duplicateValues" dxfId="381" priority="209"/>
  </conditionalFormatting>
  <conditionalFormatting sqref="D127">
    <cfRule type="duplicateValues" dxfId="380" priority="208"/>
  </conditionalFormatting>
  <conditionalFormatting sqref="D133">
    <cfRule type="duplicateValues" dxfId="379" priority="207"/>
  </conditionalFormatting>
  <conditionalFormatting sqref="D139">
    <cfRule type="duplicateValues" dxfId="378" priority="206"/>
  </conditionalFormatting>
  <conditionalFormatting sqref="D146">
    <cfRule type="duplicateValues" dxfId="377" priority="205"/>
  </conditionalFormatting>
  <conditionalFormatting sqref="D152">
    <cfRule type="duplicateValues" dxfId="376" priority="204"/>
  </conditionalFormatting>
  <conditionalFormatting sqref="D153:D159 D116:D117 D128:D132 D124:D126 D119:D122 D140:D145 D147:D151 D134:D138 D87:D114">
    <cfRule type="duplicateValues" dxfId="375" priority="253"/>
  </conditionalFormatting>
  <conditionalFormatting sqref="D165:D169">
    <cfRule type="duplicateValues" dxfId="374" priority="271"/>
    <cfRule type="duplicateValues" dxfId="373" priority="272"/>
    <cfRule type="duplicateValues" dxfId="372" priority="273"/>
    <cfRule type="duplicateValues" dxfId="371" priority="270"/>
  </conditionalFormatting>
  <conditionalFormatting sqref="D294:D295">
    <cfRule type="duplicateValues" dxfId="370" priority="251"/>
    <cfRule type="duplicateValues" dxfId="369" priority="250"/>
    <cfRule type="duplicateValues" dxfId="368" priority="249"/>
  </conditionalFormatting>
  <conditionalFormatting sqref="D296 D293">
    <cfRule type="duplicateValues" dxfId="367" priority="203"/>
    <cfRule type="duplicateValues" dxfId="366" priority="202"/>
    <cfRule type="duplicateValues" dxfId="365" priority="201"/>
  </conditionalFormatting>
  <conditionalFormatting sqref="D305:D315">
    <cfRule type="duplicateValues" dxfId="364" priority="278"/>
    <cfRule type="duplicateValues" dxfId="363" priority="280"/>
    <cfRule type="duplicateValues" dxfId="362" priority="279"/>
  </conditionalFormatting>
  <conditionalFormatting sqref="D316 D304">
    <cfRule type="duplicateValues" dxfId="361" priority="200"/>
  </conditionalFormatting>
  <conditionalFormatting sqref="D317">
    <cfRule type="duplicateValues" dxfId="360" priority="199"/>
    <cfRule type="duplicateValues" dxfId="359" priority="198"/>
    <cfRule type="duplicateValues" dxfId="358" priority="197"/>
  </conditionalFormatting>
  <conditionalFormatting sqref="D322">
    <cfRule type="duplicateValues" dxfId="357" priority="293"/>
  </conditionalFormatting>
  <conditionalFormatting sqref="D331:D333 D328:D329 D326">
    <cfRule type="duplicateValues" dxfId="356" priority="299"/>
  </conditionalFormatting>
  <conditionalFormatting sqref="D334 D327 D323:D325 D330">
    <cfRule type="duplicateValues" dxfId="355" priority="296"/>
    <cfRule type="duplicateValues" dxfId="354" priority="297"/>
    <cfRule type="duplicateValues" dxfId="353" priority="295"/>
  </conditionalFormatting>
  <conditionalFormatting sqref="D341">
    <cfRule type="duplicateValues" dxfId="352" priority="196"/>
  </conditionalFormatting>
  <conditionalFormatting sqref="D342">
    <cfRule type="duplicateValues" dxfId="351" priority="276"/>
  </conditionalFormatting>
  <conditionalFormatting sqref="D343 D303">
    <cfRule type="duplicateValues" dxfId="350" priority="195"/>
  </conditionalFormatting>
  <conditionalFormatting sqref="D344">
    <cfRule type="duplicateValues" dxfId="349" priority="192"/>
    <cfRule type="duplicateValues" dxfId="348" priority="193"/>
    <cfRule type="duplicateValues" dxfId="347" priority="194"/>
  </conditionalFormatting>
  <conditionalFormatting sqref="D347">
    <cfRule type="duplicateValues" dxfId="346" priority="191"/>
  </conditionalFormatting>
  <conditionalFormatting sqref="D348">
    <cfRule type="duplicateValues" dxfId="345" priority="190"/>
  </conditionalFormatting>
  <conditionalFormatting sqref="D351:D352">
    <cfRule type="duplicateValues" dxfId="344" priority="189"/>
  </conditionalFormatting>
  <conditionalFormatting sqref="D356">
    <cfRule type="duplicateValues" dxfId="343" priority="188"/>
  </conditionalFormatting>
  <conditionalFormatting sqref="D361 D357:D359 D353:D355 D335:D340 D318:D321">
    <cfRule type="duplicateValues" dxfId="342" priority="187"/>
  </conditionalFormatting>
  <conditionalFormatting sqref="D362:D364">
    <cfRule type="duplicateValues" dxfId="341" priority="186"/>
  </conditionalFormatting>
  <conditionalFormatting sqref="D365">
    <cfRule type="duplicateValues" dxfId="340" priority="185"/>
  </conditionalFormatting>
  <conditionalFormatting sqref="D371:D373 D366:D368">
    <cfRule type="duplicateValues" dxfId="339" priority="332"/>
    <cfRule type="duplicateValues" dxfId="338" priority="331"/>
    <cfRule type="duplicateValues" dxfId="337" priority="330"/>
    <cfRule type="duplicateValues" dxfId="336" priority="329"/>
  </conditionalFormatting>
  <conditionalFormatting sqref="D374">
    <cfRule type="duplicateValues" dxfId="335" priority="184"/>
  </conditionalFormatting>
  <conditionalFormatting sqref="D375">
    <cfRule type="duplicateValues" dxfId="334" priority="183"/>
  </conditionalFormatting>
  <conditionalFormatting sqref="D376">
    <cfRule type="duplicateValues" dxfId="333" priority="182"/>
  </conditionalFormatting>
  <conditionalFormatting sqref="D379">
    <cfRule type="duplicateValues" dxfId="332" priority="181"/>
  </conditionalFormatting>
  <conditionalFormatting sqref="D384:D387">
    <cfRule type="duplicateValues" dxfId="331" priority="328"/>
    <cfRule type="duplicateValues" dxfId="330" priority="327"/>
    <cfRule type="duplicateValues" dxfId="329" priority="326"/>
  </conditionalFormatting>
  <conditionalFormatting sqref="D388">
    <cfRule type="duplicateValues" dxfId="328" priority="180"/>
  </conditionalFormatting>
  <conditionalFormatting sqref="D389 D360 D369:D370 D349:D350 D377:D378 D380:D383">
    <cfRule type="duplicateValues" dxfId="327" priority="339"/>
  </conditionalFormatting>
  <conditionalFormatting sqref="D390">
    <cfRule type="duplicateValues" dxfId="326" priority="179"/>
  </conditionalFormatting>
  <conditionalFormatting sqref="D391">
    <cfRule type="duplicateValues" dxfId="325" priority="178"/>
  </conditionalFormatting>
  <conditionalFormatting sqref="D396">
    <cfRule type="duplicateValues" dxfId="324" priority="177"/>
  </conditionalFormatting>
  <conditionalFormatting sqref="D399:D401">
    <cfRule type="duplicateValues" dxfId="323" priority="312"/>
    <cfRule type="duplicateValues" dxfId="322" priority="313"/>
    <cfRule type="duplicateValues" dxfId="321" priority="314"/>
  </conditionalFormatting>
  <conditionalFormatting sqref="D408">
    <cfRule type="duplicateValues" dxfId="320" priority="361"/>
    <cfRule type="duplicateValues" dxfId="319" priority="362"/>
    <cfRule type="duplicateValues" dxfId="318" priority="360"/>
  </conditionalFormatting>
  <conditionalFormatting sqref="D414">
    <cfRule type="duplicateValues" dxfId="317" priority="176"/>
  </conditionalFormatting>
  <conditionalFormatting sqref="D420:D421">
    <cfRule type="duplicateValues" dxfId="316" priority="294"/>
  </conditionalFormatting>
  <conditionalFormatting sqref="D424">
    <cfRule type="duplicateValues" dxfId="315" priority="175"/>
  </conditionalFormatting>
  <conditionalFormatting sqref="D425:D428 D422:D423">
    <cfRule type="duplicateValues" dxfId="314" priority="174"/>
  </conditionalFormatting>
  <conditionalFormatting sqref="D442:D459">
    <cfRule type="duplicateValues" dxfId="313" priority="335"/>
  </conditionalFormatting>
  <conditionalFormatting sqref="D460:D461">
    <cfRule type="duplicateValues" dxfId="312" priority="172"/>
    <cfRule type="duplicateValues" dxfId="311" priority="173"/>
    <cfRule type="duplicateValues" dxfId="310" priority="171"/>
  </conditionalFormatting>
  <conditionalFormatting sqref="D462:D469">
    <cfRule type="duplicateValues" dxfId="309" priority="413"/>
    <cfRule type="duplicateValues" dxfId="308" priority="411"/>
    <cfRule type="duplicateValues" dxfId="307" priority="410"/>
    <cfRule type="duplicateValues" dxfId="306" priority="409"/>
    <cfRule type="duplicateValues" dxfId="305" priority="412"/>
  </conditionalFormatting>
  <conditionalFormatting sqref="D470">
    <cfRule type="duplicateValues" dxfId="304" priority="168"/>
    <cfRule type="duplicateValues" dxfId="303" priority="169"/>
    <cfRule type="duplicateValues" dxfId="302" priority="170"/>
  </conditionalFormatting>
  <conditionalFormatting sqref="D471:D487">
    <cfRule type="duplicateValues" dxfId="301" priority="48"/>
    <cfRule type="duplicateValues" dxfId="300" priority="44"/>
    <cfRule type="duplicateValues" dxfId="299" priority="46"/>
    <cfRule type="duplicateValues" dxfId="298" priority="47"/>
    <cfRule type="duplicateValues" dxfId="297" priority="45"/>
  </conditionalFormatting>
  <conditionalFormatting sqref="D488">
    <cfRule type="duplicateValues" dxfId="296" priority="166"/>
    <cfRule type="duplicateValues" dxfId="295" priority="165"/>
    <cfRule type="duplicateValues" dxfId="294" priority="167"/>
  </conditionalFormatting>
  <conditionalFormatting sqref="D489:D492">
    <cfRule type="duplicateValues" dxfId="293" priority="41"/>
    <cfRule type="duplicateValues" dxfId="292" priority="40"/>
    <cfRule type="duplicateValues" dxfId="291" priority="38"/>
    <cfRule type="duplicateValues" dxfId="290" priority="37"/>
    <cfRule type="duplicateValues" dxfId="289" priority="39"/>
  </conditionalFormatting>
  <conditionalFormatting sqref="D493 D303:D304 D297:D301 D316 D328:D329 D326 D77 D18 D335:D343 D388:D398 D345:D365 D369:D370 D374:D383 D409:D429 D34 D170:D292 D402:D407 D318:D322 D331:D333 D431:D434 D436:D459 D85:D164 D10:D14 D41:D62 D501:D542">
    <cfRule type="duplicateValues" dxfId="288" priority="385"/>
    <cfRule type="duplicateValues" dxfId="287" priority="386"/>
  </conditionalFormatting>
  <conditionalFormatting sqref="D494:D500">
    <cfRule type="duplicateValues" dxfId="286" priority="14"/>
    <cfRule type="duplicateValues" dxfId="285" priority="13"/>
    <cfRule type="duplicateValues" dxfId="284" priority="12"/>
    <cfRule type="duplicateValues" dxfId="283" priority="11"/>
    <cfRule type="duplicateValues" dxfId="282" priority="10"/>
  </conditionalFormatting>
  <conditionalFormatting sqref="D513">
    <cfRule type="duplicateValues" dxfId="281" priority="248"/>
  </conditionalFormatting>
  <conditionalFormatting sqref="D536">
    <cfRule type="duplicateValues" dxfId="280" priority="164"/>
  </conditionalFormatting>
  <conditionalFormatting sqref="D537:D542 D346 D505:D511 D297:D301 D160:D164 D514:D535 D493 D170:D292 D431:D434 D436:D459 D10:D14 D501:D502">
    <cfRule type="duplicateValues" dxfId="279" priority="277"/>
  </conditionalFormatting>
  <conditionalFormatting sqref="D543">
    <cfRule type="duplicateValues" dxfId="278" priority="163"/>
    <cfRule type="duplicateValues" dxfId="277" priority="162"/>
    <cfRule type="duplicateValues" dxfId="276" priority="161"/>
  </conditionalFormatting>
  <conditionalFormatting sqref="D545:D563">
    <cfRule type="duplicateValues" dxfId="275" priority="403"/>
    <cfRule type="duplicateValues" dxfId="274" priority="404"/>
  </conditionalFormatting>
  <conditionalFormatting sqref="D546:D553">
    <cfRule type="duplicateValues" dxfId="273" priority="405"/>
    <cfRule type="duplicateValues" dxfId="272" priority="407"/>
    <cfRule type="duplicateValues" dxfId="271" priority="406"/>
  </conditionalFormatting>
  <conditionalFormatting sqref="D555:D563">
    <cfRule type="duplicateValues" dxfId="270" priority="8"/>
    <cfRule type="duplicateValues" dxfId="269" priority="6"/>
    <cfRule type="duplicateValues" dxfId="268" priority="7"/>
  </conditionalFormatting>
  <conditionalFormatting sqref="D564:D566">
    <cfRule type="duplicateValues" dxfId="267" priority="160"/>
    <cfRule type="duplicateValues" dxfId="266" priority="158"/>
    <cfRule type="duplicateValues" dxfId="265" priority="159"/>
  </conditionalFormatting>
  <conditionalFormatting sqref="D564:D569 D431:D434 D409:D429 D402:D407 D436:D461 D34 D170:D398 D10:D18 D41:D164 D470 D488 D493 D501:D544">
    <cfRule type="duplicateValues" dxfId="264" priority="388"/>
  </conditionalFormatting>
  <conditionalFormatting sqref="D567:D569">
    <cfRule type="duplicateValues" dxfId="263" priority="267"/>
    <cfRule type="duplicateValues" dxfId="262" priority="266"/>
  </conditionalFormatting>
  <conditionalFormatting sqref="D568:D569">
    <cfRule type="duplicateValues" dxfId="261" priority="268"/>
  </conditionalFormatting>
  <conditionalFormatting sqref="D570">
    <cfRule type="duplicateValues" dxfId="260" priority="157"/>
  </conditionalFormatting>
  <conditionalFormatting sqref="D575">
    <cfRule type="duplicateValues" dxfId="259" priority="156"/>
  </conditionalFormatting>
  <conditionalFormatting sqref="D578">
    <cfRule type="duplicateValues" dxfId="258" priority="155"/>
  </conditionalFormatting>
  <conditionalFormatting sqref="D579:D589">
    <cfRule type="duplicateValues" dxfId="257" priority="380"/>
  </conditionalFormatting>
  <conditionalFormatting sqref="D614">
    <cfRule type="duplicateValues" dxfId="256" priority="154"/>
  </conditionalFormatting>
  <conditionalFormatting sqref="D620:D621">
    <cfRule type="duplicateValues" dxfId="255" priority="87"/>
  </conditionalFormatting>
  <conditionalFormatting sqref="D622">
    <cfRule type="duplicateValues" dxfId="254" priority="310"/>
  </conditionalFormatting>
  <conditionalFormatting sqref="D623:D632">
    <cfRule type="duplicateValues" dxfId="253" priority="73"/>
    <cfRule type="duplicateValues" dxfId="252" priority="71"/>
    <cfRule type="duplicateValues" dxfId="251" priority="72"/>
    <cfRule type="duplicateValues" dxfId="250" priority="70"/>
  </conditionalFormatting>
  <conditionalFormatting sqref="D633">
    <cfRule type="duplicateValues" dxfId="249" priority="153"/>
  </conditionalFormatting>
  <conditionalFormatting sqref="D634:D635 D615:D619 D591:D613">
    <cfRule type="duplicateValues" dxfId="248" priority="381"/>
  </conditionalFormatting>
  <conditionalFormatting sqref="D636">
    <cfRule type="duplicateValues" dxfId="247" priority="152"/>
  </conditionalFormatting>
  <conditionalFormatting sqref="D637">
    <cfRule type="duplicateValues" dxfId="246" priority="151"/>
  </conditionalFormatting>
  <conditionalFormatting sqref="D638">
    <cfRule type="duplicateValues" dxfId="245" priority="150"/>
  </conditionalFormatting>
  <conditionalFormatting sqref="D661:D669">
    <cfRule type="duplicateValues" dxfId="244" priority="336"/>
  </conditionalFormatting>
  <conditionalFormatting sqref="D670 D660">
    <cfRule type="duplicateValues" dxfId="243" priority="149"/>
  </conditionalFormatting>
  <conditionalFormatting sqref="D671">
    <cfRule type="duplicateValues" dxfId="242" priority="2"/>
    <cfRule type="duplicateValues" dxfId="241" priority="3"/>
    <cfRule type="duplicateValues" dxfId="240" priority="4"/>
    <cfRule type="duplicateValues" dxfId="239" priority="1"/>
  </conditionalFormatting>
  <conditionalFormatting sqref="D672">
    <cfRule type="duplicateValues" dxfId="238" priority="264"/>
  </conditionalFormatting>
  <conditionalFormatting sqref="D673:D732">
    <cfRule type="duplicateValues" dxfId="237" priority="416"/>
    <cfRule type="duplicateValues" dxfId="236" priority="417"/>
    <cfRule type="duplicateValues" dxfId="235" priority="418"/>
    <cfRule type="duplicateValues" dxfId="234" priority="419"/>
  </conditionalFormatting>
  <conditionalFormatting sqref="D733">
    <cfRule type="duplicateValues" dxfId="233" priority="148"/>
  </conditionalFormatting>
  <conditionalFormatting sqref="D786">
    <cfRule type="duplicateValues" dxfId="232" priority="147"/>
  </conditionalFormatting>
  <conditionalFormatting sqref="D863">
    <cfRule type="duplicateValues" dxfId="231" priority="146"/>
  </conditionalFormatting>
  <conditionalFormatting sqref="D874">
    <cfRule type="duplicateValues" dxfId="230" priority="145"/>
  </conditionalFormatting>
  <conditionalFormatting sqref="D875">
    <cfRule type="duplicateValues" dxfId="229" priority="144"/>
  </conditionalFormatting>
  <conditionalFormatting sqref="D884">
    <cfRule type="duplicateValues" dxfId="228" priority="143"/>
  </conditionalFormatting>
  <conditionalFormatting sqref="D893:D898">
    <cfRule type="duplicateValues" dxfId="227" priority="282"/>
    <cfRule type="duplicateValues" dxfId="226" priority="281"/>
    <cfRule type="duplicateValues" dxfId="225" priority="283"/>
    <cfRule type="duplicateValues" dxfId="224" priority="284"/>
  </conditionalFormatting>
  <conditionalFormatting sqref="D899">
    <cfRule type="duplicateValues" dxfId="223" priority="142"/>
  </conditionalFormatting>
  <conditionalFormatting sqref="D899:D914 D579:D622 D633:D670 D672 D733:D892">
    <cfRule type="duplicateValues" dxfId="222" priority="307"/>
    <cfRule type="duplicateValues" dxfId="221" priority="308"/>
  </conditionalFormatting>
  <conditionalFormatting sqref="D900:D913 D590 D639:D659 D734:D785 D787:D862 D885:D892 D864:D873 D876:D883">
    <cfRule type="duplicateValues" dxfId="220" priority="309"/>
  </conditionalFormatting>
  <conditionalFormatting sqref="D914">
    <cfRule type="duplicateValues" dxfId="219" priority="141"/>
  </conditionalFormatting>
  <conditionalFormatting sqref="D915:D1063">
    <cfRule type="duplicateValues" dxfId="218" priority="376"/>
    <cfRule type="duplicateValues" dxfId="217" priority="377"/>
    <cfRule type="duplicateValues" dxfId="216" priority="378"/>
  </conditionalFormatting>
  <conditionalFormatting sqref="D1064:D1068">
    <cfRule type="duplicateValues" dxfId="215" priority="355"/>
    <cfRule type="duplicateValues" dxfId="214" priority="356"/>
    <cfRule type="duplicateValues" dxfId="213" priority="357"/>
  </conditionalFormatting>
  <conditionalFormatting sqref="D1069">
    <cfRule type="duplicateValues" dxfId="212" priority="265"/>
  </conditionalFormatting>
  <conditionalFormatting sqref="D1072">
    <cfRule type="duplicateValues" dxfId="211" priority="319"/>
    <cfRule type="duplicateValues" dxfId="210" priority="320"/>
    <cfRule type="duplicateValues" dxfId="209" priority="321"/>
    <cfRule type="duplicateValues" dxfId="208" priority="322"/>
    <cfRule type="duplicateValues" dxfId="207" priority="323"/>
  </conditionalFormatting>
  <conditionalFormatting sqref="D1073">
    <cfRule type="duplicateValues" dxfId="206" priority="56"/>
    <cfRule type="duplicateValues" dxfId="205" priority="57"/>
    <cfRule type="duplicateValues" dxfId="204" priority="58"/>
    <cfRule type="duplicateValues" dxfId="203" priority="55"/>
  </conditionalFormatting>
  <conditionalFormatting sqref="D1073:D1074">
    <cfRule type="duplicateValues" dxfId="202" priority="62"/>
  </conditionalFormatting>
  <conditionalFormatting sqref="D1074">
    <cfRule type="duplicateValues" dxfId="201" priority="61"/>
    <cfRule type="duplicateValues" dxfId="200" priority="60"/>
    <cfRule type="duplicateValues" dxfId="199" priority="59"/>
    <cfRule type="duplicateValues" dxfId="198" priority="63"/>
  </conditionalFormatting>
  <conditionalFormatting sqref="D1075">
    <cfRule type="duplicateValues" dxfId="197" priority="341"/>
    <cfRule type="duplicateValues" dxfId="196" priority="340"/>
    <cfRule type="duplicateValues" dxfId="195" priority="343"/>
    <cfRule type="duplicateValues" dxfId="194" priority="342"/>
  </conditionalFormatting>
  <conditionalFormatting sqref="D1076:D1083 D1070:D1071">
    <cfRule type="duplicateValues" dxfId="193" priority="311"/>
  </conditionalFormatting>
  <conditionalFormatting sqref="D1084:D1086 D1088">
    <cfRule type="duplicateValues" dxfId="192" priority="99"/>
  </conditionalFormatting>
  <conditionalFormatting sqref="D1087">
    <cfRule type="duplicateValues" dxfId="191" priority="23"/>
  </conditionalFormatting>
  <conditionalFormatting sqref="D1089:D1091">
    <cfRule type="duplicateValues" dxfId="190" priority="337"/>
  </conditionalFormatting>
  <conditionalFormatting sqref="D1092">
    <cfRule type="duplicateValues" dxfId="189" priority="98"/>
  </conditionalFormatting>
  <conditionalFormatting sqref="D1093">
    <cfRule type="duplicateValues" dxfId="188" priority="106"/>
  </conditionalFormatting>
  <conditionalFormatting sqref="D1094">
    <cfRule type="duplicateValues" dxfId="187" priority="97"/>
  </conditionalFormatting>
  <conditionalFormatting sqref="D1099">
    <cfRule type="duplicateValues" dxfId="186" priority="108"/>
  </conditionalFormatting>
  <conditionalFormatting sqref="D1100">
    <cfRule type="duplicateValues" dxfId="185" priority="96"/>
  </conditionalFormatting>
  <conditionalFormatting sqref="D1101:D1102 D1095:D1098">
    <cfRule type="duplicateValues" dxfId="184" priority="384"/>
  </conditionalFormatting>
  <conditionalFormatting sqref="D1103">
    <cfRule type="duplicateValues" dxfId="183" priority="95"/>
  </conditionalFormatting>
  <conditionalFormatting sqref="D1104">
    <cfRule type="duplicateValues" dxfId="182" priority="94"/>
  </conditionalFormatting>
  <conditionalFormatting sqref="D1105">
    <cfRule type="duplicateValues" dxfId="181" priority="35"/>
    <cfRule type="duplicateValues" dxfId="180" priority="36"/>
    <cfRule type="duplicateValues" dxfId="179" priority="33"/>
    <cfRule type="duplicateValues" dxfId="178" priority="32"/>
    <cfRule type="duplicateValues" dxfId="177" priority="34"/>
  </conditionalFormatting>
  <conditionalFormatting sqref="D1106">
    <cfRule type="duplicateValues" dxfId="176" priority="86"/>
  </conditionalFormatting>
  <conditionalFormatting sqref="D1106:D1110">
    <cfRule type="duplicateValues" dxfId="175" priority="301"/>
    <cfRule type="duplicateValues" dxfId="174" priority="302"/>
    <cfRule type="duplicateValues" dxfId="173" priority="300"/>
    <cfRule type="duplicateValues" dxfId="172" priority="303"/>
  </conditionalFormatting>
  <conditionalFormatting sqref="D1107:D1110">
    <cfRule type="duplicateValues" dxfId="171" priority="304"/>
  </conditionalFormatting>
  <conditionalFormatting sqref="D1111">
    <cfRule type="duplicateValues" dxfId="170" priority="359"/>
  </conditionalFormatting>
  <conditionalFormatting sqref="D1112:D1113">
    <cfRule type="duplicateValues" dxfId="169" priority="369"/>
    <cfRule type="duplicateValues" dxfId="168" priority="367"/>
    <cfRule type="duplicateValues" dxfId="167" priority="368"/>
  </conditionalFormatting>
  <conditionalFormatting sqref="D1119:D1120">
    <cfRule type="duplicateValues" dxfId="166" priority="69"/>
    <cfRule type="duplicateValues" dxfId="165" priority="65"/>
    <cfRule type="duplicateValues" dxfId="164" priority="66"/>
    <cfRule type="duplicateValues" dxfId="163" priority="67"/>
    <cfRule type="duplicateValues" dxfId="162" priority="68"/>
  </conditionalFormatting>
  <conditionalFormatting sqref="D1121 D1114:D1118">
    <cfRule type="duplicateValues" dxfId="161" priority="383"/>
  </conditionalFormatting>
  <conditionalFormatting sqref="D1122">
    <cfRule type="duplicateValues" dxfId="160" priority="318"/>
  </conditionalFormatting>
  <conditionalFormatting sqref="D1123">
    <cfRule type="duplicateValues" dxfId="159" priority="349"/>
    <cfRule type="duplicateValues" dxfId="158" priority="351"/>
    <cfRule type="duplicateValues" dxfId="157" priority="353"/>
    <cfRule type="duplicateValues" dxfId="156" priority="350"/>
    <cfRule type="duplicateValues" dxfId="155" priority="352"/>
  </conditionalFormatting>
  <conditionalFormatting sqref="D1124:D1127">
    <cfRule type="duplicateValues" dxfId="154" priority="28"/>
    <cfRule type="duplicateValues" dxfId="153" priority="25"/>
    <cfRule type="duplicateValues" dxfId="152" priority="26"/>
    <cfRule type="duplicateValues" dxfId="151" priority="27"/>
    <cfRule type="duplicateValues" dxfId="150" priority="29"/>
  </conditionalFormatting>
  <conditionalFormatting sqref="D1128">
    <cfRule type="duplicateValues" dxfId="149" priority="93"/>
  </conditionalFormatting>
  <conditionalFormatting sqref="D1129:D1131">
    <cfRule type="duplicateValues" dxfId="148" priority="424"/>
    <cfRule type="duplicateValues" dxfId="147" priority="423"/>
    <cfRule type="duplicateValues" dxfId="146" priority="421"/>
    <cfRule type="duplicateValues" dxfId="145" priority="422"/>
    <cfRule type="duplicateValues" dxfId="144" priority="425"/>
  </conditionalFormatting>
  <conditionalFormatting sqref="D1132">
    <cfRule type="duplicateValues" dxfId="143" priority="92"/>
  </conditionalFormatting>
  <conditionalFormatting sqref="D1133">
    <cfRule type="duplicateValues" dxfId="142" priority="105"/>
  </conditionalFormatting>
  <conditionalFormatting sqref="D1134">
    <cfRule type="duplicateValues" dxfId="141" priority="91"/>
  </conditionalFormatting>
  <conditionalFormatting sqref="D1135:D1139">
    <cfRule type="duplicateValues" dxfId="140" priority="18"/>
    <cfRule type="duplicateValues" dxfId="139" priority="21"/>
    <cfRule type="duplicateValues" dxfId="138" priority="20"/>
    <cfRule type="duplicateValues" dxfId="137" priority="19"/>
    <cfRule type="duplicateValues" dxfId="136" priority="22"/>
  </conditionalFormatting>
  <conditionalFormatting sqref="D1140">
    <cfRule type="duplicateValues" dxfId="135" priority="90"/>
  </conditionalFormatting>
  <conditionalFormatting sqref="D1141">
    <cfRule type="duplicateValues" dxfId="134" priority="103"/>
    <cfRule type="duplicateValues" dxfId="133" priority="104"/>
    <cfRule type="duplicateValues" dxfId="132" priority="102"/>
  </conditionalFormatting>
  <conditionalFormatting sqref="D1142:D1143 D1070:D1071 D1114:D1118 D1111 D1148:D1151 D1121:D1122 D1128 D1076:D1104 D1132:D1134 D1140">
    <cfRule type="duplicateValues" dxfId="131" priority="344"/>
    <cfRule type="duplicateValues" dxfId="130" priority="345"/>
  </conditionalFormatting>
  <conditionalFormatting sqref="D1142:D1143">
    <cfRule type="duplicateValues" dxfId="129" priority="101"/>
  </conditionalFormatting>
  <conditionalFormatting sqref="D1144:D1147">
    <cfRule type="duplicateValues" dxfId="128" priority="84"/>
    <cfRule type="duplicateValues" dxfId="127" priority="85"/>
    <cfRule type="duplicateValues" dxfId="126" priority="81"/>
    <cfRule type="duplicateValues" dxfId="125" priority="82"/>
    <cfRule type="duplicateValues" dxfId="124" priority="83"/>
  </conditionalFormatting>
  <conditionalFormatting sqref="D1148">
    <cfRule type="duplicateValues" dxfId="123" priority="89"/>
  </conditionalFormatting>
  <conditionalFormatting sqref="D1148:D1151 D1111:D1118 D1070:D1071 D1121:D1122 D1128 D1075:D1104 D1132:D1134 D1140:D1143">
    <cfRule type="duplicateValues" dxfId="122" priority="346"/>
  </conditionalFormatting>
  <conditionalFormatting sqref="D1148:D1151 D1111:D1118 D1070:D1071 D1121:D1122 D1128 D1076:D1104 D1132:D1134 D1140:D1143">
    <cfRule type="duplicateValues" dxfId="121" priority="347"/>
  </conditionalFormatting>
  <conditionalFormatting sqref="D1149">
    <cfRule type="duplicateValues" dxfId="120" priority="100"/>
  </conditionalFormatting>
  <conditionalFormatting sqref="D1150">
    <cfRule type="duplicateValues" dxfId="119" priority="107"/>
  </conditionalFormatting>
  <conditionalFormatting sqref="D1151">
    <cfRule type="duplicateValues" dxfId="118" priority="88"/>
  </conditionalFormatting>
  <conditionalFormatting sqref="D1152">
    <cfRule type="duplicateValues" dxfId="117" priority="140"/>
  </conditionalFormatting>
  <conditionalFormatting sqref="D1484:D1486 D1155:D1214 D1219:D1321 D1326:D1327 D1330:D1359 D1377 D1372 D1362:D1364 D1380 D1415:D1429 D1382:D1413 D1432:D1482 D1489:D1493">
    <cfRule type="duplicateValues" dxfId="116" priority="395"/>
    <cfRule type="duplicateValues" dxfId="115" priority="396"/>
  </conditionalFormatting>
  <conditionalFormatting sqref="D1496">
    <cfRule type="duplicateValues" dxfId="114" priority="139"/>
  </conditionalFormatting>
  <conditionalFormatting sqref="D1497">
    <cfRule type="duplicateValues" dxfId="113" priority="138"/>
  </conditionalFormatting>
  <conditionalFormatting sqref="D1513:D1551">
    <cfRule type="duplicateValues" dxfId="112" priority="370"/>
    <cfRule type="duplicateValues" dxfId="111" priority="371"/>
    <cfRule type="duplicateValues" dxfId="110" priority="372"/>
  </conditionalFormatting>
  <conditionalFormatting sqref="D1552">
    <cfRule type="duplicateValues" dxfId="109" priority="137"/>
  </conditionalFormatting>
  <conditionalFormatting sqref="D1595">
    <cfRule type="duplicateValues" dxfId="108" priority="136"/>
  </conditionalFormatting>
  <conditionalFormatting sqref="D1605">
    <cfRule type="duplicateValues" dxfId="107" priority="135"/>
    <cfRule type="duplicateValues" dxfId="106" priority="391"/>
    <cfRule type="duplicateValues" dxfId="105" priority="390"/>
  </conditionalFormatting>
  <conditionalFormatting sqref="D1606:D1621">
    <cfRule type="duplicateValues" dxfId="104" priority="430"/>
    <cfRule type="duplicateValues" dxfId="103" priority="429"/>
    <cfRule type="duplicateValues" dxfId="102" priority="428"/>
    <cfRule type="duplicateValues" dxfId="101" priority="427"/>
  </conditionalFormatting>
  <conditionalFormatting sqref="D1622:D1658">
    <cfRule type="duplicateValues" dxfId="100" priority="496"/>
    <cfRule type="duplicateValues" dxfId="99" priority="498"/>
    <cfRule type="duplicateValues" dxfId="98" priority="497"/>
  </conditionalFormatting>
  <conditionalFormatting sqref="D1659:D1673">
    <cfRule type="duplicateValues" dxfId="97" priority="52"/>
    <cfRule type="duplicateValues" dxfId="96" priority="53"/>
  </conditionalFormatting>
  <conditionalFormatting sqref="D1674">
    <cfRule type="duplicateValues" dxfId="95" priority="334"/>
  </conditionalFormatting>
  <conditionalFormatting sqref="D1697:D1048576 D1069 D402:D429 D899:D1063 D431:D434 D436:D461 D633:D670 D170:D398 D1:D34 D1152:D1214 D1674:D1694 D41:D164 D470 D488 D493 D501:D544 D564:D622 D672 D733:D892 D1219:D1321 D1326:D1327 D1330:D1359 D1377 D1372 D1362:D1364 D1380 D1415:D1429 D1382:D1413 D1432:D1482 D1484:D1486 D1489:D1493 D1496:D1605 D1622:D1658">
    <cfRule type="duplicateValues" dxfId="94" priority="394"/>
  </conditionalFormatting>
  <conditionalFormatting sqref="D1697:D1048576 D1552:D1604 D2:D7 D570:D578 D1069 D1152 D1496:D1512 D1674:D1694">
    <cfRule type="duplicateValues" dxfId="93" priority="133"/>
    <cfRule type="duplicateValues" dxfId="92" priority="134"/>
  </conditionalFormatting>
  <conditionalFormatting sqref="D1697:D1048576 D1553:D1594 D576 D1596:D1604 D571:D574 D5:D7 D1498:D1512 D1675:D1694">
    <cfRule type="duplicateValues" dxfId="91" priority="292"/>
  </conditionalFormatting>
  <conditionalFormatting sqref="D399:E401">
    <cfRule type="duplicateValues" dxfId="90" priority="315"/>
  </conditionalFormatting>
  <conditionalFormatting sqref="E1">
    <cfRule type="duplicateValues" dxfId="89" priority="132"/>
  </conditionalFormatting>
  <conditionalFormatting sqref="E2:E4">
    <cfRule type="duplicateValues" dxfId="88" priority="131"/>
  </conditionalFormatting>
  <conditionalFormatting sqref="F34:K34 F35:H40 J35:K40">
    <cfRule type="duplicateValues" dxfId="87" priority="398"/>
    <cfRule type="duplicateValues" dxfId="86" priority="399"/>
    <cfRule type="duplicateValues" dxfId="85" priority="400"/>
    <cfRule type="duplicateValues" dxfId="84" priority="401"/>
    <cfRule type="duplicateValues" dxfId="83" priority="402"/>
  </conditionalFormatting>
  <conditionalFormatting sqref="F41:K41">
    <cfRule type="duplicateValues" dxfId="82" priority="254"/>
    <cfRule type="duplicateValues" dxfId="81" priority="257"/>
    <cfRule type="duplicateValues" dxfId="80" priority="256"/>
    <cfRule type="duplicateValues" dxfId="79" priority="255"/>
    <cfRule type="duplicateValues" dxfId="78" priority="258"/>
  </conditionalFormatting>
  <conditionalFormatting sqref="G397:H397 D397 J397">
    <cfRule type="duplicateValues" dxfId="77" priority="128"/>
  </conditionalFormatting>
  <conditionalFormatting sqref="H317">
    <cfRule type="duplicateValues" dxfId="76" priority="130"/>
  </conditionalFormatting>
  <conditionalFormatting sqref="H344">
    <cfRule type="duplicateValues" dxfId="75" priority="129"/>
  </conditionalFormatting>
  <conditionalFormatting sqref="H408">
    <cfRule type="duplicateValues" dxfId="74" priority="363"/>
    <cfRule type="duplicateValues" dxfId="73" priority="364"/>
  </conditionalFormatting>
  <conditionalFormatting sqref="H460:H461">
    <cfRule type="duplicateValues" dxfId="72" priority="127"/>
  </conditionalFormatting>
  <conditionalFormatting sqref="H470">
    <cfRule type="duplicateValues" dxfId="71" priority="126"/>
  </conditionalFormatting>
  <conditionalFormatting sqref="H488">
    <cfRule type="duplicateValues" dxfId="70" priority="125"/>
  </conditionalFormatting>
  <conditionalFormatting sqref="H1605">
    <cfRule type="duplicateValues" dxfId="69" priority="392"/>
  </conditionalFormatting>
  <conditionalFormatting sqref="H1606:H1621">
    <cfRule type="duplicateValues" dxfId="68" priority="431"/>
  </conditionalFormatting>
  <conditionalFormatting sqref="I430">
    <cfRule type="duplicateValues" dxfId="67" priority="123"/>
    <cfRule type="duplicateValues" dxfId="66" priority="124"/>
  </conditionalFormatting>
  <conditionalFormatting sqref="I435">
    <cfRule type="duplicateValues" dxfId="65" priority="121"/>
    <cfRule type="duplicateValues" dxfId="64" priority="122"/>
  </conditionalFormatting>
  <conditionalFormatting sqref="K8">
    <cfRule type="duplicateValues" dxfId="63" priority="120"/>
  </conditionalFormatting>
  <conditionalFormatting sqref="K9">
    <cfRule type="duplicateValues" dxfId="62" priority="119"/>
  </conditionalFormatting>
  <conditionalFormatting sqref="K15">
    <cfRule type="duplicateValues" dxfId="61" priority="263"/>
  </conditionalFormatting>
  <conditionalFormatting sqref="K16:K17">
    <cfRule type="duplicateValues" dxfId="60" priority="118"/>
  </conditionalFormatting>
  <conditionalFormatting sqref="K19:K33">
    <cfRule type="duplicateValues" dxfId="59" priority="291"/>
    <cfRule type="duplicateValues" dxfId="58" priority="290"/>
  </conditionalFormatting>
  <conditionalFormatting sqref="K63:K76">
    <cfRule type="duplicateValues" dxfId="57" priority="116"/>
    <cfRule type="duplicateValues" dxfId="56" priority="117"/>
  </conditionalFormatting>
  <conditionalFormatting sqref="K78:K84">
    <cfRule type="duplicateValues" dxfId="55" priority="115"/>
    <cfRule type="duplicateValues" dxfId="54" priority="114"/>
  </conditionalFormatting>
  <conditionalFormatting sqref="K165:K169">
    <cfRule type="duplicateValues" dxfId="53" priority="275"/>
    <cfRule type="duplicateValues" dxfId="52" priority="274"/>
  </conditionalFormatting>
  <conditionalFormatting sqref="K234">
    <cfRule type="duplicateValues" dxfId="51" priority="110"/>
    <cfRule type="duplicateValues" dxfId="50" priority="109"/>
  </conditionalFormatting>
  <conditionalFormatting sqref="K294:K295">
    <cfRule type="duplicateValues" dxfId="49" priority="252"/>
  </conditionalFormatting>
  <conditionalFormatting sqref="K334 K327 K323:K325 K330">
    <cfRule type="duplicateValues" dxfId="48" priority="298"/>
  </conditionalFormatting>
  <conditionalFormatting sqref="K368">
    <cfRule type="duplicateValues" dxfId="47" priority="113"/>
    <cfRule type="duplicateValues" dxfId="46" priority="112"/>
  </conditionalFormatting>
  <conditionalFormatting sqref="K371:K373 K366:K367">
    <cfRule type="duplicateValues" dxfId="45" priority="333"/>
  </conditionalFormatting>
  <conditionalFormatting sqref="K399:K401">
    <cfRule type="duplicateValues" dxfId="44" priority="317"/>
    <cfRule type="duplicateValues" dxfId="43" priority="316"/>
  </conditionalFormatting>
  <conditionalFormatting sqref="K408">
    <cfRule type="duplicateValues" dxfId="42" priority="366"/>
    <cfRule type="duplicateValues" dxfId="41" priority="365"/>
  </conditionalFormatting>
  <conditionalFormatting sqref="K462:K469">
    <cfRule type="duplicateValues" dxfId="40" priority="415"/>
    <cfRule type="duplicateValues" dxfId="39" priority="414"/>
  </conditionalFormatting>
  <conditionalFormatting sqref="K471:K487">
    <cfRule type="duplicateValues" dxfId="38" priority="50"/>
    <cfRule type="duplicateValues" dxfId="37" priority="49"/>
  </conditionalFormatting>
  <conditionalFormatting sqref="K489:K492">
    <cfRule type="duplicateValues" dxfId="36" priority="43"/>
    <cfRule type="duplicateValues" dxfId="35" priority="42"/>
  </conditionalFormatting>
  <conditionalFormatting sqref="K493 K328:K329 K326 K10:K14 K77 K18 K147:K151 K140:K145 K128:K132 K124:K126 K119:K122 K335:K343 K318:K322 K331:K333 K134:K138 K345:K365 K369:K370 K374:K398 K409:K429 K42:K62 K153:K164 K402:K407 K431:K434 K436:K459 K235:K292 K297:K316 K170:K233 K85:K117 K501:K542">
    <cfRule type="duplicateValues" dxfId="34" priority="387"/>
  </conditionalFormatting>
  <conditionalFormatting sqref="K494:K500">
    <cfRule type="duplicateValues" dxfId="33" priority="16"/>
    <cfRule type="duplicateValues" dxfId="32" priority="15"/>
  </conditionalFormatting>
  <conditionalFormatting sqref="K545:K563">
    <cfRule type="duplicateValues" dxfId="31" priority="408"/>
  </conditionalFormatting>
  <conditionalFormatting sqref="K555:K563 K546:K553">
    <cfRule type="duplicateValues" dxfId="30" priority="9"/>
  </conditionalFormatting>
  <conditionalFormatting sqref="K564:K566">
    <cfRule type="duplicateValues" dxfId="29" priority="111"/>
  </conditionalFormatting>
  <conditionalFormatting sqref="K564:K569 K431:K434 K409:K429 K369:K398 K77 K147:K151 K140:K145 K128:K132 K124:K126 K119:K122 K10:K18 K134:K138 K42:K62 K153:K164 K402:K407 K436:K461 K235:K367 K170:K233 K85:K117 K470 K488 K493 K501:K544">
    <cfRule type="duplicateValues" dxfId="28" priority="389"/>
  </conditionalFormatting>
  <conditionalFormatting sqref="K567:K569">
    <cfRule type="duplicateValues" dxfId="27" priority="269"/>
  </conditionalFormatting>
  <conditionalFormatting sqref="K623:K632">
    <cfRule type="duplicateValues" dxfId="26" priority="74"/>
  </conditionalFormatting>
  <conditionalFormatting sqref="K671">
    <cfRule type="duplicateValues" dxfId="25" priority="5"/>
  </conditionalFormatting>
  <conditionalFormatting sqref="K673:K732">
    <cfRule type="duplicateValues" dxfId="24" priority="420"/>
  </conditionalFormatting>
  <conditionalFormatting sqref="K893:K898">
    <cfRule type="duplicateValues" dxfId="23" priority="285"/>
  </conditionalFormatting>
  <conditionalFormatting sqref="K899:K914 L670 K579:K622 K633:K670 K672 K733:K852 K863:K892">
    <cfRule type="duplicateValues" dxfId="22" priority="338"/>
  </conditionalFormatting>
  <conditionalFormatting sqref="K1018:K1063 K915:K1016">
    <cfRule type="duplicateValues" dxfId="21" priority="379"/>
  </conditionalFormatting>
  <conditionalFormatting sqref="K1064:K1068">
    <cfRule type="duplicateValues" dxfId="20" priority="358"/>
  </conditionalFormatting>
  <conditionalFormatting sqref="K1072">
    <cfRule type="duplicateValues" dxfId="19" priority="324"/>
  </conditionalFormatting>
  <conditionalFormatting sqref="K1073:K1074">
    <cfRule type="duplicateValues" dxfId="18" priority="54"/>
  </conditionalFormatting>
  <conditionalFormatting sqref="K1087">
    <cfRule type="duplicateValues" dxfId="17" priority="24"/>
  </conditionalFormatting>
  <conditionalFormatting sqref="K1105">
    <cfRule type="duplicateValues" dxfId="16" priority="31"/>
  </conditionalFormatting>
  <conditionalFormatting sqref="K1107:K1110">
    <cfRule type="duplicateValues" dxfId="15" priority="305"/>
    <cfRule type="duplicateValues" dxfId="14" priority="306"/>
  </conditionalFormatting>
  <conditionalFormatting sqref="K1119:K1120">
    <cfRule type="duplicateValues" dxfId="13" priority="64"/>
  </conditionalFormatting>
  <conditionalFormatting sqref="K1123">
    <cfRule type="duplicateValues" dxfId="12" priority="354"/>
  </conditionalFormatting>
  <conditionalFormatting sqref="K1124:K1127">
    <cfRule type="duplicateValues" dxfId="11" priority="30"/>
  </conditionalFormatting>
  <conditionalFormatting sqref="K1129:K1131">
    <cfRule type="duplicateValues" dxfId="10" priority="426"/>
  </conditionalFormatting>
  <conditionalFormatting sqref="K1135:K1139">
    <cfRule type="duplicateValues" dxfId="9" priority="17"/>
  </conditionalFormatting>
  <conditionalFormatting sqref="K1144">
    <cfRule type="duplicateValues" dxfId="8" priority="80"/>
    <cfRule type="duplicateValues" dxfId="7" priority="79"/>
  </conditionalFormatting>
  <conditionalFormatting sqref="K1145">
    <cfRule type="duplicateValues" dxfId="6" priority="77"/>
    <cfRule type="duplicateValues" dxfId="5" priority="78"/>
  </conditionalFormatting>
  <conditionalFormatting sqref="K1146">
    <cfRule type="duplicateValues" dxfId="4" priority="76"/>
  </conditionalFormatting>
  <conditionalFormatting sqref="K1147">
    <cfRule type="duplicateValues" dxfId="3" priority="75"/>
  </conditionalFormatting>
  <conditionalFormatting sqref="K1149 K1141:K1143 K1112:K1118 K1093 K1070:K1071 K1095:K1098 K1101:K1102 K1133 K1089:K1091 K1075:K1083 K1121">
    <cfRule type="duplicateValues" dxfId="2" priority="348"/>
  </conditionalFormatting>
  <conditionalFormatting sqref="K1606:K1621">
    <cfRule type="duplicateValues" dxfId="1" priority="432"/>
  </conditionalFormatting>
  <conditionalFormatting sqref="K1697:K1048576 K1:K7 K570:K578 K1153:K1375 K1377:K1604 K1622:K1694">
    <cfRule type="duplicateValues" dxfId="0" priority="393"/>
  </conditionalFormatting>
  <hyperlinks>
    <hyperlink ref="F4" r:id="rId1" xr:uid="{F34F80D0-53A7-4AD2-953E-1DFAA9983B56}"/>
    <hyperlink ref="F2" r:id="rId2" xr:uid="{52047C2E-EC2F-4610-83F8-B3F9789C38FB}"/>
    <hyperlink ref="F3" r:id="rId3" display="Ramina.Kukhareva@erc.international +7 707 339 79 00" xr:uid="{FA4AE412-82FD-4A0B-81D8-8E3A0E00993C}"/>
    <hyperlink ref="J1068" r:id="rId4" xr:uid="{5A9F3B74-915F-4E1A-B4D4-35B46DC4AAB3}"/>
    <hyperlink ref="J510" r:id="rId5" xr:uid="{8ABD5CD1-CC11-4812-B3EE-F3CE97DED4CC}"/>
    <hyperlink ref="J505" r:id="rId6" display="Подробнее" xr:uid="{856171EF-103B-43B3-84E2-111CDA110BA3}"/>
    <hyperlink ref="J504" r:id="rId7" xr:uid="{964062C6-D334-4326-8E7F-15DC4CDC5445}"/>
    <hyperlink ref="J507" r:id="rId8" xr:uid="{4EF971E9-EF76-422E-84C0-816FE3482984}"/>
    <hyperlink ref="J509" r:id="rId9" xr:uid="{C78012B0-0874-424E-97CF-4F9A4CAEF2CA}"/>
    <hyperlink ref="J508" r:id="rId10" xr:uid="{62C60A99-7D45-4EA4-8AAB-AB0C13DDF252}"/>
    <hyperlink ref="J516" r:id="rId11" xr:uid="{B6FD456F-557E-4FCA-B886-07CD759151F4}"/>
    <hyperlink ref="J518" r:id="rId12" xr:uid="{096DC8AE-3320-485A-9A07-9E8A8508FF04}"/>
    <hyperlink ref="J519" r:id="rId13" xr:uid="{40B96BA6-0D74-4C44-8D8B-E8AF1C2492ED}"/>
    <hyperlink ref="J520" r:id="rId14" xr:uid="{E5F2C1B1-785C-4FE2-97F2-BCCAFB64A527}"/>
    <hyperlink ref="J521" r:id="rId15" xr:uid="{510A6F0E-5E54-4068-91F2-AFE56DBBF146}"/>
    <hyperlink ref="J522" r:id="rId16" xr:uid="{FBE30FF1-C99E-419C-8441-B9FF44D50A09}"/>
    <hyperlink ref="J515" r:id="rId17" display="Подробнее" xr:uid="{383E7D79-6B4D-4A00-BB7A-789BBB62F124}"/>
    <hyperlink ref="J506" r:id="rId18" xr:uid="{C8823978-A77A-4739-967E-F727200A99DA}"/>
    <hyperlink ref="J517" r:id="rId19" xr:uid="{4556E36D-2374-4640-BD9F-96C27B8805AB}"/>
    <hyperlink ref="J503" r:id="rId20" display="https://2e.ua/ru/products/sumka-dlya-noutbuka-2e-cbn9198bk-crosssquares-16-black/" xr:uid="{8BE7A234-5B8A-4A6C-8464-FA3393922E7D}"/>
    <hyperlink ref="J10" r:id="rId21" xr:uid="{A05FC726-D18F-4723-B8D6-49A18AB7D956}"/>
    <hyperlink ref="J11" r:id="rId22" xr:uid="{3BA7DD1D-BACA-42B5-8A04-CE5AC1386B9C}"/>
    <hyperlink ref="J117" r:id="rId23" display="https://www.moyo.ua/klaviatura_varmilo_ma108m_v2_moonlight_ec_daisy_v2_ru/508668.html?drsq=%D0%98%D0%B3%D1%80%D0%BE%D0%B2%D0%B0%D1%8F+%D0%BA%D0%BB%D0%B0%D0%B2%D0%B8%D0%B0%D1%82%D1%83%D1%80%D0%B0+Varmilo+MA108M+V2+Moonlight%2C+EC+Daisy+V2%2CRU+%28A36A023A8A3A06A007%29" xr:uid="{E936A524-E634-4480-9007-DB3947696BA6}"/>
    <hyperlink ref="J116" r:id="rId24" display="https://www.moyo.ua/klaviatura_varmilo_ma87m_v2_moonlight_ec_ivy_v2_ru/508661.html?drsq=%D0%98%D0%B3%D1%80%D0%BE%D0%B2%D0%B0%D1%8F+%D0%BA%D0%BB%D0%B0%D0%B2%D0%B8%D0%B0%D1%82%D1%83%D1%80%D0%B0+Varmilo+MA87M+V2+Moonlight%2C+EC+Ivy+V2%2CRU+%28A33A023B1A3A06A007%29" xr:uid="{EFB72FB2-853B-4256-87A5-A8B1B9CBBF2A}"/>
    <hyperlink ref="J135" r:id="rId25" display="https://www.moyo.ua/klaviatura_varmilo_ma87m_v2_summit_r2_ec_ivy_v2_ru/508646.html?drsq=%D0%98%D0%B3%D1%80%D0%BE%D0%B2%D0%B0%D1%8F+%D0%BA%D0%BB%D0%B0%D0%B2%D0%B8%D0%B0%D1%82%D1%83%D1%80%D0%B0+Varmilo+MA87M+V2+Summit+R2%2C+EC+Ivy+V2%2CRU+%28A33A022B1A3A06A007%29" xr:uid="{65B34286-59BA-4C23-B1CD-CEE6E371AB8A}"/>
    <hyperlink ref="J131" r:id="rId26" xr:uid="{2EAB9471-6950-47AC-9010-3F4D50AF225A}"/>
    <hyperlink ref="J132" r:id="rId27" xr:uid="{A1B9B685-48E9-4E4D-BB41-386D4955A7DF}"/>
    <hyperlink ref="J137" r:id="rId28" xr:uid="{9F6499C9-E1EF-45BB-82BD-F7D9EC250FEF}"/>
    <hyperlink ref="J138" r:id="rId29" xr:uid="{8334F821-27E0-4A36-BDBF-748158C402C3}"/>
    <hyperlink ref="J136" r:id="rId30" xr:uid="{8677BF53-4A0C-47B0-822A-447FC3830817}"/>
    <hyperlink ref="J162" r:id="rId31" xr:uid="{60A7494A-AEE2-42B8-8DB9-7F6DB2A01417}"/>
    <hyperlink ref="J163" r:id="rId32" xr:uid="{D7F0947D-5189-4AD0-A662-2F1A227151C0}"/>
    <hyperlink ref="J170" r:id="rId33" display="Подробнее" xr:uid="{1810A54F-EB81-4C41-9053-9D10DED235A1}"/>
    <hyperlink ref="J196" r:id="rId34" xr:uid="{AF5B786C-13F8-46D9-8AD8-3D0B1BAA8AD1}"/>
    <hyperlink ref="J194" r:id="rId35" xr:uid="{2DFF21C7-DA3D-4EAA-91D3-585284C6EC7E}"/>
    <hyperlink ref="J195" r:id="rId36" xr:uid="{E8EEC2CF-0B1A-4E0B-8B0B-164B514E0A26}"/>
    <hyperlink ref="J198" r:id="rId37" xr:uid="{0EF2643A-383F-42A4-BC64-A8DF56CC1EAE}"/>
    <hyperlink ref="J197" r:id="rId38" xr:uid="{A21B903D-ED6E-4795-83B7-9D15F8E3428F}"/>
    <hyperlink ref="J193" r:id="rId39" display="https://2e-world.com/ru/products/myshka-2e-mf209-wl-fox/" xr:uid="{F9F41699-6C00-4AC5-BD5B-D04C528E449C}"/>
    <hyperlink ref="J199" r:id="rId40" display="https://2e.ua/ru/products/myshka-2e-mf230-black/" xr:uid="{2467310D-124E-4AD6-A007-774D4D03FA9E}"/>
    <hyperlink ref="J191" r:id="rId41" display="https://www.moyo.ua/mysh_2e_mf1012_usb_black_2e-mf1012ub_/485919.html?drsq=%D0%9C%D1%8B%D1%88%D1%8C+2%D0%95+MF1012+USB+Black+%282E-MF1012UB%29" xr:uid="{381596F9-29D1-44E7-8F25-AC14F911FA35}"/>
    <hyperlink ref="J202" r:id="rId42" display="https://2e.ua/ru/products/myshka-2e-mf2020-black-gray-and-blue/" xr:uid="{9233AB46-2C72-4171-8D48-34ED756A3DD2}"/>
    <hyperlink ref="J203" r:id="rId43" display="https://2e.ua/ru/products/myshka-2e-mf2020-black-and-red/" xr:uid="{21B544A1-7121-4C15-A6BB-07D201732CDB}"/>
    <hyperlink ref="J235" r:id="rId44" xr:uid="{7016C56B-4E5B-4701-9EF6-EF9B44EA9569}"/>
    <hyperlink ref="J215" r:id="rId45" xr:uid="{959209B1-D9AF-4192-AAE7-EBBCEA3D2C9F}"/>
    <hyperlink ref="J241" r:id="rId46" xr:uid="{E8B5BCDB-9312-471E-9323-513F874CB359}"/>
    <hyperlink ref="J240" r:id="rId47" xr:uid="{5712A953-DD49-4278-9B3A-5CA6166E5E81}"/>
    <hyperlink ref="J237" r:id="rId48" xr:uid="{425E229E-3909-41D1-AFB9-5F2925A67450}"/>
    <hyperlink ref="J232" r:id="rId49" xr:uid="{8CF868C3-459E-4853-80F1-5D70204C2343}"/>
    <hyperlink ref="J236" r:id="rId50" xr:uid="{2732E555-D682-4A0D-A4F2-B7E6D26057C3}"/>
    <hyperlink ref="J216" r:id="rId51" display="https://2e.ua/ru/products/klaviatura-2e-ks108ub-black/" xr:uid="{354A0A7F-D659-442B-8AAC-06FBF1EDDD15}"/>
    <hyperlink ref="J217" r:id="rId52" display="https://2e.ua/ru/products/klaviatura-2e-ks120-usb-black/" xr:uid="{D62FEFD3-72A9-4E5D-A82F-9C1E5632CF26}"/>
    <hyperlink ref="J218" r:id="rId53" display="https://2e.ua/ru/products/klaviatura-2e-ks130-usb-black/" xr:uid="{37CD26FD-04BC-46E8-AD72-48286AE42C21}"/>
    <hyperlink ref="J225" r:id="rId54" display="https://2e.ua/ru/products/klaviatura-2e-ks210-slim-black/" xr:uid="{E61EB104-AF4E-4F33-A657-1E63CC00815C}"/>
    <hyperlink ref="J227" r:id="rId55" display="https://2e.ua/ru/products/klaviatura-2e-ks220-wl-black/" xr:uid="{CFEC38F6-9D76-48A2-9A3A-F16659100226}"/>
    <hyperlink ref="J242" r:id="rId56" display="https://2egaming.com/ru/product/2e-gaming-glasses-gls310bk/" xr:uid="{3F6AF086-D0DC-46D2-A7A9-69888E1A2F93}"/>
    <hyperlink ref="J245" r:id="rId57" display="https://2egaming.com/ru/product/2e-gaming-headset-hg340-7-1-black/" xr:uid="{B0BEB5B8-7E83-4928-82C0-61DF7F158B0E}"/>
    <hyperlink ref="J244" r:id="rId58" display="https://2egaming.com/ru/product/2e-gaming-headset-hg330-7-1-black/" xr:uid="{9C88B9EE-B787-40D1-ACD4-ECB63ACD5019}"/>
    <hyperlink ref="J246" r:id="rId59" display="https://2egaming.com/ru/product/2e-gaming-headset-hg350-7-1-black/" xr:uid="{B5DDE857-2E20-4CDE-B803-79885997B3D6}"/>
    <hyperlink ref="J249" r:id="rId60" display="https://2egaming.com/ru/product/2e-gaming-keyboard-kg280-led-black/" xr:uid="{5D66D6F2-F0E8-49C6-BE42-95E2D162F47E}"/>
    <hyperlink ref="J250" r:id="rId61" display="https://2egaming.com/ru/product/2e-gaming-keyboard-kg380-rgb-68-key-gateron-blue-switch-wl-black/" xr:uid="{992574E4-56FD-45DF-BF92-25FFEE4A8BE4}"/>
    <hyperlink ref="J251" r:id="rId62" display="https://2egaming.com/ru/product/2e-gaming-keyboard-kg380-rgb-68-key-gateron-brown-switch-wl-black/" xr:uid="{03171B78-E2D9-41DB-B88C-7814DD20052C}"/>
    <hyperlink ref="J252" r:id="rId63" display="https://2egaming.com/ru/product/2e-gaming-keyboard-kg380-rgb-68-key-gateron-red-switch-wl-white/" xr:uid="{34F67F2C-EF65-469C-98A5-38D044753865}"/>
    <hyperlink ref="J254" r:id="rId64" display="подробнее" xr:uid="{79A9AF6F-8C8B-4A1C-832B-23DCC36A5FE4}"/>
    <hyperlink ref="J259" r:id="rId65" xr:uid="{E85F289B-8F9B-4E05-8B13-3FB8A841B132}"/>
    <hyperlink ref="J266" r:id="rId66" xr:uid="{F846E3F2-F9F9-4BFB-907D-FFCE8D8B3B5B}"/>
    <hyperlink ref="J267" r:id="rId67" xr:uid="{DEF7DA1E-C420-418B-A7A1-0F91593A4F3E}"/>
    <hyperlink ref="J268" r:id="rId68" display="https://2egaming.com/ru/product/2e-gaming-mouse-mg340-wl/" xr:uid="{2CF5D4C2-87D2-4D17-88D0-4B583F3B4844}"/>
    <hyperlink ref="J257" r:id="rId69" display="https://2egaming.com/ru/product/2e-gaming-mouse-hyperdrive-lite-white/" xr:uid="{515F39B8-BD62-45EA-9CB5-84DE3D07C762}"/>
    <hyperlink ref="J258" r:id="rId70" display="https://2egaming.com/ru/product/2e-gaming-mouse-hyperdrive-pro-black/" xr:uid="{BCF89B60-5F6F-4C9B-98D7-28670984DB03}"/>
    <hyperlink ref="J264" r:id="rId71" display="https://2egaming.com/ru/product/2e-gaming-mouse-hyperspeed-lite-wl-black/" xr:uid="{D8CB2435-4AE5-4255-AEDC-8B0D9CAE4003}"/>
    <hyperlink ref="J265" r:id="rId72" display="https://2egaming.com/ru/product/2e-gaming-mouse-hyperspeed-lite-wl-white/" xr:uid="{075290D7-4860-416B-989B-927AD819F878}"/>
    <hyperlink ref="J260" r:id="rId73" display="https://2egaming.com/ru/product/2e-gaming-mouse-hyperspeed-pro-wl-black/" xr:uid="{5E485591-8165-40EC-B532-920DEA3B4A30}"/>
    <hyperlink ref="J294" r:id="rId74" xr:uid="{5224A291-8360-45BF-820C-417932C2DFE2}"/>
    <hyperlink ref="J295" r:id="rId75" xr:uid="{711FF256-AAB7-4020-B0A2-AA6D35A25B35}"/>
    <hyperlink ref="J319" r:id="rId76" display="http://www.zalman.com/EN/Product/ProductDetail.do?pageIndex=1&amp;pageSize=10&amp;pageUnit=12&amp;productSeq=405&amp;searchCategory1=6&amp;searchCategory2=95&amp;searchCategory3=-99&amp;searchKey=&amp;searchWord=" xr:uid="{EA606C52-C464-4CF4-AF12-9728F99BB31C}"/>
    <hyperlink ref="J332" r:id="rId77" xr:uid="{22F70BB5-1105-4766-A1FC-268F74BC1256}"/>
    <hyperlink ref="J333" r:id="rId78" xr:uid="{9A8F1150-AE95-414E-BFC7-96900F15D9B4}"/>
    <hyperlink ref="J325" r:id="rId79" display="https://www.zalman.com/EN/Product/ProductDetail.do?pageIndex=1&amp;pageSize=10&amp;pageUnit=12&amp;productSeq=878&amp;searchCategory1=5&amp;searchCategory2=-99&amp;searchCategory3=-99&amp;searchKey=&amp;searchWord=i3" xr:uid="{8D07DB51-E8DE-4BCF-891D-C5B21888FF25}"/>
    <hyperlink ref="J352" r:id="rId80" display="Подробнее" xr:uid="{F7FBD149-3C20-433E-B0C0-F025CF3C28A3}"/>
    <hyperlink ref="J356" r:id="rId81" display="https://www.zalman.com/EN/Product/ProductDetail.do?pageIndex=1&amp;pageSize=10&amp;pageUnit=12&amp;productSeq=1311&amp;searchCategory1=4&amp;searchCategory2=-99&amp;searchCategory3=-99&amp;searchKey=&amp;searchWord=ALPHA" xr:uid="{52D7A270-DB44-41E8-94C7-E520011E2137}"/>
    <hyperlink ref="J368" r:id="rId82" display="https://2egaming.com/ru/product/2e-gaming-air-cool-ac120t4-rgb/" xr:uid="{DE0588DD-9852-4EB1-B5C3-2BF89B8F8067}"/>
    <hyperlink ref="J388" r:id="rId83" display="Подробнее" xr:uid="{5558FD5C-5583-400E-BF50-A6814AEFF6D1}"/>
    <hyperlink ref="J387" r:id="rId84" xr:uid="{F30E64BA-1F96-4847-903D-916A376E2FC8}"/>
    <hyperlink ref="J411" r:id="rId85" display="Подробнее" xr:uid="{6C7CFF36-8CD6-45DE-9A0F-00A0E1D3A309}"/>
    <hyperlink ref="J448" r:id="rId86" xr:uid="{00E58EE1-8B37-4983-8B6F-28EF94619963}"/>
    <hyperlink ref="J441" r:id="rId87" display="https://2e.ua/ru/products/setevoj-udlinitel-2e-na-5-rozetok-s-vyklyuchatelem-3g1-0-3m-belyj/" xr:uid="{046B14B5-154E-4588-9E07-8EB4ED4235B0}"/>
    <hyperlink ref="J501" r:id="rId88" display="Подробнее" xr:uid="{A633D3B6-5147-4355-919A-91F3558368F4}"/>
    <hyperlink ref="J502" r:id="rId89" display="Подробнее" xr:uid="{611BEBC7-BB00-4497-9936-92C62DB84CFC}"/>
    <hyperlink ref="J378" r:id="rId90" display="https://2egaming.com/ru/product/2e-gaming-air-cool-f120ir-argb/" xr:uid="{42D7BF79-88A4-4AC8-A078-5F0DA8640957}"/>
    <hyperlink ref="J379" r:id="rId91" display="https://2egaming.com/ru/product/2e-gaming-air-cool-f120oi-argb/" xr:uid="{198AABDA-F553-4468-B524-FD5CC060F82D}"/>
    <hyperlink ref="J380" r:id="rId92" display="https://2egaming.com/ru/product/2e-gaming-air-cool-f120or-argb/" xr:uid="{958F104C-3589-4DD1-AC27-D1CECA67B388}"/>
    <hyperlink ref="J381" r:id="rId93" display="https://2egaming.com/ru/product/2e-gaming-air-cool-acf120pa-argb/" xr:uid="{2E98E5B0-14C5-4BE4-A922-92C5800AB9EA}"/>
    <hyperlink ref="J382" r:id="rId94" xr:uid="{0B026594-60F2-4427-BA1E-5158B3595556}"/>
    <hyperlink ref="J383" r:id="rId95" xr:uid="{03CF43B0-9560-41AB-BF19-3A4AC83149E0}"/>
    <hyperlink ref="J384" r:id="rId96" xr:uid="{173F4776-8FCB-4BA2-8910-56D336CE6A1D}"/>
    <hyperlink ref="J179" r:id="rId97" display="https://2e.ua/ru/products/myshka-2e-mf110-usb-black/" xr:uid="{C401CE54-F9F0-4458-ABD8-1B359A0F8672}"/>
    <hyperlink ref="J180" r:id="rId98" display="https://2e.ua/ru/products/myshka-2e-mf110-usb-white/" xr:uid="{03AA10F2-0359-4571-9C1E-3739AFAFEB49}"/>
    <hyperlink ref="J270" r:id="rId99" xr:uid="{E0DADF1B-FAD9-489F-8D07-74460BCE2583}"/>
    <hyperlink ref="J271" r:id="rId100" xr:uid="{FE4AB703-EEDC-454C-834D-A95D97FFFF5F}"/>
    <hyperlink ref="J272" r:id="rId101" xr:uid="{F6B6F24E-CD43-407A-A2E7-CFDEC506C8D3}"/>
    <hyperlink ref="J273" r:id="rId102" xr:uid="{3826938C-93D0-44FA-ABEE-2AD082265D05}"/>
    <hyperlink ref="J274" r:id="rId103" xr:uid="{98DC74A5-DEB1-477E-82FF-178877681F1E}"/>
    <hyperlink ref="J256" r:id="rId104" xr:uid="{4AC41D65-7F77-40F9-8E2D-6938B7E9AD0C}"/>
    <hyperlink ref="J421" r:id="rId105" display="Подробнее" xr:uid="{4B9B90FB-8187-41F6-8AA2-76789DA0E5A6}"/>
    <hyperlink ref="J200" r:id="rId106" xr:uid="{F7E36B63-FF37-44AC-B063-CDE651F5EDD6}"/>
    <hyperlink ref="J201" r:id="rId107" xr:uid="{82490DCE-18A2-43F9-B0AA-8985ACFC0FCB}"/>
    <hyperlink ref="J305" r:id="rId108" display="https://2e.ua/ru/products/blok-pitaniya-2e-basic-power-400vt/" xr:uid="{995AD861-DE84-4C78-98CE-392BB037E451}"/>
    <hyperlink ref="J306" r:id="rId109" display="https://2e.ua/ru/products/blok-pitaniya-2e-basic-power-500vt/" xr:uid="{56AB32C1-B3A2-4D26-A58D-09AA8EEB6675}"/>
    <hyperlink ref="J318" r:id="rId110" display="https://www.zalman.com/EN/Product/ProductDetail.do?pageIndex=1&amp;pageSize=10&amp;productSeq=1348&amp;searchCategory1=0&amp;searchCategory2=-99&amp;searchCategory3=-99&amp;searchKey=&amp;searchWord=ZM750-TMX" xr:uid="{10D01FC5-5E91-46A9-B5CE-29A38F25F8D8}"/>
    <hyperlink ref="J338" r:id="rId111" location="pro_detail_tab" display="https://www.zalman.com/EN/Product/ProductDetail.do?pageIndex=1&amp;pageSize=10&amp;productSeq=1391&amp;searchCategory1=5&amp;searchCategory2=-99&amp;searchCategory3=-99&amp;searchKey=&amp;searchWord=&amp;active=pro_featureTab#pro_detail_tab" xr:uid="{E1742F44-DC0A-4ED7-BF36-C48C87544C84}"/>
    <hyperlink ref="J12" r:id="rId112" xr:uid="{2EACA199-FA6D-4EBB-BE9A-727975F597C3}"/>
    <hyperlink ref="J493" r:id="rId113" display="https://2e.ua/ru/products/termoryukzak-2e-picnic-25l-tyomno-olivkovyj/" xr:uid="{00067032-6DE8-4E70-A610-81DEA2652265}"/>
    <hyperlink ref="J445" r:id="rId114" display="https://2e.ua/ru/products/setevoj-udlinitel-2e-na-5-rozetok-s-vyklyuchatelem-3g1-0-3m-belyj-2/" xr:uid="{C140A69E-2D54-4752-A660-F302020D65FB}"/>
    <hyperlink ref="J444" r:id="rId115" display="https://2e.ua/ru/products/setevoj-udlinitel-2e-plus-na-3-rozetki-s-vyklyuchatelem-3gx1-0-3m-belyj/" xr:uid="{1C7B381E-2B94-4B1A-86FE-F5AA1C5CB70F}"/>
    <hyperlink ref="J443" r:id="rId116" display="https://2e.ua/ru/products/setevoj-udlinitel-2e-na-5-rozetok-s-vyklyuchatelem-3g1-5-5m-belyj/" xr:uid="{9FE9ABD1-B882-4905-AA35-934B2AF5339A}"/>
    <hyperlink ref="J442" r:id="rId117" display="https://2e.ua/ru/products/setevoj-udlinitel-2e-na-5-rozetok-s-vyklyuchatelem-3g1-5-5m-chernyj/" xr:uid="{AAA50970-F90B-4FAF-A3D6-EC908D948295}"/>
    <hyperlink ref="J429" r:id="rId118" display="https://2e.ua/ru/products/adapter-2e-type-c-to-displayport-alluminum-0-2m/" xr:uid="{FCB4BBF9-EDE3-4050-A886-76AF386BB8D5}"/>
    <hyperlink ref="J428" r:id="rId119" display="https://www.moyo.ua/perehodnik_2e_usb-c_-_hdmi_0_21m_space_grey_2e-w1409/498587.html?drsq=%D0%9F%D0%B5%D1%80%D0%B5%D1%85%D0%BE%D0%B4%D0%BD%D0%B8%D0%BA+2E+USB-C+-+HDMI%2C+0.21m%2C+Space+grey+%282E-W1409%29" xr:uid="{B12D12B9-B974-4556-8F08-C754FBEC8065}"/>
    <hyperlink ref="J424" r:id="rId120" display="https://2egaming.com/ru/product/2e-gaming-monitor-g2723b/" xr:uid="{7EEEABBE-76F5-420C-B86A-874D710E3C4B}"/>
    <hyperlink ref="J423" r:id="rId121" display="https://2egaming.com/ru/product/2e-gaming-monitor-g2423b/" xr:uid="{44EA95CC-8A14-44BD-8CB8-74C35D06DC7A}"/>
    <hyperlink ref="J363" r:id="rId122" display="https://2egaming.com/ru/product/2e-gaming-air-cool-mounting-kit-lga1700/" xr:uid="{D73C1A92-9EBC-41CB-BD6E-556CE6128413}"/>
    <hyperlink ref="J326" r:id="rId123" display="https://2egaming.com/ru/product/2e-gaming-pc-case-fantom-gk701w/" xr:uid="{77A75CB4-87C7-48EB-ACF8-786DB5794B8F}"/>
    <hyperlink ref="J328" r:id="rId124" display="https://erc.ua/ware/366960-2e-gaming-computer-case-virtus-neo-g3301n/" xr:uid="{EB6E9084-5FE3-448B-9D74-5BA270EA53ED}"/>
    <hyperlink ref="J329" r:id="rId125" display="https://erc.ua/ware/366970-2e-gaming-computer-case-virtus-neo-g3301nw/" xr:uid="{5B0DDC56-0C04-44E1-AA6A-024690AEEDF8}"/>
    <hyperlink ref="J323" r:id="rId126" display="https://2egaming.com/ru/product/2e-gaming-pc-case-hunter-gh1/" xr:uid="{B88D557C-1ACE-4087-885C-A774D3005700}"/>
    <hyperlink ref="J370" r:id="rId127" display="https://erc.ua/ware/365945-2e-gaming-cpu-socket-cover-protector-air-cool-scpb-lga1700-aluminum-black/" xr:uid="{F3DEB561-FD2C-45C5-AFF2-EF9701244F26}"/>
    <hyperlink ref="J369" r:id="rId128" display="https://erc.ua/ware/359547-2e-gaming-cpu-cooling-system-air-cool-ac120zp-rgb/" xr:uid="{C291DD0E-B8BC-4CB8-A95B-CD8999B299F1}"/>
    <hyperlink ref="J365" r:id="rId129" display="https://erc.ua/ware/338225-2e-gaming-cpu-cooling-system-air-cool-ac90d4-rgb-rgb/" xr:uid="{9DD024CD-F068-474A-A4F6-A2367E4397A0}"/>
    <hyperlink ref="J364" r:id="rId130" display="https://erc.ua/ware/354240-2e-gaming-cpu-cooling-system-air-cool-ac90d4/" xr:uid="{4D979D19-2BB3-4429-9B0E-CFB30BF1F8A3}"/>
    <hyperlink ref="J367" r:id="rId131" display="https://erc.ua/ware/359546-2e-gaming-cpu-cooling-system-air-cool-ac120d4tc-argb/" xr:uid="{95980D37-AF7A-4FD2-87D2-29BD0B262EDC}"/>
    <hyperlink ref="J426" r:id="rId132" xr:uid="{D1AC9EED-6FC1-46F9-AD6E-D1578475B7A6}"/>
    <hyperlink ref="J376" r:id="rId133" display="https://2egaming.com/ru/product/2e-gaming-air-cool-acf120pw-rgb/" xr:uid="{BD6E6086-E094-4020-B077-E43AA26D1872}"/>
    <hyperlink ref="J375" r:id="rId134" display="https://2egaming.com/ru/product/2e-gaming-air-cool-acf120b-rgb/" xr:uid="{904339B7-9408-417F-B486-4E7499A95D9C}"/>
    <hyperlink ref="J261" r:id="rId135" display="https://2egaming.com/ru/product/2e-gaming-mouse-hyperspeed-pro-white/" xr:uid="{B39A1B5C-FCDE-4700-9CB5-7409981A4CDB}"/>
    <hyperlink ref="J247" r:id="rId136" display="https://2egaming.com/ru/product/2e-gaming-headset-hg360-wl-rgb-black/" xr:uid="{12E696CE-345D-4241-90F9-30C98E7900B1}"/>
    <hyperlink ref="J255" r:id="rId137" display="https://2egaming.com/ru/product/2e-gaming-mouse-mg350-wl-black/" xr:uid="{B1182A4C-06AC-44BB-B2FE-2B16CD62DF89}"/>
    <hyperlink ref="J228" r:id="rId138" display="https://2e.ua/ru/products/klaviatura-2e-ks230-wl-black/" xr:uid="{9B8617EB-E5D2-4BE8-A2D9-307931EDA35A}"/>
    <hyperlink ref="J1456" r:id="rId139" xr:uid="{87FAD217-474E-47EF-9030-792A16F89BC1}"/>
    <hyperlink ref="J1457" r:id="rId140" xr:uid="{12017004-A7A7-4C50-877C-8BE580FD7656}"/>
    <hyperlink ref="J1452" r:id="rId141" xr:uid="{141488D1-C137-414F-824F-A6BBD1BA3697}"/>
    <hyperlink ref="J1475" r:id="rId142" display="https://ardesto.com.ua/ru/products/chashka-ardesto-lucca-360-ml-grey-brown-ar2930gmc/" xr:uid="{E6363DC5-3AAA-402B-A827-4B38391AC7C5}"/>
    <hyperlink ref="J1460" r:id="rId143" display="https://ardesto.com.ua/ru/products/french-press-ardesto-fresh-ar1008rf/" xr:uid="{B91901FC-35F0-47F5-B960-C12BDE4725F5}"/>
    <hyperlink ref="J1458" r:id="rId144" display="https://ardesto.com.ua/ru/products/french-press-ardesto-fresh-ar1108bfm/" xr:uid="{C79A1EFB-257F-4935-86DA-AD7D2CFAA884}"/>
    <hyperlink ref="J1439" r:id="rId145" display="https://ardesto.com.ua/ru/products/tochilka-dlya-nozhej-ardesto-gemini-ar2133ss/" xr:uid="{8F659C54-29F6-4859-86C9-A7328711A1E6}"/>
    <hyperlink ref="J1432" r:id="rId146" display="https://ardesto.com.ua/ru/products/termochashka-ardesto-bright-city-400-ml-ar2640gr/" xr:uid="{DC361B0F-CFDA-4CD7-AF1E-0B3B3A0F0080}"/>
    <hyperlink ref="J1429" r:id="rId147" display="https://ardesto.com.ua/ru/products/terka-ardesto-gemini-ar2131ss/" xr:uid="{A4644D8E-C797-4397-B168-8D0769B348BC}"/>
    <hyperlink ref="J1427" r:id="rId148" display="https://ardesto.com.ua/ru/products/tertka-ardesto-gemini-ar2113pg/" xr:uid="{F2CE9EBD-0610-4CEA-AF66-9447DA87DC4E}"/>
    <hyperlink ref="J1426" r:id="rId149" display="https://ardesto.com.ua/ru/products/terka-ardesto-gemini-ar2132ss/" xr:uid="{2D4CB465-6483-47A8-9D31-ED59830F8DFB}"/>
    <hyperlink ref="J1425" r:id="rId150" display="https://ardesto.com.ua/ru/products/terka-ardesto-black-mars-ar2010sa/" xr:uid="{D5FD217A-7F7F-4744-A9D1-1E198BA4D875}"/>
    <hyperlink ref="J1382" r:id="rId151" display="https://ardesto.com.ua/ru/products/tarelka-desertnaya-ardesto-olbia-19-sm-deep-orange-ar2919oc/" xr:uid="{A97BA1FF-0636-4F35-9C0D-F60F451CD0F5}"/>
    <hyperlink ref="J1388" r:id="rId152" display="https://ardesto.com.ua/ru/products/tarelka-desertnaya-kvadratnaya-ardesto-molize-20-sm-black-ar2919mb/" xr:uid="{4117AFF2-B876-4511-9127-B6D376341DD8}"/>
    <hyperlink ref="J1389" r:id="rId153" display="https://ardesto.com.ua/ru/products/tarelka-desertnaya-kvadratnaya-ardesto-molize-20-sm-white-ar2919mw/" xr:uid="{2425C136-2E9C-4BAC-9467-774604FA616E}"/>
    <hyperlink ref="J1391" r:id="rId154" display="https://ardesto.com.ua/ru/products/tarelka-obedennaya-ardesto-bagheria-26-sm-grey-ar2926grey/" xr:uid="{D90F72DB-962A-4435-A754-88EA98174397}"/>
    <hyperlink ref="J1392" r:id="rId155" display="https://ardesto.com.ua/ru/products/tarelka-obedennaya-ardesto-bagheria-26-sm-pastel-green-ar2926ggc/" xr:uid="{50C79098-4587-4A2D-B1C3-97F2C45FFD7C}"/>
    <hyperlink ref="J1393" r:id="rId156" display="https://ardesto.com.ua/ru/products/tarelka-obedennaya-ardesto-bagheria-26-sm-warm-apricot-ar2926cgc/" xr:uid="{BE02FC68-9F99-47D9-BDC1-20FA93F21871}"/>
    <hyperlink ref="J1405" r:id="rId157" display="https://ardesto.com.ua/ru/products/tarelka-obedennaya-kvadratnaya-ardesto-molize-27x27-sm-white-ar2927mw/" xr:uid="{FF28CEC5-BE1A-4F26-B367-BF2860A44D33}"/>
    <hyperlink ref="J1406" r:id="rId158" display="https://ardesto.com.ua/ru/products/tarelka-obedennaya-kvadratnaya-ardesto-molize-27x27-sm-black-ar2927mb/" xr:uid="{F753E99E-FF33-4341-9D93-92063858161C}"/>
    <hyperlink ref="J1418" r:id="rId159" display="https://ardesto.com.ua/ru/products/tarelka-supovaya-ardesto-molize-20-sm-white-ar2920mw/" xr:uid="{C911E39C-E599-4A9A-A9F1-5B9B96EA712C}"/>
    <hyperlink ref="J1419" r:id="rId160" display="https://ardesto.com.ua/ru/products/tarelka-supovaya-ardesto-molize-20-sm-black-ar2920mb/" xr:uid="{F5871324-2930-4D6C-81D6-8A6432B8EA53}"/>
    <hyperlink ref="J321" r:id="rId161" display="Подробнее" xr:uid="{456405B1-F8FC-4517-AD74-11696D29F40A}"/>
    <hyperlink ref="J320" r:id="rId162" display="Подробнее" xr:uid="{0E031610-43EE-4E53-892E-B8573FB6EF00}"/>
    <hyperlink ref="J16" r:id="rId163" display="https://2e.ua/ru/products/stol-kompyuternyj-2e-se120b-motorized-s-regulirovkoj-vysoty/" xr:uid="{DC497961-0440-4D55-ACF5-CEE938B0064B}"/>
    <hyperlink ref="J17" r:id="rId164" display="https://www.lumi.cn/en/lumi-ergo/standing-desks/sit-stand-desk/m09-23d" xr:uid="{6A04D774-6795-422A-9D49-9E84B2E6B63B}"/>
    <hyperlink ref="J212" r:id="rId165" display="https://2e.ua/ru/products/mysh-2e-mf300-silent-wl-bt-ashen-green/" xr:uid="{77CBE2EE-2EA8-4660-8538-790C9E92A56E}"/>
    <hyperlink ref="J213" r:id="rId166" display="https://2e.ua/ru/products/mysh-2e-mf300-silent-wl-bt-stone-blue/" xr:uid="{21CC22FC-7912-4FCB-9593-D00E7FB90E1F}"/>
    <hyperlink ref="J211" r:id="rId167" display="https://2e.ua/ru/products/mysh-2e-mf280-silent-wl-bt-black/" xr:uid="{C65B4785-7A99-4D06-9329-7C57F14F553A}"/>
    <hyperlink ref="J210" r:id="rId168" display="https://2e.ua/ru/products/mysh-2e-mf270-silent-rechargeable-wl-black/" xr:uid="{6B88468A-C529-41C2-8F90-3D1C2E2CE5DB}"/>
    <hyperlink ref="J209" r:id="rId169" display="https://2e.ua/ru/products/mysh-2e-mf270-silent-rechargeable-wl-white/" xr:uid="{41C572A1-9B2B-4767-BFD4-FC896BD4271A}"/>
    <hyperlink ref="J208" r:id="rId170" display="https://2e.ua/ru/products/mysh-2e-mf225-silent-wl-black/" xr:uid="{B079B3AB-C7EB-498E-98BE-DEB55B8C8955}"/>
    <hyperlink ref="J206" r:id="rId171" display="https://2e.ua/ru/products/mysh-2e-mf218-silent-wl-black/" xr:uid="{4D376B0E-8C61-45A8-99FA-9C9D7743F6EB}"/>
    <hyperlink ref="J207" r:id="rId172" display="https://2e.ua/ru/products/mysh-2e-mf218-silent-wl-black-gray/" xr:uid="{8089A49C-563B-4CD4-9570-36405C3C276B}"/>
    <hyperlink ref="J219" r:id="rId173" display="https://2e.ua/ru/products/klaviatura-2e-km1040-usb-black/" xr:uid="{2F0E1EBD-009D-43B3-9543-3AC4321C9A1A}"/>
    <hyperlink ref="J230" r:id="rId174" display="https://2e.ua/ru/products/klaviatura-2e-ks250-wl-bt-black/" xr:uid="{C0976904-024E-41F9-AEE9-6B0ADC126B01}"/>
    <hyperlink ref="J229" r:id="rId175" display="https://2e.ua/ru/products/klaviatura-2e-ks240-wl-bt-gray/" xr:uid="{92430763-8089-4976-9A69-58E179618EF2}"/>
    <hyperlink ref="J425" r:id="rId176" display="https://2egaming.com/ru/product/2e-gaming-monitor-g3223b/" xr:uid="{B992FA14-966E-4287-A57B-4E3BC8990FE6}"/>
    <hyperlink ref="J134" r:id="rId177" display="https://www.moyo.ua/klaviatura_varmilo_ma87m_v2_summit_r2_ec_daisy_v2_ru/508656.html?drsq=%D0%98%D0%B3%D1%80%D0%BE%D0%B2%D0%B0%D1%8F+%D0%BA%D0%BB%D0%B0%D0%B2%D0%B8%D0%B0%D1%82%D1%83%D1%80%D0%B0+Varmilo+MA87M+V2+Summit+R2%2C+EC+Daisy+V2%2CRU+%28A33A022A8A3A06A007%29" xr:uid="{170E3FA9-8F92-4270-908E-0253D144BDCA}"/>
    <hyperlink ref="J1069" r:id="rId178" display="Подробнее" xr:uid="{406EF296-5059-4533-A24C-2110E87AB4D2}"/>
    <hyperlink ref="J1387" r:id="rId179" xr:uid="{FFCF40B6-CB87-4B6E-B00D-AA8B3C71570E}"/>
    <hyperlink ref="J1390" r:id="rId180" xr:uid="{A199AD60-0F88-4A18-9DA5-9ECC6FA3AA4E}"/>
    <hyperlink ref="J1398" r:id="rId181" xr:uid="{BA98594F-6C0D-4DE6-8EFC-47FBE74C300D}"/>
    <hyperlink ref="J1400" r:id="rId182" xr:uid="{DA3479B7-316D-48F2-A6F7-1271FE34A517}"/>
    <hyperlink ref="J330" r:id="rId183" display="https://2egaming.com/ru/product/2e-gaming-pc-case-virtus-g3301/" xr:uid="{9AE2A94D-C798-43F6-A9E8-3EA830F88FBE}"/>
    <hyperlink ref="J511" r:id="rId184" display="Подробнее" xr:uid="{6BB05532-2DC8-48EC-AB78-4C61A008A9E9}"/>
    <hyperlink ref="J512" r:id="rId185" xr:uid="{1C85C0FB-00C8-4167-9E09-3593FD33584C}"/>
    <hyperlink ref="J513" r:id="rId186" xr:uid="{F34624FE-5B96-48B2-ABCA-0823EF62E3C3}"/>
    <hyperlink ref="J514" r:id="rId187" xr:uid="{0806E683-B543-430E-9A85-BA954165EC88}"/>
    <hyperlink ref="J461" r:id="rId188" display="Подробнее" xr:uid="{A37AEB78-E37B-4471-81E8-54DD41029B9B}"/>
    <hyperlink ref="J460" r:id="rId189" display="Подробнее" xr:uid="{7A622B57-FCC1-4047-9E8F-DC9C311A0499}"/>
    <hyperlink ref="J470" r:id="rId190" display="https://2e.ua/ru/products/akusticheskaya-sistema-2e-soundxtube-plus-tws-mp3-wireless-waterproof-black/" xr:uid="{80F07734-7478-40E1-9B17-2187F335B112}"/>
    <hyperlink ref="J366" r:id="rId191" display="https://2egaming.com/ru/product/2e-gaming-air-cool-ac120d4-argb/" xr:uid="{E153C0D7-1B36-4A47-974C-77B7B141AEB5}"/>
    <hyperlink ref="F1" r:id="rId192" xr:uid="{0202DC65-380F-49EA-976B-9DCC8BF3D045}"/>
    <hyperlink ref="J275" r:id="rId193" xr:uid="{4B643E41-1BA5-4F2B-9696-45F22AB1795E}"/>
    <hyperlink ref="J276" r:id="rId194" xr:uid="{70F0BE9F-8F6C-4A68-BB84-D4B5719B630C}"/>
    <hyperlink ref="J277" r:id="rId195" xr:uid="{FFEA82BF-C599-4BC9-B418-DDB4FEAE60AF}"/>
    <hyperlink ref="J292" r:id="rId196" xr:uid="{C70105C5-ACEE-43B4-9C5A-8ADCE3586716}"/>
    <hyperlink ref="J19" r:id="rId197" display="https://www.moyo.ua/klaviatura_ducky_one_2_mini_cherry_blue_rgb_led_ua_ru_black-white/504590.html" xr:uid="{661B0F13-94EB-43FC-9487-0AA214A9FE82}"/>
    <hyperlink ref="J20" r:id="rId198" display="https://www.moyo.ua/klaviatura_ducky_one_2_mini_cherry_brown_rgb_led_ua_ru_black-white/504589.html?drsq=%D0%98%D0%B3%D1%80%D0%BE%D0%B2%D0%B0%D1%8F%C2%A0%D0%BA%D0%BB%D0%B0%D0%B2%D0%B8%D0%B0%D1%82%D1%83%D1%80%D0%B0+Ducky+One+2+Mini%2C+Cherry+Brown%2C+RGB+LED%2C+UA%2FRU%2C+Black-White+%28DKON2061ST-BRUPDAZT1%29" xr:uid="{64C8CE5B-13EA-4263-9570-48D32B819CE3}"/>
    <hyperlink ref="J21" r:id="rId199" display="https://www.moyo.ua/klaviatura_ducky_one_2_mini_cherry_red_rgb_led_ua_ru_black-white/504584.html?drsq=%D0%98%D0%B3%D1%80%D0%BE%D0%B2%D0%B0%D1%8F%C2%A0%D0%BA%D0%BB%D0%B0%D0%B2%D0%B8%D0%B0%D1%82%D1%83%D1%80%D0%B0+Ducky+One+2+Mini%2C+Cherry+Red%2C+RGB+LED%2C+UA%2FRU%2C+Black-White+%28DKON2061ST-RRUPDAZT1%29" xr:uid="{47473DB7-2285-4B71-80EC-D4ACF4020B64}"/>
    <hyperlink ref="J22" r:id="rId200" display="https://www.moyo.ua/klaviatura_ducky_one_2_mini_cherry_silent_red_rgb_led_ua_ru_black-white/504578.html?drsq=%D0%98%D0%B3%D1%80%D0%BE%D0%B2%D0%B0%D1%8F%C2%A0%D0%BA%D0%BB%D0%B0%D0%B2%D0%B8%D0%B0%D1%82%D1%83%D1%80%D0%B0+Ducky+One+2+Mini%2C+Cherry+Silent+Red%2C+RGB+LED%2C+UA%2FRU%2C+Black-White+%28DKON2061ST-SRUPDAZT1%29" xr:uid="{EA354728-75C8-4A4F-8470-95AA4C721652}"/>
    <hyperlink ref="J23" r:id="rId201" display="https://www.moyo.ua/klaviatura_ducky_one_2_mini_cherry_speed_silver_rgb_led_ua_ru_black-white/504579.html?drsq=%D0%98%D0%B3%D1%80%D0%BE%D0%B2%D0%B0%D1%8F%C2%A0%D0%BA%D0%BB%D0%B0%D0%B2%D0%B8%D0%B0%D1%82%D1%83%D1%80%D0%B0+Ducky+One+2+Mini%2C+Cherry+Speed+Silver%2C+RGB+LED%2C+UA%2FRU%2C+Black-White" xr:uid="{D2B8E833-A21B-4CF7-A250-CE5473196F48}"/>
    <hyperlink ref="J25" r:id="rId202" display="https://www.moyo.ua/klaviatura_ducky_one_2_sf_cherry_black_rgb_led_ru_black-white/504591.html?drsq=%D0%98%D0%B3%D1%80%D0%BE%D0%B2%D0%B0%D1%8F%C2%A0%D0%BA%D0%BB%D0%B0%D0%B2%D0%B8%D0%B0%D1%82%D1%83%D1%80%D0%B0+Ducky+One+2+SF%2C+Cherry+Black%2C+RGB+LED%2C+RU%2C+Black-White+%28DKON1967ST-ARUPDAZT1%29" xr:uid="{D54532BB-7725-4FB3-A88E-3E68F60E9751}"/>
    <hyperlink ref="J26" r:id="rId203" display="https://www.moyo.ua/klaviatura_ducky_one_2_sf_cherry_blue_rgb_led_ru_black-white/504581.html?drsq=%D0%98%D0%B3%D1%80%D0%BE%D0%B2%D0%B0%D1%8F%C2%A0%D0%BA%D0%BB%D0%B0%D0%B2%D0%B8%D0%B0%D1%82%D1%83%D1%80%D0%B0+Ducky+One+2+SF%2C+Cherry+Blue%2C+RGB+LED%2C+RU%2C+Black-White+%28DKON1967ST-CRUPDAZT1%29" xr:uid="{C6C0717D-B80D-48BC-9276-877177A5E0C7}"/>
    <hyperlink ref="J27" r:id="rId204" display="https://www.moyo.ua/klaviatura_ducky_one_2_sf_cherry_red_rgb_led_ru_black-white/504585.html?drsq=%D0%98%D0%B3%D1%80%D0%BE%D0%B2%D0%B0%D1%8F%C2%A0%D0%BA%D0%BB%D0%B0%D0%B2%D0%B8%D0%B0%D1%82%D1%83%D1%80%D0%B0+Ducky+One+2+SF%2C+Cherry+Red%2C+RGB+LED%2C+RU%2C+Black-White+%28DKON1967ST-RRUPDAZT1%29" xr:uid="{59241411-F1B5-4E97-850F-7DE02FC0E6B4}"/>
    <hyperlink ref="J28" r:id="rId205" display="https://www.moyo.ua/klaviatura_ducky_one_2_sf_cherry_silent_red_rgb_led_ru_black-white/504592.html?drsq=%D0%98%D0%B3%D1%80%D0%BE%D0%B2%D0%B0%D1%8F%C2%A0%D0%BA%D0%BB%D0%B0%D0%B2%D0%B8%D0%B0%D1%82%D1%83%D1%80%D0%B0+Ducky+One+2+SF%2C+Cherry+Silent+Red%2C+RGB+LED%2C+RU%2C+Black-White+%28DKON1967ST-SRUPDAZT1%29" xr:uid="{AAFB6F1A-B6F4-4734-8894-D09E6ECAAA1C}"/>
    <hyperlink ref="J29" r:id="rId206" display="https://www.moyo.ua/klaviatura_ducky_one_2_sf_cherry_speed_silver_rgb_led_ru_black-white/504587.html?drsq=%D0%98%D0%B3%D1%80%D0%BE%D0%B2%D0%B0%D1%8F%C2%A0%D0%BA%D0%BB%D0%B0%D0%B2%D0%B8%D0%B0%D1%82%D1%83%D1%80%D0%B0+Ducky+One+2+SF%2C+Cherry+Speed+Silver%2C+RGB+LED%2C+RU%2C+Black-White+%28DKON1967ST-PRUPDAZT1%29" xr:uid="{1D51C51C-CF18-4495-8049-2BD34B5ABE8C}"/>
    <hyperlink ref="J169" r:id="rId207" xr:uid="{5806E5F0-C2C6-4715-880E-60392853FBE9}"/>
    <hyperlink ref="J166" r:id="rId208" xr:uid="{36A2460F-161C-4D0A-BB9A-69B8AE9E27F5}"/>
    <hyperlink ref="J167" r:id="rId209" xr:uid="{98C06B38-B68C-42BA-9C49-82D8AB7A3039}"/>
    <hyperlink ref="J168" r:id="rId210" xr:uid="{31D47EAE-9583-4073-B88B-44362F73940C}"/>
    <hyperlink ref="J165" r:id="rId211" xr:uid="{7A3F1D6F-1EF2-43D1-98B3-A92C5602C36D}"/>
    <hyperlink ref="J399" r:id="rId212" display="https://www.inno3d.com/en/PRODUCT_INNO3D_GEFORCE_RTX_4060_TWINX2_OC" xr:uid="{E3371272-E483-4206-B085-AA032FD6A07D}"/>
    <hyperlink ref="J400" r:id="rId213" display="https://www.inno3d.com/en/PRODUCT_INNO3D_GEFORCE_RTX_4060_TI_8GB_TWINX2_OC" xr:uid="{C79AE654-B167-4981-868D-4D206F8AE72F}"/>
    <hyperlink ref="J401" r:id="rId214" xr:uid="{0C415757-F561-4B9F-995B-84701DC61EC3}"/>
    <hyperlink ref="J1060" r:id="rId215" display="Подробнее" xr:uid="{03053254-09F0-48E5-B265-901294ACCC92}"/>
    <hyperlink ref="J1061" r:id="rId216" display="Подробнее" xr:uid="{F65370B2-3E7F-4682-A0A1-C2F0254F46A4}"/>
    <hyperlink ref="J1063" r:id="rId217" display="Подробнее" xr:uid="{616FED20-3A6B-4C9F-8B5C-9FCCC14C4544}"/>
    <hyperlink ref="J1064" r:id="rId218" display="Подробнее" xr:uid="{2AE445A4-278A-4228-9556-C7EE56C9ABCE}"/>
    <hyperlink ref="J1065" r:id="rId219" xr:uid="{4F1348BA-A816-46DA-8FD1-B0B2B1CC970A}"/>
    <hyperlink ref="J1066" r:id="rId220" xr:uid="{10021CFE-D7D5-46B6-877C-82329CF246A5}"/>
    <hyperlink ref="J1067" r:id="rId221" xr:uid="{434B08CA-C77F-44BB-BE5B-0B387FF9CDEF}"/>
    <hyperlink ref="J331" r:id="rId222" xr:uid="{1222A484-A68D-49FE-9B53-74C9C5C26AA0}"/>
    <hyperlink ref="H430" r:id="rId223" display="https://2e.ua/ru/products/adapter-2e-type-c-to-displayport-alluminum-0-2m/" xr:uid="{8F04E564-6859-41A8-B263-1B43B4AD92B4}"/>
    <hyperlink ref="J431" r:id="rId224" xr:uid="{92A75DC8-F776-4085-891E-226B2E47729B}"/>
    <hyperlink ref="J432" r:id="rId225" xr:uid="{1987AB76-E543-4230-89CC-94BAA13D4361}"/>
    <hyperlink ref="J433" r:id="rId226" xr:uid="{8C8B4ADE-1FDE-4290-AA70-D4749D1E5A57}"/>
    <hyperlink ref="J434" r:id="rId227" xr:uid="{466C41F4-2866-466D-AA83-CBCD40AB6B1C}"/>
    <hyperlink ref="H435" r:id="rId228" display="https://2e.ua/ru/products/adapter-2e-type-c-to-displayport-alluminum-0-2m/" xr:uid="{65FE7766-DF26-4D88-8085-2D985BA96629}"/>
    <hyperlink ref="J436" r:id="rId229" xr:uid="{F54B9FF3-3E30-427E-913E-53D98454E291}"/>
    <hyperlink ref="J437" r:id="rId230" xr:uid="{56C759AA-6B9B-421F-BB47-A67A0CA46CEF}"/>
    <hyperlink ref="J438" r:id="rId231" xr:uid="{270006FA-A4FF-4EA7-83B2-D37C57B92B76}"/>
    <hyperlink ref="J439" r:id="rId232" xr:uid="{96675E48-A893-4866-A977-A16D8C3C3304}"/>
    <hyperlink ref="J226" r:id="rId233" display="https://2e.ua/ru/products/klaviatura-2e-ks220-wl-white/" xr:uid="{53D69BA5-404E-493F-A073-21AC43582326}"/>
    <hyperlink ref="J233" r:id="rId234" xr:uid="{63561D3B-F0EC-43BF-8102-66644F23AB24}"/>
    <hyperlink ref="J234" r:id="rId235" xr:uid="{4ABF7B69-A4F1-4F3C-AC99-E69180D0BD11}"/>
    <hyperlink ref="J1377" r:id="rId236" display="https://ardesto.com.ua/ru/products/tarelka-desertnaya-ardesto-bagheria-19-sm-grey-ar2919grey/" xr:uid="{A165A3A5-A2FD-4948-87D6-814A88AF3BCC}"/>
    <hyperlink ref="J1313" r:id="rId237" xr:uid="{A3E05A1A-4898-4028-8155-0FF97E84CE7B}"/>
    <hyperlink ref="J1198" r:id="rId238" xr:uid="{CB6B216F-BC48-4539-9E97-C58F355A3C19}"/>
    <hyperlink ref="J1346" r:id="rId239" xr:uid="{3A819F6C-9497-4BDE-9056-2EB21EA21F0B}"/>
    <hyperlink ref="J1362" r:id="rId240" xr:uid="{889E2E6B-0F2C-4036-A833-F780A68640C8}"/>
    <hyperlink ref="J1351" r:id="rId241" display="подробнее" xr:uid="{C6A1BF8D-0554-490A-A53D-21E4FFC89F09}"/>
    <hyperlink ref="J1308" r:id="rId242" xr:uid="{A5D87A41-F899-4B19-9297-94A27AA59731}"/>
    <hyperlink ref="J1307" r:id="rId243" xr:uid="{367549BD-B39F-4B37-BA85-20598E8B0158}"/>
    <hyperlink ref="J1237" r:id="rId244" xr:uid="{24F0786C-6792-455A-8699-1BB19CC32461}"/>
    <hyperlink ref="J1242" r:id="rId245" xr:uid="{0F4F048D-3F5E-4064-ADD7-31BED364307D}"/>
    <hyperlink ref="J1239" r:id="rId246" xr:uid="{E3A41E50-C15C-4873-8154-BF56C0782FCF}"/>
    <hyperlink ref="J1303" r:id="rId247" xr:uid="{5C00D550-8070-4DEC-955A-560F80EEB288}"/>
    <hyperlink ref="J1296" r:id="rId248" display="подробнее" xr:uid="{688C3B70-8C63-417E-B38B-B31FA2A1F131}"/>
    <hyperlink ref="J1210" r:id="rId249" xr:uid="{6FDF303A-6555-48D3-B78B-35CF3A647E49}"/>
    <hyperlink ref="J1182" r:id="rId250" xr:uid="{0EFFBF6F-E14B-4E53-B82A-F76BD6B66AFA}"/>
    <hyperlink ref="J1192" r:id="rId251" display="подробнее" xr:uid="{EAE61894-3C51-4B9D-8CE0-69A37D126F03}"/>
    <hyperlink ref="J1195" r:id="rId252" xr:uid="{C79D4D3F-EC84-4A56-A5D7-3871AE8F30E7}"/>
    <hyperlink ref="J1194" r:id="rId253" xr:uid="{D359E350-4B75-49C2-9977-660D7FD41C42}"/>
    <hyperlink ref="J1186" r:id="rId254" xr:uid="{B6B1952D-BBA7-4254-8750-681DE8BA178D}"/>
    <hyperlink ref="J1174" r:id="rId255" xr:uid="{7256F36E-EB8B-4369-BE1F-A5EEE8338354}"/>
    <hyperlink ref="J1161" r:id="rId256" xr:uid="{FD59DD06-A6A7-405F-9A18-823532399410}"/>
    <hyperlink ref="J1160" r:id="rId257" xr:uid="{C7EE22A0-5E7F-4C7C-9269-E914B3E54796}"/>
    <hyperlink ref="J1159" r:id="rId258" xr:uid="{5269A0C6-E38D-4891-B71C-D2626510C12D}"/>
    <hyperlink ref="J1175" r:id="rId259" display="https://ardesto.com.ua/ru/products/zavarnik-ardesto-midori-ar3015gbi/" xr:uid="{F6FC9C55-8552-4B08-A925-A671262AC803}"/>
    <hyperlink ref="J1183" r:id="rId260" display="https://ardesto.com.ua/ru/products/kastryulya-ardesto-black-mars-ar0743s-22-sm/" xr:uid="{023B13FA-84BB-4D0E-AC4A-7D2A22EB528E}"/>
    <hyperlink ref="J1184" r:id="rId261" display="https://ardesto.com.ua/ru/products/kastryulya-ardesto-gemini-anzio-ar2420gg-20-sm/" xr:uid="{1833BAAD-D13D-403D-BBD3-673270DFED60}"/>
    <hyperlink ref="J1191" r:id="rId262" display="https://ardesto.com.ua/ru/products/kastryulya-ardesto-gemini-lecco-ar2847cs-22-sm/" xr:uid="{67BB261D-4552-486B-A6C1-5BD82D6F7E5A}"/>
    <hyperlink ref="J1193" r:id="rId263" display="https://ardesto.com.ua/ru/products/kastryulya-ardesto-gemini-salerno-ar1912cs-14-sm/" xr:uid="{4A27781D-DD5F-4476-9BC4-B425C0C98244}"/>
    <hyperlink ref="J1196" r:id="rId264" display="https://ardesto.com.ua/ru/products/kastryulya-ardesto-luna-ar0612s-14-sm/" xr:uid="{EBC774DE-27B0-41F1-BDAF-1E078D666AB4}"/>
    <hyperlink ref="J1199" r:id="rId265" display="https://ardesto.com.ua/ru/products/kovsh-ardesto-black-mars-ar0710s-12-sm/" xr:uid="{2AD69690-C08F-4777-99B7-A61312D25334}"/>
    <hyperlink ref="J1204" r:id="rId266" display="https://ardesto.com.ua/ru/products/kontejner-dlya-sypuchix-produktov-ardesto-fresh-ar1225tp-2-5-l/" xr:uid="{365E69B3-2869-45E9-90AD-716A248305A7}"/>
    <hyperlink ref="J1207" r:id="rId267" display="https://ardesto.com.ua/ru/products/kryshka-ardesto-black-mars-ar0724sl-24-sm/" xr:uid="{5FCFC97D-1E4F-4770-8820-344B4E8D649A}"/>
    <hyperlink ref="J1208" r:id="rId268" display="https://ardesto.com.ua/ru/products/kryshka-ardesto-gemini-gourmet-ar1922ggl-22-sm/" xr:uid="{49B9C621-6DA9-42D5-8A2F-6AA74EC3305E}"/>
    <hyperlink ref="J1209" r:id="rId269" display="https://ardesto.com.ua/ru/products/kryshka-ardesto-gemini-gourmet-ar1924ggl-24-sm/" xr:uid="{F005D471-04EB-4986-BF3E-251F206F4544}"/>
    <hyperlink ref="J1211" r:id="rId270" display="https://ardesto.com.ua/ru/products/kryshka-ardesto-gemini-ar1924l-24-sm/" xr:uid="{3A8F7AD2-6C38-4905-9CBF-8D2D4ED33C1E}"/>
    <hyperlink ref="J1212" r:id="rId271" display="https://ardesto.com.ua/ru/products/kryshka-ardesto-gemini-ar1926l-26-sm/" xr:uid="{836298F8-85DD-4A1C-8CD6-95FD8F985145}"/>
    <hyperlink ref="J1213" r:id="rId272" display="https://ardesto.com.ua/ru/products/kryshka-ardesto-gemini-ar1928l-28-sm/" xr:uid="{0B5F2945-5A0A-4B24-8313-6EDA85E1A85A}"/>
    <hyperlink ref="J1214" r:id="rId273" display="https://ardesto.com.ua/ru/products/kuvshin-s-kryshkoj-ardesto-1000-ml-ar2610pg/" xr:uid="{DDAB207A-FF6F-432F-8236-FADA1451DF4B}"/>
    <hyperlink ref="J1219" r:id="rId274" display="https://ardesto.com.ua/ru/products/kuxonnyj-nozh-ardesto-black-mars-ar2016sk/" xr:uid="{6DD70C38-50F1-4BAE-9ABB-8F5C3007B928}"/>
    <hyperlink ref="J1220" r:id="rId275" display="https://ardesto.com.ua/ru/products/kuxonnyj-nozh-dlya-xleba-ardesto-black-mars-ar2033sw/" xr:uid="{0A364CC4-9323-47AB-BB12-DD4E2E3A17C0}"/>
    <hyperlink ref="J1221" r:id="rId276" display="https://ardesto.com.ua/ru/products/kuxonnyj-nozh-dlya-xleba-ardesto-black-mars-ar2015sk/" xr:uid="{029AB92F-54FF-4AB4-BE49-80AFEB328055}"/>
    <hyperlink ref="J1223" r:id="rId277" display="https://ardesto.com.ua/ru/products/povarskoj-nozh-ardesto-black-mars-ar2031sw/" xr:uid="{4A71B651-BC5E-431E-AD45-A32C06EBF57D}"/>
    <hyperlink ref="J1228" r:id="rId278" display="https://ardesto.com.ua/ru/products/lozhka-dlya-spagetti-ardesto-gemini-ar2107pg-2/" xr:uid="{8AFCA023-E8F0-4460-87C9-A7E712980236}"/>
    <hyperlink ref="J1229" r:id="rId279" display="https://ardesto.com.ua/ru/products/lozhka-dlya-spagetti-ardesto-gemini-ar2107pb-2/" xr:uid="{44CB9E0D-4FEC-49D8-AAAA-0DE1D528D08C}"/>
    <hyperlink ref="J1230" r:id="rId280" display="https://ardesto.com.ua/ru/products/lozhka-kuxonnaya-ardesto-gemini-ar2105py/" xr:uid="{F1D76F9B-D1A2-4402-9314-1A5522C5B8D2}"/>
    <hyperlink ref="J1233" r:id="rId281" display="https://ardesto.com.ua/ru/products/lozhka-kuxonnaya-ardesto-midori-ar3017gb/" xr:uid="{B0630936-056A-4021-8568-CE6FE2EE179A}"/>
    <hyperlink ref="J1317" r:id="rId282" display="https://ardesto.com.ua/ru/products/otkryvashka-ardesto-gemini-ar2111py/" xr:uid="{DC6E679B-1169-48D1-9070-06D5A496D136}"/>
    <hyperlink ref="J1334" r:id="rId283" display="https://ardesto.com.ua/ru/products/salatnik-ardesto-molize-14-5-sm-black-ar2914mb/" xr:uid="{7AFE6963-7422-4A78-8D4E-E65D85674C1C}"/>
    <hyperlink ref="J1335" r:id="rId284" display="https://ardesto.com.ua/ru/products/salatnik-ardesto-molize-14-5-sm-white-ar2914mw/" xr:uid="{8CABFC5D-7E64-4903-BE8D-EFBA4ED85E69}"/>
    <hyperlink ref="J1336" r:id="rId285" display="https://ardesto.com.ua/ru/products/salatnik-ardesto-olbia-14-sm-deep-orange-ar2914oc/" xr:uid="{2E5B2989-78E6-471F-834F-3E24F5DA00F5}"/>
    <hyperlink ref="J1338" r:id="rId286" display="https://ardesto.com.ua/ru/products/salatnik-ardesto-savona-14-sm-bezhevo-belyj-ar3014sbw/" xr:uid="{7B6ACB6F-C16D-4BE3-BEFE-2680A16D7ECA}"/>
    <hyperlink ref="J1339" r:id="rId287" display="https://ardesto.com.ua/ru/products/salatnik-ardesto-savona-14-sm-sine-belyj-ar3014sb/" xr:uid="{B448855F-C5AD-4209-ADA4-4075190E5966}"/>
    <hyperlink ref="J1344" r:id="rId288" display="https://ardesto.com.ua/ru/products/durshlag-s-ruchkoj-ardesto-fresh-ar1001lp/" xr:uid="{9C5BF3B8-57C0-492E-A7A3-438B8B1D6D08}"/>
    <hyperlink ref="J1345" r:id="rId289" display="https://ardesto.com.ua/ru/products/durshlag-s-ruchkoj-ardesto-fresh-ar1001pp/" xr:uid="{84C77CAC-EE07-4EC8-BBB0-853A48EFD1B5}"/>
    <hyperlink ref="J1295" r:id="rId290" display="https://ardesto.com.ua/ru/products/nabor-kontejnerov-ardesto-fresh-3-sht-ar4103ft/" xr:uid="{0107F36B-1836-42D3-9D32-F8DCA48FD2F6}"/>
    <hyperlink ref="J1297" r:id="rId291" display="https://ardesto.com.ua/ru/products/nabor-nozhej-ardesto-gemini-ar2106ss/" xr:uid="{FA29DA0B-E288-415B-9234-C36C44ACDC4C}"/>
    <hyperlink ref="J1298" r:id="rId292" display="https://ardesto.com.ua/ru/products/nabor-nozhej-ardesto-gemini-ar2106sb/" xr:uid="{2330D5AF-2673-4D32-A7E7-42057546C72A}"/>
    <hyperlink ref="J1309" r:id="rId293" xr:uid="{4A9943A8-2A91-47F8-9F7C-071D2F6D45B2}"/>
    <hyperlink ref="J1312" r:id="rId294" display="https://ardesto.com.ua/ru/products/nabor-chashek-ardesto-s-dvojnymi-stenkami-dlya-latte-ar2625gh/" xr:uid="{8E6C9C01-D559-417A-AA88-F01F29FC62DF}"/>
    <hyperlink ref="J1332" r:id="rId295" xr:uid="{B150253C-840D-40F2-BFDB-E33FF34C5420}"/>
    <hyperlink ref="J1340" r:id="rId296" xr:uid="{EB63A0C0-A480-4688-B197-D4672797F3C8}"/>
    <hyperlink ref="J1341" r:id="rId297" xr:uid="{FD01B321-214C-4CF7-93C5-A444D92BEEB1}"/>
    <hyperlink ref="J1235" r:id="rId298" xr:uid="{112ED751-AC07-446C-9A52-7E150B56A5B0}"/>
    <hyperlink ref="J1243" r:id="rId299" display="Подробнее" xr:uid="{28E4BB66-8730-4B33-BE2D-F6244E9E0DE5}"/>
    <hyperlink ref="J1249" r:id="rId300" display="Подробнее" xr:uid="{FB1E6F21-0FB0-4F63-B70E-25F3EA0209F4}"/>
    <hyperlink ref="J1294" r:id="rId301" display="Подробнее" xr:uid="{22DBB75F-D101-4F2B-8AC2-967E6624D5C5}"/>
    <hyperlink ref="J1321" r:id="rId302" xr:uid="{807A2178-820B-459F-AD21-A012C0A19902}"/>
    <hyperlink ref="J1326" r:id="rId303" xr:uid="{336CA4A0-2817-4449-A2B8-F3F7AC41CE30}"/>
    <hyperlink ref="J1330" r:id="rId304" display="подробнее" xr:uid="{944CE0A0-673C-4B99-A3AA-99D7D5B406AA}"/>
    <hyperlink ref="J1342" r:id="rId305" display="Подробнее" xr:uid="{E59981E7-2584-4463-AF0A-0762D738D82C}"/>
    <hyperlink ref="J1343" r:id="rId306" display="Подробнее" xr:uid="{4C4D3398-60D6-40CB-B0F4-D555372C84D3}"/>
    <hyperlink ref="J1152" r:id="rId307" display="https://ardesto.com.ua/ru/products/banka-dlya-xraneniya-ardesto-fresh-500-ml-steklo-plastik-silikon-ar1305sf/" xr:uid="{0A2D144C-AAA3-4E7F-80CA-C4456057D711}"/>
    <hyperlink ref="J1156" r:id="rId308" display="https://ardesto.com.ua/ru/products/banka-dlya-xraneniya-ardesto-fresh-kvadratnaya-1000-ml-ar1310bls/" xr:uid="{E0906CA1-414D-42E3-A45F-5DD38CC786C5}"/>
    <hyperlink ref="J1155" r:id="rId309" display="https://ardesto.com.ua/ru/products/banka-dlya-xraneniya-ardesto-fresh-900-ml-steklo-plastik-silikon-ar1309sf/" xr:uid="{194796C9-5BD2-4EAC-9C29-C4779562D6F7}"/>
    <hyperlink ref="J1157" r:id="rId310" xr:uid="{0BEC84B8-7470-43E1-B9A5-82521CDB5AB3}"/>
    <hyperlink ref="J1158" r:id="rId311" xr:uid="{BD53EDB7-2C32-4A75-8C3D-E38A9F6052E8}"/>
    <hyperlink ref="J1122" r:id="rId312" display="Подробнее" xr:uid="{ECB19A3B-12BB-429E-8772-7ACBD01DF484}"/>
    <hyperlink ref="J1141" r:id="rId313" xr:uid="{14D57A92-0CAF-4C79-B654-8A1BE718AE5B}"/>
    <hyperlink ref="J1099" r:id="rId314" display="Подробнее" xr:uid="{5334CFC3-3BAF-4CB0-997D-05AA5F7C5226}"/>
    <hyperlink ref="J1100" r:id="rId315" display="Подробнее" xr:uid="{F0B18095-8100-421B-A062-3A646E25C5B3}"/>
    <hyperlink ref="J1121" r:id="rId316" xr:uid="{708AC465-DFA4-4BA2-85B9-6B1AE7AF3035}"/>
    <hyperlink ref="J1084" r:id="rId317" display="Подробнее" xr:uid="{13CA78F1-BA3A-4546-B84D-04645323AC05}"/>
    <hyperlink ref="J1085" r:id="rId318" display="Подробнее" xr:uid="{A0C92777-90F3-439E-9A59-E97C2208BD8D}"/>
    <hyperlink ref="J1092" r:id="rId319" display="Подробнее" xr:uid="{B8E9A5B0-1D45-4E30-A63B-EF24DF6AC452}"/>
    <hyperlink ref="J1128" r:id="rId320" display="Подробнее" xr:uid="{258B57A3-FF97-48F1-A681-990631C5279F}"/>
    <hyperlink ref="J1132" r:id="rId321" display="Подробнее" xr:uid="{A5B90C77-FE03-4252-BE87-9DEC891DC13C}"/>
    <hyperlink ref="J1140" r:id="rId322" display="Подробнее" xr:uid="{6E6F251D-1AC6-4090-86D6-EF7A3EC508E3}"/>
    <hyperlink ref="J1102" r:id="rId323" xr:uid="{4988E321-F508-4B8E-8809-F08316563468}"/>
    <hyperlink ref="J1103" r:id="rId324" display="Подробнее" xr:uid="{338C222D-EF15-4F90-8D48-0628322E5061}"/>
    <hyperlink ref="J1116" r:id="rId325" xr:uid="{32824473-A165-42EB-81E0-E56C05AC5337}"/>
    <hyperlink ref="J1114" r:id="rId326" xr:uid="{6E97A9A2-78A4-4E2E-B9C2-991A93F16D57}"/>
    <hyperlink ref="J1111" r:id="rId327" display="Подробнее" xr:uid="{9AE1DEC9-7EF8-4A7E-891C-B188D7B853A6}"/>
    <hyperlink ref="J1104" r:id="rId328" display="Подробнее" xr:uid="{7E7EEA67-9B14-4B3A-9645-C128DE05C9F0}"/>
    <hyperlink ref="J1117" r:id="rId329" xr:uid="{431ED6F2-5C04-47F8-B718-F114C71D03AF}"/>
    <hyperlink ref="J1143" r:id="rId330" xr:uid="{D6AF78C2-52CE-4DD6-95B8-10A9DC36C880}"/>
    <hyperlink ref="J1148" r:id="rId331" display="Подробнее" xr:uid="{0C40E03A-3271-416A-B24B-93629106427B}"/>
    <hyperlink ref="J1093" r:id="rId332" xr:uid="{6578A213-32A6-415A-A9A2-F7133DD0126C}"/>
    <hyperlink ref="J1142" r:id="rId333" xr:uid="{72874AEC-A807-4254-8A5F-65CCA4097381}"/>
    <hyperlink ref="J1075" r:id="rId334" xr:uid="{0A710528-E059-4B11-BA3D-28BBAAF37237}"/>
    <hyperlink ref="J1070" r:id="rId335" xr:uid="{60B5F94D-5844-4262-B43A-9F34E8F956CA}"/>
    <hyperlink ref="J1101" r:id="rId336" xr:uid="{271B5914-8142-414D-9735-3D8631ADB894}"/>
    <hyperlink ref="J1077" r:id="rId337" xr:uid="{C9FF9D3B-9DC6-4711-983D-757F56DDBFC7}"/>
    <hyperlink ref="J1071" r:id="rId338" xr:uid="{8AF68F1A-1C49-401C-BBA0-D2BBC3783B34}"/>
    <hyperlink ref="J1094" r:id="rId339" display="https://ardesto.com.ua/ru/products/morozilnaya-kamera-ardesto-urm-85m90/" xr:uid="{0BE3D717-D3D4-4C72-94EE-1368A302339B}"/>
    <hyperlink ref="J1095" r:id="rId340" xr:uid="{7825359F-2795-4262-85A7-C3BE3C3C4596}"/>
    <hyperlink ref="J1149" r:id="rId341" xr:uid="{B4C688DC-E043-4BFC-B15E-ABE3309DE40D}"/>
    <hyperlink ref="J1150" r:id="rId342" display="https://ardesto.com.ua/ru/products/banka-dlya-xraneniya-ardesto-fresh-classic-800-ml-steklo-bambuk-ar1380bc/" xr:uid="{6FAD99D7-85BB-4F82-B7C8-A53DAD1BE030}"/>
    <hyperlink ref="J1151" r:id="rId343" display="https://ardesto.com.ua/ru/products/banka-dlya-xraneniya-ardesto-fresh-vintage-750-ml-steklo-bambuk-ar1375bv/" xr:uid="{D93873D3-E528-47E5-BE11-31AA98F9AE4A}"/>
    <hyperlink ref="J1133" r:id="rId344" xr:uid="{84124A01-7DDE-410C-BD99-7D94BACA6198}"/>
    <hyperlink ref="J1118" r:id="rId345" xr:uid="{54580E4E-E137-4D2A-B865-6804AE230047}"/>
    <hyperlink ref="J1072" r:id="rId346" xr:uid="{9599CEC1-9574-4310-B6A3-5ACB058F044C}"/>
    <hyperlink ref="J1106" r:id="rId347" display="Подробнее" xr:uid="{09D082AD-0E63-4417-84D2-33111FB8F6FB}"/>
    <hyperlink ref="J1107" r:id="rId348" xr:uid="{524CEBE9-1776-48A4-ADB0-33A805BEED75}"/>
    <hyperlink ref="J1110" r:id="rId349" xr:uid="{60B095AA-FFD0-40CB-B941-F245DECADAE2}"/>
    <hyperlink ref="J1145" r:id="rId350" xr:uid="{EBC932FF-EF61-43ED-8AE6-9A3647FD4FF7}"/>
    <hyperlink ref="J1147" r:id="rId351" xr:uid="{3A4667C1-1D71-4AF7-964D-4E0A61C347CF}"/>
    <hyperlink ref="J1109" r:id="rId352" xr:uid="{9DAECC74-4655-4181-BBD8-72D9A352DABD}"/>
    <hyperlink ref="J1091" r:id="rId353" xr:uid="{5A51A307-4829-42FF-A315-50B66430E6AA}"/>
    <hyperlink ref="J1090" r:id="rId354" xr:uid="{42B00DA8-F215-422D-9474-C2E208C489A7}"/>
    <hyperlink ref="J1076" r:id="rId355" xr:uid="{4F6C56B8-FC61-4AF7-9840-E45E1D5F7C00}"/>
    <hyperlink ref="J1082" r:id="rId356" xr:uid="{7B255B5E-D24F-41DA-8FAF-6A4B3F342194}"/>
    <hyperlink ref="J1112" r:id="rId357" xr:uid="{F80EF73E-773F-4149-BB58-447863D0A33B}"/>
    <hyperlink ref="J1144" r:id="rId358" xr:uid="{1736B402-C96E-4B1C-86D5-7D062C8A865E}"/>
    <hyperlink ref="J1146" r:id="rId359" xr:uid="{AF5DFBAB-1F0C-436D-BA87-55356206D210}"/>
    <hyperlink ref="J1119" r:id="rId360" xr:uid="{A806DB90-8CCF-4A78-B02D-693B063A5E66}"/>
    <hyperlink ref="J1120" r:id="rId361" xr:uid="{E6A92833-F3F5-4B44-9A92-A942A81541CA}"/>
    <hyperlink ref="J1074" r:id="rId362" xr:uid="{B576B457-CAC1-46E8-A13D-742059D837EB}"/>
    <hyperlink ref="J1073" r:id="rId363" xr:uid="{2B0326AD-A2E9-4530-9476-FD84F7AD200C}"/>
    <hyperlink ref="J468" r:id="rId364" xr:uid="{90072622-A433-4800-B0A6-5970286CEBCD}"/>
    <hyperlink ref="J465" r:id="rId365" xr:uid="{23945FD1-D5AC-45FC-AE02-5CF1B0964513}"/>
    <hyperlink ref="J464" r:id="rId366" xr:uid="{93C2E033-D8B1-45C8-9642-21616A815832}"/>
    <hyperlink ref="J467" r:id="rId367" display="https://2e.ua/ru/products/akusticheskaya-sistema-2e-soundxtube-tws-mp3-wireless-waterproof-grey/" xr:uid="{0ED84E5E-54C2-489A-AEFC-D0BA1931BB37}"/>
    <hyperlink ref="J469" r:id="rId368" display="https://2e.ua/ru/products/akusticheskaya-sistema-2e-soundxtube-tws-mp3-wireless-waterproof-turquoise/" xr:uid="{B0087FC5-ADC0-4E0A-AC6C-F8273FE1E18D}"/>
    <hyperlink ref="J462" r:id="rId369" xr:uid="{58869765-F77F-4744-AED4-8F134738EC84}"/>
    <hyperlink ref="J463" r:id="rId370" xr:uid="{BBEE41F9-1172-4BD3-A286-588451488881}"/>
    <hyperlink ref="J466" r:id="rId371" xr:uid="{05FCF297-268A-480B-8124-4083ECE718D9}"/>
    <hyperlink ref="J478" r:id="rId372" display="подробнее" xr:uid="{3D3F4BB4-1E5A-46EC-885B-7A8B5F522DF6}"/>
    <hyperlink ref="J479" r:id="rId373" display="подробнее" xr:uid="{46685293-1FAD-469F-AF4C-E9770557CDFB}"/>
    <hyperlink ref="J481" r:id="rId374" display="подробнее" xr:uid="{CA7D5E1F-3100-4DDA-AFED-3D51D9C5AC04}"/>
    <hyperlink ref="J480" r:id="rId375" display="подробнее" xr:uid="{5DBA72A5-B52A-4F3E-BC16-310133167FEF}"/>
    <hyperlink ref="J482" r:id="rId376" xr:uid="{7324EBD8-3645-4A39-AC86-B3457DF4E900}"/>
    <hyperlink ref="J476" r:id="rId377" display="https://2e.ua/ru/products/akusticheskaya-sistema-2e-party-boom-200-tws-dj-effects-wireless-black/" xr:uid="{FC411C64-F683-4839-9DAF-C9F50842B055}"/>
    <hyperlink ref="J471" r:id="rId378" display="https://2e.ua/ru/products/akusticheskaya-sistema-2e-soundxtube-plus-tws-mp3-wireless-waterproof-blue/" xr:uid="{47E1D39B-2C76-45D4-9620-46E3649E0513}"/>
    <hyperlink ref="J475" r:id="rId379" display="https://2e.ua/ru/products/akusticheskaya-sistema-2e-soundxtube-plus-tws-mp3-wireless-waterproof-red/" xr:uid="{6362C64E-E7E3-46F9-B1DE-523F6A1FEAF0}"/>
    <hyperlink ref="J472" r:id="rId380" display="https://2e.ua/ru/products/akusticheskaya-sistema-2e-soundxtube-plus-tws-mp3-wireless-waterproof-red/" xr:uid="{8DE0E273-058A-477A-ACF1-4A3C26925062}"/>
    <hyperlink ref="J474" r:id="rId381" display="https://2e.ua/ru/products/akusticheskaya-sistema-2e-soundxtube-plus-tws-mp3-wireless-waterproof-red/" xr:uid="{7DB52791-7933-4F11-A59E-C96CB60A3419}"/>
    <hyperlink ref="J473" r:id="rId382" display="https://2e.ua/ru/products/akusticheskaya-sistema-2e-soundxtube-plus-tws-mp3-wireless-waterproof-red/" xr:uid="{1F17571F-CFE0-43AC-A394-8B246F5F94FA}"/>
    <hyperlink ref="J1105" r:id="rId383" xr:uid="{E07FC400-0E3F-4764-8F9A-6DCC56688CD3}"/>
    <hyperlink ref="J1125" r:id="rId384" xr:uid="{331C141D-0E75-4A3B-B5CD-FABC6C3C34C4}"/>
    <hyperlink ref="J1126" r:id="rId385" xr:uid="{A5445FCD-11ED-485E-8A32-EF28F37D8C19}"/>
    <hyperlink ref="J1124" r:id="rId386" xr:uid="{1353AB9D-5C29-41AF-A6A5-52CD142B835F}"/>
    <hyperlink ref="J1127" r:id="rId387" xr:uid="{6CA393BF-ECB5-4CC0-85C0-E6635F239048}"/>
    <hyperlink ref="J1129" r:id="rId388" xr:uid="{F83A4EEA-295A-4676-A24A-C49924F29573}"/>
    <hyperlink ref="J1138" r:id="rId389" xr:uid="{F796494A-68A9-4177-9138-9AA359D0A6AB}"/>
    <hyperlink ref="J1136" r:id="rId390" xr:uid="{54752176-7D1B-40B3-A09E-8D80236721EE}"/>
    <hyperlink ref="J1135" r:id="rId391" xr:uid="{A10B7E46-7EE2-416D-A5C5-C9E95A27302F}"/>
    <hyperlink ref="J500" r:id="rId392" display="https://2e.ua/ru/products/termosumka-na-kolesax-2e-picnic-50l-temno-olivkovaya/" xr:uid="{D9B4A4FE-BCEC-447A-85D5-AC966145C8FC}"/>
    <hyperlink ref="J499" r:id="rId393" display="https://2e.ua/ru/products/termosumka-na-kolesax-2e-picnic-50l-temno-sinyaya/" xr:uid="{696272B9-A15A-46BD-857A-075A69BED6CF}"/>
    <hyperlink ref="J498" r:id="rId394" display="https://2e.ua/ru/products/termosumka-2e-picnic-30l-tyomno-sinyaya/" xr:uid="{88F29E07-55CE-42D3-85F4-EFD886FAE8FB}"/>
    <hyperlink ref="J497" r:id="rId395" display="https://2e.ua/ru/products/termosumka-2e-picnic-30l-temno-olivkovaya/" xr:uid="{58FD968A-94CF-4C8D-A869-D71E03CEA06E}"/>
    <hyperlink ref="J496" r:id="rId396" display="https://2e.ua/ru/products/termosumka-2e-picnic-10l-temno-sinyaya/" xr:uid="{EAC3787F-E994-4B27-91E6-3E1964978A5E}"/>
    <hyperlink ref="J495" r:id="rId397" display="https://2e.ua/ru/products/termosumka-2e-picnic-10l-temno-olivkovaya/" xr:uid="{372CFCB1-8FB6-4596-BB36-AAB2636E4D64}"/>
    <hyperlink ref="J494" r:id="rId398" display="https://2e.ua/ru/products/termoryukzak-2e-picnic-25l-temno-sinij/" xr:uid="{A0609742-DB1A-4197-8884-6CFD42B5A5FC}"/>
    <hyperlink ref="J557" r:id="rId399" display="Подробнее" xr:uid="{64863B5C-2C8A-4780-AE00-3AEA049E8FD5}"/>
    <hyperlink ref="J558" r:id="rId400" display="Подробнее" xr:uid="{0AAD0785-827F-4B42-B497-7A2E59A389BC}"/>
    <hyperlink ref="J559" r:id="rId401" display="Подробнее" xr:uid="{F95238FA-F85F-4EFA-A83D-56BCBF7EEE73}"/>
    <hyperlink ref="J560" r:id="rId402" display="Подробнее" xr:uid="{565FADE5-DE08-41BF-8625-7441EE1B60EF}"/>
    <hyperlink ref="J561" r:id="rId403" display="Подробнее" xr:uid="{A11D9AB6-44BF-4907-9873-6A16BDC62C3C}"/>
    <hyperlink ref="J554" r:id="rId404" display="Подробнее" xr:uid="{680A1074-D4A1-4CE2-B815-FA63018E0E8E}"/>
    <hyperlink ref="J555" r:id="rId405" display="Подробнее" xr:uid="{8B9A3A87-30F4-40B3-9F67-5BA43A79B151}"/>
  </hyperlinks>
  <pageMargins left="0.70866141732283472" right="0.70866141732283472" top="0.74803149606299213" bottom="0.74803149606299213" header="0.31496062992125984" footer="0.31496062992125984"/>
  <pageSetup paperSize="9" scale="10" fitToHeight="2" orientation="portrait" r:id="rId406"/>
  <drawing r:id="rId4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Фахраддин Байрамов</dc:creator>
  <cp:lastModifiedBy>Fakhraddin Bairamov (KZ)</cp:lastModifiedBy>
  <dcterms:created xsi:type="dcterms:W3CDTF">2015-06-05T18:19:34Z</dcterms:created>
  <dcterms:modified xsi:type="dcterms:W3CDTF">2025-08-14T05:45:24Z</dcterms:modified>
</cp:coreProperties>
</file>