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tmp" ContentType="image/p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kar\Dropbox\PC\Downloads\"/>
    </mc:Choice>
  </mc:AlternateContent>
  <xr:revisionPtr revIDLastSave="0" documentId="13_ncr:1_{7A1A1123-2338-45B1-9BC0-9704EA12726B}" xr6:coauthVersionLast="47" xr6:coauthVersionMax="47" xr10:uidLastSave="{00000000-0000-0000-0000-000000000000}"/>
  <bookViews>
    <workbookView xWindow="-108" yWindow="-108" windowWidth="23256" windowHeight="12456" activeTab="5" xr2:uid="{00000000-000D-0000-FFFF-FFFF00000000}"/>
  </bookViews>
  <sheets>
    <sheet name="FBT Data 2016-2022" sheetId="1" r:id="rId1"/>
    <sheet name="Monthly" sheetId="2" r:id="rId2"/>
    <sheet name="Seasonality" sheetId="3" r:id="rId3"/>
    <sheet name="Standard Deviation" sheetId="4" r:id="rId4"/>
    <sheet name="ANOVA" sheetId="5" r:id="rId5"/>
    <sheet name="ANOVA Jan vs other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52" i="5" l="1"/>
  <c r="I52" i="5" s="1"/>
  <c r="J51" i="5"/>
  <c r="F52" i="5"/>
  <c r="D52" i="5"/>
  <c r="E52" i="5"/>
  <c r="G52" i="5"/>
  <c r="H52" i="5"/>
  <c r="G19" i="3"/>
  <c r="C46" i="5"/>
  <c r="J52" i="5" l="1"/>
  <c r="O16" i="2"/>
  <c r="G16" i="3"/>
  <c r="H45" i="5" l="1"/>
  <c r="G45" i="5"/>
  <c r="F45" i="5"/>
  <c r="E45" i="5"/>
  <c r="D45" i="5"/>
  <c r="D46" i="5"/>
  <c r="J46" i="5" s="1"/>
  <c r="E46" i="5"/>
  <c r="F46" i="5"/>
  <c r="G46" i="5"/>
  <c r="H46" i="5"/>
  <c r="I46" i="5"/>
  <c r="C45" i="5"/>
  <c r="J45" i="5" s="1"/>
  <c r="J44" i="5"/>
  <c r="J43" i="5"/>
  <c r="J42" i="5"/>
  <c r="J41" i="5"/>
  <c r="J40" i="5"/>
  <c r="J39" i="5"/>
  <c r="J38" i="5"/>
  <c r="J37" i="5"/>
  <c r="J36" i="5"/>
  <c r="J35" i="5"/>
  <c r="J34" i="5"/>
  <c r="J33" i="5"/>
  <c r="L16" i="3"/>
  <c r="K16" i="3"/>
  <c r="L14" i="3"/>
  <c r="K14" i="3"/>
  <c r="J15" i="5"/>
  <c r="J14" i="5"/>
  <c r="J13" i="5"/>
  <c r="J12" i="5"/>
  <c r="J11" i="5"/>
  <c r="J10" i="5"/>
  <c r="J9" i="5"/>
  <c r="J8" i="5"/>
  <c r="J7" i="5"/>
  <c r="J6" i="5"/>
  <c r="J5" i="5"/>
  <c r="J4" i="5"/>
  <c r="J15" i="4"/>
  <c r="J14" i="4"/>
  <c r="J5" i="4"/>
  <c r="J6" i="4"/>
  <c r="J7" i="4"/>
  <c r="J8" i="4"/>
  <c r="J9" i="4"/>
  <c r="J10" i="4"/>
  <c r="J11" i="4"/>
  <c r="J12" i="4"/>
  <c r="J13" i="4"/>
  <c r="J4" i="4"/>
  <c r="C14" i="3"/>
  <c r="K11" i="3" s="1"/>
  <c r="C74" i="3"/>
  <c r="C73" i="3"/>
  <c r="C72" i="3"/>
  <c r="C71" i="3"/>
  <c r="C70" i="3"/>
  <c r="C69" i="3"/>
  <c r="C68" i="3"/>
  <c r="C67" i="3"/>
  <c r="L15" i="3" s="1"/>
  <c r="C66" i="3"/>
  <c r="C65" i="3"/>
  <c r="C64" i="3"/>
  <c r="C63" i="3"/>
  <c r="C62" i="3"/>
  <c r="K15" i="3" s="1"/>
  <c r="C61" i="3"/>
  <c r="C60" i="3"/>
  <c r="C59" i="3"/>
  <c r="C58" i="3"/>
  <c r="C57" i="3"/>
  <c r="C56" i="3"/>
  <c r="C55" i="3"/>
  <c r="C54" i="3"/>
  <c r="C53" i="3"/>
  <c r="C52" i="3"/>
  <c r="C51" i="3"/>
  <c r="C50" i="3"/>
  <c r="G14" i="3" s="1"/>
  <c r="C49" i="3"/>
  <c r="C48" i="3"/>
  <c r="C47" i="3"/>
  <c r="C46" i="3"/>
  <c r="C45" i="3"/>
  <c r="C44" i="3"/>
  <c r="C43" i="3"/>
  <c r="L13" i="3" s="1"/>
  <c r="C42" i="3"/>
  <c r="C41" i="3"/>
  <c r="C40" i="3"/>
  <c r="C39" i="3"/>
  <c r="C38" i="3"/>
  <c r="K13" i="3" s="1"/>
  <c r="C37" i="3"/>
  <c r="C36" i="3"/>
  <c r="C35" i="3"/>
  <c r="C34" i="3"/>
  <c r="C33" i="3"/>
  <c r="C32" i="3"/>
  <c r="C31" i="3"/>
  <c r="L12" i="3" s="1"/>
  <c r="C30" i="3"/>
  <c r="C29" i="3"/>
  <c r="C28" i="3"/>
  <c r="C27" i="3"/>
  <c r="C26" i="3"/>
  <c r="G12" i="3" s="1"/>
  <c r="C25" i="3"/>
  <c r="C24" i="3"/>
  <c r="C23" i="3"/>
  <c r="C22" i="3"/>
  <c r="C21" i="3"/>
  <c r="C20" i="3"/>
  <c r="C19" i="3"/>
  <c r="L11" i="3" s="1"/>
  <c r="C18" i="3"/>
  <c r="C17" i="3"/>
  <c r="C16" i="3"/>
  <c r="C15" i="3"/>
  <c r="C13" i="3"/>
  <c r="C12" i="3"/>
  <c r="C11" i="3"/>
  <c r="C10" i="3"/>
  <c r="C9" i="3"/>
  <c r="C8" i="3"/>
  <c r="C7" i="3"/>
  <c r="L10" i="3" s="1"/>
  <c r="C6" i="3"/>
  <c r="C5" i="3"/>
  <c r="C4" i="3"/>
  <c r="C3" i="3"/>
  <c r="C2" i="3"/>
  <c r="G10" i="3" s="1"/>
  <c r="C75" i="2"/>
  <c r="C76" i="2"/>
  <c r="C3" i="2"/>
  <c r="F7" i="2" s="1"/>
  <c r="C4" i="2"/>
  <c r="F8" i="2" s="1"/>
  <c r="C5" i="2"/>
  <c r="F9" i="2" s="1"/>
  <c r="C6" i="2"/>
  <c r="F10" i="2" s="1"/>
  <c r="C7" i="2"/>
  <c r="F11" i="2" s="1"/>
  <c r="C8" i="2"/>
  <c r="F12" i="2" s="1"/>
  <c r="C9" i="2"/>
  <c r="F13" i="2" s="1"/>
  <c r="C10" i="2"/>
  <c r="F14" i="2" s="1"/>
  <c r="C11" i="2"/>
  <c r="F15" i="2" s="1"/>
  <c r="C12" i="2"/>
  <c r="F16" i="2" s="1"/>
  <c r="C13" i="2"/>
  <c r="F17" i="2" s="1"/>
  <c r="C2" i="2"/>
  <c r="F6" i="2" s="1"/>
  <c r="C15" i="2"/>
  <c r="G7" i="2" s="1"/>
  <c r="C16" i="2"/>
  <c r="G8" i="2" s="1"/>
  <c r="C17" i="2"/>
  <c r="G9" i="2" s="1"/>
  <c r="C18" i="2"/>
  <c r="G10" i="2" s="1"/>
  <c r="C19" i="2"/>
  <c r="G11" i="2" s="1"/>
  <c r="C20" i="2"/>
  <c r="G12" i="2" s="1"/>
  <c r="C21" i="2"/>
  <c r="G13" i="2" s="1"/>
  <c r="C22" i="2"/>
  <c r="G14" i="2" s="1"/>
  <c r="C23" i="2"/>
  <c r="G15" i="2" s="1"/>
  <c r="C24" i="2"/>
  <c r="G16" i="2" s="1"/>
  <c r="C25" i="2"/>
  <c r="G17" i="2" s="1"/>
  <c r="C26" i="2"/>
  <c r="H6" i="2" s="1"/>
  <c r="C27" i="2"/>
  <c r="H7" i="2" s="1"/>
  <c r="C28" i="2"/>
  <c r="H8" i="2" s="1"/>
  <c r="C29" i="2"/>
  <c r="H9" i="2" s="1"/>
  <c r="C30" i="2"/>
  <c r="H10" i="2" s="1"/>
  <c r="C31" i="2"/>
  <c r="H11" i="2" s="1"/>
  <c r="C32" i="2"/>
  <c r="H12" i="2" s="1"/>
  <c r="C33" i="2"/>
  <c r="H13" i="2" s="1"/>
  <c r="C34" i="2"/>
  <c r="H14" i="2" s="1"/>
  <c r="C35" i="2"/>
  <c r="H15" i="2" s="1"/>
  <c r="C36" i="2"/>
  <c r="H16" i="2" s="1"/>
  <c r="C37" i="2"/>
  <c r="H17" i="2" s="1"/>
  <c r="C38" i="2"/>
  <c r="I6" i="2" s="1"/>
  <c r="C39" i="2"/>
  <c r="I7" i="2" s="1"/>
  <c r="C40" i="2"/>
  <c r="I8" i="2" s="1"/>
  <c r="C41" i="2"/>
  <c r="I9" i="2" s="1"/>
  <c r="C42" i="2"/>
  <c r="I10" i="2" s="1"/>
  <c r="C43" i="2"/>
  <c r="I11" i="2" s="1"/>
  <c r="C44" i="2"/>
  <c r="I12" i="2" s="1"/>
  <c r="C45" i="2"/>
  <c r="I13" i="2" s="1"/>
  <c r="C46" i="2"/>
  <c r="I14" i="2" s="1"/>
  <c r="C47" i="2"/>
  <c r="I15" i="2" s="1"/>
  <c r="C48" i="2"/>
  <c r="I16" i="2" s="1"/>
  <c r="C49" i="2"/>
  <c r="I17" i="2" s="1"/>
  <c r="C50" i="2"/>
  <c r="J6" i="2" s="1"/>
  <c r="C51" i="2"/>
  <c r="J7" i="2" s="1"/>
  <c r="C52" i="2"/>
  <c r="J8" i="2" s="1"/>
  <c r="C53" i="2"/>
  <c r="J9" i="2" s="1"/>
  <c r="C54" i="2"/>
  <c r="J10" i="2" s="1"/>
  <c r="C55" i="2"/>
  <c r="J11" i="2" s="1"/>
  <c r="C56" i="2"/>
  <c r="J12" i="2" s="1"/>
  <c r="C57" i="2"/>
  <c r="J13" i="2" s="1"/>
  <c r="C58" i="2"/>
  <c r="J14" i="2" s="1"/>
  <c r="C59" i="2"/>
  <c r="J15" i="2" s="1"/>
  <c r="C60" i="2"/>
  <c r="J16" i="2" s="1"/>
  <c r="C61" i="2"/>
  <c r="J17" i="2" s="1"/>
  <c r="C62" i="2"/>
  <c r="K6" i="2" s="1"/>
  <c r="C63" i="2"/>
  <c r="K7" i="2" s="1"/>
  <c r="C64" i="2"/>
  <c r="K8" i="2" s="1"/>
  <c r="C65" i="2"/>
  <c r="K9" i="2" s="1"/>
  <c r="C66" i="2"/>
  <c r="K10" i="2" s="1"/>
  <c r="C67" i="2"/>
  <c r="K11" i="2" s="1"/>
  <c r="C68" i="2"/>
  <c r="K12" i="2" s="1"/>
  <c r="C69" i="2"/>
  <c r="K13" i="2" s="1"/>
  <c r="C70" i="2"/>
  <c r="K14" i="2" s="1"/>
  <c r="C71" i="2"/>
  <c r="K15" i="2" s="1"/>
  <c r="C72" i="2"/>
  <c r="K16" i="2" s="1"/>
  <c r="C73" i="2"/>
  <c r="K17" i="2" s="1"/>
  <c r="C74" i="2"/>
  <c r="C14" i="2"/>
  <c r="G6" i="2" s="1"/>
  <c r="I45" i="5" l="1"/>
  <c r="G11" i="3"/>
  <c r="L16" i="2"/>
  <c r="L8" i="2"/>
  <c r="L11" i="2"/>
  <c r="L15" i="2"/>
  <c r="M7" i="2"/>
  <c r="L9" i="2"/>
  <c r="L14" i="2"/>
  <c r="M13" i="2"/>
  <c r="L13" i="2"/>
  <c r="M12" i="2"/>
  <c r="M11" i="2"/>
  <c r="L17" i="2"/>
  <c r="M6" i="2"/>
  <c r="M10" i="2"/>
  <c r="M17" i="2"/>
  <c r="M9" i="2"/>
  <c r="L12" i="2"/>
  <c r="M16" i="2"/>
  <c r="M8" i="2"/>
  <c r="L6" i="2"/>
  <c r="L10" i="2"/>
  <c r="M14" i="2"/>
  <c r="M15" i="2"/>
  <c r="L7" i="2"/>
  <c r="H14" i="3"/>
  <c r="H12" i="3"/>
  <c r="H10" i="3"/>
  <c r="K10" i="3"/>
  <c r="H11" i="3"/>
  <c r="H13" i="3"/>
  <c r="H15" i="3"/>
  <c r="G13" i="3"/>
  <c r="K12" i="3"/>
  <c r="G15" i="3"/>
  <c r="G17" i="3" l="1"/>
  <c r="K19" i="3"/>
  <c r="L17" i="3" s="1"/>
  <c r="H16" i="3"/>
  <c r="H17" i="3" s="1"/>
  <c r="K17" i="3" l="1"/>
</calcChain>
</file>

<file path=xl/sharedStrings.xml><?xml version="1.0" encoding="utf-8"?>
<sst xmlns="http://schemas.openxmlformats.org/spreadsheetml/2006/main" count="156" uniqueCount="62">
  <si>
    <t>Date</t>
  </si>
  <si>
    <t>Open</t>
  </si>
  <si>
    <t>High</t>
  </si>
  <si>
    <t>Low</t>
  </si>
  <si>
    <t>Close</t>
  </si>
  <si>
    <t>Adj Close</t>
  </si>
  <si>
    <t>Volume</t>
  </si>
  <si>
    <t>Average Return</t>
  </si>
  <si>
    <t>Average Excluding 2020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</si>
  <si>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</si>
  <si>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</si>
  <si>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</si>
  <si>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</si>
  <si>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</si>
  <si>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</si>
  <si>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</si>
  <si>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</si>
  <si>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</si>
  <si>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</si>
  <si>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</si>
  <si>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</si>
  <si>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Monthly</t>
  </si>
  <si>
    <t>Formula</t>
  </si>
  <si>
    <t>seasonal index for each season by dividing seasonal average by total average and expressing the result in percents.</t>
  </si>
  <si>
    <t>Seasonal Index</t>
  </si>
  <si>
    <t>Average</t>
  </si>
  <si>
    <t>jan</t>
  </si>
  <si>
    <t>other</t>
  </si>
  <si>
    <t>jun</t>
  </si>
  <si>
    <t>month</t>
  </si>
  <si>
    <t>Standard deviation</t>
  </si>
  <si>
    <t>FBT -First Trust NYSE Arca Biotechnology Index Fund (Equal weighted)</t>
  </si>
  <si>
    <t>Anova: Single Factor</t>
  </si>
  <si>
    <t>SUMMARY</t>
  </si>
  <si>
    <t>Groups</t>
  </si>
  <si>
    <t>Count</t>
  </si>
  <si>
    <t>Sum</t>
  </si>
  <si>
    <t>Variance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</si>
  <si>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</si>
  <si>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</si>
  <si>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</si>
  <si>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</si>
  <si>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</si>
  <si>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</si>
  <si>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</si>
  <si>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</si>
  <si>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Between Groups</t>
  </si>
  <si>
    <t>Within Groups</t>
  </si>
  <si>
    <t>Total</t>
  </si>
  <si>
    <t xml:space="preserve">F is not greater than F crit, means there is no significant difference </t>
  </si>
  <si>
    <t>what does this number(seasonal index) mean : low,high, average</t>
  </si>
  <si>
    <t xml:space="preserve">(0,1 good, bad </t>
  </si>
  <si>
    <t>what the conclusion, how im going to use it?</t>
  </si>
  <si>
    <t>what did I study</t>
  </si>
  <si>
    <t>other months separately</t>
  </si>
  <si>
    <t>include to Jan 2022 january</t>
  </si>
  <si>
    <t>SUM</t>
  </si>
  <si>
    <t>AVERAGE</t>
  </si>
  <si>
    <t>Other</t>
  </si>
  <si>
    <t>total average</t>
  </si>
  <si>
    <t xml:space="preserve">Formula </t>
  </si>
  <si>
    <t>There is a significant difference between two groups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</si>
</sst>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4">
    <xf numFmtId="0" fontId="0" fillId="0" borderId="0" xfId="0"/>
    <xf numFmtId="0" fontId="0" fillId="0" borderId="10" xfId="0" applyBorder="1"/>
    <xf numFmtId="14" fontId="0" fillId="0" borderId="10" xfId="0" applyNumberFormat="1" applyBorder="1"/>
    <xf numFmtId="0" fontId="16" fillId="0" borderId="10" xfId="0" applyFont="1" applyBorder="1"/>
    <xf numFmtId="14" fontId="0" fillId="33" borderId="10" xfId="0" applyNumberFormat="1" applyFill="1" applyBorder="1"/>
    <xf numFmtId="0" fontId="0" fillId="33" borderId="10" xfId="0" applyFill="1" applyBorder="1"/>
    <xf numFmtId="14" fontId="0" fillId="34" borderId="10" xfId="0" applyNumberFormat="1" applyFill="1" applyBorder="1"/>
    <xf numFmtId="0" fontId="0" fillId="34" borderId="10" xfId="0" applyFill="1" applyBorder="1"/>
    <xf numFmtId="0" fontId="0" fillId="0" borderId="0" xfId="0" applyBorder="1"/>
    <xf numFmtId="0" fontId="0" fillId="35" borderId="10" xfId="0" applyFill="1" applyBorder="1"/>
    <xf numFmtId="0" fontId="16" fillId="35" borderId="10" xfId="0" applyFont="1" applyFill="1" applyBorder="1"/>
    <xf numFmtId="164" fontId="0" fillId="34" borderId="10" xfId="0" applyNumberFormat="1" applyFill="1" applyBorder="1"/>
    <xf numFmtId="164" fontId="0" fillId="33" borderId="10" xfId="0" applyNumberFormat="1" applyFill="1" applyBorder="1"/>
    <xf numFmtId="9" fontId="0" fillId="34" borderId="10" xfId="1" applyFont="1" applyFill="1" applyBorder="1"/>
    <xf numFmtId="9" fontId="0" fillId="33" borderId="10" xfId="1" applyFont="1" applyFill="1" applyBorder="1"/>
    <xf numFmtId="9" fontId="1" fillId="33" borderId="10" xfId="1" applyFont="1" applyFill="1" applyBorder="1"/>
    <xf numFmtId="9" fontId="1" fillId="34" borderId="10" xfId="1" applyFont="1" applyFill="1" applyBorder="1"/>
    <xf numFmtId="0" fontId="16" fillId="36" borderId="10" xfId="0" applyFont="1" applyFill="1" applyBorder="1"/>
    <xf numFmtId="2" fontId="0" fillId="33" borderId="10" xfId="0" applyNumberFormat="1" applyFill="1" applyBorder="1"/>
    <xf numFmtId="2" fontId="0" fillId="34" borderId="10" xfId="0" applyNumberFormat="1" applyFill="1" applyBorder="1"/>
    <xf numFmtId="164" fontId="0" fillId="34" borderId="10" xfId="1" applyNumberFormat="1" applyFont="1" applyFill="1" applyBorder="1"/>
    <xf numFmtId="0" fontId="0" fillId="36" borderId="10" xfId="0" applyFill="1" applyBorder="1"/>
    <xf numFmtId="164" fontId="0" fillId="33" borderId="10" xfId="1" applyNumberFormat="1" applyFont="1" applyFill="1" applyBorder="1"/>
    <xf numFmtId="2" fontId="0" fillId="0" borderId="0" xfId="0" applyNumberFormat="1"/>
    <xf numFmtId="165" fontId="0" fillId="34" borderId="10" xfId="0" applyNumberFormat="1" applyFill="1" applyBorder="1"/>
    <xf numFmtId="165" fontId="0" fillId="33" borderId="10" xfId="0" applyNumberFormat="1" applyFill="1" applyBorder="1"/>
    <xf numFmtId="164" fontId="0" fillId="34" borderId="10" xfId="0" applyNumberFormat="1" applyFont="1" applyFill="1" applyBorder="1"/>
    <xf numFmtId="164" fontId="0" fillId="33" borderId="0" xfId="0" applyNumberFormat="1" applyFont="1" applyFill="1"/>
    <xf numFmtId="164" fontId="0" fillId="33" borderId="10" xfId="0" applyNumberFormat="1" applyFont="1" applyFill="1" applyBorder="1"/>
    <xf numFmtId="0" fontId="0" fillId="0" borderId="0" xfId="0" applyFill="1" applyBorder="1" applyAlignment="1"/>
    <xf numFmtId="0" fontId="0" fillId="0" borderId="12" xfId="0" applyFill="1" applyBorder="1" applyAlignment="1"/>
    <xf numFmtId="0" fontId="19" fillId="0" borderId="13" xfId="0" applyFont="1" applyFill="1" applyBorder="1" applyAlignment="1">
      <alignment horizontal="center"/>
    </xf>
    <xf numFmtId="2" fontId="0" fillId="0" borderId="0" xfId="0" applyNumberFormat="1" applyFill="1" applyBorder="1" applyAlignment="1"/>
    <xf numFmtId="2" fontId="0" fillId="0" borderId="12" xfId="0" applyNumberFormat="1" applyFill="1" applyBorder="1" applyAlignment="1"/>
    <xf numFmtId="165" fontId="0" fillId="0" borderId="0" xfId="0" applyNumberFormat="1" applyFill="1" applyBorder="1" applyAlignment="1"/>
    <xf numFmtId="165" fontId="0" fillId="0" borderId="12" xfId="0" applyNumberFormat="1" applyFill="1" applyBorder="1" applyAlignment="1"/>
    <xf numFmtId="0" fontId="0" fillId="37" borderId="0" xfId="0" applyFill="1" applyBorder="1"/>
    <xf numFmtId="0" fontId="19" fillId="38" borderId="13" xfId="0" applyFont="1" applyFill="1" applyBorder="1" applyAlignment="1">
      <alignment horizontal="center"/>
    </xf>
    <xf numFmtId="164" fontId="0" fillId="0" borderId="0" xfId="0" applyNumberFormat="1"/>
    <xf numFmtId="0" fontId="0" fillId="39" borderId="10" xfId="0" applyFill="1" applyBorder="1"/>
    <xf numFmtId="164" fontId="0" fillId="39" borderId="10" xfId="0" applyNumberFormat="1" applyFill="1" applyBorder="1"/>
    <xf numFmtId="164" fontId="0" fillId="0" borderId="0" xfId="1" applyNumberFormat="1" applyFont="1"/>
    <xf numFmtId="0" fontId="18" fillId="0" borderId="11" xfId="0" applyFont="1" applyBorder="1" applyAlignment="1">
      <alignment horizontal="center" vertical="center"/>
    </xf>
    <xf numFmtId="0" fontId="18" fillId="0" borderId="11" xfId="0" applyFont="1" applyBorder="1" applyAlignment="1">
      <alignment horizont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Monthly!$L$5</c:f>
              <c:strCache>
                <c:ptCount val="1"/>
                <c:pt idx="0">
                  <c:v>Average Return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Monthly!$L$6:$L$17</c:f>
              <c:numCache>
                <c:formatCode>0.0%</c:formatCode>
                <c:ptCount val="12"/>
                <c:pt idx="0">
                  <c:v>5.3515645565346631E-2</c:v>
                </c:pt>
                <c:pt idx="1">
                  <c:v>2.0144249094781363E-2</c:v>
                </c:pt>
                <c:pt idx="2">
                  <c:v>-3.4786175399436438E-2</c:v>
                </c:pt>
                <c:pt idx="3">
                  <c:v>3.514636770489394E-2</c:v>
                </c:pt>
                <c:pt idx="4">
                  <c:v>8.159133369549678E-3</c:v>
                </c:pt>
                <c:pt idx="5">
                  <c:v>6.2978851316528819E-2</c:v>
                </c:pt>
                <c:pt idx="6">
                  <c:v>-5.9685648891094449E-3</c:v>
                </c:pt>
                <c:pt idx="7">
                  <c:v>7.1634496464645474E-3</c:v>
                </c:pt>
                <c:pt idx="8">
                  <c:v>-3.0419919278927055E-2</c:v>
                </c:pt>
                <c:pt idx="9">
                  <c:v>1.3734130583412704E-3</c:v>
                </c:pt>
                <c:pt idx="10">
                  <c:v>1.6052658329251068E-2</c:v>
                </c:pt>
                <c:pt idx="11">
                  <c:v>4.491152645079213E-4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EA-40E9-9FA2-8151DA2EA1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9980896"/>
        <c:axId val="189995040"/>
      </c:barChart>
      <c:catAx>
        <c:axId val="1899808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995040"/>
        <c:crosses val="autoZero"/>
        <c:auto val="1"/>
        <c:lblAlgn val="ctr"/>
        <c:lblOffset val="100"/>
        <c:noMultiLvlLbl val="0"/>
      </c:catAx>
      <c:valAx>
        <c:axId val="18999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980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Monthly!$M$5</c:f>
              <c:strCache>
                <c:ptCount val="1"/>
                <c:pt idx="0">
                  <c:v>Average Excluding 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Monthly!$M$6:$M$17</c:f>
              <c:numCache>
                <c:formatCode>0.0%</c:formatCode>
                <c:ptCount val="12"/>
                <c:pt idx="0">
                  <c:v>7.045274441101633E-2</c:v>
                </c:pt>
                <c:pt idx="1">
                  <c:v>1.8532447338834517E-2</c:v>
                </c:pt>
                <c:pt idx="2">
                  <c:v>-1.3920865495000875E-2</c:v>
                </c:pt>
                <c:pt idx="3">
                  <c:v>1.0360676505214741E-2</c:v>
                </c:pt>
                <c:pt idx="4">
                  <c:v>-1.4521810956163377E-2</c:v>
                </c:pt>
                <c:pt idx="5">
                  <c:v>7.015221070542195E-2</c:v>
                </c:pt>
                <c:pt idx="6">
                  <c:v>-7.7632618369938887E-3</c:v>
                </c:pt>
                <c:pt idx="7">
                  <c:v>2.4104566187011088E-2</c:v>
                </c:pt>
                <c:pt idx="8">
                  <c:v>-3.8312472209466132E-2</c:v>
                </c:pt>
                <c:pt idx="9">
                  <c:v>8.4893681251929642E-3</c:v>
                </c:pt>
                <c:pt idx="10">
                  <c:v>6.0892998221032278E-3</c:v>
                </c:pt>
                <c:pt idx="11">
                  <c:v>-5.5305816012372932E-3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9E-4847-B707-C0DF99D36A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967008"/>
        <c:axId val="20967424"/>
      </c:barChart>
      <c:catAx>
        <c:axId val="209670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67424"/>
        <c:crosses val="autoZero"/>
        <c:auto val="1"/>
        <c:lblAlgn val="ctr"/>
        <c:lblOffset val="100"/>
        <c:noMultiLvlLbl val="0"/>
      </c:catAx>
      <c:valAx>
        <c:axId val="2096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67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Return vs Standard Deviation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'Standard Deviation'!$I$3</c:f>
              <c:strCache>
                <c:ptCount val="1"/>
                <c:pt idx="0">
                  <c:v>Average Return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'Standard Deviation'!$I$4:$I$15</c:f>
              <c:numCache>
                <c:formatCode>0.0%</c:formatCode>
                <c:ptCount val="12"/>
                <c:pt idx="0">
                  <c:v>5.3515645565346631E-2</c:v>
                </c:pt>
                <c:pt idx="1">
                  <c:v>2.0144249094781363E-2</c:v>
                </c:pt>
                <c:pt idx="2">
                  <c:v>-3.4786175399436438E-2</c:v>
                </c:pt>
                <c:pt idx="3">
                  <c:v>3.514636770489394E-2</c:v>
                </c:pt>
                <c:pt idx="4">
                  <c:v>8.159133369549678E-3</c:v>
                </c:pt>
                <c:pt idx="5">
                  <c:v>6.2978851316528819E-2</c:v>
                </c:pt>
                <c:pt idx="6">
                  <c:v>-5.9685648891094449E-3</c:v>
                </c:pt>
                <c:pt idx="7">
                  <c:v>7.1634496464645474E-3</c:v>
                </c:pt>
                <c:pt idx="8">
                  <c:v>-3.0419919278927055E-2</c:v>
                </c:pt>
                <c:pt idx="9">
                  <c:v>1.3734130583412704E-3</c:v>
                </c:pt>
                <c:pt idx="10">
                  <c:v>1.6052658329251068E-2</c:v>
                </c:pt>
                <c:pt idx="11">
                  <c:v>4.491152645079213E-4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01-4C3E-BE64-B4AEA71A4003}"/>
            </c:ext>
          </c:extLst>
        </c:ser>
        <c:ser>
          <c:idx val="1"/>
          <c:order val="1"/>
          <c:tx>
            <c:strRef>
              <c:f>'Standard Deviation'!$J$3</c:f>
              <c:strCache>
                <c:ptCount val="1"/>
                <c:pt idx="0">
                  <c:v>Standard deviation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'Standard Deviation'!$J$4:$J$15</c:f>
              <c:numCache>
                <c:formatCode>0.0%</c:formatCode>
                <c:ptCount val="12"/>
                <c:pt idx="0">
                  <c:v>7.0422435251803875E-2</c:v>
                </c:pt>
                <c:pt idx="1">
                  <c:v>5.4928922835321657E-2</c:v>
                </c:pt>
                <c:pt idx="2">
                  <c:v>5.573284200598369E-2</c:v>
                </c:pt>
                <c:pt idx="3">
                  <c:v>7.537927238446808E-2</c:v>
                </c:pt>
                <c:pt idx="4">
                  <c:v>6.578325945672607E-2</c:v>
                </c:pt>
                <c:pt idx="5">
                  <c:v>4.1050164462695111E-2</c:v>
                </c:pt>
                <c:pt idx="6">
                  <c:v>3.1476898300334538E-2</c:v>
                </c:pt>
                <c:pt idx="7">
                  <c:v>6.545883336244121E-2</c:v>
                </c:pt>
                <c:pt idx="8">
                  <c:v>5.0079522422611981E-2</c:v>
                </c:pt>
                <c:pt idx="9">
                  <c:v>7.3320609984924956E-2</c:v>
                </c:pt>
                <c:pt idx="10">
                  <c:v>6.2683838242182127E-2</c:v>
                </c:pt>
                <c:pt idx="11">
                  <c:v>5.7846393269493014E-2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01-4C3E-BE64-B4AEA71A40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207040"/>
        <c:axId val="187207456"/>
      </c:barChart>
      <c:catAx>
        <c:axId val="1872070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207456"/>
        <c:crosses val="autoZero"/>
        <c:auto val="1"/>
        <c:lblAlgn val="ctr"/>
        <c:lblOffset val="100"/>
        <c:noMultiLvlLbl val="0"/>
      </c:catAx>
      <c:valAx>
        <c:axId val="18720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207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tmp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tmp"/><Relationship Id="rId2" Type="http://schemas.openxmlformats.org/officeDocument/2006/relationships/image" Target="../media/image3.tmp"/><Relationship Id="rId1" Type="http://schemas.openxmlformats.org/officeDocument/2006/relationships/image" Target="../media/image2.tmp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tmp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tmp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tmp"/><Relationship Id="rId2" Type="http://schemas.openxmlformats.org/officeDocument/2006/relationships/image" Target="../media/image8.tmp"/><Relationship Id="rId1" Type="http://schemas.openxmlformats.org/officeDocument/2006/relationships/image" Target="../media/image7.tmp"/><Relationship Id="rId4" Type="http://schemas.openxmlformats.org/officeDocument/2006/relationships/image" Target="../media/image10.tm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563880</xdr:colOff>
      <xdr:row>18</xdr:row>
      <xdr:rowOff>175260</xdr:rowOff>
    </xdr:from>
    <xdr:to>
      <xdr:col>11</xdr:col>
      <xdr:colOff>259080</xdr:colOff>
      <xdr:row>33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2CE1FC-6992-4041-8DE4-80A2AE9A4D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937260</xdr:colOff>
      <xdr:row>18</xdr:row>
      <xdr:rowOff>175260</xdr:rowOff>
    </xdr:from>
    <xdr:to>
      <xdr:col>18</xdr:col>
      <xdr:colOff>53340</xdr:colOff>
      <xdr:row>33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4C2A304-7170-4619-AAC6-E4E8A16575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14</xdr:col>
      <xdr:colOff>0</xdr:colOff>
      <xdr:row>1</xdr:row>
      <xdr:rowOff>0</xdr:rowOff>
    </xdr:from>
    <xdr:to>
      <xdr:col>23</xdr:col>
      <xdr:colOff>602508</xdr:colOff>
      <xdr:row>10</xdr:row>
      <xdr:rowOff>15384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89B9B157-B845-48D2-9996-68BCEDBA67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37420" y="182880"/>
          <a:ext cx="6088908" cy="166130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11</xdr:row>
      <xdr:rowOff>0</xdr:rowOff>
    </xdr:from>
    <xdr:to>
      <xdr:col>22</xdr:col>
      <xdr:colOff>404370</xdr:colOff>
      <xdr:row>15</xdr:row>
      <xdr:rowOff>129615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B3F59EB-5FBD-41D6-B9F4-2D82B22DD5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25840" y="2057400"/>
          <a:ext cx="5890770" cy="861135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18</xdr:row>
      <xdr:rowOff>0</xdr:rowOff>
    </xdr:from>
    <xdr:to>
      <xdr:col>22</xdr:col>
      <xdr:colOff>107165</xdr:colOff>
      <xdr:row>22</xdr:row>
      <xdr:rowOff>137235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B18AC87-C7CD-4A8F-A33D-104C88A124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25840" y="3337560"/>
          <a:ext cx="5593565" cy="868755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24</xdr:row>
      <xdr:rowOff>0</xdr:rowOff>
    </xdr:from>
    <xdr:to>
      <xdr:col>22</xdr:col>
      <xdr:colOff>274819</xdr:colOff>
      <xdr:row>27</xdr:row>
      <xdr:rowOff>61013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9DE3992-FDA8-4836-B215-054C8568E4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25840" y="4434840"/>
          <a:ext cx="5761219" cy="60965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2</xdr:row>
      <xdr:rowOff>15240</xdr:rowOff>
    </xdr:from>
    <xdr:to>
      <xdr:col>18</xdr:col>
      <xdr:colOff>304800</xdr:colOff>
      <xdr:row>17</xdr:row>
      <xdr:rowOff>15240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5D0754-7249-4881-A843-D1782FBC42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0</xdr:colOff>
      <xdr:row>17</xdr:row>
      <xdr:rowOff>0</xdr:rowOff>
    </xdr:from>
    <xdr:to>
      <xdr:col>8</xdr:col>
      <xdr:colOff>137532</xdr:colOff>
      <xdr:row>27</xdr:row>
      <xdr:rowOff>53503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74CF44E-8315-4CE3-AA98-79E69FA73F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3108960"/>
          <a:ext cx="4290432" cy="188230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15240</xdr:colOff>
      <xdr:row>19</xdr:row>
      <xdr:rowOff>0</xdr:rowOff>
    </xdr:from>
    <xdr:to>
      <xdr:col>5</xdr:col>
      <xdr:colOff>178028</xdr:colOff>
      <xdr:row>29</xdr:row>
      <xdr:rowOff>122090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FDB9E1A-8C1C-41AC-8D19-AB4DB3AB82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4840" y="3489960"/>
          <a:ext cx="2601188" cy="196613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19</xdr:row>
      <xdr:rowOff>0</xdr:rowOff>
    </xdr:from>
    <xdr:to>
      <xdr:col>13</xdr:col>
      <xdr:colOff>1105648</xdr:colOff>
      <xdr:row>31</xdr:row>
      <xdr:rowOff>137362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7CC6718-5628-45E9-A6AB-89B287E152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0" y="3505200"/>
          <a:ext cx="8634208" cy="2331922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36</xdr:row>
      <xdr:rowOff>0</xdr:rowOff>
    </xdr:from>
    <xdr:to>
      <xdr:col>11</xdr:col>
      <xdr:colOff>290080</xdr:colOff>
      <xdr:row>51</xdr:row>
      <xdr:rowOff>129789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9E2B5A4-C723-4D48-AB2C-B0F6F66CBE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0" y="6614160"/>
          <a:ext cx="5997460" cy="2872989"/>
        </a:xfrm>
        <a:prstGeom prst="rect">
          <a:avLst/>
        </a:prstGeom>
      </xdr:spPr>
    </xdr:pic>
    <xdr:clientData/>
  </xdr:twoCellAnchor>
  <xdr:twoCellAnchor editAs="oneCell">
    <xdr:from>
      <xdr:col>12</xdr:col>
      <xdr:colOff>18143</xdr:colOff>
      <xdr:row>35</xdr:row>
      <xdr:rowOff>163286</xdr:rowOff>
    </xdr:from>
    <xdr:to>
      <xdr:col>14</xdr:col>
      <xdr:colOff>514574</xdr:colOff>
      <xdr:row>60</xdr:row>
      <xdr:rowOff>149893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7D24ADC9-B6B9-4190-A3F3-80394423A0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37072" y="6549572"/>
          <a:ext cx="2936645" cy="4522321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20</xdr:row>
      <xdr:rowOff>0</xdr:rowOff>
    </xdr:from>
    <xdr:to>
      <xdr:col>24</xdr:col>
      <xdr:colOff>310769</xdr:colOff>
      <xdr:row>25</xdr:row>
      <xdr:rowOff>61045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89077F61-88BF-4DEE-BF69-457D4A613A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92000" y="6614160"/>
          <a:ext cx="5860288" cy="9754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23"/>
  <sheetViews>
    <sheetView workbookViewId="0">
      <selection activeCell="L20" sqref="L20"/>
    </sheetView>
  </sheetViews>
  <sheetFormatPr defaultRowHeight="14.4" x14ac:dyDescent="0.3"/>
  <cols>
    <col min="1" max="1" width="10.5546875" bestFit="1" customWidth="1"/>
    <col min="9" max="9" width="9.5546875" bestFit="1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1" t="s">
        <v>0</v>
      </c>
      <c r="J1" s="1" t="s">
        <v>4</v>
      </c>
    </row>
    <row r="2" spans="1:10" x14ac:dyDescent="0.3">
      <c r="A2" s="2">
        <v>42705</v>
      </c>
      <c r="B2" s="1">
        <v>94.800003000000004</v>
      </c>
      <c r="C2" s="1">
        <v>94.800003000000004</v>
      </c>
      <c r="D2" s="1">
        <v>92.360000999999997</v>
      </c>
      <c r="E2" s="1">
        <v>92.610000999999997</v>
      </c>
      <c r="F2" s="1">
        <v>91.352637999999999</v>
      </c>
      <c r="G2" s="1">
        <v>106800</v>
      </c>
      <c r="I2" s="2">
        <v>42370</v>
      </c>
      <c r="J2" s="1">
        <v>85.800003000000004</v>
      </c>
    </row>
    <row r="3" spans="1:10" x14ac:dyDescent="0.3">
      <c r="A3" s="2">
        <v>42706</v>
      </c>
      <c r="B3" s="1">
        <v>92.480002999999996</v>
      </c>
      <c r="C3" s="1">
        <v>94.199996999999996</v>
      </c>
      <c r="D3" s="1">
        <v>91.900002000000001</v>
      </c>
      <c r="E3" s="1">
        <v>93.080001999999993</v>
      </c>
      <c r="F3" s="1">
        <v>91.816254000000001</v>
      </c>
      <c r="G3" s="1">
        <v>143100</v>
      </c>
      <c r="I3" s="2">
        <v>42401</v>
      </c>
      <c r="J3" s="1">
        <v>83.330001999999993</v>
      </c>
    </row>
    <row r="4" spans="1:10" x14ac:dyDescent="0.3">
      <c r="A4" s="2">
        <v>42709</v>
      </c>
      <c r="B4" s="1">
        <v>94.050003000000004</v>
      </c>
      <c r="C4" s="1">
        <v>95</v>
      </c>
      <c r="D4" s="1">
        <v>93.07</v>
      </c>
      <c r="E4" s="1">
        <v>93.879997000000003</v>
      </c>
      <c r="F4" s="1">
        <v>92.605391999999995</v>
      </c>
      <c r="G4" s="1">
        <v>52900</v>
      </c>
      <c r="I4" s="2">
        <v>42430</v>
      </c>
      <c r="J4" s="1">
        <v>87.559997999999993</v>
      </c>
    </row>
    <row r="5" spans="1:10" x14ac:dyDescent="0.3">
      <c r="A5" s="2">
        <v>42710</v>
      </c>
      <c r="B5" s="1">
        <v>94.129997000000003</v>
      </c>
      <c r="C5" s="1">
        <v>94.900002000000001</v>
      </c>
      <c r="D5" s="1">
        <v>93</v>
      </c>
      <c r="E5" s="1">
        <v>94.849997999999999</v>
      </c>
      <c r="F5" s="1">
        <v>93.562218000000001</v>
      </c>
      <c r="G5" s="1">
        <v>53600</v>
      </c>
      <c r="I5" s="2">
        <v>42461</v>
      </c>
      <c r="J5" s="1">
        <v>91.32</v>
      </c>
    </row>
    <row r="6" spans="1:10" x14ac:dyDescent="0.3">
      <c r="A6" s="2">
        <v>42711</v>
      </c>
      <c r="B6" s="1">
        <v>92.949996999999996</v>
      </c>
      <c r="C6" s="1">
        <v>93.32</v>
      </c>
      <c r="D6" s="1">
        <v>90.529999000000004</v>
      </c>
      <c r="E6" s="1">
        <v>92</v>
      </c>
      <c r="F6" s="1">
        <v>90.750916000000004</v>
      </c>
      <c r="G6" s="1">
        <v>176900</v>
      </c>
      <c r="I6" s="2">
        <v>42491</v>
      </c>
      <c r="J6" s="1">
        <v>95.489998</v>
      </c>
    </row>
    <row r="7" spans="1:10" x14ac:dyDescent="0.3">
      <c r="A7" s="2">
        <v>42712</v>
      </c>
      <c r="B7" s="1">
        <v>91.629997000000003</v>
      </c>
      <c r="C7" s="1">
        <v>92.959998999999996</v>
      </c>
      <c r="D7" s="1">
        <v>90.690002000000007</v>
      </c>
      <c r="E7" s="1">
        <v>92.839995999999999</v>
      </c>
      <c r="F7" s="1">
        <v>91.579505999999995</v>
      </c>
      <c r="G7" s="1">
        <v>134000</v>
      </c>
      <c r="I7" s="2">
        <v>42522</v>
      </c>
      <c r="J7" s="1">
        <v>89.440002000000007</v>
      </c>
    </row>
    <row r="8" spans="1:10" x14ac:dyDescent="0.3">
      <c r="A8" s="2">
        <v>42713</v>
      </c>
      <c r="B8" s="1">
        <v>93.559997999999993</v>
      </c>
      <c r="C8" s="1">
        <v>95.190002000000007</v>
      </c>
      <c r="D8" s="1">
        <v>92.93</v>
      </c>
      <c r="E8" s="1">
        <v>93.050003000000004</v>
      </c>
      <c r="F8" s="1">
        <v>91.786666999999994</v>
      </c>
      <c r="G8" s="1">
        <v>80300</v>
      </c>
      <c r="I8" s="2">
        <v>42552</v>
      </c>
      <c r="J8" s="1">
        <v>100.260002</v>
      </c>
    </row>
    <row r="9" spans="1:10" x14ac:dyDescent="0.3">
      <c r="A9" s="2">
        <v>42716</v>
      </c>
      <c r="B9" s="1">
        <v>92.290001000000004</v>
      </c>
      <c r="C9" s="1">
        <v>92.690002000000007</v>
      </c>
      <c r="D9" s="1">
        <v>91.660004000000001</v>
      </c>
      <c r="E9" s="1">
        <v>92.559997999999993</v>
      </c>
      <c r="F9" s="1">
        <v>91.303314</v>
      </c>
      <c r="G9" s="1">
        <v>146500</v>
      </c>
      <c r="I9" s="2">
        <v>42583</v>
      </c>
      <c r="J9" s="1">
        <v>95.82</v>
      </c>
    </row>
    <row r="10" spans="1:10" x14ac:dyDescent="0.3">
      <c r="A10" s="2">
        <v>42717</v>
      </c>
      <c r="B10" s="1">
        <v>92.980002999999996</v>
      </c>
      <c r="C10" s="1">
        <v>93.669998000000007</v>
      </c>
      <c r="D10" s="1">
        <v>92.68</v>
      </c>
      <c r="E10" s="1">
        <v>92.900002000000001</v>
      </c>
      <c r="F10" s="1">
        <v>91.638701999999995</v>
      </c>
      <c r="G10" s="1">
        <v>65100</v>
      </c>
      <c r="I10" s="2">
        <v>42614</v>
      </c>
      <c r="J10" s="1">
        <v>99.709998999999996</v>
      </c>
    </row>
    <row r="11" spans="1:10" x14ac:dyDescent="0.3">
      <c r="A11" s="2">
        <v>42718</v>
      </c>
      <c r="B11" s="1">
        <v>92.669998000000007</v>
      </c>
      <c r="C11" s="1">
        <v>93.699996999999996</v>
      </c>
      <c r="D11" s="1">
        <v>92.449996999999996</v>
      </c>
      <c r="E11" s="1">
        <v>93.160004000000001</v>
      </c>
      <c r="F11" s="1">
        <v>91.895172000000002</v>
      </c>
      <c r="G11" s="1">
        <v>72800</v>
      </c>
      <c r="I11" s="2">
        <v>42644</v>
      </c>
      <c r="J11" s="1">
        <v>86.900002000000001</v>
      </c>
    </row>
    <row r="12" spans="1:10" x14ac:dyDescent="0.3">
      <c r="A12" s="2">
        <v>42719</v>
      </c>
      <c r="B12" s="1">
        <v>93.459998999999996</v>
      </c>
      <c r="C12" s="1">
        <v>95.190002000000007</v>
      </c>
      <c r="D12" s="1">
        <v>93.040001000000004</v>
      </c>
      <c r="E12" s="1">
        <v>95.190002000000007</v>
      </c>
      <c r="F12" s="1">
        <v>93.897605999999996</v>
      </c>
      <c r="G12" s="1">
        <v>66300</v>
      </c>
      <c r="I12" s="2">
        <v>42675</v>
      </c>
      <c r="J12" s="1">
        <v>94.57</v>
      </c>
    </row>
    <row r="13" spans="1:10" x14ac:dyDescent="0.3">
      <c r="A13" s="2">
        <v>42720</v>
      </c>
      <c r="B13" s="1">
        <v>94.580001999999993</v>
      </c>
      <c r="C13" s="1">
        <v>95.449996999999996</v>
      </c>
      <c r="D13" s="1">
        <v>94.230002999999996</v>
      </c>
      <c r="E13" s="1">
        <v>94.480002999999996</v>
      </c>
      <c r="F13" s="1">
        <v>93.197249999999997</v>
      </c>
      <c r="G13" s="1">
        <v>66900</v>
      </c>
      <c r="I13" s="2">
        <v>42705</v>
      </c>
      <c r="J13" s="1">
        <v>90.879997000000003</v>
      </c>
    </row>
    <row r="14" spans="1:10" x14ac:dyDescent="0.3">
      <c r="A14" s="2">
        <v>42723</v>
      </c>
      <c r="B14" s="1">
        <v>94.389999000000003</v>
      </c>
      <c r="C14" s="1">
        <v>95.190002000000007</v>
      </c>
      <c r="D14" s="1">
        <v>93.120002999999997</v>
      </c>
      <c r="E14" s="1">
        <v>93.309997999999993</v>
      </c>
      <c r="F14" s="1">
        <v>92.043128999999993</v>
      </c>
      <c r="G14" s="1">
        <v>83100</v>
      </c>
    </row>
    <row r="15" spans="1:10" x14ac:dyDescent="0.3">
      <c r="A15" s="2">
        <v>42724</v>
      </c>
      <c r="B15" s="1">
        <v>94.150002000000001</v>
      </c>
      <c r="C15" s="1">
        <v>94.730002999999996</v>
      </c>
      <c r="D15" s="1">
        <v>93.879997000000003</v>
      </c>
      <c r="E15" s="1">
        <v>94.440002000000007</v>
      </c>
      <c r="F15" s="1">
        <v>93.157791000000003</v>
      </c>
      <c r="G15" s="1">
        <v>83000</v>
      </c>
    </row>
    <row r="16" spans="1:10" x14ac:dyDescent="0.3">
      <c r="A16" s="2">
        <v>42725</v>
      </c>
      <c r="B16" s="1">
        <v>94.400002000000001</v>
      </c>
      <c r="C16" s="1">
        <v>94.5</v>
      </c>
      <c r="D16" s="1">
        <v>92.589995999999999</v>
      </c>
      <c r="E16" s="1">
        <v>92.599997999999999</v>
      </c>
      <c r="F16" s="1">
        <v>91.342772999999994</v>
      </c>
      <c r="G16" s="1">
        <v>59000</v>
      </c>
    </row>
    <row r="17" spans="1:7" x14ac:dyDescent="0.3">
      <c r="A17" s="2">
        <v>42726</v>
      </c>
      <c r="B17" s="1">
        <v>92.739998</v>
      </c>
      <c r="C17" s="1">
        <v>92.75</v>
      </c>
      <c r="D17" s="1">
        <v>91.419998000000007</v>
      </c>
      <c r="E17" s="1">
        <v>91.970000999999996</v>
      </c>
      <c r="F17" s="1">
        <v>90.721328999999997</v>
      </c>
      <c r="G17" s="1">
        <v>59500</v>
      </c>
    </row>
    <row r="18" spans="1:7" x14ac:dyDescent="0.3">
      <c r="A18" s="2">
        <v>42727</v>
      </c>
      <c r="B18" s="1">
        <v>91.989998</v>
      </c>
      <c r="C18" s="1">
        <v>94.199996999999996</v>
      </c>
      <c r="D18" s="1">
        <v>91.989998</v>
      </c>
      <c r="E18" s="1">
        <v>94.029999000000004</v>
      </c>
      <c r="F18" s="1">
        <v>92.753356999999994</v>
      </c>
      <c r="G18" s="1">
        <v>96300</v>
      </c>
    </row>
    <row r="19" spans="1:7" x14ac:dyDescent="0.3">
      <c r="A19" s="2">
        <v>42731</v>
      </c>
      <c r="B19" s="1">
        <v>94.199996999999996</v>
      </c>
      <c r="C19" s="1">
        <v>94.910004000000001</v>
      </c>
      <c r="D19" s="1">
        <v>93.360000999999997</v>
      </c>
      <c r="E19" s="1">
        <v>93.400002000000001</v>
      </c>
      <c r="F19" s="1">
        <v>92.131912</v>
      </c>
      <c r="G19" s="1">
        <v>84400</v>
      </c>
    </row>
    <row r="20" spans="1:7" x14ac:dyDescent="0.3">
      <c r="A20" s="2">
        <v>42732</v>
      </c>
      <c r="B20" s="1">
        <v>93.349997999999999</v>
      </c>
      <c r="C20" s="1">
        <v>93.349997999999999</v>
      </c>
      <c r="D20" s="1">
        <v>92.029999000000004</v>
      </c>
      <c r="E20" s="1">
        <v>92.040001000000004</v>
      </c>
      <c r="F20" s="1">
        <v>90.790374999999997</v>
      </c>
      <c r="G20" s="1">
        <v>61900</v>
      </c>
    </row>
    <row r="21" spans="1:7" x14ac:dyDescent="0.3">
      <c r="A21" s="2">
        <v>42733</v>
      </c>
      <c r="B21" s="1">
        <v>92.040001000000004</v>
      </c>
      <c r="C21" s="1">
        <v>92.269997000000004</v>
      </c>
      <c r="D21" s="1">
        <v>91.160004000000001</v>
      </c>
      <c r="E21" s="1">
        <v>91.519997000000004</v>
      </c>
      <c r="F21" s="1">
        <v>90.277428</v>
      </c>
      <c r="G21" s="1">
        <v>73200</v>
      </c>
    </row>
    <row r="22" spans="1:7" x14ac:dyDescent="0.3">
      <c r="A22" s="2">
        <v>42734</v>
      </c>
      <c r="B22" s="1">
        <v>91.639999000000003</v>
      </c>
      <c r="C22" s="1">
        <v>92.139999000000003</v>
      </c>
      <c r="D22" s="1">
        <v>90.559997999999993</v>
      </c>
      <c r="E22" s="1">
        <v>90.879997000000003</v>
      </c>
      <c r="F22" s="1">
        <v>89.646118000000001</v>
      </c>
      <c r="G22" s="1">
        <v>92500</v>
      </c>
    </row>
    <row r="23" spans="1:7" x14ac:dyDescent="0.3">
      <c r="A23" s="2">
        <v>42738</v>
      </c>
      <c r="B23" s="1">
        <v>91.93</v>
      </c>
      <c r="C23" s="1">
        <v>92.75</v>
      </c>
      <c r="D23" s="1">
        <v>90.970000999999996</v>
      </c>
      <c r="E23" s="1">
        <v>92.080001999999993</v>
      </c>
      <c r="F23" s="1">
        <v>90.829834000000005</v>
      </c>
      <c r="G23" s="1">
        <v>105800</v>
      </c>
    </row>
    <row r="24" spans="1:7" x14ac:dyDescent="0.3">
      <c r="A24" s="2">
        <v>42739</v>
      </c>
      <c r="B24" s="1">
        <v>92.32</v>
      </c>
      <c r="C24" s="1">
        <v>95.849997999999999</v>
      </c>
      <c r="D24" s="1">
        <v>92.32</v>
      </c>
      <c r="E24" s="1">
        <v>95.550003000000004</v>
      </c>
      <c r="F24" s="1">
        <v>94.252724000000001</v>
      </c>
      <c r="G24" s="1">
        <v>141800</v>
      </c>
    </row>
    <row r="25" spans="1:7" x14ac:dyDescent="0.3">
      <c r="A25" s="2">
        <v>42740</v>
      </c>
      <c r="B25" s="1">
        <v>95.790001000000004</v>
      </c>
      <c r="C25" s="1">
        <v>96.169998000000007</v>
      </c>
      <c r="D25" s="1">
        <v>94.599997999999999</v>
      </c>
      <c r="E25" s="1">
        <v>95.559997999999993</v>
      </c>
      <c r="F25" s="1">
        <v>94.262580999999997</v>
      </c>
      <c r="G25" s="1">
        <v>123600</v>
      </c>
    </row>
    <row r="26" spans="1:7" x14ac:dyDescent="0.3">
      <c r="A26" s="2">
        <v>42741</v>
      </c>
      <c r="B26" s="1">
        <v>96.309997999999993</v>
      </c>
      <c r="C26" s="1">
        <v>97.529999000000004</v>
      </c>
      <c r="D26" s="1">
        <v>96.309997999999993</v>
      </c>
      <c r="E26" s="1">
        <v>97.080001999999993</v>
      </c>
      <c r="F26" s="1">
        <v>95.761948000000004</v>
      </c>
      <c r="G26" s="1">
        <v>118100</v>
      </c>
    </row>
    <row r="27" spans="1:7" x14ac:dyDescent="0.3">
      <c r="A27" s="2">
        <v>42744</v>
      </c>
      <c r="B27" s="1">
        <v>98.07</v>
      </c>
      <c r="C27" s="1">
        <v>98.260002</v>
      </c>
      <c r="D27" s="1">
        <v>96.419998000000007</v>
      </c>
      <c r="E27" s="1">
        <v>97.720000999999996</v>
      </c>
      <c r="F27" s="1">
        <v>96.393257000000006</v>
      </c>
      <c r="G27" s="1">
        <v>85800</v>
      </c>
    </row>
    <row r="28" spans="1:7" x14ac:dyDescent="0.3">
      <c r="A28" s="2">
        <v>42745</v>
      </c>
      <c r="B28" s="1">
        <v>98.470000999999996</v>
      </c>
      <c r="C28" s="1">
        <v>98.879997000000003</v>
      </c>
      <c r="D28" s="1">
        <v>96.769997000000004</v>
      </c>
      <c r="E28" s="1">
        <v>98.290001000000004</v>
      </c>
      <c r="F28" s="1">
        <v>96.955521000000005</v>
      </c>
      <c r="G28" s="1">
        <v>68600</v>
      </c>
    </row>
    <row r="29" spans="1:7" x14ac:dyDescent="0.3">
      <c r="A29" s="2">
        <v>42746</v>
      </c>
      <c r="B29" s="1">
        <v>98.150002000000001</v>
      </c>
      <c r="C29" s="1">
        <v>98.25</v>
      </c>
      <c r="D29" s="1">
        <v>94.080001999999993</v>
      </c>
      <c r="E29" s="1">
        <v>94.800003000000004</v>
      </c>
      <c r="F29" s="1">
        <v>93.512900999999999</v>
      </c>
      <c r="G29" s="1">
        <v>92600</v>
      </c>
    </row>
    <row r="30" spans="1:7" x14ac:dyDescent="0.3">
      <c r="A30" s="2">
        <v>42747</v>
      </c>
      <c r="B30" s="1">
        <v>94.239998</v>
      </c>
      <c r="C30" s="1">
        <v>96.220000999999996</v>
      </c>
      <c r="D30" s="1">
        <v>93.830001999999993</v>
      </c>
      <c r="E30" s="1">
        <v>95.870002999999997</v>
      </c>
      <c r="F30" s="1">
        <v>94.568375000000003</v>
      </c>
      <c r="G30" s="1">
        <v>71800</v>
      </c>
    </row>
    <row r="31" spans="1:7" x14ac:dyDescent="0.3">
      <c r="A31" s="2">
        <v>42748</v>
      </c>
      <c r="B31" s="1">
        <v>95.879997000000003</v>
      </c>
      <c r="C31" s="1">
        <v>97.080001999999993</v>
      </c>
      <c r="D31" s="1">
        <v>95.849997999999999</v>
      </c>
      <c r="E31" s="1">
        <v>96</v>
      </c>
      <c r="F31" s="1">
        <v>94.696608999999995</v>
      </c>
      <c r="G31" s="1">
        <v>71300</v>
      </c>
    </row>
    <row r="32" spans="1:7" x14ac:dyDescent="0.3">
      <c r="A32" s="2">
        <v>42752</v>
      </c>
      <c r="B32" s="1">
        <v>95.5</v>
      </c>
      <c r="C32" s="1">
        <v>95.599997999999999</v>
      </c>
      <c r="D32" s="1">
        <v>93.540001000000004</v>
      </c>
      <c r="E32" s="1">
        <v>93.879997000000003</v>
      </c>
      <c r="F32" s="1">
        <v>92.605391999999995</v>
      </c>
      <c r="G32" s="1">
        <v>76800</v>
      </c>
    </row>
    <row r="33" spans="1:7" x14ac:dyDescent="0.3">
      <c r="A33" s="2">
        <v>42753</v>
      </c>
      <c r="B33" s="1">
        <v>94.019997000000004</v>
      </c>
      <c r="C33" s="1">
        <v>95.099997999999999</v>
      </c>
      <c r="D33" s="1">
        <v>93.860000999999997</v>
      </c>
      <c r="E33" s="1">
        <v>95.050003000000004</v>
      </c>
      <c r="F33" s="1">
        <v>93.759513999999996</v>
      </c>
      <c r="G33" s="1">
        <v>88300</v>
      </c>
    </row>
    <row r="34" spans="1:7" x14ac:dyDescent="0.3">
      <c r="A34" s="2">
        <v>42754</v>
      </c>
      <c r="B34" s="1">
        <v>95.040001000000004</v>
      </c>
      <c r="C34" s="1">
        <v>95.150002000000001</v>
      </c>
      <c r="D34" s="1">
        <v>93.900002000000001</v>
      </c>
      <c r="E34" s="1">
        <v>94.349997999999999</v>
      </c>
      <c r="F34" s="1">
        <v>93.069007999999997</v>
      </c>
      <c r="G34" s="1">
        <v>55900</v>
      </c>
    </row>
    <row r="35" spans="1:7" x14ac:dyDescent="0.3">
      <c r="A35" s="2">
        <v>42755</v>
      </c>
      <c r="B35" s="1">
        <v>94.529999000000004</v>
      </c>
      <c r="C35" s="1">
        <v>94.529999000000004</v>
      </c>
      <c r="D35" s="1">
        <v>93.559997999999993</v>
      </c>
      <c r="E35" s="1">
        <v>93.839995999999999</v>
      </c>
      <c r="F35" s="1">
        <v>92.565933000000001</v>
      </c>
      <c r="G35" s="1">
        <v>78800</v>
      </c>
    </row>
    <row r="36" spans="1:7" x14ac:dyDescent="0.3">
      <c r="A36" s="2">
        <v>42758</v>
      </c>
      <c r="B36" s="1">
        <v>93.599997999999999</v>
      </c>
      <c r="C36" s="1">
        <v>94.019997000000004</v>
      </c>
      <c r="D36" s="1">
        <v>92.370002999999997</v>
      </c>
      <c r="E36" s="1">
        <v>92.639999000000003</v>
      </c>
      <c r="F36" s="1">
        <v>91.382225000000005</v>
      </c>
      <c r="G36" s="1">
        <v>59000</v>
      </c>
    </row>
    <row r="37" spans="1:7" x14ac:dyDescent="0.3">
      <c r="A37" s="2">
        <v>42759</v>
      </c>
      <c r="B37" s="1">
        <v>92.760002</v>
      </c>
      <c r="C37" s="1">
        <v>92.800003000000004</v>
      </c>
      <c r="D37" s="1">
        <v>91.050003000000004</v>
      </c>
      <c r="E37" s="1">
        <v>92.650002000000001</v>
      </c>
      <c r="F37" s="1">
        <v>91.392097000000007</v>
      </c>
      <c r="G37" s="1">
        <v>95400</v>
      </c>
    </row>
    <row r="38" spans="1:7" x14ac:dyDescent="0.3">
      <c r="A38" s="2">
        <v>42760</v>
      </c>
      <c r="B38" s="1">
        <v>93.18</v>
      </c>
      <c r="C38" s="1">
        <v>93.870002999999997</v>
      </c>
      <c r="D38" s="1">
        <v>92.730002999999996</v>
      </c>
      <c r="E38" s="1">
        <v>93.5</v>
      </c>
      <c r="F38" s="1">
        <v>92.230553</v>
      </c>
      <c r="G38" s="1">
        <v>52900</v>
      </c>
    </row>
    <row r="39" spans="1:7" x14ac:dyDescent="0.3">
      <c r="A39" s="2">
        <v>42761</v>
      </c>
      <c r="B39" s="1">
        <v>93.699996999999996</v>
      </c>
      <c r="C39" s="1">
        <v>94.370002999999997</v>
      </c>
      <c r="D39" s="1">
        <v>92.769997000000004</v>
      </c>
      <c r="E39" s="1">
        <v>92.870002999999997</v>
      </c>
      <c r="F39" s="1">
        <v>91.609108000000006</v>
      </c>
      <c r="G39" s="1">
        <v>60100</v>
      </c>
    </row>
    <row r="40" spans="1:7" x14ac:dyDescent="0.3">
      <c r="A40" s="2">
        <v>42762</v>
      </c>
      <c r="B40" s="1">
        <v>93.199996999999996</v>
      </c>
      <c r="C40" s="1">
        <v>94.150002000000001</v>
      </c>
      <c r="D40" s="1">
        <v>93.089995999999999</v>
      </c>
      <c r="E40" s="1">
        <v>94.129997000000003</v>
      </c>
      <c r="F40" s="1">
        <v>92.851996999999997</v>
      </c>
      <c r="G40" s="1">
        <v>57400</v>
      </c>
    </row>
    <row r="41" spans="1:7" x14ac:dyDescent="0.3">
      <c r="A41" s="2">
        <v>42765</v>
      </c>
      <c r="B41" s="1">
        <v>93.620002999999997</v>
      </c>
      <c r="C41" s="1">
        <v>93.769997000000004</v>
      </c>
      <c r="D41" s="1">
        <v>91.900002000000001</v>
      </c>
      <c r="E41" s="1">
        <v>92.559997999999993</v>
      </c>
      <c r="F41" s="1">
        <v>91.303314</v>
      </c>
      <c r="G41" s="1">
        <v>55100</v>
      </c>
    </row>
    <row r="42" spans="1:7" x14ac:dyDescent="0.3">
      <c r="A42" s="2">
        <v>42766</v>
      </c>
      <c r="B42" s="1">
        <v>91.830001999999993</v>
      </c>
      <c r="C42" s="1">
        <v>96.089995999999999</v>
      </c>
      <c r="D42" s="1">
        <v>91.709998999999996</v>
      </c>
      <c r="E42" s="1">
        <v>96.040001000000004</v>
      </c>
      <c r="F42" s="1">
        <v>94.736069000000001</v>
      </c>
      <c r="G42" s="1">
        <v>88500</v>
      </c>
    </row>
    <row r="43" spans="1:7" x14ac:dyDescent="0.3">
      <c r="A43" s="2">
        <v>42767</v>
      </c>
      <c r="B43" s="1">
        <v>96.330001999999993</v>
      </c>
      <c r="C43" s="1">
        <v>96.639999000000003</v>
      </c>
      <c r="D43" s="1">
        <v>95.559997999999993</v>
      </c>
      <c r="E43" s="1">
        <v>96.57</v>
      </c>
      <c r="F43" s="1">
        <v>95.258872999999994</v>
      </c>
      <c r="G43" s="1">
        <v>70500</v>
      </c>
    </row>
    <row r="44" spans="1:7" x14ac:dyDescent="0.3">
      <c r="A44" s="2">
        <v>42768</v>
      </c>
      <c r="B44" s="1">
        <v>96.419998000000007</v>
      </c>
      <c r="C44" s="1">
        <v>96.610000999999997</v>
      </c>
      <c r="D44" s="1">
        <v>95.620002999999997</v>
      </c>
      <c r="E44" s="1">
        <v>96.370002999999997</v>
      </c>
      <c r="F44" s="1">
        <v>95.061592000000005</v>
      </c>
      <c r="G44" s="1">
        <v>103800</v>
      </c>
    </row>
    <row r="45" spans="1:7" x14ac:dyDescent="0.3">
      <c r="A45" s="2">
        <v>42769</v>
      </c>
      <c r="B45" s="1">
        <v>97.019997000000004</v>
      </c>
      <c r="C45" s="1">
        <v>97.550003000000004</v>
      </c>
      <c r="D45" s="1">
        <v>96.129997000000003</v>
      </c>
      <c r="E45" s="1">
        <v>97.480002999999996</v>
      </c>
      <c r="F45" s="1">
        <v>96.156516999999994</v>
      </c>
      <c r="G45" s="1">
        <v>43000</v>
      </c>
    </row>
    <row r="46" spans="1:7" x14ac:dyDescent="0.3">
      <c r="A46" s="2">
        <v>42772</v>
      </c>
      <c r="B46" s="1">
        <v>97.349997999999999</v>
      </c>
      <c r="C46" s="1">
        <v>97.900002000000001</v>
      </c>
      <c r="D46" s="1">
        <v>96.910004000000001</v>
      </c>
      <c r="E46" s="1">
        <v>97.900002000000001</v>
      </c>
      <c r="F46" s="1">
        <v>96.570815999999994</v>
      </c>
      <c r="G46" s="1">
        <v>74900</v>
      </c>
    </row>
    <row r="47" spans="1:7" x14ac:dyDescent="0.3">
      <c r="A47" s="2">
        <v>42773</v>
      </c>
      <c r="B47" s="1">
        <v>98.029999000000004</v>
      </c>
      <c r="C47" s="1">
        <v>98.099997999999999</v>
      </c>
      <c r="D47" s="1">
        <v>96.760002</v>
      </c>
      <c r="E47" s="1">
        <v>97.239998</v>
      </c>
      <c r="F47" s="1">
        <v>95.919769000000002</v>
      </c>
      <c r="G47" s="1">
        <v>35900</v>
      </c>
    </row>
    <row r="48" spans="1:7" x14ac:dyDescent="0.3">
      <c r="A48" s="2">
        <v>42774</v>
      </c>
      <c r="B48" s="1">
        <v>96.949996999999996</v>
      </c>
      <c r="C48" s="1">
        <v>97.610000999999997</v>
      </c>
      <c r="D48" s="1">
        <v>96.190002000000007</v>
      </c>
      <c r="E48" s="1">
        <v>97.269997000000004</v>
      </c>
      <c r="F48" s="1">
        <v>95.949364000000003</v>
      </c>
      <c r="G48" s="1">
        <v>56500</v>
      </c>
    </row>
    <row r="49" spans="1:7" x14ac:dyDescent="0.3">
      <c r="A49" s="2">
        <v>42775</v>
      </c>
      <c r="B49" s="1">
        <v>97.300003000000004</v>
      </c>
      <c r="C49" s="1">
        <v>99</v>
      </c>
      <c r="D49" s="1">
        <v>97.25</v>
      </c>
      <c r="E49" s="1">
        <v>98.650002000000001</v>
      </c>
      <c r="F49" s="1">
        <v>97.310631000000001</v>
      </c>
      <c r="G49" s="1">
        <v>30300</v>
      </c>
    </row>
    <row r="50" spans="1:7" x14ac:dyDescent="0.3">
      <c r="A50" s="2">
        <v>42776</v>
      </c>
      <c r="B50" s="1">
        <v>98.860000999999997</v>
      </c>
      <c r="C50" s="1">
        <v>99.169998000000007</v>
      </c>
      <c r="D50" s="1">
        <v>98.230002999999996</v>
      </c>
      <c r="E50" s="1">
        <v>98.529999000000004</v>
      </c>
      <c r="F50" s="1">
        <v>97.192261000000002</v>
      </c>
      <c r="G50" s="1">
        <v>85800</v>
      </c>
    </row>
    <row r="51" spans="1:7" x14ac:dyDescent="0.3">
      <c r="A51" s="2">
        <v>42779</v>
      </c>
      <c r="B51" s="1">
        <v>99.099997999999999</v>
      </c>
      <c r="C51" s="1">
        <v>99.730002999999996</v>
      </c>
      <c r="D51" s="1">
        <v>99.099997999999999</v>
      </c>
      <c r="E51" s="1">
        <v>99.290001000000004</v>
      </c>
      <c r="F51" s="1">
        <v>97.941940000000002</v>
      </c>
      <c r="G51" s="1">
        <v>51900</v>
      </c>
    </row>
    <row r="52" spans="1:7" x14ac:dyDescent="0.3">
      <c r="A52" s="2">
        <v>42780</v>
      </c>
      <c r="B52" s="1">
        <v>99.5</v>
      </c>
      <c r="C52" s="1">
        <v>101.05999799999999</v>
      </c>
      <c r="D52" s="1">
        <v>99.099997999999999</v>
      </c>
      <c r="E52" s="1">
        <v>100.989998</v>
      </c>
      <c r="F52" s="1">
        <v>99.618858000000003</v>
      </c>
      <c r="G52" s="1">
        <v>71500</v>
      </c>
    </row>
    <row r="53" spans="1:7" x14ac:dyDescent="0.3">
      <c r="A53" s="2">
        <v>42781</v>
      </c>
      <c r="B53" s="1">
        <v>100.790001</v>
      </c>
      <c r="C53" s="1">
        <v>102.239998</v>
      </c>
      <c r="D53" s="1">
        <v>100.58000199999999</v>
      </c>
      <c r="E53" s="1">
        <v>102.129997</v>
      </c>
      <c r="F53" s="1">
        <v>100.74337800000001</v>
      </c>
      <c r="G53" s="1">
        <v>125000</v>
      </c>
    </row>
    <row r="54" spans="1:7" x14ac:dyDescent="0.3">
      <c r="A54" s="2">
        <v>42782</v>
      </c>
      <c r="B54" s="1">
        <v>102.339996</v>
      </c>
      <c r="C54" s="1">
        <v>103.099998</v>
      </c>
      <c r="D54" s="1">
        <v>100.349998</v>
      </c>
      <c r="E54" s="1">
        <v>101.449997</v>
      </c>
      <c r="F54" s="1">
        <v>100.072609</v>
      </c>
      <c r="G54" s="1">
        <v>137400</v>
      </c>
    </row>
    <row r="55" spans="1:7" x14ac:dyDescent="0.3">
      <c r="A55" s="2">
        <v>42783</v>
      </c>
      <c r="B55" s="1">
        <v>101.279999</v>
      </c>
      <c r="C55" s="1">
        <v>102.269997</v>
      </c>
      <c r="D55" s="1">
        <v>101.139999</v>
      </c>
      <c r="E55" s="1">
        <v>102.230003</v>
      </c>
      <c r="F55" s="1">
        <v>100.842026</v>
      </c>
      <c r="G55" s="1">
        <v>50400</v>
      </c>
    </row>
    <row r="56" spans="1:7" x14ac:dyDescent="0.3">
      <c r="A56" s="2">
        <v>42787</v>
      </c>
      <c r="B56" s="1">
        <v>102.360001</v>
      </c>
      <c r="C56" s="1">
        <v>102.489998</v>
      </c>
      <c r="D56" s="1">
        <v>101.43</v>
      </c>
      <c r="E56" s="1">
        <v>101.730003</v>
      </c>
      <c r="F56" s="1">
        <v>100.348816</v>
      </c>
      <c r="G56" s="1">
        <v>42000</v>
      </c>
    </row>
    <row r="57" spans="1:7" x14ac:dyDescent="0.3">
      <c r="A57" s="2">
        <v>42788</v>
      </c>
      <c r="B57" s="1">
        <v>101.480003</v>
      </c>
      <c r="C57" s="1">
        <v>101.69000200000001</v>
      </c>
      <c r="D57" s="1">
        <v>100.41999800000001</v>
      </c>
      <c r="E57" s="1">
        <v>100.480003</v>
      </c>
      <c r="F57" s="1">
        <v>99.115791000000002</v>
      </c>
      <c r="G57" s="1">
        <v>48100</v>
      </c>
    </row>
    <row r="58" spans="1:7" x14ac:dyDescent="0.3">
      <c r="A58" s="2">
        <v>42789</v>
      </c>
      <c r="B58" s="1">
        <v>100.610001</v>
      </c>
      <c r="C58" s="1">
        <v>100.610001</v>
      </c>
      <c r="D58" s="1">
        <v>98.650002000000001</v>
      </c>
      <c r="E58" s="1">
        <v>99.75</v>
      </c>
      <c r="F58" s="1">
        <v>98.395698999999993</v>
      </c>
      <c r="G58" s="1">
        <v>52200</v>
      </c>
    </row>
    <row r="59" spans="1:7" x14ac:dyDescent="0.3">
      <c r="A59" s="2">
        <v>42790</v>
      </c>
      <c r="B59" s="1">
        <v>99.32</v>
      </c>
      <c r="C59" s="1">
        <v>99.970000999999996</v>
      </c>
      <c r="D59" s="1">
        <v>98.720000999999996</v>
      </c>
      <c r="E59" s="1">
        <v>99.959998999999996</v>
      </c>
      <c r="F59" s="1">
        <v>98.602844000000005</v>
      </c>
      <c r="G59" s="1">
        <v>27000</v>
      </c>
    </row>
    <row r="60" spans="1:7" x14ac:dyDescent="0.3">
      <c r="A60" s="2">
        <v>42793</v>
      </c>
      <c r="B60" s="1">
        <v>99.900002000000001</v>
      </c>
      <c r="C60" s="1">
        <v>103.860001</v>
      </c>
      <c r="D60" s="1">
        <v>99.610000999999997</v>
      </c>
      <c r="E60" s="1">
        <v>103.720001</v>
      </c>
      <c r="F60" s="1">
        <v>102.311798</v>
      </c>
      <c r="G60" s="1">
        <v>46600</v>
      </c>
    </row>
    <row r="61" spans="1:7" x14ac:dyDescent="0.3">
      <c r="A61" s="2">
        <v>42794</v>
      </c>
      <c r="B61" s="1">
        <v>103.449997</v>
      </c>
      <c r="C61" s="1">
        <v>105.370003</v>
      </c>
      <c r="D61" s="1">
        <v>103.010002</v>
      </c>
      <c r="E61" s="1">
        <v>104.300003</v>
      </c>
      <c r="F61" s="1">
        <v>102.883926</v>
      </c>
      <c r="G61" s="1">
        <v>209200</v>
      </c>
    </row>
    <row r="62" spans="1:7" x14ac:dyDescent="0.3">
      <c r="A62" s="2">
        <v>42795</v>
      </c>
      <c r="B62" s="1">
        <v>105.769997</v>
      </c>
      <c r="C62" s="1">
        <v>106.290001</v>
      </c>
      <c r="D62" s="1">
        <v>104.68</v>
      </c>
      <c r="E62" s="1">
        <v>105.980003</v>
      </c>
      <c r="F62" s="1">
        <v>104.541115</v>
      </c>
      <c r="G62" s="1">
        <v>103800</v>
      </c>
    </row>
    <row r="63" spans="1:7" x14ac:dyDescent="0.3">
      <c r="A63" s="2">
        <v>42796</v>
      </c>
      <c r="B63" s="1">
        <v>105.400002</v>
      </c>
      <c r="C63" s="1">
        <v>107.370003</v>
      </c>
      <c r="D63" s="1">
        <v>104.489998</v>
      </c>
      <c r="E63" s="1">
        <v>105.589996</v>
      </c>
      <c r="F63" s="1">
        <v>104.156403</v>
      </c>
      <c r="G63" s="1">
        <v>99600</v>
      </c>
    </row>
    <row r="64" spans="1:7" x14ac:dyDescent="0.3">
      <c r="A64" s="2">
        <v>42797</v>
      </c>
      <c r="B64" s="1">
        <v>105.400002</v>
      </c>
      <c r="C64" s="1">
        <v>106.5</v>
      </c>
      <c r="D64" s="1">
        <v>105.019997</v>
      </c>
      <c r="E64" s="1">
        <v>106.18</v>
      </c>
      <c r="F64" s="1">
        <v>104.73839599999999</v>
      </c>
      <c r="G64" s="1">
        <v>57100</v>
      </c>
    </row>
    <row r="65" spans="1:7" x14ac:dyDescent="0.3">
      <c r="A65" s="2">
        <v>42800</v>
      </c>
      <c r="B65" s="1">
        <v>105.760002</v>
      </c>
      <c r="C65" s="1">
        <v>105.760002</v>
      </c>
      <c r="D65" s="1">
        <v>104.650002</v>
      </c>
      <c r="E65" s="1">
        <v>105.209999</v>
      </c>
      <c r="F65" s="1">
        <v>103.78156300000001</v>
      </c>
      <c r="G65" s="1">
        <v>31100</v>
      </c>
    </row>
    <row r="66" spans="1:7" x14ac:dyDescent="0.3">
      <c r="A66" s="2">
        <v>42801</v>
      </c>
      <c r="B66" s="1">
        <v>104.029999</v>
      </c>
      <c r="C66" s="1">
        <v>104.800003</v>
      </c>
      <c r="D66" s="1">
        <v>103.25</v>
      </c>
      <c r="E66" s="1">
        <v>103.709999</v>
      </c>
      <c r="F66" s="1">
        <v>102.30193300000001</v>
      </c>
      <c r="G66" s="1">
        <v>54200</v>
      </c>
    </row>
    <row r="67" spans="1:7" x14ac:dyDescent="0.3">
      <c r="A67" s="2">
        <v>42802</v>
      </c>
      <c r="B67" s="1">
        <v>104.07</v>
      </c>
      <c r="C67" s="1">
        <v>106.120003</v>
      </c>
      <c r="D67" s="1">
        <v>104.07</v>
      </c>
      <c r="E67" s="1">
        <v>105.16999800000001</v>
      </c>
      <c r="F67" s="1">
        <v>103.742104</v>
      </c>
      <c r="G67" s="1">
        <v>44400</v>
      </c>
    </row>
    <row r="68" spans="1:7" x14ac:dyDescent="0.3">
      <c r="A68" s="2">
        <v>42803</v>
      </c>
      <c r="B68" s="1">
        <v>105</v>
      </c>
      <c r="C68" s="1">
        <v>106.30999799999999</v>
      </c>
      <c r="D68" s="1">
        <v>104.660004</v>
      </c>
      <c r="E68" s="1">
        <v>105.839996</v>
      </c>
      <c r="F68" s="1">
        <v>104.403008</v>
      </c>
      <c r="G68" s="1">
        <v>76800</v>
      </c>
    </row>
    <row r="69" spans="1:7" x14ac:dyDescent="0.3">
      <c r="A69" s="2">
        <v>42804</v>
      </c>
      <c r="B69" s="1">
        <v>106.32</v>
      </c>
      <c r="C69" s="1">
        <v>106.769997</v>
      </c>
      <c r="D69" s="1">
        <v>105.050003</v>
      </c>
      <c r="E69" s="1">
        <v>106.699997</v>
      </c>
      <c r="F69" s="1">
        <v>105.251335</v>
      </c>
      <c r="G69" s="1">
        <v>31900</v>
      </c>
    </row>
    <row r="70" spans="1:7" x14ac:dyDescent="0.3">
      <c r="A70" s="2">
        <v>42807</v>
      </c>
      <c r="B70" s="1">
        <v>106.779999</v>
      </c>
      <c r="C70" s="1">
        <v>107.129997</v>
      </c>
      <c r="D70" s="1">
        <v>105.970001</v>
      </c>
      <c r="E70" s="1">
        <v>106.93</v>
      </c>
      <c r="F70" s="1">
        <v>105.47821</v>
      </c>
      <c r="G70" s="1">
        <v>39200</v>
      </c>
    </row>
    <row r="71" spans="1:7" x14ac:dyDescent="0.3">
      <c r="A71" s="2">
        <v>42808</v>
      </c>
      <c r="B71" s="1">
        <v>106.480003</v>
      </c>
      <c r="C71" s="1">
        <v>106.480003</v>
      </c>
      <c r="D71" s="1">
        <v>105.339996</v>
      </c>
      <c r="E71" s="1">
        <v>105.730003</v>
      </c>
      <c r="F71" s="1">
        <v>104.29451</v>
      </c>
      <c r="G71" s="1">
        <v>35700</v>
      </c>
    </row>
    <row r="72" spans="1:7" x14ac:dyDescent="0.3">
      <c r="A72" s="2">
        <v>42809</v>
      </c>
      <c r="B72" s="1">
        <v>105.91999800000001</v>
      </c>
      <c r="C72" s="1">
        <v>107.769997</v>
      </c>
      <c r="D72" s="1">
        <v>105.839996</v>
      </c>
      <c r="E72" s="1">
        <v>107.389999</v>
      </c>
      <c r="F72" s="1">
        <v>105.931969</v>
      </c>
      <c r="G72" s="1">
        <v>74200</v>
      </c>
    </row>
    <row r="73" spans="1:7" x14ac:dyDescent="0.3">
      <c r="A73" s="2">
        <v>42810</v>
      </c>
      <c r="B73" s="1">
        <v>107.040001</v>
      </c>
      <c r="C73" s="1">
        <v>107.08000199999999</v>
      </c>
      <c r="D73" s="1">
        <v>105.660004</v>
      </c>
      <c r="E73" s="1">
        <v>106.08000199999999</v>
      </c>
      <c r="F73" s="1">
        <v>104.63975499999999</v>
      </c>
      <c r="G73" s="1">
        <v>66200</v>
      </c>
    </row>
    <row r="74" spans="1:7" x14ac:dyDescent="0.3">
      <c r="A74" s="2">
        <v>42811</v>
      </c>
      <c r="B74" s="1">
        <v>105.269997</v>
      </c>
      <c r="C74" s="1">
        <v>106.010002</v>
      </c>
      <c r="D74" s="1">
        <v>104.83000199999999</v>
      </c>
      <c r="E74" s="1">
        <v>105.410004</v>
      </c>
      <c r="F74" s="1">
        <v>103.97885100000001</v>
      </c>
      <c r="G74" s="1">
        <v>48700</v>
      </c>
    </row>
    <row r="75" spans="1:7" x14ac:dyDescent="0.3">
      <c r="A75" s="2">
        <v>42814</v>
      </c>
      <c r="B75" s="1">
        <v>106.08000199999999</v>
      </c>
      <c r="C75" s="1">
        <v>107.730003</v>
      </c>
      <c r="D75" s="1">
        <v>106.08000199999999</v>
      </c>
      <c r="E75" s="1">
        <v>107.639999</v>
      </c>
      <c r="F75" s="1">
        <v>106.178574</v>
      </c>
      <c r="G75" s="1">
        <v>51600</v>
      </c>
    </row>
    <row r="76" spans="1:7" x14ac:dyDescent="0.3">
      <c r="A76" s="2">
        <v>42815</v>
      </c>
      <c r="B76" s="1">
        <v>108</v>
      </c>
      <c r="C76" s="1">
        <v>108.010002</v>
      </c>
      <c r="D76" s="1">
        <v>103.120003</v>
      </c>
      <c r="E76" s="1">
        <v>103.239998</v>
      </c>
      <c r="F76" s="1">
        <v>101.83831000000001</v>
      </c>
      <c r="G76" s="1">
        <v>109700</v>
      </c>
    </row>
    <row r="77" spans="1:7" x14ac:dyDescent="0.3">
      <c r="A77" s="2">
        <v>42816</v>
      </c>
      <c r="B77" s="1">
        <v>103.339996</v>
      </c>
      <c r="C77" s="1">
        <v>104.139999</v>
      </c>
      <c r="D77" s="1">
        <v>102.879997</v>
      </c>
      <c r="E77" s="1">
        <v>103.910004</v>
      </c>
      <c r="F77" s="1">
        <v>102.499222</v>
      </c>
      <c r="G77" s="1">
        <v>42200</v>
      </c>
    </row>
    <row r="78" spans="1:7" x14ac:dyDescent="0.3">
      <c r="A78" s="2">
        <v>42817</v>
      </c>
      <c r="B78" s="1">
        <v>103.480003</v>
      </c>
      <c r="C78" s="1">
        <v>104.010002</v>
      </c>
      <c r="D78" s="1">
        <v>102.900002</v>
      </c>
      <c r="E78" s="1">
        <v>103.089996</v>
      </c>
      <c r="F78" s="1">
        <v>101.69034600000001</v>
      </c>
      <c r="G78" s="1">
        <v>52300</v>
      </c>
    </row>
    <row r="79" spans="1:7" x14ac:dyDescent="0.3">
      <c r="A79" s="2">
        <v>42818</v>
      </c>
      <c r="B79" s="1">
        <v>103.339996</v>
      </c>
      <c r="C79" s="1">
        <v>104.019997</v>
      </c>
      <c r="D79" s="1">
        <v>102.860001</v>
      </c>
      <c r="E79" s="1">
        <v>103.730003</v>
      </c>
      <c r="F79" s="1">
        <v>102.321663</v>
      </c>
      <c r="G79" s="1">
        <v>30200</v>
      </c>
    </row>
    <row r="80" spans="1:7" x14ac:dyDescent="0.3">
      <c r="A80" s="2">
        <v>42821</v>
      </c>
      <c r="B80" s="1">
        <v>102.839996</v>
      </c>
      <c r="C80" s="1">
        <v>104.889999</v>
      </c>
      <c r="D80" s="1">
        <v>102</v>
      </c>
      <c r="E80" s="1">
        <v>104.739998</v>
      </c>
      <c r="F80" s="1">
        <v>103.317947</v>
      </c>
      <c r="G80" s="1">
        <v>42800</v>
      </c>
    </row>
    <row r="81" spans="1:7" x14ac:dyDescent="0.3">
      <c r="A81" s="2">
        <v>42822</v>
      </c>
      <c r="B81" s="1">
        <v>104.69000200000001</v>
      </c>
      <c r="C81" s="1">
        <v>105.32</v>
      </c>
      <c r="D81" s="1">
        <v>104.019997</v>
      </c>
      <c r="E81" s="1">
        <v>104.43</v>
      </c>
      <c r="F81" s="1">
        <v>103.012154</v>
      </c>
      <c r="G81" s="1">
        <v>26400</v>
      </c>
    </row>
    <row r="82" spans="1:7" x14ac:dyDescent="0.3">
      <c r="A82" s="2">
        <v>42823</v>
      </c>
      <c r="B82" s="1">
        <v>105.209999</v>
      </c>
      <c r="C82" s="1">
        <v>106.540001</v>
      </c>
      <c r="D82" s="1">
        <v>105.129997</v>
      </c>
      <c r="E82" s="1">
        <v>105.620003</v>
      </c>
      <c r="F82" s="1">
        <v>104.18600499999999</v>
      </c>
      <c r="G82" s="1">
        <v>61600</v>
      </c>
    </row>
    <row r="83" spans="1:7" x14ac:dyDescent="0.3">
      <c r="A83" s="2">
        <v>42824</v>
      </c>
      <c r="B83" s="1">
        <v>105.720001</v>
      </c>
      <c r="C83" s="1">
        <v>105.720001</v>
      </c>
      <c r="D83" s="1">
        <v>104.470001</v>
      </c>
      <c r="E83" s="1">
        <v>105.05999799999999</v>
      </c>
      <c r="F83" s="1">
        <v>103.63359800000001</v>
      </c>
      <c r="G83" s="1">
        <v>41600</v>
      </c>
    </row>
    <row r="84" spans="1:7" x14ac:dyDescent="0.3">
      <c r="A84" s="2">
        <v>42825</v>
      </c>
      <c r="B84" s="1">
        <v>104.879997</v>
      </c>
      <c r="C84" s="1">
        <v>105.730003</v>
      </c>
      <c r="D84" s="1">
        <v>104.779999</v>
      </c>
      <c r="E84" s="1">
        <v>105.300003</v>
      </c>
      <c r="F84" s="1">
        <v>103.870346</v>
      </c>
      <c r="G84" s="1">
        <v>65400</v>
      </c>
    </row>
    <row r="85" spans="1:7" x14ac:dyDescent="0.3">
      <c r="A85" s="2">
        <v>42828</v>
      </c>
      <c r="B85" s="1">
        <v>105.43</v>
      </c>
      <c r="C85" s="1">
        <v>105.949997</v>
      </c>
      <c r="D85" s="1">
        <v>103.94000200000001</v>
      </c>
      <c r="E85" s="1">
        <v>104</v>
      </c>
      <c r="F85" s="1">
        <v>102.587997</v>
      </c>
      <c r="G85" s="1">
        <v>159900</v>
      </c>
    </row>
    <row r="86" spans="1:7" x14ac:dyDescent="0.3">
      <c r="A86" s="2">
        <v>42829</v>
      </c>
      <c r="B86" s="1">
        <v>103.910004</v>
      </c>
      <c r="C86" s="1">
        <v>104.540001</v>
      </c>
      <c r="D86" s="1">
        <v>103.58000199999999</v>
      </c>
      <c r="E86" s="1">
        <v>104.07</v>
      </c>
      <c r="F86" s="1">
        <v>102.657043</v>
      </c>
      <c r="G86" s="1">
        <v>51700</v>
      </c>
    </row>
    <row r="87" spans="1:7" x14ac:dyDescent="0.3">
      <c r="A87" s="2">
        <v>42830</v>
      </c>
      <c r="B87" s="1">
        <v>104.379997</v>
      </c>
      <c r="C87" s="1">
        <v>104.480003</v>
      </c>
      <c r="D87" s="1">
        <v>101.760002</v>
      </c>
      <c r="E87" s="1">
        <v>101.959999</v>
      </c>
      <c r="F87" s="1">
        <v>100.57569100000001</v>
      </c>
      <c r="G87" s="1">
        <v>55200</v>
      </c>
    </row>
    <row r="88" spans="1:7" x14ac:dyDescent="0.3">
      <c r="A88" s="2">
        <v>42831</v>
      </c>
      <c r="B88" s="1">
        <v>102.300003</v>
      </c>
      <c r="C88" s="1">
        <v>102.480003</v>
      </c>
      <c r="D88" s="1">
        <v>101.339996</v>
      </c>
      <c r="E88" s="1">
        <v>102.129997</v>
      </c>
      <c r="F88" s="1">
        <v>100.74337800000001</v>
      </c>
      <c r="G88" s="1">
        <v>36300</v>
      </c>
    </row>
    <row r="89" spans="1:7" x14ac:dyDescent="0.3">
      <c r="A89" s="2">
        <v>42832</v>
      </c>
      <c r="B89" s="1">
        <v>101.83000199999999</v>
      </c>
      <c r="C89" s="1">
        <v>102.860001</v>
      </c>
      <c r="D89" s="1">
        <v>101.5</v>
      </c>
      <c r="E89" s="1">
        <v>102.75</v>
      </c>
      <c r="F89" s="1">
        <v>101.35496500000001</v>
      </c>
      <c r="G89" s="1">
        <v>26000</v>
      </c>
    </row>
    <row r="90" spans="1:7" x14ac:dyDescent="0.3">
      <c r="A90" s="2">
        <v>42835</v>
      </c>
      <c r="B90" s="1">
        <v>102.790001</v>
      </c>
      <c r="C90" s="1">
        <v>103.489998</v>
      </c>
      <c r="D90" s="1">
        <v>102.25</v>
      </c>
      <c r="E90" s="1">
        <v>102.290001</v>
      </c>
      <c r="F90" s="1">
        <v>100.90121499999999</v>
      </c>
      <c r="G90" s="1">
        <v>24900</v>
      </c>
    </row>
    <row r="91" spans="1:7" x14ac:dyDescent="0.3">
      <c r="A91" s="2">
        <v>42836</v>
      </c>
      <c r="B91" s="1">
        <v>102.129997</v>
      </c>
      <c r="C91" s="1">
        <v>102.290001</v>
      </c>
      <c r="D91" s="1">
        <v>100.900002</v>
      </c>
      <c r="E91" s="1">
        <v>101.989998</v>
      </c>
      <c r="F91" s="1">
        <v>100.605278</v>
      </c>
      <c r="G91" s="1">
        <v>38700</v>
      </c>
    </row>
    <row r="92" spans="1:7" x14ac:dyDescent="0.3">
      <c r="A92" s="2">
        <v>42837</v>
      </c>
      <c r="B92" s="1">
        <v>102.860001</v>
      </c>
      <c r="C92" s="1">
        <v>103.150002</v>
      </c>
      <c r="D92" s="1">
        <v>102.290001</v>
      </c>
      <c r="E92" s="1">
        <v>102.769997</v>
      </c>
      <c r="F92" s="1">
        <v>101.37468699999999</v>
      </c>
      <c r="G92" s="1">
        <v>41200</v>
      </c>
    </row>
    <row r="93" spans="1:7" x14ac:dyDescent="0.3">
      <c r="A93" s="2">
        <v>42838</v>
      </c>
      <c r="B93" s="1">
        <v>102.779999</v>
      </c>
      <c r="C93" s="1">
        <v>104.55999799999999</v>
      </c>
      <c r="D93" s="1">
        <v>102.779999</v>
      </c>
      <c r="E93" s="1">
        <v>104.089996</v>
      </c>
      <c r="F93" s="1">
        <v>102.676765</v>
      </c>
      <c r="G93" s="1">
        <v>31800</v>
      </c>
    </row>
    <row r="94" spans="1:7" x14ac:dyDescent="0.3">
      <c r="A94" s="2">
        <v>42842</v>
      </c>
      <c r="B94" s="1">
        <v>103.879997</v>
      </c>
      <c r="C94" s="1">
        <v>104.30999799999999</v>
      </c>
      <c r="D94" s="1">
        <v>103.260002</v>
      </c>
      <c r="E94" s="1">
        <v>104.209999</v>
      </c>
      <c r="F94" s="1">
        <v>102.795143</v>
      </c>
      <c r="G94" s="1">
        <v>21100</v>
      </c>
    </row>
    <row r="95" spans="1:7" x14ac:dyDescent="0.3">
      <c r="A95" s="2">
        <v>42843</v>
      </c>
      <c r="B95" s="1">
        <v>103.730003</v>
      </c>
      <c r="C95" s="1">
        <v>103.730003</v>
      </c>
      <c r="D95" s="1">
        <v>102.110001</v>
      </c>
      <c r="E95" s="1">
        <v>102.91999800000001</v>
      </c>
      <c r="F95" s="1">
        <v>101.52265199999999</v>
      </c>
      <c r="G95" s="1">
        <v>26500</v>
      </c>
    </row>
    <row r="96" spans="1:7" x14ac:dyDescent="0.3">
      <c r="A96" s="2">
        <v>42844</v>
      </c>
      <c r="B96" s="1">
        <v>103.379997</v>
      </c>
      <c r="C96" s="1">
        <v>104.010002</v>
      </c>
      <c r="D96" s="1">
        <v>102.75</v>
      </c>
      <c r="E96" s="1">
        <v>103.18</v>
      </c>
      <c r="F96" s="1">
        <v>101.779129</v>
      </c>
      <c r="G96" s="1">
        <v>35600</v>
      </c>
    </row>
    <row r="97" spans="1:7" x14ac:dyDescent="0.3">
      <c r="A97" s="2">
        <v>42845</v>
      </c>
      <c r="B97" s="1">
        <v>103.489998</v>
      </c>
      <c r="C97" s="1">
        <v>104.379997</v>
      </c>
      <c r="D97" s="1">
        <v>103.010002</v>
      </c>
      <c r="E97" s="1">
        <v>103.970001</v>
      </c>
      <c r="F97" s="1">
        <v>102.558403</v>
      </c>
      <c r="G97" s="1">
        <v>37100</v>
      </c>
    </row>
    <row r="98" spans="1:7" x14ac:dyDescent="0.3">
      <c r="A98" s="2">
        <v>42846</v>
      </c>
      <c r="B98" s="1">
        <v>104.040001</v>
      </c>
      <c r="C98" s="1">
        <v>104.040001</v>
      </c>
      <c r="D98" s="1">
        <v>102.58000199999999</v>
      </c>
      <c r="E98" s="1">
        <v>102.790001</v>
      </c>
      <c r="F98" s="1">
        <v>101.394424</v>
      </c>
      <c r="G98" s="1">
        <v>30400</v>
      </c>
    </row>
    <row r="99" spans="1:7" x14ac:dyDescent="0.3">
      <c r="A99" s="2">
        <v>42849</v>
      </c>
      <c r="B99" s="1">
        <v>104</v>
      </c>
      <c r="C99" s="1">
        <v>104.730003</v>
      </c>
      <c r="D99" s="1">
        <v>103.68</v>
      </c>
      <c r="E99" s="1">
        <v>104.589996</v>
      </c>
      <c r="F99" s="1">
        <v>103.169983</v>
      </c>
      <c r="G99" s="1">
        <v>26400</v>
      </c>
    </row>
    <row r="100" spans="1:7" x14ac:dyDescent="0.3">
      <c r="A100" s="2">
        <v>42850</v>
      </c>
      <c r="B100" s="1">
        <v>105.44000200000001</v>
      </c>
      <c r="C100" s="1">
        <v>106.66999800000001</v>
      </c>
      <c r="D100" s="1">
        <v>105.010002</v>
      </c>
      <c r="E100" s="1">
        <v>106.43</v>
      </c>
      <c r="F100" s="1">
        <v>104.985001</v>
      </c>
      <c r="G100" s="1">
        <v>46400</v>
      </c>
    </row>
    <row r="101" spans="1:7" x14ac:dyDescent="0.3">
      <c r="A101" s="2">
        <v>42851</v>
      </c>
      <c r="B101" s="1">
        <v>106.349998</v>
      </c>
      <c r="C101" s="1">
        <v>107.029999</v>
      </c>
      <c r="D101" s="1">
        <v>106.199997</v>
      </c>
      <c r="E101" s="1">
        <v>106.650002</v>
      </c>
      <c r="F101" s="1">
        <v>105.20201900000001</v>
      </c>
      <c r="G101" s="1">
        <v>36200</v>
      </c>
    </row>
    <row r="102" spans="1:7" x14ac:dyDescent="0.3">
      <c r="A102" s="2">
        <v>42852</v>
      </c>
      <c r="B102" s="1">
        <v>106.720001</v>
      </c>
      <c r="C102" s="1">
        <v>107.30999799999999</v>
      </c>
      <c r="D102" s="1">
        <v>106.25</v>
      </c>
      <c r="E102" s="1">
        <v>106.839996</v>
      </c>
      <c r="F102" s="1">
        <v>105.38943500000001</v>
      </c>
      <c r="G102" s="1">
        <v>23000</v>
      </c>
    </row>
    <row r="103" spans="1:7" x14ac:dyDescent="0.3">
      <c r="A103" s="2">
        <v>42853</v>
      </c>
      <c r="B103" s="1">
        <v>106.720001</v>
      </c>
      <c r="C103" s="1">
        <v>107.519997</v>
      </c>
      <c r="D103" s="1">
        <v>106.33000199999999</v>
      </c>
      <c r="E103" s="1">
        <v>107.410004</v>
      </c>
      <c r="F103" s="1">
        <v>105.95169799999999</v>
      </c>
      <c r="G103" s="1">
        <v>31900</v>
      </c>
    </row>
    <row r="104" spans="1:7" x14ac:dyDescent="0.3">
      <c r="A104" s="2">
        <v>42856</v>
      </c>
      <c r="B104" s="1">
        <v>107.550003</v>
      </c>
      <c r="C104" s="1">
        <v>108.389999</v>
      </c>
      <c r="D104" s="1">
        <v>107.18</v>
      </c>
      <c r="E104" s="1">
        <v>108.25</v>
      </c>
      <c r="F104" s="1">
        <v>106.780289</v>
      </c>
      <c r="G104" s="1">
        <v>55100</v>
      </c>
    </row>
    <row r="105" spans="1:7" x14ac:dyDescent="0.3">
      <c r="A105" s="2">
        <v>42857</v>
      </c>
      <c r="B105" s="1">
        <v>108.459999</v>
      </c>
      <c r="C105" s="1">
        <v>108.5</v>
      </c>
      <c r="D105" s="1">
        <v>106.730003</v>
      </c>
      <c r="E105" s="1">
        <v>107.260002</v>
      </c>
      <c r="F105" s="1">
        <v>105.80373400000001</v>
      </c>
      <c r="G105" s="1">
        <v>24300</v>
      </c>
    </row>
    <row r="106" spans="1:7" x14ac:dyDescent="0.3">
      <c r="A106" s="2">
        <v>42858</v>
      </c>
      <c r="B106" s="1">
        <v>107.08000199999999</v>
      </c>
      <c r="C106" s="1">
        <v>107.639999</v>
      </c>
      <c r="D106" s="1">
        <v>106.540001</v>
      </c>
      <c r="E106" s="1">
        <v>107.529999</v>
      </c>
      <c r="F106" s="1">
        <v>106.07006800000001</v>
      </c>
      <c r="G106" s="1">
        <v>28900</v>
      </c>
    </row>
    <row r="107" spans="1:7" x14ac:dyDescent="0.3">
      <c r="A107" s="2">
        <v>42859</v>
      </c>
      <c r="B107" s="1">
        <v>108.07</v>
      </c>
      <c r="C107" s="1">
        <v>108.660004</v>
      </c>
      <c r="D107" s="1">
        <v>107.879997</v>
      </c>
      <c r="E107" s="1">
        <v>108.589996</v>
      </c>
      <c r="F107" s="1">
        <v>107.115669</v>
      </c>
      <c r="G107" s="1">
        <v>54200</v>
      </c>
    </row>
    <row r="108" spans="1:7" x14ac:dyDescent="0.3">
      <c r="A108" s="2">
        <v>42860</v>
      </c>
      <c r="B108" s="1">
        <v>108.529999</v>
      </c>
      <c r="C108" s="1">
        <v>108.550003</v>
      </c>
      <c r="D108" s="1">
        <v>107.029999</v>
      </c>
      <c r="E108" s="1">
        <v>107.849998</v>
      </c>
      <c r="F108" s="1">
        <v>106.38571899999999</v>
      </c>
      <c r="G108" s="1">
        <v>26800</v>
      </c>
    </row>
    <row r="109" spans="1:7" x14ac:dyDescent="0.3">
      <c r="A109" s="2">
        <v>42863</v>
      </c>
      <c r="B109" s="1">
        <v>107.519997</v>
      </c>
      <c r="C109" s="1">
        <v>107.519997</v>
      </c>
      <c r="D109" s="1">
        <v>104.69000200000001</v>
      </c>
      <c r="E109" s="1">
        <v>104.970001</v>
      </c>
      <c r="F109" s="1">
        <v>103.54482299999999</v>
      </c>
      <c r="G109" s="1">
        <v>71400</v>
      </c>
    </row>
    <row r="110" spans="1:7" x14ac:dyDescent="0.3">
      <c r="A110" s="2">
        <v>42864</v>
      </c>
      <c r="B110" s="1">
        <v>105.230003</v>
      </c>
      <c r="C110" s="1">
        <v>106.349998</v>
      </c>
      <c r="D110" s="1">
        <v>105.230003</v>
      </c>
      <c r="E110" s="1">
        <v>106.279999</v>
      </c>
      <c r="F110" s="1">
        <v>104.837036</v>
      </c>
      <c r="G110" s="1">
        <v>34300</v>
      </c>
    </row>
    <row r="111" spans="1:7" x14ac:dyDescent="0.3">
      <c r="A111" s="2">
        <v>42865</v>
      </c>
      <c r="B111" s="1">
        <v>106.120003</v>
      </c>
      <c r="C111" s="1">
        <v>106.199997</v>
      </c>
      <c r="D111" s="1">
        <v>104.790001</v>
      </c>
      <c r="E111" s="1">
        <v>105.739998</v>
      </c>
      <c r="F111" s="1">
        <v>104.304367</v>
      </c>
      <c r="G111" s="1">
        <v>74200</v>
      </c>
    </row>
    <row r="112" spans="1:7" x14ac:dyDescent="0.3">
      <c r="A112" s="2">
        <v>42866</v>
      </c>
      <c r="B112" s="1">
        <v>105.660004</v>
      </c>
      <c r="C112" s="1">
        <v>105.980003</v>
      </c>
      <c r="D112" s="1">
        <v>104.93</v>
      </c>
      <c r="E112" s="1">
        <v>105.790001</v>
      </c>
      <c r="F112" s="1">
        <v>104.353691</v>
      </c>
      <c r="G112" s="1">
        <v>65400</v>
      </c>
    </row>
    <row r="113" spans="1:7" x14ac:dyDescent="0.3">
      <c r="A113" s="2">
        <v>42867</v>
      </c>
      <c r="B113" s="1">
        <v>105.720001</v>
      </c>
      <c r="C113" s="1">
        <v>107.150002</v>
      </c>
      <c r="D113" s="1">
        <v>105.55999799999999</v>
      </c>
      <c r="E113" s="1">
        <v>106.839996</v>
      </c>
      <c r="F113" s="1">
        <v>105.38943500000001</v>
      </c>
      <c r="G113" s="1">
        <v>72300</v>
      </c>
    </row>
    <row r="114" spans="1:7" x14ac:dyDescent="0.3">
      <c r="A114" s="2">
        <v>42870</v>
      </c>
      <c r="B114" s="1">
        <v>107.43</v>
      </c>
      <c r="C114" s="1">
        <v>108.550003</v>
      </c>
      <c r="D114" s="1">
        <v>107.360001</v>
      </c>
      <c r="E114" s="1">
        <v>108.18</v>
      </c>
      <c r="F114" s="1">
        <v>106.711243</v>
      </c>
      <c r="G114" s="1">
        <v>32300</v>
      </c>
    </row>
    <row r="115" spans="1:7" x14ac:dyDescent="0.3">
      <c r="A115" s="2">
        <v>42871</v>
      </c>
      <c r="B115" s="1">
        <v>108.550003</v>
      </c>
      <c r="C115" s="1">
        <v>109</v>
      </c>
      <c r="D115" s="1">
        <v>108.139999</v>
      </c>
      <c r="E115" s="1">
        <v>108.949997</v>
      </c>
      <c r="F115" s="1">
        <v>107.470787</v>
      </c>
      <c r="G115" s="1">
        <v>83300</v>
      </c>
    </row>
    <row r="116" spans="1:7" x14ac:dyDescent="0.3">
      <c r="A116" s="2">
        <v>42872</v>
      </c>
      <c r="B116" s="1">
        <v>107.610001</v>
      </c>
      <c r="C116" s="1">
        <v>107.870003</v>
      </c>
      <c r="D116" s="1">
        <v>106</v>
      </c>
      <c r="E116" s="1">
        <v>106.050003</v>
      </c>
      <c r="F116" s="1">
        <v>104.61016100000001</v>
      </c>
      <c r="G116" s="1">
        <v>40200</v>
      </c>
    </row>
    <row r="117" spans="1:7" x14ac:dyDescent="0.3">
      <c r="A117" s="2">
        <v>42873</v>
      </c>
      <c r="B117" s="1">
        <v>106.25</v>
      </c>
      <c r="C117" s="1">
        <v>107.800003</v>
      </c>
      <c r="D117" s="1">
        <v>106.25</v>
      </c>
      <c r="E117" s="1">
        <v>107.470001</v>
      </c>
      <c r="F117" s="1">
        <v>106.01088</v>
      </c>
      <c r="G117" s="1">
        <v>41300</v>
      </c>
    </row>
    <row r="118" spans="1:7" x14ac:dyDescent="0.3">
      <c r="A118" s="2">
        <v>42874</v>
      </c>
      <c r="B118" s="1">
        <v>107.639999</v>
      </c>
      <c r="C118" s="1">
        <v>108.269997</v>
      </c>
      <c r="D118" s="1">
        <v>106.480003</v>
      </c>
      <c r="E118" s="1">
        <v>106.540001</v>
      </c>
      <c r="F118" s="1">
        <v>105.093506</v>
      </c>
      <c r="G118" s="1">
        <v>26200</v>
      </c>
    </row>
    <row r="119" spans="1:7" x14ac:dyDescent="0.3">
      <c r="A119" s="2">
        <v>42877</v>
      </c>
      <c r="B119" s="1">
        <v>106.739998</v>
      </c>
      <c r="C119" s="1">
        <v>107.230003</v>
      </c>
      <c r="D119" s="1">
        <v>106.25</v>
      </c>
      <c r="E119" s="1">
        <v>107.19000200000001</v>
      </c>
      <c r="F119" s="1">
        <v>105.73468800000001</v>
      </c>
      <c r="G119" s="1">
        <v>16700</v>
      </c>
    </row>
    <row r="120" spans="1:7" x14ac:dyDescent="0.3">
      <c r="A120" s="2">
        <v>42878</v>
      </c>
      <c r="B120" s="1">
        <v>107.370003</v>
      </c>
      <c r="C120" s="1">
        <v>107.43</v>
      </c>
      <c r="D120" s="1">
        <v>106.459999</v>
      </c>
      <c r="E120" s="1">
        <v>106.900002</v>
      </c>
      <c r="F120" s="1">
        <v>105.448624</v>
      </c>
      <c r="G120" s="1">
        <v>22500</v>
      </c>
    </row>
    <row r="121" spans="1:7" x14ac:dyDescent="0.3">
      <c r="A121" s="2">
        <v>42879</v>
      </c>
      <c r="B121" s="1">
        <v>106.739998</v>
      </c>
      <c r="C121" s="1">
        <v>107.339996</v>
      </c>
      <c r="D121" s="1">
        <v>105.449997</v>
      </c>
      <c r="E121" s="1">
        <v>106.980003</v>
      </c>
      <c r="F121" s="1">
        <v>105.527534</v>
      </c>
      <c r="G121" s="1">
        <v>33500</v>
      </c>
    </row>
    <row r="122" spans="1:7" x14ac:dyDescent="0.3">
      <c r="A122" s="2">
        <v>42880</v>
      </c>
      <c r="B122" s="1">
        <v>107.66999800000001</v>
      </c>
      <c r="C122" s="1">
        <v>107.66999800000001</v>
      </c>
      <c r="D122" s="1">
        <v>106.389999</v>
      </c>
      <c r="E122" s="1">
        <v>106.540001</v>
      </c>
      <c r="F122" s="1">
        <v>105.093506</v>
      </c>
      <c r="G122" s="1">
        <v>48900</v>
      </c>
    </row>
    <row r="123" spans="1:7" x14ac:dyDescent="0.3">
      <c r="A123" s="2">
        <v>42881</v>
      </c>
      <c r="B123" s="1">
        <v>106.480003</v>
      </c>
      <c r="C123" s="1">
        <v>106.739998</v>
      </c>
      <c r="D123" s="1">
        <v>105.239998</v>
      </c>
      <c r="E123" s="1">
        <v>105.370003</v>
      </c>
      <c r="F123" s="1">
        <v>103.939392</v>
      </c>
      <c r="G123" s="1">
        <v>23400</v>
      </c>
    </row>
    <row r="124" spans="1:7" x14ac:dyDescent="0.3">
      <c r="A124" s="2">
        <v>42885</v>
      </c>
      <c r="B124" s="1">
        <v>105.209999</v>
      </c>
      <c r="C124" s="1">
        <v>105.370003</v>
      </c>
      <c r="D124" s="1">
        <v>103.540001</v>
      </c>
      <c r="E124" s="1">
        <v>103.589996</v>
      </c>
      <c r="F124" s="1">
        <v>102.183556</v>
      </c>
      <c r="G124" s="1">
        <v>47100</v>
      </c>
    </row>
    <row r="125" spans="1:7" x14ac:dyDescent="0.3">
      <c r="A125" s="2">
        <v>42886</v>
      </c>
      <c r="B125" s="1">
        <v>104.07</v>
      </c>
      <c r="C125" s="1">
        <v>104.650002</v>
      </c>
      <c r="D125" s="1">
        <v>102.93</v>
      </c>
      <c r="E125" s="1">
        <v>104.599998</v>
      </c>
      <c r="F125" s="1">
        <v>103.17984800000001</v>
      </c>
      <c r="G125" s="1">
        <v>54700</v>
      </c>
    </row>
    <row r="126" spans="1:7" x14ac:dyDescent="0.3">
      <c r="A126" s="2">
        <v>42887</v>
      </c>
      <c r="B126" s="1">
        <v>105.010002</v>
      </c>
      <c r="C126" s="1">
        <v>107.18</v>
      </c>
      <c r="D126" s="1">
        <v>105.010002</v>
      </c>
      <c r="E126" s="1">
        <v>106.889999</v>
      </c>
      <c r="F126" s="1">
        <v>105.438759</v>
      </c>
      <c r="G126" s="1">
        <v>33000</v>
      </c>
    </row>
    <row r="127" spans="1:7" x14ac:dyDescent="0.3">
      <c r="A127" s="2">
        <v>42888</v>
      </c>
      <c r="B127" s="1">
        <v>107.30999799999999</v>
      </c>
      <c r="C127" s="1">
        <v>109.099998</v>
      </c>
      <c r="D127" s="1">
        <v>107.139999</v>
      </c>
      <c r="E127" s="1">
        <v>108.870003</v>
      </c>
      <c r="F127" s="1">
        <v>107.391876</v>
      </c>
      <c r="G127" s="1">
        <v>30100</v>
      </c>
    </row>
    <row r="128" spans="1:7" x14ac:dyDescent="0.3">
      <c r="A128" s="2">
        <v>42891</v>
      </c>
      <c r="B128" s="1">
        <v>109.290001</v>
      </c>
      <c r="C128" s="1">
        <v>109.290001</v>
      </c>
      <c r="D128" s="1">
        <v>106.730003</v>
      </c>
      <c r="E128" s="1">
        <v>107.470001</v>
      </c>
      <c r="F128" s="1">
        <v>106.01088</v>
      </c>
      <c r="G128" s="1">
        <v>30600</v>
      </c>
    </row>
    <row r="129" spans="1:7" x14ac:dyDescent="0.3">
      <c r="A129" s="2">
        <v>42892</v>
      </c>
      <c r="B129" s="1">
        <v>107.209999</v>
      </c>
      <c r="C129" s="1">
        <v>108.43</v>
      </c>
      <c r="D129" s="1">
        <v>107.209999</v>
      </c>
      <c r="E129" s="1">
        <v>107.730003</v>
      </c>
      <c r="F129" s="1">
        <v>106.267357</v>
      </c>
      <c r="G129" s="1">
        <v>24400</v>
      </c>
    </row>
    <row r="130" spans="1:7" x14ac:dyDescent="0.3">
      <c r="A130" s="2">
        <v>42893</v>
      </c>
      <c r="B130" s="1">
        <v>108.269997</v>
      </c>
      <c r="C130" s="1">
        <v>108.41999800000001</v>
      </c>
      <c r="D130" s="1">
        <v>106.949997</v>
      </c>
      <c r="E130" s="1">
        <v>107.519997</v>
      </c>
      <c r="F130" s="1">
        <v>106.060196</v>
      </c>
      <c r="G130" s="1">
        <v>16400</v>
      </c>
    </row>
    <row r="131" spans="1:7" x14ac:dyDescent="0.3">
      <c r="A131" s="2">
        <v>42894</v>
      </c>
      <c r="B131" s="1">
        <v>107.589996</v>
      </c>
      <c r="C131" s="1">
        <v>108.599998</v>
      </c>
      <c r="D131" s="1">
        <v>107.269997</v>
      </c>
      <c r="E131" s="1">
        <v>108.260002</v>
      </c>
      <c r="F131" s="1">
        <v>106.790161</v>
      </c>
      <c r="G131" s="1">
        <v>19500</v>
      </c>
    </row>
    <row r="132" spans="1:7" x14ac:dyDescent="0.3">
      <c r="A132" s="2">
        <v>42895</v>
      </c>
      <c r="B132" s="1">
        <v>108.339996</v>
      </c>
      <c r="C132" s="1">
        <v>109.75</v>
      </c>
      <c r="D132" s="1">
        <v>107.55999799999999</v>
      </c>
      <c r="E132" s="1">
        <v>108.029999</v>
      </c>
      <c r="F132" s="1">
        <v>106.563278</v>
      </c>
      <c r="G132" s="1">
        <v>39800</v>
      </c>
    </row>
    <row r="133" spans="1:7" x14ac:dyDescent="0.3">
      <c r="A133" s="2">
        <v>42898</v>
      </c>
      <c r="B133" s="1">
        <v>107.790001</v>
      </c>
      <c r="C133" s="1">
        <v>108.07</v>
      </c>
      <c r="D133" s="1">
        <v>106.699997</v>
      </c>
      <c r="E133" s="1">
        <v>107.620003</v>
      </c>
      <c r="F133" s="1">
        <v>106.158844</v>
      </c>
      <c r="G133" s="1">
        <v>28800</v>
      </c>
    </row>
    <row r="134" spans="1:7" x14ac:dyDescent="0.3">
      <c r="A134" s="2">
        <v>42899</v>
      </c>
      <c r="B134" s="1">
        <v>107.93</v>
      </c>
      <c r="C134" s="1">
        <v>108.629997</v>
      </c>
      <c r="D134" s="1">
        <v>107.66999800000001</v>
      </c>
      <c r="E134" s="1">
        <v>108.629997</v>
      </c>
      <c r="F134" s="1">
        <v>107.155128</v>
      </c>
      <c r="G134" s="1">
        <v>26500</v>
      </c>
    </row>
    <row r="135" spans="1:7" x14ac:dyDescent="0.3">
      <c r="A135" s="2">
        <v>42900</v>
      </c>
      <c r="B135" s="1">
        <v>108.900002</v>
      </c>
      <c r="C135" s="1">
        <v>110.620003</v>
      </c>
      <c r="D135" s="1">
        <v>108.519997</v>
      </c>
      <c r="E135" s="1">
        <v>109.93</v>
      </c>
      <c r="F135" s="1">
        <v>108.437485</v>
      </c>
      <c r="G135" s="1">
        <v>25700</v>
      </c>
    </row>
    <row r="136" spans="1:7" x14ac:dyDescent="0.3">
      <c r="A136" s="2">
        <v>42901</v>
      </c>
      <c r="B136" s="1">
        <v>108.989998</v>
      </c>
      <c r="C136" s="1">
        <v>109.510002</v>
      </c>
      <c r="D136" s="1">
        <v>108.05999799999999</v>
      </c>
      <c r="E136" s="1">
        <v>108.720001</v>
      </c>
      <c r="F136" s="1">
        <v>107.24391199999999</v>
      </c>
      <c r="G136" s="1">
        <v>32400</v>
      </c>
    </row>
    <row r="137" spans="1:7" x14ac:dyDescent="0.3">
      <c r="A137" s="2">
        <v>42902</v>
      </c>
      <c r="B137" s="1">
        <v>108.699997</v>
      </c>
      <c r="C137" s="1">
        <v>109.010002</v>
      </c>
      <c r="D137" s="1">
        <v>107.860001</v>
      </c>
      <c r="E137" s="1">
        <v>108.989998</v>
      </c>
      <c r="F137" s="1">
        <v>107.510239</v>
      </c>
      <c r="G137" s="1">
        <v>23400</v>
      </c>
    </row>
    <row r="138" spans="1:7" x14ac:dyDescent="0.3">
      <c r="A138" s="2">
        <v>42905</v>
      </c>
      <c r="B138" s="1">
        <v>109.379997</v>
      </c>
      <c r="C138" s="1">
        <v>111.910004</v>
      </c>
      <c r="D138" s="1">
        <v>109</v>
      </c>
      <c r="E138" s="1">
        <v>111.389999</v>
      </c>
      <c r="F138" s="1">
        <v>109.877663</v>
      </c>
      <c r="G138" s="1">
        <v>38300</v>
      </c>
    </row>
    <row r="139" spans="1:7" x14ac:dyDescent="0.3">
      <c r="A139" s="2">
        <v>42906</v>
      </c>
      <c r="B139" s="1">
        <v>111.349998</v>
      </c>
      <c r="C139" s="1">
        <v>114.589996</v>
      </c>
      <c r="D139" s="1">
        <v>111.349998</v>
      </c>
      <c r="E139" s="1">
        <v>112.5</v>
      </c>
      <c r="F139" s="1">
        <v>110.972588</v>
      </c>
      <c r="G139" s="1">
        <v>55300</v>
      </c>
    </row>
    <row r="140" spans="1:7" x14ac:dyDescent="0.3">
      <c r="A140" s="2">
        <v>42907</v>
      </c>
      <c r="B140" s="1">
        <v>112.790001</v>
      </c>
      <c r="C140" s="1">
        <v>116.83000199999999</v>
      </c>
      <c r="D140" s="1">
        <v>112.790001</v>
      </c>
      <c r="E140" s="1">
        <v>116.80999799999999</v>
      </c>
      <c r="F140" s="1">
        <v>115.224068</v>
      </c>
      <c r="G140" s="1">
        <v>74800</v>
      </c>
    </row>
    <row r="141" spans="1:7" x14ac:dyDescent="0.3">
      <c r="A141" s="2">
        <v>42908</v>
      </c>
      <c r="B141" s="1">
        <v>117.44000200000001</v>
      </c>
      <c r="C141" s="1">
        <v>119</v>
      </c>
      <c r="D141" s="1">
        <v>116.82</v>
      </c>
      <c r="E141" s="1">
        <v>117.80999799999999</v>
      </c>
      <c r="F141" s="1">
        <v>116.21049499999999</v>
      </c>
      <c r="G141" s="1">
        <v>106000</v>
      </c>
    </row>
    <row r="142" spans="1:7" x14ac:dyDescent="0.3">
      <c r="A142" s="2">
        <v>42909</v>
      </c>
      <c r="B142" s="1">
        <v>117.449997</v>
      </c>
      <c r="C142" s="1">
        <v>118.779999</v>
      </c>
      <c r="D142" s="1">
        <v>116.599998</v>
      </c>
      <c r="E142" s="1">
        <v>118.68</v>
      </c>
      <c r="F142" s="1">
        <v>117.068687</v>
      </c>
      <c r="G142" s="1">
        <v>42400</v>
      </c>
    </row>
    <row r="143" spans="1:7" x14ac:dyDescent="0.3">
      <c r="A143" s="2">
        <v>42912</v>
      </c>
      <c r="B143" s="1">
        <v>118.769997</v>
      </c>
      <c r="C143" s="1">
        <v>118.769997</v>
      </c>
      <c r="D143" s="1">
        <v>116.779999</v>
      </c>
      <c r="E143" s="1">
        <v>117.610001</v>
      </c>
      <c r="F143" s="1">
        <v>116.013214</v>
      </c>
      <c r="G143" s="1">
        <v>121900</v>
      </c>
    </row>
    <row r="144" spans="1:7" x14ac:dyDescent="0.3">
      <c r="A144" s="2">
        <v>42913</v>
      </c>
      <c r="B144" s="1">
        <v>117.470001</v>
      </c>
      <c r="C144" s="1">
        <v>117.5</v>
      </c>
      <c r="D144" s="1">
        <v>113.769997</v>
      </c>
      <c r="E144" s="1">
        <v>113.769997</v>
      </c>
      <c r="F144" s="1">
        <v>112.225342</v>
      </c>
      <c r="G144" s="1">
        <v>83700</v>
      </c>
    </row>
    <row r="145" spans="1:7" x14ac:dyDescent="0.3">
      <c r="A145" s="2">
        <v>42914</v>
      </c>
      <c r="B145" s="1">
        <v>114.379997</v>
      </c>
      <c r="C145" s="1">
        <v>116.80999799999999</v>
      </c>
      <c r="D145" s="1">
        <v>114.010002</v>
      </c>
      <c r="E145" s="1">
        <v>116.610001</v>
      </c>
      <c r="F145" s="1">
        <v>115.026787</v>
      </c>
      <c r="G145" s="1">
        <v>59400</v>
      </c>
    </row>
    <row r="146" spans="1:7" x14ac:dyDescent="0.3">
      <c r="A146" s="2">
        <v>42915</v>
      </c>
      <c r="B146" s="1">
        <v>116.470001</v>
      </c>
      <c r="C146" s="1">
        <v>116.470001</v>
      </c>
      <c r="D146" s="1">
        <v>113.43</v>
      </c>
      <c r="E146" s="1">
        <v>114.699997</v>
      </c>
      <c r="F146" s="1">
        <v>113.142715</v>
      </c>
      <c r="G146" s="1">
        <v>32600</v>
      </c>
    </row>
    <row r="147" spans="1:7" x14ac:dyDescent="0.3">
      <c r="A147" s="2">
        <v>42916</v>
      </c>
      <c r="B147" s="1">
        <v>115.08000199999999</v>
      </c>
      <c r="C147" s="1">
        <v>115.08000199999999</v>
      </c>
      <c r="D147" s="1">
        <v>113.629997</v>
      </c>
      <c r="E147" s="1">
        <v>114.040001</v>
      </c>
      <c r="F147" s="1">
        <v>112.49168400000001</v>
      </c>
      <c r="G147" s="1">
        <v>38700</v>
      </c>
    </row>
    <row r="148" spans="1:7" x14ac:dyDescent="0.3">
      <c r="A148" s="2">
        <v>42919</v>
      </c>
      <c r="B148" s="1">
        <v>114.349998</v>
      </c>
      <c r="C148" s="1">
        <v>115.099998</v>
      </c>
      <c r="D148" s="1">
        <v>113.980003</v>
      </c>
      <c r="E148" s="1">
        <v>114.540001</v>
      </c>
      <c r="F148" s="1">
        <v>112.984894</v>
      </c>
      <c r="G148" s="1">
        <v>40400</v>
      </c>
    </row>
    <row r="149" spans="1:7" x14ac:dyDescent="0.3">
      <c r="A149" s="2">
        <v>42921</v>
      </c>
      <c r="B149" s="1">
        <v>114.510002</v>
      </c>
      <c r="C149" s="1">
        <v>116.889999</v>
      </c>
      <c r="D149" s="1">
        <v>114.510002</v>
      </c>
      <c r="E149" s="1">
        <v>116.80999799999999</v>
      </c>
      <c r="F149" s="1">
        <v>115.224068</v>
      </c>
      <c r="G149" s="1">
        <v>67600</v>
      </c>
    </row>
    <row r="150" spans="1:7" x14ac:dyDescent="0.3">
      <c r="A150" s="2">
        <v>42922</v>
      </c>
      <c r="B150" s="1">
        <v>115.699997</v>
      </c>
      <c r="C150" s="1">
        <v>115.800003</v>
      </c>
      <c r="D150" s="1">
        <v>114</v>
      </c>
      <c r="E150" s="1">
        <v>114.290001</v>
      </c>
      <c r="F150" s="1">
        <v>112.73828899999999</v>
      </c>
      <c r="G150" s="1">
        <v>75300</v>
      </c>
    </row>
    <row r="151" spans="1:7" x14ac:dyDescent="0.3">
      <c r="A151" s="2">
        <v>42923</v>
      </c>
      <c r="B151" s="1">
        <v>115</v>
      </c>
      <c r="C151" s="1">
        <v>115.68</v>
      </c>
      <c r="D151" s="1">
        <v>114.709999</v>
      </c>
      <c r="E151" s="1">
        <v>115.300003</v>
      </c>
      <c r="F151" s="1">
        <v>113.734573</v>
      </c>
      <c r="G151" s="1">
        <v>33600</v>
      </c>
    </row>
    <row r="152" spans="1:7" x14ac:dyDescent="0.3">
      <c r="A152" s="2">
        <v>42926</v>
      </c>
      <c r="B152" s="1">
        <v>115.260002</v>
      </c>
      <c r="C152" s="1">
        <v>115.260002</v>
      </c>
      <c r="D152" s="1">
        <v>113.050003</v>
      </c>
      <c r="E152" s="1">
        <v>113.41999800000001</v>
      </c>
      <c r="F152" s="1">
        <v>111.88009599999999</v>
      </c>
      <c r="G152" s="1">
        <v>71200</v>
      </c>
    </row>
    <row r="153" spans="1:7" x14ac:dyDescent="0.3">
      <c r="A153" s="2">
        <v>42927</v>
      </c>
      <c r="B153" s="1">
        <v>113.629997</v>
      </c>
      <c r="C153" s="1">
        <v>114.489998</v>
      </c>
      <c r="D153" s="1">
        <v>113.370003</v>
      </c>
      <c r="E153" s="1">
        <v>114.220001</v>
      </c>
      <c r="F153" s="1">
        <v>112.669235</v>
      </c>
      <c r="G153" s="1">
        <v>45200</v>
      </c>
    </row>
    <row r="154" spans="1:7" x14ac:dyDescent="0.3">
      <c r="A154" s="2">
        <v>42928</v>
      </c>
      <c r="B154" s="1">
        <v>115.139999</v>
      </c>
      <c r="C154" s="1">
        <v>115.220001</v>
      </c>
      <c r="D154" s="1">
        <v>114.360001</v>
      </c>
      <c r="E154" s="1">
        <v>115.029999</v>
      </c>
      <c r="F154" s="1">
        <v>113.468239</v>
      </c>
      <c r="G154" s="1">
        <v>34800</v>
      </c>
    </row>
    <row r="155" spans="1:7" x14ac:dyDescent="0.3">
      <c r="A155" s="2">
        <v>42929</v>
      </c>
      <c r="B155" s="1">
        <v>115.110001</v>
      </c>
      <c r="C155" s="1">
        <v>116.360001</v>
      </c>
      <c r="D155" s="1">
        <v>113.489998</v>
      </c>
      <c r="E155" s="1">
        <v>115.769997</v>
      </c>
      <c r="F155" s="1">
        <v>114.198189</v>
      </c>
      <c r="G155" s="1">
        <v>55400</v>
      </c>
    </row>
    <row r="156" spans="1:7" x14ac:dyDescent="0.3">
      <c r="A156" s="2">
        <v>42930</v>
      </c>
      <c r="B156" s="1">
        <v>115.989998</v>
      </c>
      <c r="C156" s="1">
        <v>116.260002</v>
      </c>
      <c r="D156" s="1">
        <v>115.33000199999999</v>
      </c>
      <c r="E156" s="1">
        <v>115.459999</v>
      </c>
      <c r="F156" s="1">
        <v>113.892403</v>
      </c>
      <c r="G156" s="1">
        <v>45600</v>
      </c>
    </row>
    <row r="157" spans="1:7" x14ac:dyDescent="0.3">
      <c r="A157" s="2">
        <v>42933</v>
      </c>
      <c r="B157" s="1">
        <v>115.489998</v>
      </c>
      <c r="C157" s="1">
        <v>116.44000200000001</v>
      </c>
      <c r="D157" s="1">
        <v>115</v>
      </c>
      <c r="E157" s="1">
        <v>115.129997</v>
      </c>
      <c r="F157" s="1">
        <v>113.566879</v>
      </c>
      <c r="G157" s="1">
        <v>36400</v>
      </c>
    </row>
    <row r="158" spans="1:7" x14ac:dyDescent="0.3">
      <c r="A158" s="2">
        <v>42934</v>
      </c>
      <c r="B158" s="1">
        <v>114.839996</v>
      </c>
      <c r="C158" s="1">
        <v>115.510002</v>
      </c>
      <c r="D158" s="1">
        <v>114.30999799999999</v>
      </c>
      <c r="E158" s="1">
        <v>115.449997</v>
      </c>
      <c r="F158" s="1">
        <v>113.882538</v>
      </c>
      <c r="G158" s="1">
        <v>50300</v>
      </c>
    </row>
    <row r="159" spans="1:7" x14ac:dyDescent="0.3">
      <c r="A159" s="2">
        <v>42935</v>
      </c>
      <c r="B159" s="1">
        <v>117.040001</v>
      </c>
      <c r="C159" s="1">
        <v>117.970001</v>
      </c>
      <c r="D159" s="1">
        <v>116.550003</v>
      </c>
      <c r="E159" s="1">
        <v>116.980003</v>
      </c>
      <c r="F159" s="1">
        <v>115.391769</v>
      </c>
      <c r="G159" s="1">
        <v>49500</v>
      </c>
    </row>
    <row r="160" spans="1:7" x14ac:dyDescent="0.3">
      <c r="A160" s="2">
        <v>42936</v>
      </c>
      <c r="B160" s="1">
        <v>117.300003</v>
      </c>
      <c r="C160" s="1">
        <v>119.040001</v>
      </c>
      <c r="D160" s="1">
        <v>117</v>
      </c>
      <c r="E160" s="1">
        <v>118.529999</v>
      </c>
      <c r="F160" s="1">
        <v>116.920715</v>
      </c>
      <c r="G160" s="1">
        <v>42700</v>
      </c>
    </row>
    <row r="161" spans="1:7" x14ac:dyDescent="0.3">
      <c r="A161" s="2">
        <v>42937</v>
      </c>
      <c r="B161" s="1">
        <v>118.360001</v>
      </c>
      <c r="C161" s="1">
        <v>119.139999</v>
      </c>
      <c r="D161" s="1">
        <v>118.269997</v>
      </c>
      <c r="E161" s="1">
        <v>118.93</v>
      </c>
      <c r="F161" s="1">
        <v>117.315292</v>
      </c>
      <c r="G161" s="1">
        <v>53300</v>
      </c>
    </row>
    <row r="162" spans="1:7" x14ac:dyDescent="0.3">
      <c r="A162" s="2">
        <v>42940</v>
      </c>
      <c r="B162" s="1">
        <v>118.910004</v>
      </c>
      <c r="C162" s="1">
        <v>120.400002</v>
      </c>
      <c r="D162" s="1">
        <v>118.699997</v>
      </c>
      <c r="E162" s="1">
        <v>120.379997</v>
      </c>
      <c r="F162" s="1">
        <v>118.745598</v>
      </c>
      <c r="G162" s="1">
        <v>56700</v>
      </c>
    </row>
    <row r="163" spans="1:7" x14ac:dyDescent="0.3">
      <c r="A163" s="2">
        <v>42941</v>
      </c>
      <c r="B163" s="1">
        <v>120.91999800000001</v>
      </c>
      <c r="C163" s="1">
        <v>120.91999800000001</v>
      </c>
      <c r="D163" s="1">
        <v>118.470001</v>
      </c>
      <c r="E163" s="1">
        <v>118.93</v>
      </c>
      <c r="F163" s="1">
        <v>117.315292</v>
      </c>
      <c r="G163" s="1">
        <v>68600</v>
      </c>
    </row>
    <row r="164" spans="1:7" x14ac:dyDescent="0.3">
      <c r="A164" s="2">
        <v>42942</v>
      </c>
      <c r="B164" s="1">
        <v>118.989998</v>
      </c>
      <c r="C164" s="1">
        <v>119.599998</v>
      </c>
      <c r="D164" s="1">
        <v>118.989998</v>
      </c>
      <c r="E164" s="1">
        <v>119.269997</v>
      </c>
      <c r="F164" s="1">
        <v>117.650673</v>
      </c>
      <c r="G164" s="1">
        <v>67300</v>
      </c>
    </row>
    <row r="165" spans="1:7" x14ac:dyDescent="0.3">
      <c r="A165" s="2">
        <v>42943</v>
      </c>
      <c r="B165" s="1">
        <v>120.230003</v>
      </c>
      <c r="C165" s="1">
        <v>120.230003</v>
      </c>
      <c r="D165" s="1">
        <v>116.32</v>
      </c>
      <c r="E165" s="1">
        <v>116.839996</v>
      </c>
      <c r="F165" s="1">
        <v>115.25366200000001</v>
      </c>
      <c r="G165" s="1">
        <v>63100</v>
      </c>
    </row>
    <row r="166" spans="1:7" x14ac:dyDescent="0.3">
      <c r="A166" s="2">
        <v>42944</v>
      </c>
      <c r="B166" s="1">
        <v>116.599998</v>
      </c>
      <c r="C166" s="1">
        <v>117.900002</v>
      </c>
      <c r="D166" s="1">
        <v>116.099998</v>
      </c>
      <c r="E166" s="1">
        <v>117.75</v>
      </c>
      <c r="F166" s="1">
        <v>116.151314</v>
      </c>
      <c r="G166" s="1">
        <v>25900</v>
      </c>
    </row>
    <row r="167" spans="1:7" x14ac:dyDescent="0.3">
      <c r="A167" s="2">
        <v>42947</v>
      </c>
      <c r="B167" s="1">
        <v>117.410004</v>
      </c>
      <c r="C167" s="1">
        <v>117.489998</v>
      </c>
      <c r="D167" s="1">
        <v>116.05999799999999</v>
      </c>
      <c r="E167" s="1">
        <v>116.129997</v>
      </c>
      <c r="F167" s="1">
        <v>114.553299</v>
      </c>
      <c r="G167" s="1">
        <v>43900</v>
      </c>
    </row>
    <row r="168" spans="1:7" x14ac:dyDescent="0.3">
      <c r="A168" s="2">
        <v>42948</v>
      </c>
      <c r="B168" s="1">
        <v>116.540001</v>
      </c>
      <c r="C168" s="1">
        <v>116.540001</v>
      </c>
      <c r="D168" s="1">
        <v>114.300003</v>
      </c>
      <c r="E168" s="1">
        <v>115.040001</v>
      </c>
      <c r="F168" s="1">
        <v>113.478104</v>
      </c>
      <c r="G168" s="1">
        <v>73800</v>
      </c>
    </row>
    <row r="169" spans="1:7" x14ac:dyDescent="0.3">
      <c r="A169" s="2">
        <v>42949</v>
      </c>
      <c r="B169" s="1">
        <v>115.589996</v>
      </c>
      <c r="C169" s="1">
        <v>116</v>
      </c>
      <c r="D169" s="1">
        <v>114.19000200000001</v>
      </c>
      <c r="E169" s="1">
        <v>115.68</v>
      </c>
      <c r="F169" s="1">
        <v>114.109413</v>
      </c>
      <c r="G169" s="1">
        <v>28800</v>
      </c>
    </row>
    <row r="170" spans="1:7" x14ac:dyDescent="0.3">
      <c r="A170" s="2">
        <v>42950</v>
      </c>
      <c r="B170" s="1">
        <v>116</v>
      </c>
      <c r="C170" s="1">
        <v>116.16999800000001</v>
      </c>
      <c r="D170" s="1">
        <v>114.870003</v>
      </c>
      <c r="E170" s="1">
        <v>115.730003</v>
      </c>
      <c r="F170" s="1">
        <v>114.158737</v>
      </c>
      <c r="G170" s="1">
        <v>24100</v>
      </c>
    </row>
    <row r="171" spans="1:7" x14ac:dyDescent="0.3">
      <c r="A171" s="2">
        <v>42951</v>
      </c>
      <c r="B171" s="1">
        <v>116.459999</v>
      </c>
      <c r="C171" s="1">
        <v>116.540001</v>
      </c>
      <c r="D171" s="1">
        <v>115.459999</v>
      </c>
      <c r="E171" s="1">
        <v>116.540001</v>
      </c>
      <c r="F171" s="1">
        <v>114.957741</v>
      </c>
      <c r="G171" s="1">
        <v>32500</v>
      </c>
    </row>
    <row r="172" spans="1:7" x14ac:dyDescent="0.3">
      <c r="A172" s="2">
        <v>42954</v>
      </c>
      <c r="B172" s="1">
        <v>116.55999799999999</v>
      </c>
      <c r="C172" s="1">
        <v>117.43</v>
      </c>
      <c r="D172" s="1">
        <v>116.139999</v>
      </c>
      <c r="E172" s="1">
        <v>117.269997</v>
      </c>
      <c r="F172" s="1">
        <v>115.677826</v>
      </c>
      <c r="G172" s="1">
        <v>25000</v>
      </c>
    </row>
    <row r="173" spans="1:7" x14ac:dyDescent="0.3">
      <c r="A173" s="2">
        <v>42955</v>
      </c>
      <c r="B173" s="1">
        <v>116.849998</v>
      </c>
      <c r="C173" s="1">
        <v>116.94000200000001</v>
      </c>
      <c r="D173" s="1">
        <v>115.139999</v>
      </c>
      <c r="E173" s="1">
        <v>115.389999</v>
      </c>
      <c r="F173" s="1">
        <v>113.82334899999999</v>
      </c>
      <c r="G173" s="1">
        <v>70000</v>
      </c>
    </row>
    <row r="174" spans="1:7" x14ac:dyDescent="0.3">
      <c r="A174" s="2">
        <v>42956</v>
      </c>
      <c r="B174" s="1">
        <v>115.260002</v>
      </c>
      <c r="C174" s="1">
        <v>116.370003</v>
      </c>
      <c r="D174" s="1">
        <v>115</v>
      </c>
      <c r="E174" s="1">
        <v>115.699997</v>
      </c>
      <c r="F174" s="1">
        <v>114.129143</v>
      </c>
      <c r="G174" s="1">
        <v>87300</v>
      </c>
    </row>
    <row r="175" spans="1:7" x14ac:dyDescent="0.3">
      <c r="A175" s="2">
        <v>42957</v>
      </c>
      <c r="B175" s="1">
        <v>114.879997</v>
      </c>
      <c r="C175" s="1">
        <v>114.879997</v>
      </c>
      <c r="D175" s="1">
        <v>111.75</v>
      </c>
      <c r="E175" s="1">
        <v>111.75</v>
      </c>
      <c r="F175" s="1">
        <v>110.23277299999999</v>
      </c>
      <c r="G175" s="1">
        <v>107300</v>
      </c>
    </row>
    <row r="176" spans="1:7" x14ac:dyDescent="0.3">
      <c r="A176" s="2">
        <v>42958</v>
      </c>
      <c r="B176" s="1">
        <v>111.760002</v>
      </c>
      <c r="C176" s="1">
        <v>113.230003</v>
      </c>
      <c r="D176" s="1">
        <v>111.760002</v>
      </c>
      <c r="E176" s="1">
        <v>113.089996</v>
      </c>
      <c r="F176" s="1">
        <v>111.554573</v>
      </c>
      <c r="G176" s="1">
        <v>76600</v>
      </c>
    </row>
    <row r="177" spans="1:7" x14ac:dyDescent="0.3">
      <c r="A177" s="2">
        <v>42961</v>
      </c>
      <c r="B177" s="1">
        <v>114.16999800000001</v>
      </c>
      <c r="C177" s="1">
        <v>114.410004</v>
      </c>
      <c r="D177" s="1">
        <v>113.69000200000001</v>
      </c>
      <c r="E177" s="1">
        <v>113.870003</v>
      </c>
      <c r="F177" s="1">
        <v>112.32398999999999</v>
      </c>
      <c r="G177" s="1">
        <v>20200</v>
      </c>
    </row>
    <row r="178" spans="1:7" x14ac:dyDescent="0.3">
      <c r="A178" s="2">
        <v>42962</v>
      </c>
      <c r="B178" s="1">
        <v>114.199997</v>
      </c>
      <c r="C178" s="1">
        <v>114.69000200000001</v>
      </c>
      <c r="D178" s="1">
        <v>113.58000199999999</v>
      </c>
      <c r="E178" s="1">
        <v>114.05999799999999</v>
      </c>
      <c r="F178" s="1">
        <v>112.51140599999999</v>
      </c>
      <c r="G178" s="1">
        <v>258500</v>
      </c>
    </row>
    <row r="179" spans="1:7" x14ac:dyDescent="0.3">
      <c r="A179" s="2">
        <v>42963</v>
      </c>
      <c r="B179" s="1">
        <v>114.529999</v>
      </c>
      <c r="C179" s="1">
        <v>114.91999800000001</v>
      </c>
      <c r="D179" s="1">
        <v>113.970001</v>
      </c>
      <c r="E179" s="1">
        <v>114.099998</v>
      </c>
      <c r="F179" s="1">
        <v>112.550865</v>
      </c>
      <c r="G179" s="1">
        <v>36500</v>
      </c>
    </row>
    <row r="180" spans="1:7" x14ac:dyDescent="0.3">
      <c r="A180" s="2">
        <v>42964</v>
      </c>
      <c r="B180" s="1">
        <v>113.75</v>
      </c>
      <c r="C180" s="1">
        <v>114.099998</v>
      </c>
      <c r="D180" s="1">
        <v>112.05999799999999</v>
      </c>
      <c r="E180" s="1">
        <v>112.139999</v>
      </c>
      <c r="F180" s="1">
        <v>110.61747699999999</v>
      </c>
      <c r="G180" s="1">
        <v>39200</v>
      </c>
    </row>
    <row r="181" spans="1:7" x14ac:dyDescent="0.3">
      <c r="A181" s="2">
        <v>42965</v>
      </c>
      <c r="B181" s="1">
        <v>112.050003</v>
      </c>
      <c r="C181" s="1">
        <v>112.589996</v>
      </c>
      <c r="D181" s="1">
        <v>111.470001</v>
      </c>
      <c r="E181" s="1">
        <v>111.760002</v>
      </c>
      <c r="F181" s="1">
        <v>110.242638</v>
      </c>
      <c r="G181" s="1">
        <v>45300</v>
      </c>
    </row>
    <row r="182" spans="1:7" x14ac:dyDescent="0.3">
      <c r="A182" s="2">
        <v>42968</v>
      </c>
      <c r="B182" s="1">
        <v>111.769997</v>
      </c>
      <c r="C182" s="1">
        <v>112.30999799999999</v>
      </c>
      <c r="D182" s="1">
        <v>111.230003</v>
      </c>
      <c r="E182" s="1">
        <v>112.199997</v>
      </c>
      <c r="F182" s="1">
        <v>110.676659</v>
      </c>
      <c r="G182" s="1">
        <v>37400</v>
      </c>
    </row>
    <row r="183" spans="1:7" x14ac:dyDescent="0.3">
      <c r="A183" s="2">
        <v>42969</v>
      </c>
      <c r="B183" s="1">
        <v>112.720001</v>
      </c>
      <c r="C183" s="1">
        <v>114.720001</v>
      </c>
      <c r="D183" s="1">
        <v>112.69000200000001</v>
      </c>
      <c r="E183" s="1">
        <v>114.55999799999999</v>
      </c>
      <c r="F183" s="1">
        <v>113.004616</v>
      </c>
      <c r="G183" s="1">
        <v>30300</v>
      </c>
    </row>
    <row r="184" spans="1:7" x14ac:dyDescent="0.3">
      <c r="A184" s="2">
        <v>42970</v>
      </c>
      <c r="B184" s="1">
        <v>113.910004</v>
      </c>
      <c r="C184" s="1">
        <v>114.529999</v>
      </c>
      <c r="D184" s="1">
        <v>113.459999</v>
      </c>
      <c r="E184" s="1">
        <v>113.75</v>
      </c>
      <c r="F184" s="1">
        <v>112.20562</v>
      </c>
      <c r="G184" s="1">
        <v>113500</v>
      </c>
    </row>
    <row r="185" spans="1:7" x14ac:dyDescent="0.3">
      <c r="A185" s="2">
        <v>42971</v>
      </c>
      <c r="B185" s="1">
        <v>114.07</v>
      </c>
      <c r="C185" s="1">
        <v>115.5</v>
      </c>
      <c r="D185" s="1">
        <v>113.69000200000001</v>
      </c>
      <c r="E185" s="1">
        <v>115.300003</v>
      </c>
      <c r="F185" s="1">
        <v>113.734573</v>
      </c>
      <c r="G185" s="1">
        <v>34900</v>
      </c>
    </row>
    <row r="186" spans="1:7" x14ac:dyDescent="0.3">
      <c r="A186" s="2">
        <v>42972</v>
      </c>
      <c r="B186" s="1">
        <v>116</v>
      </c>
      <c r="C186" s="1">
        <v>116</v>
      </c>
      <c r="D186" s="1">
        <v>114.550003</v>
      </c>
      <c r="E186" s="1">
        <v>114.55999799999999</v>
      </c>
      <c r="F186" s="1">
        <v>113.004616</v>
      </c>
      <c r="G186" s="1">
        <v>19600</v>
      </c>
    </row>
    <row r="187" spans="1:7" x14ac:dyDescent="0.3">
      <c r="A187" s="2">
        <v>42975</v>
      </c>
      <c r="B187" s="1">
        <v>117.5</v>
      </c>
      <c r="C187" s="1">
        <v>118.019997</v>
      </c>
      <c r="D187" s="1">
        <v>117.33000199999999</v>
      </c>
      <c r="E187" s="1">
        <v>117.949997</v>
      </c>
      <c r="F187" s="1">
        <v>116.348595</v>
      </c>
      <c r="G187" s="1">
        <v>20900</v>
      </c>
    </row>
    <row r="188" spans="1:7" x14ac:dyDescent="0.3">
      <c r="A188" s="2">
        <v>42976</v>
      </c>
      <c r="B188" s="1">
        <v>117</v>
      </c>
      <c r="C188" s="1">
        <v>119.860001</v>
      </c>
      <c r="D188" s="1">
        <v>117</v>
      </c>
      <c r="E188" s="1">
        <v>119.389999</v>
      </c>
      <c r="F188" s="1">
        <v>117.769043</v>
      </c>
      <c r="G188" s="1">
        <v>33200</v>
      </c>
    </row>
    <row r="189" spans="1:7" x14ac:dyDescent="0.3">
      <c r="A189" s="2">
        <v>42977</v>
      </c>
      <c r="B189" s="1">
        <v>119.410004</v>
      </c>
      <c r="C189" s="1">
        <v>121.5</v>
      </c>
      <c r="D189" s="1">
        <v>119.25</v>
      </c>
      <c r="E189" s="1">
        <v>120.949997</v>
      </c>
      <c r="F189" s="1">
        <v>119.307861</v>
      </c>
      <c r="G189" s="1">
        <v>47700</v>
      </c>
    </row>
    <row r="190" spans="1:7" x14ac:dyDescent="0.3">
      <c r="A190" s="2">
        <v>42978</v>
      </c>
      <c r="B190" s="1">
        <v>121.269997</v>
      </c>
      <c r="C190" s="1">
        <v>124.33000199999999</v>
      </c>
      <c r="D190" s="1">
        <v>121.269997</v>
      </c>
      <c r="E190" s="1">
        <v>124.209999</v>
      </c>
      <c r="F190" s="1">
        <v>122.523605</v>
      </c>
      <c r="G190" s="1">
        <v>75700</v>
      </c>
    </row>
    <row r="191" spans="1:7" x14ac:dyDescent="0.3">
      <c r="A191" s="2">
        <v>42979</v>
      </c>
      <c r="B191" s="1">
        <v>124.290001</v>
      </c>
      <c r="C191" s="1">
        <v>125.32</v>
      </c>
      <c r="D191" s="1">
        <v>123.629997</v>
      </c>
      <c r="E191" s="1">
        <v>124.80999799999999</v>
      </c>
      <c r="F191" s="1">
        <v>123.11545599999999</v>
      </c>
      <c r="G191" s="1">
        <v>49300</v>
      </c>
    </row>
    <row r="192" spans="1:7" x14ac:dyDescent="0.3">
      <c r="A192" s="2">
        <v>42983</v>
      </c>
      <c r="B192" s="1">
        <v>124.550003</v>
      </c>
      <c r="C192" s="1">
        <v>125.07</v>
      </c>
      <c r="D192" s="1">
        <v>122.790001</v>
      </c>
      <c r="E192" s="1">
        <v>124.129997</v>
      </c>
      <c r="F192" s="1">
        <v>122.444687</v>
      </c>
      <c r="G192" s="1">
        <v>53700</v>
      </c>
    </row>
    <row r="193" spans="1:7" x14ac:dyDescent="0.3">
      <c r="A193" s="2">
        <v>42984</v>
      </c>
      <c r="B193" s="1">
        <v>125.010002</v>
      </c>
      <c r="C193" s="1">
        <v>125.010002</v>
      </c>
      <c r="D193" s="1">
        <v>123.300003</v>
      </c>
      <c r="E193" s="1">
        <v>124.32</v>
      </c>
      <c r="F193" s="1">
        <v>122.63211099999999</v>
      </c>
      <c r="G193" s="1">
        <v>46800</v>
      </c>
    </row>
    <row r="194" spans="1:7" x14ac:dyDescent="0.3">
      <c r="A194" s="2">
        <v>42985</v>
      </c>
      <c r="B194" s="1">
        <v>123.879997</v>
      </c>
      <c r="C194" s="1">
        <v>124.860001</v>
      </c>
      <c r="D194" s="1">
        <v>123.400002</v>
      </c>
      <c r="E194" s="1">
        <v>124.449997</v>
      </c>
      <c r="F194" s="1">
        <v>122.760338</v>
      </c>
      <c r="G194" s="1">
        <v>26600</v>
      </c>
    </row>
    <row r="195" spans="1:7" x14ac:dyDescent="0.3">
      <c r="A195" s="2">
        <v>42986</v>
      </c>
      <c r="B195" s="1">
        <v>124</v>
      </c>
      <c r="C195" s="1">
        <v>124.360001</v>
      </c>
      <c r="D195" s="1">
        <v>123.410004</v>
      </c>
      <c r="E195" s="1">
        <v>123.620003</v>
      </c>
      <c r="F195" s="1">
        <v>121.94161200000001</v>
      </c>
      <c r="G195" s="1">
        <v>28600</v>
      </c>
    </row>
    <row r="196" spans="1:7" x14ac:dyDescent="0.3">
      <c r="A196" s="2">
        <v>42989</v>
      </c>
      <c r="B196" s="1">
        <v>124.540001</v>
      </c>
      <c r="C196" s="1">
        <v>124.540001</v>
      </c>
      <c r="D196" s="1">
        <v>123.339996</v>
      </c>
      <c r="E196" s="1">
        <v>123.989998</v>
      </c>
      <c r="F196" s="1">
        <v>122.30658699999999</v>
      </c>
      <c r="G196" s="1">
        <v>30800</v>
      </c>
    </row>
    <row r="197" spans="1:7" x14ac:dyDescent="0.3">
      <c r="A197" s="2">
        <v>42990</v>
      </c>
      <c r="B197" s="1">
        <v>123.80999799999999</v>
      </c>
      <c r="C197" s="1">
        <v>124.25</v>
      </c>
      <c r="D197" s="1">
        <v>123.099998</v>
      </c>
      <c r="E197" s="1">
        <v>124.25</v>
      </c>
      <c r="F197" s="1">
        <v>122.563057</v>
      </c>
      <c r="G197" s="1">
        <v>30100</v>
      </c>
    </row>
    <row r="198" spans="1:7" x14ac:dyDescent="0.3">
      <c r="A198" s="2">
        <v>42991</v>
      </c>
      <c r="B198" s="1">
        <v>124.230003</v>
      </c>
      <c r="C198" s="1">
        <v>124.230003</v>
      </c>
      <c r="D198" s="1">
        <v>123.66999800000001</v>
      </c>
      <c r="E198" s="1">
        <v>124.110001</v>
      </c>
      <c r="F198" s="1">
        <v>122.42495700000001</v>
      </c>
      <c r="G198" s="1">
        <v>20300</v>
      </c>
    </row>
    <row r="199" spans="1:7" x14ac:dyDescent="0.3">
      <c r="A199" s="2">
        <v>42992</v>
      </c>
      <c r="B199" s="1">
        <v>123.83000199999999</v>
      </c>
      <c r="C199" s="1">
        <v>124.30999799999999</v>
      </c>
      <c r="D199" s="1">
        <v>122.989998</v>
      </c>
      <c r="E199" s="1">
        <v>123.279999</v>
      </c>
      <c r="F199" s="1">
        <v>121.60623200000001</v>
      </c>
      <c r="G199" s="1">
        <v>27600</v>
      </c>
    </row>
    <row r="200" spans="1:7" x14ac:dyDescent="0.3">
      <c r="A200" s="2">
        <v>42993</v>
      </c>
      <c r="B200" s="1">
        <v>123.279999</v>
      </c>
      <c r="C200" s="1">
        <v>123.699997</v>
      </c>
      <c r="D200" s="1">
        <v>122.57</v>
      </c>
      <c r="E200" s="1">
        <v>123.349998</v>
      </c>
      <c r="F200" s="1">
        <v>121.67527800000001</v>
      </c>
      <c r="G200" s="1">
        <v>22400</v>
      </c>
    </row>
    <row r="201" spans="1:7" x14ac:dyDescent="0.3">
      <c r="A201" s="2">
        <v>42996</v>
      </c>
      <c r="B201" s="1">
        <v>123.589996</v>
      </c>
      <c r="C201" s="1">
        <v>123.910004</v>
      </c>
      <c r="D201" s="1">
        <v>122.93</v>
      </c>
      <c r="E201" s="1">
        <v>123.389999</v>
      </c>
      <c r="F201" s="1">
        <v>121.714737</v>
      </c>
      <c r="G201" s="1">
        <v>31100</v>
      </c>
    </row>
    <row r="202" spans="1:7" x14ac:dyDescent="0.3">
      <c r="A202" s="2">
        <v>42997</v>
      </c>
      <c r="B202" s="1">
        <v>123.5</v>
      </c>
      <c r="C202" s="1">
        <v>123.5</v>
      </c>
      <c r="D202" s="1">
        <v>122.08000199999999</v>
      </c>
      <c r="E202" s="1">
        <v>122.25</v>
      </c>
      <c r="F202" s="1">
        <v>120.59021</v>
      </c>
      <c r="G202" s="1">
        <v>52700</v>
      </c>
    </row>
    <row r="203" spans="1:7" x14ac:dyDescent="0.3">
      <c r="A203" s="2">
        <v>42998</v>
      </c>
      <c r="B203" s="1">
        <v>122.720001</v>
      </c>
      <c r="C203" s="1">
        <v>124.290001</v>
      </c>
      <c r="D203" s="1">
        <v>122.720001</v>
      </c>
      <c r="E203" s="1">
        <v>124.19000200000001</v>
      </c>
      <c r="F203" s="1">
        <v>122.50387600000001</v>
      </c>
      <c r="G203" s="1">
        <v>30400</v>
      </c>
    </row>
    <row r="204" spans="1:7" x14ac:dyDescent="0.3">
      <c r="A204" s="2">
        <v>42999</v>
      </c>
      <c r="B204" s="1">
        <v>123.80999799999999</v>
      </c>
      <c r="C204" s="1">
        <v>124.120003</v>
      </c>
      <c r="D204" s="1">
        <v>122.720001</v>
      </c>
      <c r="E204" s="1">
        <v>122.75</v>
      </c>
      <c r="F204" s="1">
        <v>121.083427</v>
      </c>
      <c r="G204" s="1">
        <v>44000</v>
      </c>
    </row>
    <row r="205" spans="1:7" x14ac:dyDescent="0.3">
      <c r="A205" s="2">
        <v>43000</v>
      </c>
      <c r="B205" s="1">
        <v>122.540001</v>
      </c>
      <c r="C205" s="1">
        <v>123.18</v>
      </c>
      <c r="D205" s="1">
        <v>122.379997</v>
      </c>
      <c r="E205" s="1">
        <v>122.989998</v>
      </c>
      <c r="F205" s="1">
        <v>121.320168</v>
      </c>
      <c r="G205" s="1">
        <v>45700</v>
      </c>
    </row>
    <row r="206" spans="1:7" x14ac:dyDescent="0.3">
      <c r="A206" s="2">
        <v>43003</v>
      </c>
      <c r="B206" s="1">
        <v>123</v>
      </c>
      <c r="C206" s="1">
        <v>124</v>
      </c>
      <c r="D206" s="1">
        <v>122.510002</v>
      </c>
      <c r="E206" s="1">
        <v>123.480003</v>
      </c>
      <c r="F206" s="1">
        <v>121.80352000000001</v>
      </c>
      <c r="G206" s="1">
        <v>26500</v>
      </c>
    </row>
    <row r="207" spans="1:7" x14ac:dyDescent="0.3">
      <c r="A207" s="2">
        <v>43004</v>
      </c>
      <c r="B207" s="1">
        <v>123.709999</v>
      </c>
      <c r="C207" s="1">
        <v>123.709999</v>
      </c>
      <c r="D207" s="1">
        <v>121.739998</v>
      </c>
      <c r="E207" s="1">
        <v>122.110001</v>
      </c>
      <c r="F207" s="1">
        <v>120.452118</v>
      </c>
      <c r="G207" s="1">
        <v>39600</v>
      </c>
    </row>
    <row r="208" spans="1:7" x14ac:dyDescent="0.3">
      <c r="A208" s="2">
        <v>43005</v>
      </c>
      <c r="B208" s="1">
        <v>122.620003</v>
      </c>
      <c r="C208" s="1">
        <v>123.120003</v>
      </c>
      <c r="D208" s="1">
        <v>122.290001</v>
      </c>
      <c r="E208" s="1">
        <v>122.790001</v>
      </c>
      <c r="F208" s="1">
        <v>121.12288700000001</v>
      </c>
      <c r="G208" s="1">
        <v>34700</v>
      </c>
    </row>
    <row r="209" spans="1:7" x14ac:dyDescent="0.3">
      <c r="A209" s="2">
        <v>43006</v>
      </c>
      <c r="B209" s="1">
        <v>122.660004</v>
      </c>
      <c r="C209" s="1">
        <v>123.629997</v>
      </c>
      <c r="D209" s="1">
        <v>122.120003</v>
      </c>
      <c r="E209" s="1">
        <v>123.43</v>
      </c>
      <c r="F209" s="1">
        <v>121.75419599999999</v>
      </c>
      <c r="G209" s="1">
        <v>66700</v>
      </c>
    </row>
    <row r="210" spans="1:7" x14ac:dyDescent="0.3">
      <c r="A210" s="2">
        <v>43007</v>
      </c>
      <c r="B210" s="1">
        <v>123.510002</v>
      </c>
      <c r="C210" s="1">
        <v>124.139999</v>
      </c>
      <c r="D210" s="1">
        <v>122.760002</v>
      </c>
      <c r="E210" s="1">
        <v>123.93</v>
      </c>
      <c r="F210" s="1">
        <v>122.247406</v>
      </c>
      <c r="G210" s="1">
        <v>56100</v>
      </c>
    </row>
    <row r="211" spans="1:7" x14ac:dyDescent="0.3">
      <c r="A211" s="2">
        <v>43010</v>
      </c>
      <c r="B211" s="1">
        <v>124.730003</v>
      </c>
      <c r="C211" s="1">
        <v>126.400002</v>
      </c>
      <c r="D211" s="1">
        <v>124.730003</v>
      </c>
      <c r="E211" s="1">
        <v>126.300003</v>
      </c>
      <c r="F211" s="1">
        <v>124.585228</v>
      </c>
      <c r="G211" s="1">
        <v>76600</v>
      </c>
    </row>
    <row r="212" spans="1:7" x14ac:dyDescent="0.3">
      <c r="A212" s="2">
        <v>43011</v>
      </c>
      <c r="B212" s="1">
        <v>126.610001</v>
      </c>
      <c r="C212" s="1">
        <v>126.610001</v>
      </c>
      <c r="D212" s="1">
        <v>125.32</v>
      </c>
      <c r="E212" s="1">
        <v>126.239998</v>
      </c>
      <c r="F212" s="1">
        <v>124.526039</v>
      </c>
      <c r="G212" s="1">
        <v>129400</v>
      </c>
    </row>
    <row r="213" spans="1:7" x14ac:dyDescent="0.3">
      <c r="A213" s="2">
        <v>43012</v>
      </c>
      <c r="B213" s="1">
        <v>126.029999</v>
      </c>
      <c r="C213" s="1">
        <v>126.790001</v>
      </c>
      <c r="D213" s="1">
        <v>126.029999</v>
      </c>
      <c r="E213" s="1">
        <v>126.779999</v>
      </c>
      <c r="F213" s="1">
        <v>125.058708</v>
      </c>
      <c r="G213" s="1">
        <v>66100</v>
      </c>
    </row>
    <row r="214" spans="1:7" x14ac:dyDescent="0.3">
      <c r="A214" s="2">
        <v>43013</v>
      </c>
      <c r="B214" s="1">
        <v>127</v>
      </c>
      <c r="C214" s="1">
        <v>127.33000199999999</v>
      </c>
      <c r="D214" s="1">
        <v>126.300003</v>
      </c>
      <c r="E214" s="1">
        <v>127.089996</v>
      </c>
      <c r="F214" s="1">
        <v>125.36449399999999</v>
      </c>
      <c r="G214" s="1">
        <v>396900</v>
      </c>
    </row>
    <row r="215" spans="1:7" x14ac:dyDescent="0.3">
      <c r="A215" s="2">
        <v>43014</v>
      </c>
      <c r="B215" s="1">
        <v>126.779999</v>
      </c>
      <c r="C215" s="1">
        <v>127.230003</v>
      </c>
      <c r="D215" s="1">
        <v>126.029999</v>
      </c>
      <c r="E215" s="1">
        <v>126.379997</v>
      </c>
      <c r="F215" s="1">
        <v>124.66413900000001</v>
      </c>
      <c r="G215" s="1">
        <v>75000</v>
      </c>
    </row>
    <row r="216" spans="1:7" x14ac:dyDescent="0.3">
      <c r="A216" s="2">
        <v>43017</v>
      </c>
      <c r="B216" s="1">
        <v>126.660004</v>
      </c>
      <c r="C216" s="1">
        <v>126.660004</v>
      </c>
      <c r="D216" s="1">
        <v>125.57</v>
      </c>
      <c r="E216" s="1">
        <v>125.959999</v>
      </c>
      <c r="F216" s="1">
        <v>124.24984000000001</v>
      </c>
      <c r="G216" s="1">
        <v>28000</v>
      </c>
    </row>
    <row r="217" spans="1:7" x14ac:dyDescent="0.3">
      <c r="A217" s="2">
        <v>43018</v>
      </c>
      <c r="B217" s="1">
        <v>126.33000199999999</v>
      </c>
      <c r="C217" s="1">
        <v>126.33000199999999</v>
      </c>
      <c r="D217" s="1">
        <v>125.269997</v>
      </c>
      <c r="E217" s="1">
        <v>125.959999</v>
      </c>
      <c r="F217" s="1">
        <v>124.24984000000001</v>
      </c>
      <c r="G217" s="1">
        <v>29200</v>
      </c>
    </row>
    <row r="218" spans="1:7" x14ac:dyDescent="0.3">
      <c r="A218" s="2">
        <v>43019</v>
      </c>
      <c r="B218" s="1">
        <v>125.889999</v>
      </c>
      <c r="C218" s="1">
        <v>126.41999800000001</v>
      </c>
      <c r="D218" s="1">
        <v>125.699997</v>
      </c>
      <c r="E218" s="1">
        <v>126.199997</v>
      </c>
      <c r="F218" s="1">
        <v>124.48658</v>
      </c>
      <c r="G218" s="1">
        <v>26400</v>
      </c>
    </row>
    <row r="219" spans="1:7" x14ac:dyDescent="0.3">
      <c r="A219" s="2">
        <v>43020</v>
      </c>
      <c r="B219" s="1">
        <v>125.80999799999999</v>
      </c>
      <c r="C219" s="1">
        <v>126.489998</v>
      </c>
      <c r="D219" s="1">
        <v>125.370003</v>
      </c>
      <c r="E219" s="1">
        <v>125.959999</v>
      </c>
      <c r="F219" s="1">
        <v>124.24984000000001</v>
      </c>
      <c r="G219" s="1">
        <v>47200</v>
      </c>
    </row>
    <row r="220" spans="1:7" x14ac:dyDescent="0.3">
      <c r="A220" s="2">
        <v>43021</v>
      </c>
      <c r="B220" s="1">
        <v>126.160004</v>
      </c>
      <c r="C220" s="1">
        <v>126.160004</v>
      </c>
      <c r="D220" s="1">
        <v>125.58000199999999</v>
      </c>
      <c r="E220" s="1">
        <v>125.739998</v>
      </c>
      <c r="F220" s="1">
        <v>124.03282900000001</v>
      </c>
      <c r="G220" s="1">
        <v>25000</v>
      </c>
    </row>
    <row r="221" spans="1:7" x14ac:dyDescent="0.3">
      <c r="A221" s="2">
        <v>43024</v>
      </c>
      <c r="B221" s="1">
        <v>125.93</v>
      </c>
      <c r="C221" s="1">
        <v>127.470001</v>
      </c>
      <c r="D221" s="1">
        <v>125.290001</v>
      </c>
      <c r="E221" s="1">
        <v>126.099998</v>
      </c>
      <c r="F221" s="1">
        <v>124.387939</v>
      </c>
      <c r="G221" s="1">
        <v>57400</v>
      </c>
    </row>
    <row r="222" spans="1:7" x14ac:dyDescent="0.3">
      <c r="A222" s="2">
        <v>43025</v>
      </c>
      <c r="B222" s="1">
        <v>126.18</v>
      </c>
      <c r="C222" s="1">
        <v>127.290001</v>
      </c>
      <c r="D222" s="1">
        <v>126.18</v>
      </c>
      <c r="E222" s="1">
        <v>126.779999</v>
      </c>
      <c r="F222" s="1">
        <v>125.058708</v>
      </c>
      <c r="G222" s="1">
        <v>61000</v>
      </c>
    </row>
    <row r="223" spans="1:7" x14ac:dyDescent="0.3">
      <c r="A223" s="2">
        <v>43026</v>
      </c>
      <c r="B223" s="1">
        <v>127.349998</v>
      </c>
      <c r="C223" s="1">
        <v>127.620003</v>
      </c>
      <c r="D223" s="1">
        <v>125.959999</v>
      </c>
      <c r="E223" s="1">
        <v>126.139999</v>
      </c>
      <c r="F223" s="1">
        <v>124.42739899999999</v>
      </c>
      <c r="G223" s="1">
        <v>61300</v>
      </c>
    </row>
    <row r="224" spans="1:7" x14ac:dyDescent="0.3">
      <c r="A224" s="2">
        <v>43027</v>
      </c>
      <c r="B224" s="1">
        <v>125.860001</v>
      </c>
      <c r="C224" s="1">
        <v>126.160004</v>
      </c>
      <c r="D224" s="1">
        <v>124.480003</v>
      </c>
      <c r="E224" s="1">
        <v>125.43</v>
      </c>
      <c r="F224" s="1">
        <v>123.727036</v>
      </c>
      <c r="G224" s="1">
        <v>29100</v>
      </c>
    </row>
    <row r="225" spans="1:7" x14ac:dyDescent="0.3">
      <c r="A225" s="2">
        <v>43028</v>
      </c>
      <c r="B225" s="1">
        <v>125.449997</v>
      </c>
      <c r="C225" s="1">
        <v>125.449997</v>
      </c>
      <c r="D225" s="1">
        <v>123.970001</v>
      </c>
      <c r="E225" s="1">
        <v>125.220001</v>
      </c>
      <c r="F225" s="1">
        <v>123.51989</v>
      </c>
      <c r="G225" s="1">
        <v>39200</v>
      </c>
    </row>
    <row r="226" spans="1:7" x14ac:dyDescent="0.3">
      <c r="A226" s="2">
        <v>43031</v>
      </c>
      <c r="B226" s="1">
        <v>125.410004</v>
      </c>
      <c r="C226" s="1">
        <v>125.410004</v>
      </c>
      <c r="D226" s="1">
        <v>123.94000200000001</v>
      </c>
      <c r="E226" s="1">
        <v>123.989998</v>
      </c>
      <c r="F226" s="1">
        <v>122.30658699999999</v>
      </c>
      <c r="G226" s="1">
        <v>26600</v>
      </c>
    </row>
    <row r="227" spans="1:7" x14ac:dyDescent="0.3">
      <c r="A227" s="2">
        <v>43032</v>
      </c>
      <c r="B227" s="1">
        <v>124.099998</v>
      </c>
      <c r="C227" s="1">
        <v>124.099998</v>
      </c>
      <c r="D227" s="1">
        <v>121.94000200000001</v>
      </c>
      <c r="E227" s="1">
        <v>122.839996</v>
      </c>
      <c r="F227" s="1">
        <v>121.172203</v>
      </c>
      <c r="G227" s="1">
        <v>67300</v>
      </c>
    </row>
    <row r="228" spans="1:7" x14ac:dyDescent="0.3">
      <c r="A228" s="2">
        <v>43033</v>
      </c>
      <c r="B228" s="1">
        <v>123.010002</v>
      </c>
      <c r="C228" s="1">
        <v>123.220001</v>
      </c>
      <c r="D228" s="1">
        <v>120.870003</v>
      </c>
      <c r="E228" s="1">
        <v>121.510002</v>
      </c>
      <c r="F228" s="1">
        <v>119.86026</v>
      </c>
      <c r="G228" s="1">
        <v>46900</v>
      </c>
    </row>
    <row r="229" spans="1:7" x14ac:dyDescent="0.3">
      <c r="A229" s="2">
        <v>43034</v>
      </c>
      <c r="B229" s="1">
        <v>119.660004</v>
      </c>
      <c r="C229" s="1">
        <v>121.089996</v>
      </c>
      <c r="D229" s="1">
        <v>118.660004</v>
      </c>
      <c r="E229" s="1">
        <v>120.43</v>
      </c>
      <c r="F229" s="1">
        <v>118.794922</v>
      </c>
      <c r="G229" s="1">
        <v>99000</v>
      </c>
    </row>
    <row r="230" spans="1:7" x14ac:dyDescent="0.3">
      <c r="A230" s="2">
        <v>43035</v>
      </c>
      <c r="B230" s="1">
        <v>120.550003</v>
      </c>
      <c r="C230" s="1">
        <v>121.459999</v>
      </c>
      <c r="D230" s="1">
        <v>119.800003</v>
      </c>
      <c r="E230" s="1">
        <v>121.400002</v>
      </c>
      <c r="F230" s="1">
        <v>119.751755</v>
      </c>
      <c r="G230" s="1">
        <v>38300</v>
      </c>
    </row>
    <row r="231" spans="1:7" x14ac:dyDescent="0.3">
      <c r="A231" s="2">
        <v>43038</v>
      </c>
      <c r="B231" s="1">
        <v>120.550003</v>
      </c>
      <c r="C231" s="1">
        <v>122.779999</v>
      </c>
      <c r="D231" s="1">
        <v>120.550003</v>
      </c>
      <c r="E231" s="1">
        <v>121.480003</v>
      </c>
      <c r="F231" s="1">
        <v>119.830673</v>
      </c>
      <c r="G231" s="1">
        <v>33100</v>
      </c>
    </row>
    <row r="232" spans="1:7" x14ac:dyDescent="0.3">
      <c r="A232" s="2">
        <v>43039</v>
      </c>
      <c r="B232" s="1">
        <v>121.879997</v>
      </c>
      <c r="C232" s="1">
        <v>122.050003</v>
      </c>
      <c r="D232" s="1">
        <v>120.589996</v>
      </c>
      <c r="E232" s="1">
        <v>121.07</v>
      </c>
      <c r="F232" s="1">
        <v>119.426231</v>
      </c>
      <c r="G232" s="1">
        <v>61100</v>
      </c>
    </row>
    <row r="233" spans="1:7" x14ac:dyDescent="0.3">
      <c r="A233" s="2">
        <v>43040</v>
      </c>
      <c r="B233" s="1">
        <v>122.25</v>
      </c>
      <c r="C233" s="1">
        <v>122.43</v>
      </c>
      <c r="D233" s="1">
        <v>120</v>
      </c>
      <c r="E233" s="1">
        <v>120.459999</v>
      </c>
      <c r="F233" s="1">
        <v>118.824516</v>
      </c>
      <c r="G233" s="1">
        <v>37100</v>
      </c>
    </row>
    <row r="234" spans="1:7" x14ac:dyDescent="0.3">
      <c r="A234" s="2">
        <v>43041</v>
      </c>
      <c r="B234" s="1">
        <v>121.209999</v>
      </c>
      <c r="C234" s="1">
        <v>122.75</v>
      </c>
      <c r="D234" s="1">
        <v>120.699997</v>
      </c>
      <c r="E234" s="1">
        <v>122.16999800000001</v>
      </c>
      <c r="F234" s="1">
        <v>120.51129899999999</v>
      </c>
      <c r="G234" s="1">
        <v>40500</v>
      </c>
    </row>
    <row r="235" spans="1:7" x14ac:dyDescent="0.3">
      <c r="A235" s="2">
        <v>43042</v>
      </c>
      <c r="B235" s="1">
        <v>122.139999</v>
      </c>
      <c r="C235" s="1">
        <v>124.220001</v>
      </c>
      <c r="D235" s="1">
        <v>122.139999</v>
      </c>
      <c r="E235" s="1">
        <v>123.980003</v>
      </c>
      <c r="F235" s="1">
        <v>122.29673</v>
      </c>
      <c r="G235" s="1">
        <v>40300</v>
      </c>
    </row>
    <row r="236" spans="1:7" x14ac:dyDescent="0.3">
      <c r="A236" s="2">
        <v>43045</v>
      </c>
      <c r="B236" s="1">
        <v>123.949997</v>
      </c>
      <c r="C236" s="1">
        <v>123.959999</v>
      </c>
      <c r="D236" s="1">
        <v>122.470001</v>
      </c>
      <c r="E236" s="1">
        <v>122.529999</v>
      </c>
      <c r="F236" s="1">
        <v>120.866409</v>
      </c>
      <c r="G236" s="1">
        <v>32800</v>
      </c>
    </row>
    <row r="237" spans="1:7" x14ac:dyDescent="0.3">
      <c r="A237" s="2">
        <v>43046</v>
      </c>
      <c r="B237" s="1">
        <v>122.41999800000001</v>
      </c>
      <c r="C237" s="1">
        <v>123.040001</v>
      </c>
      <c r="D237" s="1">
        <v>121.66999800000001</v>
      </c>
      <c r="E237" s="1">
        <v>122.139999</v>
      </c>
      <c r="F237" s="1">
        <v>120.48170500000001</v>
      </c>
      <c r="G237" s="1">
        <v>51200</v>
      </c>
    </row>
    <row r="238" spans="1:7" x14ac:dyDescent="0.3">
      <c r="A238" s="2">
        <v>43047</v>
      </c>
      <c r="B238" s="1">
        <v>122.889999</v>
      </c>
      <c r="C238" s="1">
        <v>123.44000200000001</v>
      </c>
      <c r="D238" s="1">
        <v>122.07</v>
      </c>
      <c r="E238" s="1">
        <v>122.32</v>
      </c>
      <c r="F238" s="1">
        <v>120.65926399999999</v>
      </c>
      <c r="G238" s="1">
        <v>150100</v>
      </c>
    </row>
    <row r="239" spans="1:7" x14ac:dyDescent="0.3">
      <c r="A239" s="2">
        <v>43048</v>
      </c>
      <c r="B239" s="1">
        <v>121.599998</v>
      </c>
      <c r="C239" s="1">
        <v>121.599998</v>
      </c>
      <c r="D239" s="1">
        <v>120.150002</v>
      </c>
      <c r="E239" s="1">
        <v>121.300003</v>
      </c>
      <c r="F239" s="1">
        <v>119.653114</v>
      </c>
      <c r="G239" s="1">
        <v>62700</v>
      </c>
    </row>
    <row r="240" spans="1:7" x14ac:dyDescent="0.3">
      <c r="A240" s="2">
        <v>43049</v>
      </c>
      <c r="B240" s="1">
        <v>120.860001</v>
      </c>
      <c r="C240" s="1">
        <v>120.860001</v>
      </c>
      <c r="D240" s="1">
        <v>119.779999</v>
      </c>
      <c r="E240" s="1">
        <v>120.57</v>
      </c>
      <c r="F240" s="1">
        <v>118.93302199999999</v>
      </c>
      <c r="G240" s="1">
        <v>85100</v>
      </c>
    </row>
    <row r="241" spans="1:7" x14ac:dyDescent="0.3">
      <c r="A241" s="2">
        <v>43052</v>
      </c>
      <c r="B241" s="1">
        <v>121.540001</v>
      </c>
      <c r="C241" s="1">
        <v>121.540001</v>
      </c>
      <c r="D241" s="1">
        <v>120.300003</v>
      </c>
      <c r="E241" s="1">
        <v>120.400002</v>
      </c>
      <c r="F241" s="1">
        <v>118.76533499999999</v>
      </c>
      <c r="G241" s="1">
        <v>37300</v>
      </c>
    </row>
    <row r="242" spans="1:7" x14ac:dyDescent="0.3">
      <c r="A242" s="2">
        <v>43053</v>
      </c>
      <c r="B242" s="1">
        <v>120.199997</v>
      </c>
      <c r="C242" s="1">
        <v>120.199997</v>
      </c>
      <c r="D242" s="1">
        <v>117.849998</v>
      </c>
      <c r="E242" s="1">
        <v>119.220001</v>
      </c>
      <c r="F242" s="1">
        <v>117.60135699999999</v>
      </c>
      <c r="G242" s="1">
        <v>60600</v>
      </c>
    </row>
    <row r="243" spans="1:7" x14ac:dyDescent="0.3">
      <c r="A243" s="2">
        <v>43054</v>
      </c>
      <c r="B243" s="1">
        <v>118.379997</v>
      </c>
      <c r="C243" s="1">
        <v>120.620003</v>
      </c>
      <c r="D243" s="1">
        <v>117.980003</v>
      </c>
      <c r="E243" s="1">
        <v>120.139999</v>
      </c>
      <c r="F243" s="1">
        <v>118.508858</v>
      </c>
      <c r="G243" s="1">
        <v>65100</v>
      </c>
    </row>
    <row r="244" spans="1:7" x14ac:dyDescent="0.3">
      <c r="A244" s="2">
        <v>43055</v>
      </c>
      <c r="B244" s="1">
        <v>120.800003</v>
      </c>
      <c r="C244" s="1">
        <v>122.360001</v>
      </c>
      <c r="D244" s="1">
        <v>120.43</v>
      </c>
      <c r="E244" s="1">
        <v>122.07</v>
      </c>
      <c r="F244" s="1">
        <v>120.412659</v>
      </c>
      <c r="G244" s="1">
        <v>74100</v>
      </c>
    </row>
    <row r="245" spans="1:7" x14ac:dyDescent="0.3">
      <c r="A245" s="2">
        <v>43056</v>
      </c>
      <c r="B245" s="1">
        <v>121.879997</v>
      </c>
      <c r="C245" s="1">
        <v>122.44000200000001</v>
      </c>
      <c r="D245" s="1">
        <v>121.879997</v>
      </c>
      <c r="E245" s="1">
        <v>122.389999</v>
      </c>
      <c r="F245" s="1">
        <v>120.72830999999999</v>
      </c>
      <c r="G245" s="1">
        <v>16900</v>
      </c>
    </row>
    <row r="246" spans="1:7" x14ac:dyDescent="0.3">
      <c r="A246" s="2">
        <v>43059</v>
      </c>
      <c r="B246" s="1">
        <v>122.379997</v>
      </c>
      <c r="C246" s="1">
        <v>122.379997</v>
      </c>
      <c r="D246" s="1">
        <v>121.18</v>
      </c>
      <c r="E246" s="1">
        <v>121.639999</v>
      </c>
      <c r="F246" s="1">
        <v>119.988495</v>
      </c>
      <c r="G246" s="1">
        <v>56800</v>
      </c>
    </row>
    <row r="247" spans="1:7" x14ac:dyDescent="0.3">
      <c r="A247" s="2">
        <v>43060</v>
      </c>
      <c r="B247" s="1">
        <v>122.230003</v>
      </c>
      <c r="C247" s="1">
        <v>123.209999</v>
      </c>
      <c r="D247" s="1">
        <v>122.050003</v>
      </c>
      <c r="E247" s="1">
        <v>123.209999</v>
      </c>
      <c r="F247" s="1">
        <v>121.537178</v>
      </c>
      <c r="G247" s="1">
        <v>34300</v>
      </c>
    </row>
    <row r="248" spans="1:7" x14ac:dyDescent="0.3">
      <c r="A248" s="2">
        <v>43061</v>
      </c>
      <c r="B248" s="1">
        <v>123.480003</v>
      </c>
      <c r="C248" s="1">
        <v>123.839996</v>
      </c>
      <c r="D248" s="1">
        <v>123.040001</v>
      </c>
      <c r="E248" s="1">
        <v>123.69000200000001</v>
      </c>
      <c r="F248" s="1">
        <v>122.010666</v>
      </c>
      <c r="G248" s="1">
        <v>23100</v>
      </c>
    </row>
    <row r="249" spans="1:7" x14ac:dyDescent="0.3">
      <c r="A249" s="2">
        <v>43063</v>
      </c>
      <c r="B249" s="1">
        <v>123.66999800000001</v>
      </c>
      <c r="C249" s="1">
        <v>124.58000199999999</v>
      </c>
      <c r="D249" s="1">
        <v>123.66999800000001</v>
      </c>
      <c r="E249" s="1">
        <v>124.339996</v>
      </c>
      <c r="F249" s="1">
        <v>122.651833</v>
      </c>
      <c r="G249" s="1">
        <v>12500</v>
      </c>
    </row>
    <row r="250" spans="1:7" x14ac:dyDescent="0.3">
      <c r="A250" s="2">
        <v>43066</v>
      </c>
      <c r="B250" s="1">
        <v>124.550003</v>
      </c>
      <c r="C250" s="1">
        <v>124.699997</v>
      </c>
      <c r="D250" s="1">
        <v>122.620003</v>
      </c>
      <c r="E250" s="1">
        <v>122.959999</v>
      </c>
      <c r="F250" s="1">
        <v>121.29057299999999</v>
      </c>
      <c r="G250" s="1">
        <v>85400</v>
      </c>
    </row>
    <row r="251" spans="1:7" x14ac:dyDescent="0.3">
      <c r="A251" s="2">
        <v>43067</v>
      </c>
      <c r="B251" s="1">
        <v>123.360001</v>
      </c>
      <c r="C251" s="1">
        <v>123.360001</v>
      </c>
      <c r="D251" s="1">
        <v>121.75</v>
      </c>
      <c r="E251" s="1">
        <v>122.699997</v>
      </c>
      <c r="F251" s="1">
        <v>121.034103</v>
      </c>
      <c r="G251" s="1">
        <v>44100</v>
      </c>
    </row>
    <row r="252" spans="1:7" x14ac:dyDescent="0.3">
      <c r="A252" s="2">
        <v>43068</v>
      </c>
      <c r="B252" s="1">
        <v>122.83000199999999</v>
      </c>
      <c r="C252" s="1">
        <v>123.769997</v>
      </c>
      <c r="D252" s="1">
        <v>122.339996</v>
      </c>
      <c r="E252" s="1">
        <v>123.139999</v>
      </c>
      <c r="F252" s="1">
        <v>121.468132</v>
      </c>
      <c r="G252" s="1">
        <v>36100</v>
      </c>
    </row>
    <row r="253" spans="1:7" x14ac:dyDescent="0.3">
      <c r="A253" s="2">
        <v>43069</v>
      </c>
      <c r="B253" s="1">
        <v>123.540001</v>
      </c>
      <c r="C253" s="1">
        <v>125.459999</v>
      </c>
      <c r="D253" s="1">
        <v>123.540001</v>
      </c>
      <c r="E253" s="1">
        <v>125.379997</v>
      </c>
      <c r="F253" s="1">
        <v>123.677711</v>
      </c>
      <c r="G253" s="1">
        <v>69100</v>
      </c>
    </row>
    <row r="254" spans="1:7" x14ac:dyDescent="0.3">
      <c r="A254" s="2">
        <v>43070</v>
      </c>
      <c r="B254" s="1">
        <v>125.209999</v>
      </c>
      <c r="C254" s="1">
        <v>125.970001</v>
      </c>
      <c r="D254" s="1">
        <v>122.529999</v>
      </c>
      <c r="E254" s="1">
        <v>125.58000199999999</v>
      </c>
      <c r="F254" s="1">
        <v>123.87500799999999</v>
      </c>
      <c r="G254" s="1">
        <v>41300</v>
      </c>
    </row>
    <row r="255" spans="1:7" x14ac:dyDescent="0.3">
      <c r="A255" s="2">
        <v>43073</v>
      </c>
      <c r="B255" s="1">
        <v>126.589996</v>
      </c>
      <c r="C255" s="1">
        <v>127.239998</v>
      </c>
      <c r="D255" s="1">
        <v>123.050003</v>
      </c>
      <c r="E255" s="1">
        <v>123.089996</v>
      </c>
      <c r="F255" s="1">
        <v>121.418808</v>
      </c>
      <c r="G255" s="1">
        <v>42200</v>
      </c>
    </row>
    <row r="256" spans="1:7" x14ac:dyDescent="0.3">
      <c r="A256" s="2">
        <v>43074</v>
      </c>
      <c r="B256" s="1">
        <v>123</v>
      </c>
      <c r="C256" s="1">
        <v>124.589996</v>
      </c>
      <c r="D256" s="1">
        <v>122.099998</v>
      </c>
      <c r="E256" s="1">
        <v>122.279999</v>
      </c>
      <c r="F256" s="1">
        <v>120.619804</v>
      </c>
      <c r="G256" s="1">
        <v>27900</v>
      </c>
    </row>
    <row r="257" spans="1:7" x14ac:dyDescent="0.3">
      <c r="A257" s="2">
        <v>43075</v>
      </c>
      <c r="B257" s="1">
        <v>122.08000199999999</v>
      </c>
      <c r="C257" s="1">
        <v>122.410004</v>
      </c>
      <c r="D257" s="1">
        <v>119.959999</v>
      </c>
      <c r="E257" s="1">
        <v>121.360001</v>
      </c>
      <c r="F257" s="1">
        <v>119.71229599999999</v>
      </c>
      <c r="G257" s="1">
        <v>24900</v>
      </c>
    </row>
    <row r="258" spans="1:7" x14ac:dyDescent="0.3">
      <c r="A258" s="2">
        <v>43076</v>
      </c>
      <c r="B258" s="1">
        <v>121.58000199999999</v>
      </c>
      <c r="C258" s="1">
        <v>123.68</v>
      </c>
      <c r="D258" s="1">
        <v>120.949997</v>
      </c>
      <c r="E258" s="1">
        <v>123.400002</v>
      </c>
      <c r="F258" s="1">
        <v>121.724602</v>
      </c>
      <c r="G258" s="1">
        <v>40500</v>
      </c>
    </row>
    <row r="259" spans="1:7" x14ac:dyDescent="0.3">
      <c r="A259" s="2">
        <v>43077</v>
      </c>
      <c r="B259" s="1">
        <v>124.239998</v>
      </c>
      <c r="C259" s="1">
        <v>125.16999800000001</v>
      </c>
      <c r="D259" s="1">
        <v>124.07</v>
      </c>
      <c r="E259" s="1">
        <v>124.80999799999999</v>
      </c>
      <c r="F259" s="1">
        <v>123.11545599999999</v>
      </c>
      <c r="G259" s="1">
        <v>26800</v>
      </c>
    </row>
    <row r="260" spans="1:7" x14ac:dyDescent="0.3">
      <c r="A260" s="2">
        <v>43080</v>
      </c>
      <c r="B260" s="1">
        <v>125.589996</v>
      </c>
      <c r="C260" s="1">
        <v>125.589996</v>
      </c>
      <c r="D260" s="1">
        <v>123.5</v>
      </c>
      <c r="E260" s="1">
        <v>123.5</v>
      </c>
      <c r="F260" s="1">
        <v>121.82324199999999</v>
      </c>
      <c r="G260" s="1">
        <v>22200</v>
      </c>
    </row>
    <row r="261" spans="1:7" x14ac:dyDescent="0.3">
      <c r="A261" s="2">
        <v>43081</v>
      </c>
      <c r="B261" s="1">
        <v>123.660004</v>
      </c>
      <c r="C261" s="1">
        <v>123.660004</v>
      </c>
      <c r="D261" s="1">
        <v>122.019997</v>
      </c>
      <c r="E261" s="1">
        <v>122.400002</v>
      </c>
      <c r="F261" s="1">
        <v>120.73818199999999</v>
      </c>
      <c r="G261" s="1">
        <v>34100</v>
      </c>
    </row>
    <row r="262" spans="1:7" x14ac:dyDescent="0.3">
      <c r="A262" s="2">
        <v>43082</v>
      </c>
      <c r="B262" s="1">
        <v>122.699997</v>
      </c>
      <c r="C262" s="1">
        <v>124.5</v>
      </c>
      <c r="D262" s="1">
        <v>122.55999799999999</v>
      </c>
      <c r="E262" s="1">
        <v>123.949997</v>
      </c>
      <c r="F262" s="1">
        <v>122.267128</v>
      </c>
      <c r="G262" s="1">
        <v>19900</v>
      </c>
    </row>
    <row r="263" spans="1:7" x14ac:dyDescent="0.3">
      <c r="A263" s="2">
        <v>43083</v>
      </c>
      <c r="B263" s="1">
        <v>124.07</v>
      </c>
      <c r="C263" s="1">
        <v>124.19000200000001</v>
      </c>
      <c r="D263" s="1">
        <v>120.980003</v>
      </c>
      <c r="E263" s="1">
        <v>121.279999</v>
      </c>
      <c r="F263" s="1">
        <v>119.633385</v>
      </c>
      <c r="G263" s="1">
        <v>27600</v>
      </c>
    </row>
    <row r="264" spans="1:7" x14ac:dyDescent="0.3">
      <c r="A264" s="2">
        <v>43084</v>
      </c>
      <c r="B264" s="1">
        <v>122.16999800000001</v>
      </c>
      <c r="C264" s="1">
        <v>123.19000200000001</v>
      </c>
      <c r="D264" s="1">
        <v>121.199997</v>
      </c>
      <c r="E264" s="1">
        <v>123.19000200000001</v>
      </c>
      <c r="F264" s="1">
        <v>121.517456</v>
      </c>
      <c r="G264" s="1">
        <v>74100</v>
      </c>
    </row>
    <row r="265" spans="1:7" x14ac:dyDescent="0.3">
      <c r="A265" s="2">
        <v>43087</v>
      </c>
      <c r="B265" s="1">
        <v>123.739998</v>
      </c>
      <c r="C265" s="1">
        <v>123.860001</v>
      </c>
      <c r="D265" s="1">
        <v>122.41999800000001</v>
      </c>
      <c r="E265" s="1">
        <v>122.68</v>
      </c>
      <c r="F265" s="1">
        <v>121.014374</v>
      </c>
      <c r="G265" s="1">
        <v>42500</v>
      </c>
    </row>
    <row r="266" spans="1:7" x14ac:dyDescent="0.3">
      <c r="A266" s="2">
        <v>43088</v>
      </c>
      <c r="B266" s="1">
        <v>122.699997</v>
      </c>
      <c r="C266" s="1">
        <v>123</v>
      </c>
      <c r="D266" s="1">
        <v>122.050003</v>
      </c>
      <c r="E266" s="1">
        <v>122.449997</v>
      </c>
      <c r="F266" s="1">
        <v>120.787498</v>
      </c>
      <c r="G266" s="1">
        <v>25100</v>
      </c>
    </row>
    <row r="267" spans="1:7" x14ac:dyDescent="0.3">
      <c r="A267" s="2">
        <v>43089</v>
      </c>
      <c r="B267" s="1">
        <v>122.910004</v>
      </c>
      <c r="C267" s="1">
        <v>123.33000199999999</v>
      </c>
      <c r="D267" s="1">
        <v>122.230003</v>
      </c>
      <c r="E267" s="1">
        <v>123.160004</v>
      </c>
      <c r="F267" s="1">
        <v>121.48786200000001</v>
      </c>
      <c r="G267" s="1">
        <v>21900</v>
      </c>
    </row>
    <row r="268" spans="1:7" x14ac:dyDescent="0.3">
      <c r="A268" s="2">
        <v>43090</v>
      </c>
      <c r="B268" s="1">
        <v>123.08000199999999</v>
      </c>
      <c r="C268" s="1">
        <v>123.720001</v>
      </c>
      <c r="D268" s="1">
        <v>122.849998</v>
      </c>
      <c r="E268" s="1">
        <v>123.360001</v>
      </c>
      <c r="F268" s="1">
        <v>121.685143</v>
      </c>
      <c r="G268" s="1">
        <v>32100</v>
      </c>
    </row>
    <row r="269" spans="1:7" x14ac:dyDescent="0.3">
      <c r="A269" s="2">
        <v>43091</v>
      </c>
      <c r="B269" s="1">
        <v>123.290001</v>
      </c>
      <c r="C269" s="1">
        <v>124.709999</v>
      </c>
      <c r="D269" s="1">
        <v>123.290001</v>
      </c>
      <c r="E269" s="1">
        <v>124.019997</v>
      </c>
      <c r="F269" s="1">
        <v>122.33618199999999</v>
      </c>
      <c r="G269" s="1">
        <v>25400</v>
      </c>
    </row>
    <row r="270" spans="1:7" x14ac:dyDescent="0.3">
      <c r="A270" s="2">
        <v>43095</v>
      </c>
      <c r="B270" s="1">
        <v>123.639999</v>
      </c>
      <c r="C270" s="1">
        <v>125.400002</v>
      </c>
      <c r="D270" s="1">
        <v>123.639999</v>
      </c>
      <c r="E270" s="1">
        <v>125.220001</v>
      </c>
      <c r="F270" s="1">
        <v>123.51989</v>
      </c>
      <c r="G270" s="1">
        <v>39500</v>
      </c>
    </row>
    <row r="271" spans="1:7" x14ac:dyDescent="0.3">
      <c r="A271" s="2">
        <v>43096</v>
      </c>
      <c r="B271" s="1">
        <v>125.370003</v>
      </c>
      <c r="C271" s="1">
        <v>126.18</v>
      </c>
      <c r="D271" s="1">
        <v>125.370003</v>
      </c>
      <c r="E271" s="1">
        <v>125.510002</v>
      </c>
      <c r="F271" s="1">
        <v>123.805954</v>
      </c>
      <c r="G271" s="1">
        <v>147200</v>
      </c>
    </row>
    <row r="272" spans="1:7" x14ac:dyDescent="0.3">
      <c r="A272" s="2">
        <v>43097</v>
      </c>
      <c r="B272" s="1">
        <v>125.80999799999999</v>
      </c>
      <c r="C272" s="1">
        <v>126.05999799999999</v>
      </c>
      <c r="D272" s="1">
        <v>125.08000199999999</v>
      </c>
      <c r="E272" s="1">
        <v>125.94000200000001</v>
      </c>
      <c r="F272" s="1">
        <v>124.230118</v>
      </c>
      <c r="G272" s="1">
        <v>22000</v>
      </c>
    </row>
    <row r="273" spans="1:7" x14ac:dyDescent="0.3">
      <c r="A273" s="2">
        <v>43098</v>
      </c>
      <c r="B273" s="1">
        <v>126.05999799999999</v>
      </c>
      <c r="C273" s="1">
        <v>126.269997</v>
      </c>
      <c r="D273" s="1">
        <v>124.550003</v>
      </c>
      <c r="E273" s="1">
        <v>124.57</v>
      </c>
      <c r="F273" s="1">
        <v>122.878716</v>
      </c>
      <c r="G273" s="1">
        <v>54600</v>
      </c>
    </row>
    <row r="274" spans="1:7" x14ac:dyDescent="0.3">
      <c r="A274" s="2">
        <v>43102</v>
      </c>
      <c r="B274" s="1">
        <v>125.379997</v>
      </c>
      <c r="C274" s="1">
        <v>127.44000200000001</v>
      </c>
      <c r="D274" s="1">
        <v>124.459999</v>
      </c>
      <c r="E274" s="1">
        <v>127.44000200000001</v>
      </c>
      <c r="F274" s="1">
        <v>125.709755</v>
      </c>
      <c r="G274" s="1">
        <v>247300</v>
      </c>
    </row>
    <row r="275" spans="1:7" x14ac:dyDescent="0.3">
      <c r="A275" s="2">
        <v>43103</v>
      </c>
      <c r="B275" s="1">
        <v>127.629997</v>
      </c>
      <c r="C275" s="1">
        <v>129.38999899999999</v>
      </c>
      <c r="D275" s="1">
        <v>127.339996</v>
      </c>
      <c r="E275" s="1">
        <v>128.970001</v>
      </c>
      <c r="F275" s="1">
        <v>127.218979</v>
      </c>
      <c r="G275" s="1">
        <v>76400</v>
      </c>
    </row>
    <row r="276" spans="1:7" x14ac:dyDescent="0.3">
      <c r="A276" s="2">
        <v>43104</v>
      </c>
      <c r="B276" s="1">
        <v>129.66000399999999</v>
      </c>
      <c r="C276" s="1">
        <v>129.66000399999999</v>
      </c>
      <c r="D276" s="1">
        <v>127.199997</v>
      </c>
      <c r="E276" s="1">
        <v>127.5</v>
      </c>
      <c r="F276" s="1">
        <v>125.768936</v>
      </c>
      <c r="G276" s="1">
        <v>75000</v>
      </c>
    </row>
    <row r="277" spans="1:7" x14ac:dyDescent="0.3">
      <c r="A277" s="2">
        <v>43105</v>
      </c>
      <c r="B277" s="1">
        <v>128.19000199999999</v>
      </c>
      <c r="C277" s="1">
        <v>128.19000199999999</v>
      </c>
      <c r="D277" s="1">
        <v>127.040001</v>
      </c>
      <c r="E277" s="1">
        <v>127.82</v>
      </c>
      <c r="F277" s="1">
        <v>126.084587</v>
      </c>
      <c r="G277" s="1">
        <v>69600</v>
      </c>
    </row>
    <row r="278" spans="1:7" x14ac:dyDescent="0.3">
      <c r="A278" s="2">
        <v>43108</v>
      </c>
      <c r="B278" s="1">
        <v>128</v>
      </c>
      <c r="C278" s="1">
        <v>128</v>
      </c>
      <c r="D278" s="1">
        <v>125.32</v>
      </c>
      <c r="E278" s="1">
        <v>126.360001</v>
      </c>
      <c r="F278" s="1">
        <v>124.644409</v>
      </c>
      <c r="G278" s="1">
        <v>88200</v>
      </c>
    </row>
    <row r="279" spans="1:7" x14ac:dyDescent="0.3">
      <c r="A279" s="2">
        <v>43109</v>
      </c>
      <c r="B279" s="1">
        <v>127.099998</v>
      </c>
      <c r="C279" s="1">
        <v>130.89999399999999</v>
      </c>
      <c r="D279" s="1">
        <v>127.099998</v>
      </c>
      <c r="E279" s="1">
        <v>130.509995</v>
      </c>
      <c r="F279" s="1">
        <v>128.738068</v>
      </c>
      <c r="G279" s="1">
        <v>67400</v>
      </c>
    </row>
    <row r="280" spans="1:7" x14ac:dyDescent="0.3">
      <c r="A280" s="2">
        <v>43110</v>
      </c>
      <c r="B280" s="1">
        <v>129.91999799999999</v>
      </c>
      <c r="C280" s="1">
        <v>130.71000699999999</v>
      </c>
      <c r="D280" s="1">
        <v>128.91999799999999</v>
      </c>
      <c r="E280" s="1">
        <v>130.66999799999999</v>
      </c>
      <c r="F280" s="1">
        <v>128.89588900000001</v>
      </c>
      <c r="G280" s="1">
        <v>57700</v>
      </c>
    </row>
    <row r="281" spans="1:7" x14ac:dyDescent="0.3">
      <c r="A281" s="2">
        <v>43111</v>
      </c>
      <c r="B281" s="1">
        <v>130.89999399999999</v>
      </c>
      <c r="C281" s="1">
        <v>131.38000500000001</v>
      </c>
      <c r="D281" s="1">
        <v>129.94000199999999</v>
      </c>
      <c r="E281" s="1">
        <v>131.03999300000001</v>
      </c>
      <c r="F281" s="1">
        <v>129.260864</v>
      </c>
      <c r="G281" s="1">
        <v>45800</v>
      </c>
    </row>
    <row r="282" spans="1:7" x14ac:dyDescent="0.3">
      <c r="A282" s="2">
        <v>43112</v>
      </c>
      <c r="B282" s="1">
        <v>131.25</v>
      </c>
      <c r="C282" s="1">
        <v>132.63999899999999</v>
      </c>
      <c r="D282" s="1">
        <v>130.820007</v>
      </c>
      <c r="E282" s="1">
        <v>132.41000399999999</v>
      </c>
      <c r="F282" s="1">
        <v>130.61227400000001</v>
      </c>
      <c r="G282" s="1">
        <v>40700</v>
      </c>
    </row>
    <row r="283" spans="1:7" x14ac:dyDescent="0.3">
      <c r="A283" s="2">
        <v>43116</v>
      </c>
      <c r="B283" s="1">
        <v>133.14999399999999</v>
      </c>
      <c r="C283" s="1">
        <v>133.78999300000001</v>
      </c>
      <c r="D283" s="1">
        <v>129.320007</v>
      </c>
      <c r="E283" s="1">
        <v>129.470001</v>
      </c>
      <c r="F283" s="1">
        <v>127.712189</v>
      </c>
      <c r="G283" s="1">
        <v>85500</v>
      </c>
    </row>
    <row r="284" spans="1:7" x14ac:dyDescent="0.3">
      <c r="A284" s="2">
        <v>43117</v>
      </c>
      <c r="B284" s="1">
        <v>132.5</v>
      </c>
      <c r="C284" s="1">
        <v>132.86999499999999</v>
      </c>
      <c r="D284" s="1">
        <v>131.36000100000001</v>
      </c>
      <c r="E284" s="1">
        <v>132.44000199999999</v>
      </c>
      <c r="F284" s="1">
        <v>130.64186100000001</v>
      </c>
      <c r="G284" s="1">
        <v>49700</v>
      </c>
    </row>
    <row r="285" spans="1:7" x14ac:dyDescent="0.3">
      <c r="A285" s="2">
        <v>43118</v>
      </c>
      <c r="B285" s="1">
        <v>132.19000199999999</v>
      </c>
      <c r="C285" s="1">
        <v>132.699997</v>
      </c>
      <c r="D285" s="1">
        <v>131.25</v>
      </c>
      <c r="E285" s="1">
        <v>132.05999800000001</v>
      </c>
      <c r="F285" s="1">
        <v>130.26701399999999</v>
      </c>
      <c r="G285" s="1">
        <v>36100</v>
      </c>
    </row>
    <row r="286" spans="1:7" x14ac:dyDescent="0.3">
      <c r="A286" s="2">
        <v>43119</v>
      </c>
      <c r="B286" s="1">
        <v>132.36999499999999</v>
      </c>
      <c r="C286" s="1">
        <v>133.25</v>
      </c>
      <c r="D286" s="1">
        <v>132.259995</v>
      </c>
      <c r="E286" s="1">
        <v>133.08000200000001</v>
      </c>
      <c r="F286" s="1">
        <v>131.273178</v>
      </c>
      <c r="G286" s="1">
        <v>33600</v>
      </c>
    </row>
    <row r="287" spans="1:7" x14ac:dyDescent="0.3">
      <c r="A287" s="2">
        <v>43122</v>
      </c>
      <c r="B287" s="1">
        <v>137.69000199999999</v>
      </c>
      <c r="C287" s="1">
        <v>141.11999499999999</v>
      </c>
      <c r="D287" s="1">
        <v>137.69000199999999</v>
      </c>
      <c r="E287" s="1">
        <v>141.08000200000001</v>
      </c>
      <c r="F287" s="1">
        <v>139.16456600000001</v>
      </c>
      <c r="G287" s="1">
        <v>79200</v>
      </c>
    </row>
    <row r="288" spans="1:7" x14ac:dyDescent="0.3">
      <c r="A288" s="2">
        <v>43123</v>
      </c>
      <c r="B288" s="1">
        <v>141.08000200000001</v>
      </c>
      <c r="C288" s="1">
        <v>143.63999899999999</v>
      </c>
      <c r="D288" s="1">
        <v>141.08000200000001</v>
      </c>
      <c r="E288" s="1">
        <v>143.35000600000001</v>
      </c>
      <c r="F288" s="1">
        <v>141.40374800000001</v>
      </c>
      <c r="G288" s="1">
        <v>65900</v>
      </c>
    </row>
    <row r="289" spans="1:7" x14ac:dyDescent="0.3">
      <c r="A289" s="2">
        <v>43124</v>
      </c>
      <c r="B289" s="1">
        <v>143.88000500000001</v>
      </c>
      <c r="C289" s="1">
        <v>144.320007</v>
      </c>
      <c r="D289" s="1">
        <v>141.39999399999999</v>
      </c>
      <c r="E289" s="1">
        <v>142.66000399999999</v>
      </c>
      <c r="F289" s="1">
        <v>140.72311400000001</v>
      </c>
      <c r="G289" s="1">
        <v>62000</v>
      </c>
    </row>
    <row r="290" spans="1:7" x14ac:dyDescent="0.3">
      <c r="A290" s="2">
        <v>43125</v>
      </c>
      <c r="B290" s="1">
        <v>143.63999899999999</v>
      </c>
      <c r="C290" s="1">
        <v>143.85000600000001</v>
      </c>
      <c r="D290" s="1">
        <v>142.21000699999999</v>
      </c>
      <c r="E290" s="1">
        <v>143.66999799999999</v>
      </c>
      <c r="F290" s="1">
        <v>141.719391</v>
      </c>
      <c r="G290" s="1">
        <v>41100</v>
      </c>
    </row>
    <row r="291" spans="1:7" x14ac:dyDescent="0.3">
      <c r="A291" s="2">
        <v>43126</v>
      </c>
      <c r="B291" s="1">
        <v>144.35000600000001</v>
      </c>
      <c r="C291" s="1">
        <v>145.33000200000001</v>
      </c>
      <c r="D291" s="1">
        <v>143.990005</v>
      </c>
      <c r="E291" s="1">
        <v>145.300003</v>
      </c>
      <c r="F291" s="1">
        <v>143.327271</v>
      </c>
      <c r="G291" s="1">
        <v>59800</v>
      </c>
    </row>
    <row r="292" spans="1:7" x14ac:dyDescent="0.3">
      <c r="A292" s="2">
        <v>43129</v>
      </c>
      <c r="B292" s="1">
        <v>145.070007</v>
      </c>
      <c r="C292" s="1">
        <v>147.10000600000001</v>
      </c>
      <c r="D292" s="1">
        <v>145</v>
      </c>
      <c r="E292" s="1">
        <v>145.69000199999999</v>
      </c>
      <c r="F292" s="1">
        <v>143.711975</v>
      </c>
      <c r="G292" s="1">
        <v>116300</v>
      </c>
    </row>
    <row r="293" spans="1:7" x14ac:dyDescent="0.3">
      <c r="A293" s="2">
        <v>43130</v>
      </c>
      <c r="B293" s="1">
        <v>144.64999399999999</v>
      </c>
      <c r="C293" s="1">
        <v>145.08999600000001</v>
      </c>
      <c r="D293" s="1">
        <v>143.33000200000001</v>
      </c>
      <c r="E293" s="1">
        <v>143.33000200000001</v>
      </c>
      <c r="F293" s="1">
        <v>141.384018</v>
      </c>
      <c r="G293" s="1">
        <v>113500</v>
      </c>
    </row>
    <row r="294" spans="1:7" x14ac:dyDescent="0.3">
      <c r="A294" s="2">
        <v>43131</v>
      </c>
      <c r="B294" s="1">
        <v>144.029999</v>
      </c>
      <c r="C294" s="1">
        <v>144.240005</v>
      </c>
      <c r="D294" s="1">
        <v>140.449997</v>
      </c>
      <c r="E294" s="1">
        <v>140.729996</v>
      </c>
      <c r="F294" s="1">
        <v>138.81930500000001</v>
      </c>
      <c r="G294" s="1">
        <v>194800</v>
      </c>
    </row>
    <row r="295" spans="1:7" x14ac:dyDescent="0.3">
      <c r="A295" s="2">
        <v>43132</v>
      </c>
      <c r="B295" s="1">
        <v>141.38999899999999</v>
      </c>
      <c r="C295" s="1">
        <v>142.199997</v>
      </c>
      <c r="D295" s="1">
        <v>140.64999399999999</v>
      </c>
      <c r="E295" s="1">
        <v>141.699997</v>
      </c>
      <c r="F295" s="1">
        <v>139.776138</v>
      </c>
      <c r="G295" s="1">
        <v>59500</v>
      </c>
    </row>
    <row r="296" spans="1:7" x14ac:dyDescent="0.3">
      <c r="A296" s="2">
        <v>43133</v>
      </c>
      <c r="B296" s="1">
        <v>140.53999300000001</v>
      </c>
      <c r="C296" s="1">
        <v>141.28999300000001</v>
      </c>
      <c r="D296" s="1">
        <v>138.929993</v>
      </c>
      <c r="E296" s="1">
        <v>139.08000200000001</v>
      </c>
      <c r="F296" s="1">
        <v>137.191711</v>
      </c>
      <c r="G296" s="1">
        <v>111500</v>
      </c>
    </row>
    <row r="297" spans="1:7" x14ac:dyDescent="0.3">
      <c r="A297" s="2">
        <v>43136</v>
      </c>
      <c r="B297" s="1">
        <v>138.05999800000001</v>
      </c>
      <c r="C297" s="1">
        <v>139.55999800000001</v>
      </c>
      <c r="D297" s="1">
        <v>133.08999600000001</v>
      </c>
      <c r="E297" s="1">
        <v>133.13000500000001</v>
      </c>
      <c r="F297" s="1">
        <v>131.322495</v>
      </c>
      <c r="G297" s="1">
        <v>143000</v>
      </c>
    </row>
    <row r="298" spans="1:7" x14ac:dyDescent="0.3">
      <c r="A298" s="2">
        <v>43137</v>
      </c>
      <c r="B298" s="1">
        <v>130.71000699999999</v>
      </c>
      <c r="C298" s="1">
        <v>135.75</v>
      </c>
      <c r="D298" s="1">
        <v>130.60000600000001</v>
      </c>
      <c r="E298" s="1">
        <v>135.61999499999999</v>
      </c>
      <c r="F298" s="1">
        <v>133.77868699999999</v>
      </c>
      <c r="G298" s="1">
        <v>135400</v>
      </c>
    </row>
    <row r="299" spans="1:7" x14ac:dyDescent="0.3">
      <c r="A299" s="2">
        <v>43138</v>
      </c>
      <c r="B299" s="1">
        <v>134.85000600000001</v>
      </c>
      <c r="C299" s="1">
        <v>136.53999300000001</v>
      </c>
      <c r="D299" s="1">
        <v>134.66000399999999</v>
      </c>
      <c r="E299" s="1">
        <v>135.16000399999999</v>
      </c>
      <c r="F299" s="1">
        <v>133.32493600000001</v>
      </c>
      <c r="G299" s="1">
        <v>74000</v>
      </c>
    </row>
    <row r="300" spans="1:7" x14ac:dyDescent="0.3">
      <c r="A300" s="2">
        <v>43139</v>
      </c>
      <c r="B300" s="1">
        <v>135.39999399999999</v>
      </c>
      <c r="C300" s="1">
        <v>135.80999800000001</v>
      </c>
      <c r="D300" s="1">
        <v>129.5</v>
      </c>
      <c r="E300" s="1">
        <v>129.5</v>
      </c>
      <c r="F300" s="1">
        <v>127.741783</v>
      </c>
      <c r="G300" s="1">
        <v>69900</v>
      </c>
    </row>
    <row r="301" spans="1:7" x14ac:dyDescent="0.3">
      <c r="A301" s="2">
        <v>43140</v>
      </c>
      <c r="B301" s="1">
        <v>131.13999899999999</v>
      </c>
      <c r="C301" s="1">
        <v>131.429993</v>
      </c>
      <c r="D301" s="1">
        <v>125.410004</v>
      </c>
      <c r="E301" s="1">
        <v>130.429993</v>
      </c>
      <c r="F301" s="1">
        <v>128.65914900000001</v>
      </c>
      <c r="G301" s="1">
        <v>137100</v>
      </c>
    </row>
    <row r="302" spans="1:7" x14ac:dyDescent="0.3">
      <c r="A302" s="2">
        <v>43143</v>
      </c>
      <c r="B302" s="1">
        <v>131.61000100000001</v>
      </c>
      <c r="C302" s="1">
        <v>134.13000500000001</v>
      </c>
      <c r="D302" s="1">
        <v>130.80999800000001</v>
      </c>
      <c r="E302" s="1">
        <v>132.94000199999999</v>
      </c>
      <c r="F302" s="1">
        <v>131.13507100000001</v>
      </c>
      <c r="G302" s="1">
        <v>52900</v>
      </c>
    </row>
    <row r="303" spans="1:7" x14ac:dyDescent="0.3">
      <c r="A303" s="2">
        <v>43144</v>
      </c>
      <c r="B303" s="1">
        <v>132.16000399999999</v>
      </c>
      <c r="C303" s="1">
        <v>133.58000200000001</v>
      </c>
      <c r="D303" s="1">
        <v>131.10000600000001</v>
      </c>
      <c r="E303" s="1">
        <v>133.429993</v>
      </c>
      <c r="F303" s="1">
        <v>131.61840799999999</v>
      </c>
      <c r="G303" s="1">
        <v>67300</v>
      </c>
    </row>
    <row r="304" spans="1:7" x14ac:dyDescent="0.3">
      <c r="A304" s="2">
        <v>43145</v>
      </c>
      <c r="B304" s="1">
        <v>132.14999399999999</v>
      </c>
      <c r="C304" s="1">
        <v>137.36999499999999</v>
      </c>
      <c r="D304" s="1">
        <v>132.14999399999999</v>
      </c>
      <c r="E304" s="1">
        <v>137.220001</v>
      </c>
      <c r="F304" s="1">
        <v>135.356964</v>
      </c>
      <c r="G304" s="1">
        <v>101900</v>
      </c>
    </row>
    <row r="305" spans="1:7" x14ac:dyDescent="0.3">
      <c r="A305" s="2">
        <v>43146</v>
      </c>
      <c r="B305" s="1">
        <v>138.25</v>
      </c>
      <c r="C305" s="1">
        <v>138.770004</v>
      </c>
      <c r="D305" s="1">
        <v>136.449997</v>
      </c>
      <c r="E305" s="1">
        <v>138.529999</v>
      </c>
      <c r="F305" s="1">
        <v>136.64918499999999</v>
      </c>
      <c r="G305" s="1">
        <v>93000</v>
      </c>
    </row>
    <row r="306" spans="1:7" x14ac:dyDescent="0.3">
      <c r="A306" s="2">
        <v>43147</v>
      </c>
      <c r="B306" s="1">
        <v>138.009995</v>
      </c>
      <c r="C306" s="1">
        <v>139.85000600000001</v>
      </c>
      <c r="D306" s="1">
        <v>137.979996</v>
      </c>
      <c r="E306" s="1">
        <v>138.44000199999999</v>
      </c>
      <c r="F306" s="1">
        <v>136.56040999999999</v>
      </c>
      <c r="G306" s="1">
        <v>62200</v>
      </c>
    </row>
    <row r="307" spans="1:7" x14ac:dyDescent="0.3">
      <c r="A307" s="2">
        <v>43151</v>
      </c>
      <c r="B307" s="1">
        <v>137.66000399999999</v>
      </c>
      <c r="C307" s="1">
        <v>139.25</v>
      </c>
      <c r="D307" s="1">
        <v>137.020004</v>
      </c>
      <c r="E307" s="1">
        <v>137.179993</v>
      </c>
      <c r="F307" s="1">
        <v>135.31750500000001</v>
      </c>
      <c r="G307" s="1">
        <v>51900</v>
      </c>
    </row>
    <row r="308" spans="1:7" x14ac:dyDescent="0.3">
      <c r="A308" s="2">
        <v>43152</v>
      </c>
      <c r="B308" s="1">
        <v>137.41999799999999</v>
      </c>
      <c r="C308" s="1">
        <v>139.10000600000001</v>
      </c>
      <c r="D308" s="1">
        <v>136.38000500000001</v>
      </c>
      <c r="E308" s="1">
        <v>136.429993</v>
      </c>
      <c r="F308" s="1">
        <v>134.57768200000001</v>
      </c>
      <c r="G308" s="1">
        <v>57800</v>
      </c>
    </row>
    <row r="309" spans="1:7" x14ac:dyDescent="0.3">
      <c r="A309" s="2">
        <v>43153</v>
      </c>
      <c r="B309" s="1">
        <v>136.970001</v>
      </c>
      <c r="C309" s="1">
        <v>138.08999600000001</v>
      </c>
      <c r="D309" s="1">
        <v>135.60000600000001</v>
      </c>
      <c r="E309" s="1">
        <v>135.759995</v>
      </c>
      <c r="F309" s="1">
        <v>133.91677899999999</v>
      </c>
      <c r="G309" s="1">
        <v>39000</v>
      </c>
    </row>
    <row r="310" spans="1:7" x14ac:dyDescent="0.3">
      <c r="A310" s="2">
        <v>43154</v>
      </c>
      <c r="B310" s="1">
        <v>136.820007</v>
      </c>
      <c r="C310" s="1">
        <v>138.44000199999999</v>
      </c>
      <c r="D310" s="1">
        <v>135.63000500000001</v>
      </c>
      <c r="E310" s="1">
        <v>138.44000199999999</v>
      </c>
      <c r="F310" s="1">
        <v>136.56040999999999</v>
      </c>
      <c r="G310" s="1">
        <v>24700</v>
      </c>
    </row>
    <row r="311" spans="1:7" x14ac:dyDescent="0.3">
      <c r="A311" s="2">
        <v>43157</v>
      </c>
      <c r="B311" s="1">
        <v>139.05999800000001</v>
      </c>
      <c r="C311" s="1">
        <v>139.520004</v>
      </c>
      <c r="D311" s="1">
        <v>138.05999800000001</v>
      </c>
      <c r="E311" s="1">
        <v>139.36999499999999</v>
      </c>
      <c r="F311" s="1">
        <v>137.477768</v>
      </c>
      <c r="G311" s="1">
        <v>36000</v>
      </c>
    </row>
    <row r="312" spans="1:7" x14ac:dyDescent="0.3">
      <c r="A312" s="2">
        <v>43158</v>
      </c>
      <c r="B312" s="1">
        <v>139.19000199999999</v>
      </c>
      <c r="C312" s="1">
        <v>139.86999499999999</v>
      </c>
      <c r="D312" s="1">
        <v>137.83000200000001</v>
      </c>
      <c r="E312" s="1">
        <v>137.83000200000001</v>
      </c>
      <c r="F312" s="1">
        <v>135.95867899999999</v>
      </c>
      <c r="G312" s="1">
        <v>32400</v>
      </c>
    </row>
    <row r="313" spans="1:7" x14ac:dyDescent="0.3">
      <c r="A313" s="2">
        <v>43159</v>
      </c>
      <c r="B313" s="1">
        <v>137.270004</v>
      </c>
      <c r="C313" s="1">
        <v>137.270004</v>
      </c>
      <c r="D313" s="1">
        <v>134.88999899999999</v>
      </c>
      <c r="E313" s="1">
        <v>134.88999899999999</v>
      </c>
      <c r="F313" s="1">
        <v>133.058594</v>
      </c>
      <c r="G313" s="1">
        <v>78700</v>
      </c>
    </row>
    <row r="314" spans="1:7" x14ac:dyDescent="0.3">
      <c r="A314" s="2">
        <v>43160</v>
      </c>
      <c r="B314" s="1">
        <v>134.80999800000001</v>
      </c>
      <c r="C314" s="1">
        <v>134.88999899999999</v>
      </c>
      <c r="D314" s="1">
        <v>131.779999</v>
      </c>
      <c r="E314" s="1">
        <v>133.03999300000001</v>
      </c>
      <c r="F314" s="1">
        <v>131.23371900000001</v>
      </c>
      <c r="G314" s="1">
        <v>66600</v>
      </c>
    </row>
    <row r="315" spans="1:7" x14ac:dyDescent="0.3">
      <c r="A315" s="2">
        <v>43161</v>
      </c>
      <c r="B315" s="1">
        <v>132.39999399999999</v>
      </c>
      <c r="C315" s="1">
        <v>137.41999799999999</v>
      </c>
      <c r="D315" s="1">
        <v>132.39999399999999</v>
      </c>
      <c r="E315" s="1">
        <v>137.229996</v>
      </c>
      <c r="F315" s="1">
        <v>135.36682099999999</v>
      </c>
      <c r="G315" s="1">
        <v>43800</v>
      </c>
    </row>
    <row r="316" spans="1:7" x14ac:dyDescent="0.3">
      <c r="A316" s="2">
        <v>43164</v>
      </c>
      <c r="B316" s="1">
        <v>136.94000199999999</v>
      </c>
      <c r="C316" s="1">
        <v>139.44000199999999</v>
      </c>
      <c r="D316" s="1">
        <v>136.85000600000001</v>
      </c>
      <c r="E316" s="1">
        <v>139.25</v>
      </c>
      <c r="F316" s="1">
        <v>137.35940600000001</v>
      </c>
      <c r="G316" s="1">
        <v>118600</v>
      </c>
    </row>
    <row r="317" spans="1:7" x14ac:dyDescent="0.3">
      <c r="A317" s="2">
        <v>43165</v>
      </c>
      <c r="B317" s="1">
        <v>139.66999799999999</v>
      </c>
      <c r="C317" s="1">
        <v>139.66999799999999</v>
      </c>
      <c r="D317" s="1">
        <v>138.020004</v>
      </c>
      <c r="E317" s="1">
        <v>139.38999899999999</v>
      </c>
      <c r="F317" s="1">
        <v>137.49749800000001</v>
      </c>
      <c r="G317" s="1">
        <v>40900</v>
      </c>
    </row>
    <row r="318" spans="1:7" x14ac:dyDescent="0.3">
      <c r="A318" s="2">
        <v>43166</v>
      </c>
      <c r="B318" s="1">
        <v>138.179993</v>
      </c>
      <c r="C318" s="1">
        <v>140.449997</v>
      </c>
      <c r="D318" s="1">
        <v>138.179993</v>
      </c>
      <c r="E318" s="1">
        <v>140.41000399999999</v>
      </c>
      <c r="F318" s="1">
        <v>138.50366199999999</v>
      </c>
      <c r="G318" s="1">
        <v>32100</v>
      </c>
    </row>
    <row r="319" spans="1:7" x14ac:dyDescent="0.3">
      <c r="A319" s="2">
        <v>43167</v>
      </c>
      <c r="B319" s="1">
        <v>140.990005</v>
      </c>
      <c r="C319" s="1">
        <v>141.63000500000001</v>
      </c>
      <c r="D319" s="1">
        <v>139.58999600000001</v>
      </c>
      <c r="E319" s="1">
        <v>141.61999499999999</v>
      </c>
      <c r="F319" s="1">
        <v>139.69721999999999</v>
      </c>
      <c r="G319" s="1">
        <v>40000</v>
      </c>
    </row>
    <row r="320" spans="1:7" x14ac:dyDescent="0.3">
      <c r="A320" s="2">
        <v>43168</v>
      </c>
      <c r="B320" s="1">
        <v>142.479996</v>
      </c>
      <c r="C320" s="1">
        <v>143.94000199999999</v>
      </c>
      <c r="D320" s="1">
        <v>141.740005</v>
      </c>
      <c r="E320" s="1">
        <v>143.61999499999999</v>
      </c>
      <c r="F320" s="1">
        <v>141.670074</v>
      </c>
      <c r="G320" s="1">
        <v>50800</v>
      </c>
    </row>
    <row r="321" spans="1:7" x14ac:dyDescent="0.3">
      <c r="A321" s="2">
        <v>43171</v>
      </c>
      <c r="B321" s="1">
        <v>144.279999</v>
      </c>
      <c r="C321" s="1">
        <v>144.85000600000001</v>
      </c>
      <c r="D321" s="1">
        <v>143.38000500000001</v>
      </c>
      <c r="E321" s="1">
        <v>144.509995</v>
      </c>
      <c r="F321" s="1">
        <v>142.547989</v>
      </c>
      <c r="G321" s="1">
        <v>46800</v>
      </c>
    </row>
    <row r="322" spans="1:7" x14ac:dyDescent="0.3">
      <c r="A322" s="2">
        <v>43172</v>
      </c>
      <c r="B322" s="1">
        <v>145</v>
      </c>
      <c r="C322" s="1">
        <v>145.38000500000001</v>
      </c>
      <c r="D322" s="1">
        <v>143.050003</v>
      </c>
      <c r="E322" s="1">
        <v>143.429993</v>
      </c>
      <c r="F322" s="1">
        <v>141.482651</v>
      </c>
      <c r="G322" s="1">
        <v>53300</v>
      </c>
    </row>
    <row r="323" spans="1:7" x14ac:dyDescent="0.3">
      <c r="A323" s="2">
        <v>43173</v>
      </c>
      <c r="B323" s="1">
        <v>144.10000600000001</v>
      </c>
      <c r="C323" s="1">
        <v>144.11999499999999</v>
      </c>
      <c r="D323" s="1">
        <v>142.60000600000001</v>
      </c>
      <c r="E323" s="1">
        <v>143.270004</v>
      </c>
      <c r="F323" s="1">
        <v>141.32482899999999</v>
      </c>
      <c r="G323" s="1">
        <v>142200</v>
      </c>
    </row>
    <row r="324" spans="1:7" x14ac:dyDescent="0.3">
      <c r="A324" s="2">
        <v>43174</v>
      </c>
      <c r="B324" s="1">
        <v>144.14999399999999</v>
      </c>
      <c r="C324" s="1">
        <v>144.14999399999999</v>
      </c>
      <c r="D324" s="1">
        <v>141.08000200000001</v>
      </c>
      <c r="E324" s="1">
        <v>141.64999399999999</v>
      </c>
      <c r="F324" s="1">
        <v>139.72680700000001</v>
      </c>
      <c r="G324" s="1">
        <v>64800</v>
      </c>
    </row>
    <row r="325" spans="1:7" x14ac:dyDescent="0.3">
      <c r="A325" s="2">
        <v>43175</v>
      </c>
      <c r="B325" s="1">
        <v>141.91999799999999</v>
      </c>
      <c r="C325" s="1">
        <v>142.36999499999999</v>
      </c>
      <c r="D325" s="1">
        <v>141.300003</v>
      </c>
      <c r="E325" s="1">
        <v>141.41000399999999</v>
      </c>
      <c r="F325" s="1">
        <v>139.490082</v>
      </c>
      <c r="G325" s="1">
        <v>78500</v>
      </c>
    </row>
    <row r="326" spans="1:7" x14ac:dyDescent="0.3">
      <c r="A326" s="2">
        <v>43178</v>
      </c>
      <c r="B326" s="1">
        <v>140.770004</v>
      </c>
      <c r="C326" s="1">
        <v>141.229996</v>
      </c>
      <c r="D326" s="1">
        <v>137.63999899999999</v>
      </c>
      <c r="E326" s="1">
        <v>138.94000199999999</v>
      </c>
      <c r="F326" s="1">
        <v>137.053619</v>
      </c>
      <c r="G326" s="1">
        <v>51900</v>
      </c>
    </row>
    <row r="327" spans="1:7" x14ac:dyDescent="0.3">
      <c r="A327" s="2">
        <v>43179</v>
      </c>
      <c r="B327" s="1">
        <v>139.320007</v>
      </c>
      <c r="C327" s="1">
        <v>139.429993</v>
      </c>
      <c r="D327" s="1">
        <v>137.80999800000001</v>
      </c>
      <c r="E327" s="1">
        <v>138.63999899999999</v>
      </c>
      <c r="F327" s="1">
        <v>136.75769</v>
      </c>
      <c r="G327" s="1">
        <v>48400</v>
      </c>
    </row>
    <row r="328" spans="1:7" x14ac:dyDescent="0.3">
      <c r="A328" s="2">
        <v>43180</v>
      </c>
      <c r="B328" s="1">
        <v>138.61000100000001</v>
      </c>
      <c r="C328" s="1">
        <v>139.64999399999999</v>
      </c>
      <c r="D328" s="1">
        <v>138.58000200000001</v>
      </c>
      <c r="E328" s="1">
        <v>138.86999499999999</v>
      </c>
      <c r="F328" s="1">
        <v>136.98455799999999</v>
      </c>
      <c r="G328" s="1">
        <v>51000</v>
      </c>
    </row>
    <row r="329" spans="1:7" x14ac:dyDescent="0.3">
      <c r="A329" s="2">
        <v>43181</v>
      </c>
      <c r="B329" s="1">
        <v>137.41999799999999</v>
      </c>
      <c r="C329" s="1">
        <v>138.929993</v>
      </c>
      <c r="D329" s="1">
        <v>135.699997</v>
      </c>
      <c r="E329" s="1">
        <v>135.729996</v>
      </c>
      <c r="F329" s="1">
        <v>133.887192</v>
      </c>
      <c r="G329" s="1">
        <v>58900</v>
      </c>
    </row>
    <row r="330" spans="1:7" x14ac:dyDescent="0.3">
      <c r="A330" s="2">
        <v>43182</v>
      </c>
      <c r="B330" s="1">
        <v>135.35000600000001</v>
      </c>
      <c r="C330" s="1">
        <v>136.199997</v>
      </c>
      <c r="D330" s="1">
        <v>132.550003</v>
      </c>
      <c r="E330" s="1">
        <v>132.66999799999999</v>
      </c>
      <c r="F330" s="1">
        <v>130.86874399999999</v>
      </c>
      <c r="G330" s="1">
        <v>106200</v>
      </c>
    </row>
    <row r="331" spans="1:7" x14ac:dyDescent="0.3">
      <c r="A331" s="2">
        <v>43185</v>
      </c>
      <c r="B331" s="1">
        <v>134.66000399999999</v>
      </c>
      <c r="C331" s="1">
        <v>136.490005</v>
      </c>
      <c r="D331" s="1">
        <v>132.33000200000001</v>
      </c>
      <c r="E331" s="1">
        <v>136.41999799999999</v>
      </c>
      <c r="F331" s="1">
        <v>134.567825</v>
      </c>
      <c r="G331" s="1">
        <v>148400</v>
      </c>
    </row>
    <row r="332" spans="1:7" x14ac:dyDescent="0.3">
      <c r="A332" s="2">
        <v>43186</v>
      </c>
      <c r="B332" s="1">
        <v>137.279999</v>
      </c>
      <c r="C332" s="1">
        <v>137.279999</v>
      </c>
      <c r="D332" s="1">
        <v>131.55999800000001</v>
      </c>
      <c r="E332" s="1">
        <v>132.009995</v>
      </c>
      <c r="F332" s="1">
        <v>130.21769699999999</v>
      </c>
      <c r="G332" s="1">
        <v>71100</v>
      </c>
    </row>
    <row r="333" spans="1:7" x14ac:dyDescent="0.3">
      <c r="A333" s="2">
        <v>43187</v>
      </c>
      <c r="B333" s="1">
        <v>132.33999600000001</v>
      </c>
      <c r="C333" s="1">
        <v>133.33000200000001</v>
      </c>
      <c r="D333" s="1">
        <v>130.75</v>
      </c>
      <c r="E333" s="1">
        <v>132.66000399999999</v>
      </c>
      <c r="F333" s="1">
        <v>130.85888700000001</v>
      </c>
      <c r="G333" s="1">
        <v>58900</v>
      </c>
    </row>
    <row r="334" spans="1:7" x14ac:dyDescent="0.3">
      <c r="A334" s="2">
        <v>43188</v>
      </c>
      <c r="B334" s="1">
        <v>133.35000600000001</v>
      </c>
      <c r="C334" s="1">
        <v>134.229996</v>
      </c>
      <c r="D334" s="1">
        <v>131.89999399999999</v>
      </c>
      <c r="E334" s="1">
        <v>132.89999399999999</v>
      </c>
      <c r="F334" s="1">
        <v>131.09561199999999</v>
      </c>
      <c r="G334" s="1">
        <v>70600</v>
      </c>
    </row>
    <row r="335" spans="1:7" x14ac:dyDescent="0.3">
      <c r="A335" s="2">
        <v>43192</v>
      </c>
      <c r="B335" s="1">
        <v>131.33999600000001</v>
      </c>
      <c r="C335" s="1">
        <v>131.33999600000001</v>
      </c>
      <c r="D335" s="1">
        <v>125.18</v>
      </c>
      <c r="E335" s="1">
        <v>126.239998</v>
      </c>
      <c r="F335" s="1">
        <v>124.526039</v>
      </c>
      <c r="G335" s="1">
        <v>134900</v>
      </c>
    </row>
    <row r="336" spans="1:7" x14ac:dyDescent="0.3">
      <c r="A336" s="2">
        <v>43193</v>
      </c>
      <c r="B336" s="1">
        <v>127.099998</v>
      </c>
      <c r="C336" s="1">
        <v>127.94000200000001</v>
      </c>
      <c r="D336" s="1">
        <v>125.089996</v>
      </c>
      <c r="E336" s="1">
        <v>127.25</v>
      </c>
      <c r="F336" s="1">
        <v>125.52233099999999</v>
      </c>
      <c r="G336" s="1">
        <v>88600</v>
      </c>
    </row>
    <row r="337" spans="1:7" x14ac:dyDescent="0.3">
      <c r="A337" s="2">
        <v>43194</v>
      </c>
      <c r="B337" s="1">
        <v>125.349998</v>
      </c>
      <c r="C337" s="1">
        <v>131.229996</v>
      </c>
      <c r="D337" s="1">
        <v>125.349998</v>
      </c>
      <c r="E337" s="1">
        <v>130.800003</v>
      </c>
      <c r="F337" s="1">
        <v>129.02413899999999</v>
      </c>
      <c r="G337" s="1">
        <v>77300</v>
      </c>
    </row>
    <row r="338" spans="1:7" x14ac:dyDescent="0.3">
      <c r="A338" s="2">
        <v>43195</v>
      </c>
      <c r="B338" s="1">
        <v>131.78999300000001</v>
      </c>
      <c r="C338" s="1">
        <v>132.070007</v>
      </c>
      <c r="D338" s="1">
        <v>129.229996</v>
      </c>
      <c r="E338" s="1">
        <v>129.679993</v>
      </c>
      <c r="F338" s="1">
        <v>127.919327</v>
      </c>
      <c r="G338" s="1">
        <v>68000</v>
      </c>
    </row>
    <row r="339" spans="1:7" x14ac:dyDescent="0.3">
      <c r="A339" s="2">
        <v>43196</v>
      </c>
      <c r="B339" s="1">
        <v>127.19000200000001</v>
      </c>
      <c r="C339" s="1">
        <v>128.10000600000001</v>
      </c>
      <c r="D339" s="1">
        <v>124.449997</v>
      </c>
      <c r="E339" s="1">
        <v>125.540001</v>
      </c>
      <c r="F339" s="1">
        <v>123.835548</v>
      </c>
      <c r="G339" s="1">
        <v>65500</v>
      </c>
    </row>
    <row r="340" spans="1:7" x14ac:dyDescent="0.3">
      <c r="A340" s="2">
        <v>43199</v>
      </c>
      <c r="B340" s="1">
        <v>131.020004</v>
      </c>
      <c r="C340" s="1">
        <v>133.63000500000001</v>
      </c>
      <c r="D340" s="1">
        <v>130.83999600000001</v>
      </c>
      <c r="E340" s="1">
        <v>132.270004</v>
      </c>
      <c r="F340" s="1">
        <v>130.47418200000001</v>
      </c>
      <c r="G340" s="1">
        <v>80500</v>
      </c>
    </row>
    <row r="341" spans="1:7" x14ac:dyDescent="0.3">
      <c r="A341" s="2">
        <v>43200</v>
      </c>
      <c r="B341" s="1">
        <v>134.08000200000001</v>
      </c>
      <c r="C341" s="1">
        <v>135.929993</v>
      </c>
      <c r="D341" s="1">
        <v>133.220001</v>
      </c>
      <c r="E341" s="1">
        <v>135.58000200000001</v>
      </c>
      <c r="F341" s="1">
        <v>133.739227</v>
      </c>
      <c r="G341" s="1">
        <v>70700</v>
      </c>
    </row>
    <row r="342" spans="1:7" x14ac:dyDescent="0.3">
      <c r="A342" s="2">
        <v>43201</v>
      </c>
      <c r="B342" s="1">
        <v>135.11000100000001</v>
      </c>
      <c r="C342" s="1">
        <v>136.46000699999999</v>
      </c>
      <c r="D342" s="1">
        <v>134.85000600000001</v>
      </c>
      <c r="E342" s="1">
        <v>135.19000199999999</v>
      </c>
      <c r="F342" s="1">
        <v>133.354523</v>
      </c>
      <c r="G342" s="1">
        <v>77900</v>
      </c>
    </row>
    <row r="343" spans="1:7" x14ac:dyDescent="0.3">
      <c r="A343" s="2">
        <v>43202</v>
      </c>
      <c r="B343" s="1">
        <v>136.16000399999999</v>
      </c>
      <c r="C343" s="1">
        <v>137.80999800000001</v>
      </c>
      <c r="D343" s="1">
        <v>135.94000199999999</v>
      </c>
      <c r="E343" s="1">
        <v>137.08000200000001</v>
      </c>
      <c r="F343" s="1">
        <v>135.218872</v>
      </c>
      <c r="G343" s="1">
        <v>40400</v>
      </c>
    </row>
    <row r="344" spans="1:7" x14ac:dyDescent="0.3">
      <c r="A344" s="2">
        <v>43203</v>
      </c>
      <c r="B344" s="1">
        <v>137.759995</v>
      </c>
      <c r="C344" s="1">
        <v>137.759995</v>
      </c>
      <c r="D344" s="1">
        <v>135.71000699999999</v>
      </c>
      <c r="E344" s="1">
        <v>136.259995</v>
      </c>
      <c r="F344" s="1">
        <v>134.409988</v>
      </c>
      <c r="G344" s="1">
        <v>37600</v>
      </c>
    </row>
    <row r="345" spans="1:7" x14ac:dyDescent="0.3">
      <c r="A345" s="2">
        <v>43206</v>
      </c>
      <c r="B345" s="1">
        <v>137.86000100000001</v>
      </c>
      <c r="C345" s="1">
        <v>137.86000100000001</v>
      </c>
      <c r="D345" s="1">
        <v>135.03999300000001</v>
      </c>
      <c r="E345" s="1">
        <v>135.470001</v>
      </c>
      <c r="F345" s="1">
        <v>133.63072199999999</v>
      </c>
      <c r="G345" s="1">
        <v>64600</v>
      </c>
    </row>
    <row r="346" spans="1:7" x14ac:dyDescent="0.3">
      <c r="A346" s="2">
        <v>43207</v>
      </c>
      <c r="B346" s="1">
        <v>136.570007</v>
      </c>
      <c r="C346" s="1">
        <v>138.11000100000001</v>
      </c>
      <c r="D346" s="1">
        <v>135.96000699999999</v>
      </c>
      <c r="E346" s="1">
        <v>137.570007</v>
      </c>
      <c r="F346" s="1">
        <v>135.702225</v>
      </c>
      <c r="G346" s="1">
        <v>61000</v>
      </c>
    </row>
    <row r="347" spans="1:7" x14ac:dyDescent="0.3">
      <c r="A347" s="2">
        <v>43208</v>
      </c>
      <c r="B347" s="1">
        <v>138.050003</v>
      </c>
      <c r="C347" s="1">
        <v>138.30999800000001</v>
      </c>
      <c r="D347" s="1">
        <v>137</v>
      </c>
      <c r="E347" s="1">
        <v>137.470001</v>
      </c>
      <c r="F347" s="1">
        <v>135.603577</v>
      </c>
      <c r="G347" s="1">
        <v>46200</v>
      </c>
    </row>
    <row r="348" spans="1:7" x14ac:dyDescent="0.3">
      <c r="A348" s="2">
        <v>43209</v>
      </c>
      <c r="B348" s="1">
        <v>137.10000600000001</v>
      </c>
      <c r="C348" s="1">
        <v>137.46000699999999</v>
      </c>
      <c r="D348" s="1">
        <v>134.949997</v>
      </c>
      <c r="E348" s="1">
        <v>135.21000699999999</v>
      </c>
      <c r="F348" s="1">
        <v>133.374268</v>
      </c>
      <c r="G348" s="1">
        <v>57100</v>
      </c>
    </row>
    <row r="349" spans="1:7" x14ac:dyDescent="0.3">
      <c r="A349" s="2">
        <v>43210</v>
      </c>
      <c r="B349" s="1">
        <v>135.740005</v>
      </c>
      <c r="C349" s="1">
        <v>135.740005</v>
      </c>
      <c r="D349" s="1">
        <v>134.300003</v>
      </c>
      <c r="E349" s="1">
        <v>134.60000600000001</v>
      </c>
      <c r="F349" s="1">
        <v>132.772537</v>
      </c>
      <c r="G349" s="1">
        <v>59200</v>
      </c>
    </row>
    <row r="350" spans="1:7" x14ac:dyDescent="0.3">
      <c r="A350" s="2">
        <v>43213</v>
      </c>
      <c r="B350" s="1">
        <v>135.029999</v>
      </c>
      <c r="C350" s="1">
        <v>135.86000100000001</v>
      </c>
      <c r="D350" s="1">
        <v>134.10000600000001</v>
      </c>
      <c r="E350" s="1">
        <v>134.64999399999999</v>
      </c>
      <c r="F350" s="1">
        <v>132.821854</v>
      </c>
      <c r="G350" s="1">
        <v>41700</v>
      </c>
    </row>
    <row r="351" spans="1:7" x14ac:dyDescent="0.3">
      <c r="A351" s="2">
        <v>43214</v>
      </c>
      <c r="B351" s="1">
        <v>134.75</v>
      </c>
      <c r="C351" s="1">
        <v>134.75</v>
      </c>
      <c r="D351" s="1">
        <v>131.220001</v>
      </c>
      <c r="E351" s="1">
        <v>131.970001</v>
      </c>
      <c r="F351" s="1">
        <v>130.17825300000001</v>
      </c>
      <c r="G351" s="1">
        <v>54400</v>
      </c>
    </row>
    <row r="352" spans="1:7" x14ac:dyDescent="0.3">
      <c r="A352" s="2">
        <v>43215</v>
      </c>
      <c r="B352" s="1">
        <v>131.949997</v>
      </c>
      <c r="C352" s="1">
        <v>132.66999799999999</v>
      </c>
      <c r="D352" s="1">
        <v>130.470001</v>
      </c>
      <c r="E352" s="1">
        <v>130.83000200000001</v>
      </c>
      <c r="F352" s="1">
        <v>129.05372600000001</v>
      </c>
      <c r="G352" s="1">
        <v>46200</v>
      </c>
    </row>
    <row r="353" spans="1:7" x14ac:dyDescent="0.3">
      <c r="A353" s="2">
        <v>43216</v>
      </c>
      <c r="B353" s="1">
        <v>131.80999800000001</v>
      </c>
      <c r="C353" s="1">
        <v>133.96000699999999</v>
      </c>
      <c r="D353" s="1">
        <v>131.80999800000001</v>
      </c>
      <c r="E353" s="1">
        <v>133.279999</v>
      </c>
      <c r="F353" s="1">
        <v>131.47045900000001</v>
      </c>
      <c r="G353" s="1">
        <v>40400</v>
      </c>
    </row>
    <row r="354" spans="1:7" x14ac:dyDescent="0.3">
      <c r="A354" s="2">
        <v>43217</v>
      </c>
      <c r="B354" s="1">
        <v>133.699997</v>
      </c>
      <c r="C354" s="1">
        <v>134.44000199999999</v>
      </c>
      <c r="D354" s="1">
        <v>132.979996</v>
      </c>
      <c r="E354" s="1">
        <v>134.35000600000001</v>
      </c>
      <c r="F354" s="1">
        <v>132.52593999999999</v>
      </c>
      <c r="G354" s="1">
        <v>34200</v>
      </c>
    </row>
    <row r="355" spans="1:7" x14ac:dyDescent="0.3">
      <c r="A355" s="2">
        <v>43220</v>
      </c>
      <c r="B355" s="1">
        <v>134.529999</v>
      </c>
      <c r="C355" s="1">
        <v>134.58000200000001</v>
      </c>
      <c r="D355" s="1">
        <v>131.91999799999999</v>
      </c>
      <c r="E355" s="1">
        <v>131.91999799999999</v>
      </c>
      <c r="F355" s="1">
        <v>130.12892199999999</v>
      </c>
      <c r="G355" s="1">
        <v>31000</v>
      </c>
    </row>
    <row r="356" spans="1:7" x14ac:dyDescent="0.3">
      <c r="A356" s="2">
        <v>43221</v>
      </c>
      <c r="B356" s="1">
        <v>131.779999</v>
      </c>
      <c r="C356" s="1">
        <v>133.270004</v>
      </c>
      <c r="D356" s="1">
        <v>130.729996</v>
      </c>
      <c r="E356" s="1">
        <v>133.199997</v>
      </c>
      <c r="F356" s="1">
        <v>131.39154099999999</v>
      </c>
      <c r="G356" s="1">
        <v>38700</v>
      </c>
    </row>
    <row r="357" spans="1:7" x14ac:dyDescent="0.3">
      <c r="A357" s="2">
        <v>43222</v>
      </c>
      <c r="B357" s="1">
        <v>132.479996</v>
      </c>
      <c r="C357" s="1">
        <v>133.19000199999999</v>
      </c>
      <c r="D357" s="1">
        <v>131.529999</v>
      </c>
      <c r="E357" s="1">
        <v>131.63999899999999</v>
      </c>
      <c r="F357" s="1">
        <v>129.852722</v>
      </c>
      <c r="G357" s="1">
        <v>92300</v>
      </c>
    </row>
    <row r="358" spans="1:7" x14ac:dyDescent="0.3">
      <c r="A358" s="2">
        <v>43223</v>
      </c>
      <c r="B358" s="1">
        <v>131.30999800000001</v>
      </c>
      <c r="C358" s="1">
        <v>132.75</v>
      </c>
      <c r="D358" s="1">
        <v>129.69000199999999</v>
      </c>
      <c r="E358" s="1">
        <v>130.39999399999999</v>
      </c>
      <c r="F358" s="1">
        <v>128.62956199999999</v>
      </c>
      <c r="G358" s="1">
        <v>39800</v>
      </c>
    </row>
    <row r="359" spans="1:7" x14ac:dyDescent="0.3">
      <c r="A359" s="2">
        <v>43224</v>
      </c>
      <c r="B359" s="1">
        <v>130.270004</v>
      </c>
      <c r="C359" s="1">
        <v>132.85000600000001</v>
      </c>
      <c r="D359" s="1">
        <v>129.80999800000001</v>
      </c>
      <c r="E359" s="1">
        <v>132.08999600000001</v>
      </c>
      <c r="F359" s="1">
        <v>130.296616</v>
      </c>
      <c r="G359" s="1">
        <v>39900</v>
      </c>
    </row>
    <row r="360" spans="1:7" x14ac:dyDescent="0.3">
      <c r="A360" s="2">
        <v>43227</v>
      </c>
      <c r="B360" s="1">
        <v>132.58000200000001</v>
      </c>
      <c r="C360" s="1">
        <v>133.89999399999999</v>
      </c>
      <c r="D360" s="1">
        <v>132.58000200000001</v>
      </c>
      <c r="E360" s="1">
        <v>133.679993</v>
      </c>
      <c r="F360" s="1">
        <v>131.86502100000001</v>
      </c>
      <c r="G360" s="1">
        <v>117500</v>
      </c>
    </row>
    <row r="361" spans="1:7" x14ac:dyDescent="0.3">
      <c r="A361" s="2">
        <v>43228</v>
      </c>
      <c r="B361" s="1">
        <v>133.13000500000001</v>
      </c>
      <c r="C361" s="1">
        <v>133.740005</v>
      </c>
      <c r="D361" s="1">
        <v>132.279999</v>
      </c>
      <c r="E361" s="1">
        <v>132.800003</v>
      </c>
      <c r="F361" s="1">
        <v>130.99697900000001</v>
      </c>
      <c r="G361" s="1">
        <v>33800</v>
      </c>
    </row>
    <row r="362" spans="1:7" x14ac:dyDescent="0.3">
      <c r="A362" s="2">
        <v>43229</v>
      </c>
      <c r="B362" s="1">
        <v>132.91999799999999</v>
      </c>
      <c r="C362" s="1">
        <v>135.08000200000001</v>
      </c>
      <c r="D362" s="1">
        <v>132.5</v>
      </c>
      <c r="E362" s="1">
        <v>134.729996</v>
      </c>
      <c r="F362" s="1">
        <v>132.90077199999999</v>
      </c>
      <c r="G362" s="1">
        <v>32200</v>
      </c>
    </row>
    <row r="363" spans="1:7" x14ac:dyDescent="0.3">
      <c r="A363" s="2">
        <v>43230</v>
      </c>
      <c r="B363" s="1">
        <v>135.14999399999999</v>
      </c>
      <c r="C363" s="1">
        <v>136.679993</v>
      </c>
      <c r="D363" s="1">
        <v>134.58000200000001</v>
      </c>
      <c r="E363" s="1">
        <v>134.729996</v>
      </c>
      <c r="F363" s="1">
        <v>132.90077199999999</v>
      </c>
      <c r="G363" s="1">
        <v>130500</v>
      </c>
    </row>
    <row r="364" spans="1:7" x14ac:dyDescent="0.3">
      <c r="A364" s="2">
        <v>43231</v>
      </c>
      <c r="B364" s="1">
        <v>134.820007</v>
      </c>
      <c r="C364" s="1">
        <v>137.66000399999999</v>
      </c>
      <c r="D364" s="1">
        <v>134.820007</v>
      </c>
      <c r="E364" s="1">
        <v>137.39999399999999</v>
      </c>
      <c r="F364" s="1">
        <v>135.534515</v>
      </c>
      <c r="G364" s="1">
        <v>51400</v>
      </c>
    </row>
    <row r="365" spans="1:7" x14ac:dyDescent="0.3">
      <c r="A365" s="2">
        <v>43234</v>
      </c>
      <c r="B365" s="1">
        <v>137.60000600000001</v>
      </c>
      <c r="C365" s="1">
        <v>139.83999600000001</v>
      </c>
      <c r="D365" s="1">
        <v>137.60000600000001</v>
      </c>
      <c r="E365" s="1">
        <v>138.979996</v>
      </c>
      <c r="F365" s="1">
        <v>137.093063</v>
      </c>
      <c r="G365" s="1">
        <v>226600</v>
      </c>
    </row>
    <row r="366" spans="1:7" x14ac:dyDescent="0.3">
      <c r="A366" s="2">
        <v>43235</v>
      </c>
      <c r="B366" s="1">
        <v>138.16999799999999</v>
      </c>
      <c r="C366" s="1">
        <v>138.44000199999999</v>
      </c>
      <c r="D366" s="1">
        <v>137.35000600000001</v>
      </c>
      <c r="E366" s="1">
        <v>137.509995</v>
      </c>
      <c r="F366" s="1">
        <v>135.643021</v>
      </c>
      <c r="G366" s="1">
        <v>51400</v>
      </c>
    </row>
    <row r="367" spans="1:7" x14ac:dyDescent="0.3">
      <c r="A367" s="2">
        <v>43236</v>
      </c>
      <c r="B367" s="1">
        <v>137.800003</v>
      </c>
      <c r="C367" s="1">
        <v>138.66000399999999</v>
      </c>
      <c r="D367" s="1">
        <v>137.38000500000001</v>
      </c>
      <c r="E367" s="1">
        <v>138.300003</v>
      </c>
      <c r="F367" s="1">
        <v>136.422302</v>
      </c>
      <c r="G367" s="1">
        <v>40900</v>
      </c>
    </row>
    <row r="368" spans="1:7" x14ac:dyDescent="0.3">
      <c r="A368" s="2">
        <v>43237</v>
      </c>
      <c r="B368" s="1">
        <v>138.179993</v>
      </c>
      <c r="C368" s="1">
        <v>138.179993</v>
      </c>
      <c r="D368" s="1">
        <v>136.949997</v>
      </c>
      <c r="E368" s="1">
        <v>137.85000600000001</v>
      </c>
      <c r="F368" s="1">
        <v>135.97842399999999</v>
      </c>
      <c r="G368" s="1">
        <v>28700</v>
      </c>
    </row>
    <row r="369" spans="1:7" x14ac:dyDescent="0.3">
      <c r="A369" s="2">
        <v>43238</v>
      </c>
      <c r="B369" s="1">
        <v>138.11000100000001</v>
      </c>
      <c r="C369" s="1">
        <v>138.800003</v>
      </c>
      <c r="D369" s="1">
        <v>137.770004</v>
      </c>
      <c r="E369" s="1">
        <v>138.75</v>
      </c>
      <c r="F369" s="1">
        <v>136.866196</v>
      </c>
      <c r="G369" s="1">
        <v>19300</v>
      </c>
    </row>
    <row r="370" spans="1:7" x14ac:dyDescent="0.3">
      <c r="A370" s="2">
        <v>43241</v>
      </c>
      <c r="B370" s="1">
        <v>139.38999899999999</v>
      </c>
      <c r="C370" s="1">
        <v>139.41999799999999</v>
      </c>
      <c r="D370" s="1">
        <v>136.69000199999999</v>
      </c>
      <c r="E370" s="1">
        <v>137.050003</v>
      </c>
      <c r="F370" s="1">
        <v>135.18926999999999</v>
      </c>
      <c r="G370" s="1">
        <v>47100</v>
      </c>
    </row>
    <row r="371" spans="1:7" x14ac:dyDescent="0.3">
      <c r="A371" s="2">
        <v>43242</v>
      </c>
      <c r="B371" s="1">
        <v>137.38000500000001</v>
      </c>
      <c r="C371" s="1">
        <v>138.13000500000001</v>
      </c>
      <c r="D371" s="1">
        <v>136.61000100000001</v>
      </c>
      <c r="E371" s="1">
        <v>137.39999399999999</v>
      </c>
      <c r="F371" s="1">
        <v>135.534515</v>
      </c>
      <c r="G371" s="1">
        <v>45700</v>
      </c>
    </row>
    <row r="372" spans="1:7" x14ac:dyDescent="0.3">
      <c r="A372" s="2">
        <v>43243</v>
      </c>
      <c r="B372" s="1">
        <v>136.80999800000001</v>
      </c>
      <c r="C372" s="1">
        <v>138.39999399999999</v>
      </c>
      <c r="D372" s="1">
        <v>136.80999800000001</v>
      </c>
      <c r="E372" s="1">
        <v>137.83999600000001</v>
      </c>
      <c r="F372" s="1">
        <v>135.96855199999999</v>
      </c>
      <c r="G372" s="1">
        <v>55700</v>
      </c>
    </row>
    <row r="373" spans="1:7" x14ac:dyDescent="0.3">
      <c r="A373" s="2">
        <v>43244</v>
      </c>
      <c r="B373" s="1">
        <v>137.86999499999999</v>
      </c>
      <c r="C373" s="1">
        <v>138.14999399999999</v>
      </c>
      <c r="D373" s="1">
        <v>137.33999600000001</v>
      </c>
      <c r="E373" s="1">
        <v>137.41999799999999</v>
      </c>
      <c r="F373" s="1">
        <v>135.55424500000001</v>
      </c>
      <c r="G373" s="1">
        <v>83100</v>
      </c>
    </row>
    <row r="374" spans="1:7" x14ac:dyDescent="0.3">
      <c r="A374" s="2">
        <v>43245</v>
      </c>
      <c r="B374" s="1">
        <v>137.39999399999999</v>
      </c>
      <c r="C374" s="1">
        <v>138.070007</v>
      </c>
      <c r="D374" s="1">
        <v>137.300003</v>
      </c>
      <c r="E374" s="1">
        <v>137.979996</v>
      </c>
      <c r="F374" s="1">
        <v>136.10664399999999</v>
      </c>
      <c r="G374" s="1">
        <v>34100</v>
      </c>
    </row>
    <row r="375" spans="1:7" x14ac:dyDescent="0.3">
      <c r="A375" s="2">
        <v>43249</v>
      </c>
      <c r="B375" s="1">
        <v>137.19000199999999</v>
      </c>
      <c r="C375" s="1">
        <v>137.88999899999999</v>
      </c>
      <c r="D375" s="1">
        <v>135.979996</v>
      </c>
      <c r="E375" s="1">
        <v>137.44000199999999</v>
      </c>
      <c r="F375" s="1">
        <v>135.57397499999999</v>
      </c>
      <c r="G375" s="1">
        <v>39400</v>
      </c>
    </row>
    <row r="376" spans="1:7" x14ac:dyDescent="0.3">
      <c r="A376" s="2">
        <v>43250</v>
      </c>
      <c r="B376" s="1">
        <v>137.949997</v>
      </c>
      <c r="C376" s="1">
        <v>140.300003</v>
      </c>
      <c r="D376" s="1">
        <v>137.86000100000001</v>
      </c>
      <c r="E376" s="1">
        <v>140.03999300000001</v>
      </c>
      <c r="F376" s="1">
        <v>138.13867200000001</v>
      </c>
      <c r="G376" s="1">
        <v>50400</v>
      </c>
    </row>
    <row r="377" spans="1:7" x14ac:dyDescent="0.3">
      <c r="A377" s="2">
        <v>43251</v>
      </c>
      <c r="B377" s="1">
        <v>140.16999799999999</v>
      </c>
      <c r="C377" s="1">
        <v>140.60000600000001</v>
      </c>
      <c r="D377" s="1">
        <v>138.91000399999999</v>
      </c>
      <c r="E377" s="1">
        <v>139.96000699999999</v>
      </c>
      <c r="F377" s="1">
        <v>138.05976899999999</v>
      </c>
      <c r="G377" s="1">
        <v>55700</v>
      </c>
    </row>
    <row r="378" spans="1:7" x14ac:dyDescent="0.3">
      <c r="A378" s="2">
        <v>43252</v>
      </c>
      <c r="B378" s="1">
        <v>140.91999799999999</v>
      </c>
      <c r="C378" s="1">
        <v>142.5</v>
      </c>
      <c r="D378" s="1">
        <v>140.38999899999999</v>
      </c>
      <c r="E378" s="1">
        <v>142.14999399999999</v>
      </c>
      <c r="F378" s="1">
        <v>140.220032</v>
      </c>
      <c r="G378" s="1">
        <v>38700</v>
      </c>
    </row>
    <row r="379" spans="1:7" x14ac:dyDescent="0.3">
      <c r="A379" s="2">
        <v>43255</v>
      </c>
      <c r="B379" s="1">
        <v>141.36999499999999</v>
      </c>
      <c r="C379" s="1">
        <v>141.36999499999999</v>
      </c>
      <c r="D379" s="1">
        <v>138.800003</v>
      </c>
      <c r="E379" s="1">
        <v>140.88000500000001</v>
      </c>
      <c r="F379" s="1">
        <v>138.967285</v>
      </c>
      <c r="G379" s="1">
        <v>60400</v>
      </c>
    </row>
    <row r="380" spans="1:7" x14ac:dyDescent="0.3">
      <c r="A380" s="2">
        <v>43256</v>
      </c>
      <c r="B380" s="1">
        <v>140.96000699999999</v>
      </c>
      <c r="C380" s="1">
        <v>141.550003</v>
      </c>
      <c r="D380" s="1">
        <v>139.779999</v>
      </c>
      <c r="E380" s="1">
        <v>140.720001</v>
      </c>
      <c r="F380" s="1">
        <v>138.809448</v>
      </c>
      <c r="G380" s="1">
        <v>206500</v>
      </c>
    </row>
    <row r="381" spans="1:7" x14ac:dyDescent="0.3">
      <c r="A381" s="2">
        <v>43257</v>
      </c>
      <c r="B381" s="1">
        <v>141.13000500000001</v>
      </c>
      <c r="C381" s="1">
        <v>143.050003</v>
      </c>
      <c r="D381" s="1">
        <v>140.66000399999999</v>
      </c>
      <c r="E381" s="1">
        <v>142.91000399999999</v>
      </c>
      <c r="F381" s="1">
        <v>140.96971099999999</v>
      </c>
      <c r="G381" s="1">
        <v>54300</v>
      </c>
    </row>
    <row r="382" spans="1:7" x14ac:dyDescent="0.3">
      <c r="A382" s="2">
        <v>43258</v>
      </c>
      <c r="B382" s="1">
        <v>143.25</v>
      </c>
      <c r="C382" s="1">
        <v>143.25</v>
      </c>
      <c r="D382" s="1">
        <v>141.11999499999999</v>
      </c>
      <c r="E382" s="1">
        <v>141.759995</v>
      </c>
      <c r="F382" s="1">
        <v>139.83532700000001</v>
      </c>
      <c r="G382" s="1">
        <v>56100</v>
      </c>
    </row>
    <row r="383" spans="1:7" x14ac:dyDescent="0.3">
      <c r="A383" s="2">
        <v>43259</v>
      </c>
      <c r="B383" s="1">
        <v>141.53999300000001</v>
      </c>
      <c r="C383" s="1">
        <v>142.94000199999999</v>
      </c>
      <c r="D383" s="1">
        <v>141.36000100000001</v>
      </c>
      <c r="E383" s="1">
        <v>142.86000100000001</v>
      </c>
      <c r="F383" s="1">
        <v>140.92039500000001</v>
      </c>
      <c r="G383" s="1">
        <v>50500</v>
      </c>
    </row>
    <row r="384" spans="1:7" x14ac:dyDescent="0.3">
      <c r="A384" s="2">
        <v>43262</v>
      </c>
      <c r="B384" s="1">
        <v>143</v>
      </c>
      <c r="C384" s="1">
        <v>143.550003</v>
      </c>
      <c r="D384" s="1">
        <v>142.41999799999999</v>
      </c>
      <c r="E384" s="1">
        <v>143.179993</v>
      </c>
      <c r="F384" s="1">
        <v>141.23603800000001</v>
      </c>
      <c r="G384" s="1">
        <v>46000</v>
      </c>
    </row>
    <row r="385" spans="1:7" x14ac:dyDescent="0.3">
      <c r="A385" s="2">
        <v>43263</v>
      </c>
      <c r="B385" s="1">
        <v>143.33999600000001</v>
      </c>
      <c r="C385" s="1">
        <v>145.220001</v>
      </c>
      <c r="D385" s="1">
        <v>143.33999600000001</v>
      </c>
      <c r="E385" s="1">
        <v>144.78999300000001</v>
      </c>
      <c r="F385" s="1">
        <v>142.82418799999999</v>
      </c>
      <c r="G385" s="1">
        <v>44200</v>
      </c>
    </row>
    <row r="386" spans="1:7" x14ac:dyDescent="0.3">
      <c r="A386" s="2">
        <v>43264</v>
      </c>
      <c r="B386" s="1">
        <v>144.949997</v>
      </c>
      <c r="C386" s="1">
        <v>145.35000600000001</v>
      </c>
      <c r="D386" s="1">
        <v>143.300003</v>
      </c>
      <c r="E386" s="1">
        <v>143.740005</v>
      </c>
      <c r="F386" s="1">
        <v>141.78845200000001</v>
      </c>
      <c r="G386" s="1">
        <v>35900</v>
      </c>
    </row>
    <row r="387" spans="1:7" x14ac:dyDescent="0.3">
      <c r="A387" s="2">
        <v>43265</v>
      </c>
      <c r="B387" s="1">
        <v>144.550003</v>
      </c>
      <c r="C387" s="1">
        <v>145.429993</v>
      </c>
      <c r="D387" s="1">
        <v>144</v>
      </c>
      <c r="E387" s="1">
        <v>145.070007</v>
      </c>
      <c r="F387" s="1">
        <v>143.10038800000001</v>
      </c>
      <c r="G387" s="1">
        <v>48300</v>
      </c>
    </row>
    <row r="388" spans="1:7" x14ac:dyDescent="0.3">
      <c r="A388" s="2">
        <v>43266</v>
      </c>
      <c r="B388" s="1">
        <v>144.64999399999999</v>
      </c>
      <c r="C388" s="1">
        <v>145.720001</v>
      </c>
      <c r="D388" s="1">
        <v>144.55999800000001</v>
      </c>
      <c r="E388" s="1">
        <v>145.5</v>
      </c>
      <c r="F388" s="1">
        <v>143.524551</v>
      </c>
      <c r="G388" s="1">
        <v>33900</v>
      </c>
    </row>
    <row r="389" spans="1:7" x14ac:dyDescent="0.3">
      <c r="A389" s="2">
        <v>43269</v>
      </c>
      <c r="B389" s="1">
        <v>143.91000399999999</v>
      </c>
      <c r="C389" s="1">
        <v>144.08000200000001</v>
      </c>
      <c r="D389" s="1">
        <v>142.94000199999999</v>
      </c>
      <c r="E389" s="1">
        <v>144</v>
      </c>
      <c r="F389" s="1">
        <v>142.04492200000001</v>
      </c>
      <c r="G389" s="1">
        <v>93600</v>
      </c>
    </row>
    <row r="390" spans="1:7" x14ac:dyDescent="0.3">
      <c r="A390" s="2">
        <v>43270</v>
      </c>
      <c r="B390" s="1">
        <v>143.009995</v>
      </c>
      <c r="C390" s="1">
        <v>145.53999300000001</v>
      </c>
      <c r="D390" s="1">
        <v>143.009995</v>
      </c>
      <c r="E390" s="1">
        <v>145.490005</v>
      </c>
      <c r="F390" s="1">
        <v>143.51469399999999</v>
      </c>
      <c r="G390" s="1">
        <v>82300</v>
      </c>
    </row>
    <row r="391" spans="1:7" x14ac:dyDescent="0.3">
      <c r="A391" s="2">
        <v>43271</v>
      </c>
      <c r="B391" s="1">
        <v>146</v>
      </c>
      <c r="C391" s="1">
        <v>148.050003</v>
      </c>
      <c r="D391" s="1">
        <v>145.63999899999999</v>
      </c>
      <c r="E391" s="1">
        <v>148</v>
      </c>
      <c r="F391" s="1">
        <v>145.990601</v>
      </c>
      <c r="G391" s="1">
        <v>49100</v>
      </c>
    </row>
    <row r="392" spans="1:7" x14ac:dyDescent="0.3">
      <c r="A392" s="2">
        <v>43272</v>
      </c>
      <c r="B392" s="1">
        <v>147.36999499999999</v>
      </c>
      <c r="C392" s="1">
        <v>147.570007</v>
      </c>
      <c r="D392" s="1">
        <v>145.020004</v>
      </c>
      <c r="E392" s="1">
        <v>145.28999300000001</v>
      </c>
      <c r="F392" s="1">
        <v>143.317398</v>
      </c>
      <c r="G392" s="1">
        <v>84900</v>
      </c>
    </row>
    <row r="393" spans="1:7" x14ac:dyDescent="0.3">
      <c r="A393" s="2">
        <v>43273</v>
      </c>
      <c r="B393" s="1">
        <v>145.91000399999999</v>
      </c>
      <c r="C393" s="1">
        <v>145.91000399999999</v>
      </c>
      <c r="D393" s="1">
        <v>144.38000500000001</v>
      </c>
      <c r="E393" s="1">
        <v>145.279999</v>
      </c>
      <c r="F393" s="1">
        <v>143.30754099999999</v>
      </c>
      <c r="G393" s="1">
        <v>51100</v>
      </c>
    </row>
    <row r="394" spans="1:7" x14ac:dyDescent="0.3">
      <c r="A394" s="2">
        <v>43276</v>
      </c>
      <c r="B394" s="1">
        <v>144.55999800000001</v>
      </c>
      <c r="C394" s="1">
        <v>144.55999800000001</v>
      </c>
      <c r="D394" s="1">
        <v>140.320007</v>
      </c>
      <c r="E394" s="1">
        <v>141.28999300000001</v>
      </c>
      <c r="F394" s="1">
        <v>139.37170399999999</v>
      </c>
      <c r="G394" s="1">
        <v>72200</v>
      </c>
    </row>
    <row r="395" spans="1:7" x14ac:dyDescent="0.3">
      <c r="A395" s="2">
        <v>43277</v>
      </c>
      <c r="B395" s="1">
        <v>141.949997</v>
      </c>
      <c r="C395" s="1">
        <v>142.14999399999999</v>
      </c>
      <c r="D395" s="1">
        <v>139.229996</v>
      </c>
      <c r="E395" s="1">
        <v>140.63000500000001</v>
      </c>
      <c r="F395" s="1">
        <v>138.72067300000001</v>
      </c>
      <c r="G395" s="1">
        <v>30500</v>
      </c>
    </row>
    <row r="396" spans="1:7" x14ac:dyDescent="0.3">
      <c r="A396" s="2">
        <v>43278</v>
      </c>
      <c r="B396" s="1">
        <v>140.88999899999999</v>
      </c>
      <c r="C396" s="1">
        <v>140.990005</v>
      </c>
      <c r="D396" s="1">
        <v>136.679993</v>
      </c>
      <c r="E396" s="1">
        <v>136.679993</v>
      </c>
      <c r="F396" s="1">
        <v>134.82429500000001</v>
      </c>
      <c r="G396" s="1">
        <v>79000</v>
      </c>
    </row>
    <row r="397" spans="1:7" x14ac:dyDescent="0.3">
      <c r="A397" s="2">
        <v>43279</v>
      </c>
      <c r="B397" s="1">
        <v>136.759995</v>
      </c>
      <c r="C397" s="1">
        <v>137.86000100000001</v>
      </c>
      <c r="D397" s="1">
        <v>135.13999899999999</v>
      </c>
      <c r="E397" s="1">
        <v>137.41000399999999</v>
      </c>
      <c r="F397" s="1">
        <v>135.544388</v>
      </c>
      <c r="G397" s="1">
        <v>69900</v>
      </c>
    </row>
    <row r="398" spans="1:7" x14ac:dyDescent="0.3">
      <c r="A398" s="2">
        <v>43280</v>
      </c>
      <c r="B398" s="1">
        <v>139.03999300000001</v>
      </c>
      <c r="C398" s="1">
        <v>141.550003</v>
      </c>
      <c r="D398" s="1">
        <v>139.03999300000001</v>
      </c>
      <c r="E398" s="1">
        <v>140.009995</v>
      </c>
      <c r="F398" s="1">
        <v>138.10908499999999</v>
      </c>
      <c r="G398" s="1">
        <v>65600</v>
      </c>
    </row>
    <row r="399" spans="1:7" x14ac:dyDescent="0.3">
      <c r="A399" s="2">
        <v>43283</v>
      </c>
      <c r="B399" s="1">
        <v>139.11000100000001</v>
      </c>
      <c r="C399" s="1">
        <v>141.529999</v>
      </c>
      <c r="D399" s="1">
        <v>138.759995</v>
      </c>
      <c r="E399" s="1">
        <v>141.509995</v>
      </c>
      <c r="F399" s="1">
        <v>139.58871500000001</v>
      </c>
      <c r="G399" s="1">
        <v>63600</v>
      </c>
    </row>
    <row r="400" spans="1:7" x14ac:dyDescent="0.3">
      <c r="A400" s="2">
        <v>43284</v>
      </c>
      <c r="B400" s="1">
        <v>142</v>
      </c>
      <c r="C400" s="1">
        <v>143.029999</v>
      </c>
      <c r="D400" s="1">
        <v>141.66999799999999</v>
      </c>
      <c r="E400" s="1">
        <v>141.929993</v>
      </c>
      <c r="F400" s="1">
        <v>140.003006</v>
      </c>
      <c r="G400" s="1">
        <v>34000</v>
      </c>
    </row>
    <row r="401" spans="1:7" x14ac:dyDescent="0.3">
      <c r="A401" s="2">
        <v>43286</v>
      </c>
      <c r="B401" s="1">
        <v>142.86999499999999</v>
      </c>
      <c r="C401" s="1">
        <v>143.08000200000001</v>
      </c>
      <c r="D401" s="1">
        <v>141.35000600000001</v>
      </c>
      <c r="E401" s="1">
        <v>142.729996</v>
      </c>
      <c r="F401" s="1">
        <v>140.79216</v>
      </c>
      <c r="G401" s="1">
        <v>35200</v>
      </c>
    </row>
    <row r="402" spans="1:7" x14ac:dyDescent="0.3">
      <c r="A402" s="2">
        <v>43287</v>
      </c>
      <c r="B402" s="1">
        <v>144.009995</v>
      </c>
      <c r="C402" s="1">
        <v>147.66000399999999</v>
      </c>
      <c r="D402" s="1">
        <v>144.009995</v>
      </c>
      <c r="E402" s="1">
        <v>147.66000399999999</v>
      </c>
      <c r="F402" s="1">
        <v>145.65522799999999</v>
      </c>
      <c r="G402" s="1">
        <v>83900</v>
      </c>
    </row>
    <row r="403" spans="1:7" x14ac:dyDescent="0.3">
      <c r="A403" s="2">
        <v>43290</v>
      </c>
      <c r="B403" s="1">
        <v>148.36000100000001</v>
      </c>
      <c r="C403" s="1">
        <v>148.83999600000001</v>
      </c>
      <c r="D403" s="1">
        <v>147.050003</v>
      </c>
      <c r="E403" s="1">
        <v>148.19000199999999</v>
      </c>
      <c r="F403" s="1">
        <v>146.17802399999999</v>
      </c>
      <c r="G403" s="1">
        <v>50100</v>
      </c>
    </row>
    <row r="404" spans="1:7" x14ac:dyDescent="0.3">
      <c r="A404" s="2">
        <v>43291</v>
      </c>
      <c r="B404" s="1">
        <v>148.520004</v>
      </c>
      <c r="C404" s="1">
        <v>148.63000500000001</v>
      </c>
      <c r="D404" s="1">
        <v>147.820007</v>
      </c>
      <c r="E404" s="1">
        <v>148.479996</v>
      </c>
      <c r="F404" s="1">
        <v>146.46408099999999</v>
      </c>
      <c r="G404" s="1">
        <v>62600</v>
      </c>
    </row>
    <row r="405" spans="1:7" x14ac:dyDescent="0.3">
      <c r="A405" s="2">
        <v>43292</v>
      </c>
      <c r="B405" s="1">
        <v>147.429993</v>
      </c>
      <c r="C405" s="1">
        <v>148.64999399999999</v>
      </c>
      <c r="D405" s="1">
        <v>146.86999499999999</v>
      </c>
      <c r="E405" s="1">
        <v>148.240005</v>
      </c>
      <c r="F405" s="1">
        <v>146.22735599999999</v>
      </c>
      <c r="G405" s="1">
        <v>51800</v>
      </c>
    </row>
    <row r="406" spans="1:7" x14ac:dyDescent="0.3">
      <c r="A406" s="2">
        <v>43293</v>
      </c>
      <c r="B406" s="1">
        <v>149.5</v>
      </c>
      <c r="C406" s="1">
        <v>150.729996</v>
      </c>
      <c r="D406" s="1">
        <v>148.429993</v>
      </c>
      <c r="E406" s="1">
        <v>150.729996</v>
      </c>
      <c r="F406" s="1">
        <v>148.68353300000001</v>
      </c>
      <c r="G406" s="1">
        <v>63900</v>
      </c>
    </row>
    <row r="407" spans="1:7" x14ac:dyDescent="0.3">
      <c r="A407" s="2">
        <v>43294</v>
      </c>
      <c r="B407" s="1">
        <v>149.759995</v>
      </c>
      <c r="C407" s="1">
        <v>151.279999</v>
      </c>
      <c r="D407" s="1">
        <v>149.759995</v>
      </c>
      <c r="E407" s="1">
        <v>150.770004</v>
      </c>
      <c r="F407" s="1">
        <v>148.723007</v>
      </c>
      <c r="G407" s="1">
        <v>73100</v>
      </c>
    </row>
    <row r="408" spans="1:7" x14ac:dyDescent="0.3">
      <c r="A408" s="2">
        <v>43297</v>
      </c>
      <c r="B408" s="1">
        <v>150.699997</v>
      </c>
      <c r="C408" s="1">
        <v>150.699997</v>
      </c>
      <c r="D408" s="1">
        <v>148.61000100000001</v>
      </c>
      <c r="E408" s="1">
        <v>149.029999</v>
      </c>
      <c r="F408" s="1">
        <v>147.00662199999999</v>
      </c>
      <c r="G408" s="1">
        <v>37600</v>
      </c>
    </row>
    <row r="409" spans="1:7" x14ac:dyDescent="0.3">
      <c r="A409" s="2">
        <v>43298</v>
      </c>
      <c r="B409" s="1">
        <v>148.520004</v>
      </c>
      <c r="C409" s="1">
        <v>151.11999499999999</v>
      </c>
      <c r="D409" s="1">
        <v>148.5</v>
      </c>
      <c r="E409" s="1">
        <v>150.71000699999999</v>
      </c>
      <c r="F409" s="1">
        <v>148.66381799999999</v>
      </c>
      <c r="G409" s="1">
        <v>60300</v>
      </c>
    </row>
    <row r="410" spans="1:7" x14ac:dyDescent="0.3">
      <c r="A410" s="2">
        <v>43299</v>
      </c>
      <c r="B410" s="1">
        <v>150.46000699999999</v>
      </c>
      <c r="C410" s="1">
        <v>150.46000699999999</v>
      </c>
      <c r="D410" s="1">
        <v>149.61999499999999</v>
      </c>
      <c r="E410" s="1">
        <v>150.33999600000001</v>
      </c>
      <c r="F410" s="1">
        <v>148.29882799999999</v>
      </c>
      <c r="G410" s="1">
        <v>58400</v>
      </c>
    </row>
    <row r="411" spans="1:7" x14ac:dyDescent="0.3">
      <c r="A411" s="2">
        <v>43300</v>
      </c>
      <c r="B411" s="1">
        <v>149.86000100000001</v>
      </c>
      <c r="C411" s="1">
        <v>151.14999399999999</v>
      </c>
      <c r="D411" s="1">
        <v>149.11000100000001</v>
      </c>
      <c r="E411" s="1">
        <v>150.679993</v>
      </c>
      <c r="F411" s="1">
        <v>148.63421600000001</v>
      </c>
      <c r="G411" s="1">
        <v>52600</v>
      </c>
    </row>
    <row r="412" spans="1:7" x14ac:dyDescent="0.3">
      <c r="A412" s="2">
        <v>43301</v>
      </c>
      <c r="B412" s="1">
        <v>150.699997</v>
      </c>
      <c r="C412" s="1">
        <v>151.490005</v>
      </c>
      <c r="D412" s="1">
        <v>150.470001</v>
      </c>
      <c r="E412" s="1">
        <v>150.699997</v>
      </c>
      <c r="F412" s="1">
        <v>148.65394599999999</v>
      </c>
      <c r="G412" s="1">
        <v>87100</v>
      </c>
    </row>
    <row r="413" spans="1:7" x14ac:dyDescent="0.3">
      <c r="A413" s="2">
        <v>43304</v>
      </c>
      <c r="B413" s="1">
        <v>150.46000699999999</v>
      </c>
      <c r="C413" s="1">
        <v>150.979996</v>
      </c>
      <c r="D413" s="1">
        <v>150</v>
      </c>
      <c r="E413" s="1">
        <v>150.259995</v>
      </c>
      <c r="F413" s="1">
        <v>148.21991</v>
      </c>
      <c r="G413" s="1">
        <v>57500</v>
      </c>
    </row>
    <row r="414" spans="1:7" x14ac:dyDescent="0.3">
      <c r="A414" s="2">
        <v>43305</v>
      </c>
      <c r="B414" s="1">
        <v>151.69000199999999</v>
      </c>
      <c r="C414" s="1">
        <v>152.19000199999999</v>
      </c>
      <c r="D414" s="1">
        <v>148.03999300000001</v>
      </c>
      <c r="E414" s="1">
        <v>148.89999399999999</v>
      </c>
      <c r="F414" s="1">
        <v>146.878387</v>
      </c>
      <c r="G414" s="1">
        <v>117700</v>
      </c>
    </row>
    <row r="415" spans="1:7" x14ac:dyDescent="0.3">
      <c r="A415" s="2">
        <v>43306</v>
      </c>
      <c r="B415" s="1">
        <v>148.96000699999999</v>
      </c>
      <c r="C415" s="1">
        <v>151.320007</v>
      </c>
      <c r="D415" s="1">
        <v>148.96000699999999</v>
      </c>
      <c r="E415" s="1">
        <v>151.320007</v>
      </c>
      <c r="F415" s="1">
        <v>149.265533</v>
      </c>
      <c r="G415" s="1">
        <v>48500</v>
      </c>
    </row>
    <row r="416" spans="1:7" x14ac:dyDescent="0.3">
      <c r="A416" s="2">
        <v>43307</v>
      </c>
      <c r="B416" s="1">
        <v>151.070007</v>
      </c>
      <c r="C416" s="1">
        <v>151.66000399999999</v>
      </c>
      <c r="D416" s="1">
        <v>149.35000600000001</v>
      </c>
      <c r="E416" s="1">
        <v>151.38999899999999</v>
      </c>
      <c r="F416" s="1">
        <v>149.33457899999999</v>
      </c>
      <c r="G416" s="1">
        <v>2592200</v>
      </c>
    </row>
    <row r="417" spans="1:7" x14ac:dyDescent="0.3">
      <c r="A417" s="2">
        <v>43308</v>
      </c>
      <c r="B417" s="1">
        <v>151.14999399999999</v>
      </c>
      <c r="C417" s="1">
        <v>151.21000699999999</v>
      </c>
      <c r="D417" s="1">
        <v>147.41999799999999</v>
      </c>
      <c r="E417" s="1">
        <v>148.449997</v>
      </c>
      <c r="F417" s="1">
        <v>146.434494</v>
      </c>
      <c r="G417" s="1">
        <v>106800</v>
      </c>
    </row>
    <row r="418" spans="1:7" x14ac:dyDescent="0.3">
      <c r="A418" s="2">
        <v>43311</v>
      </c>
      <c r="B418" s="1">
        <v>148.259995</v>
      </c>
      <c r="C418" s="1">
        <v>148.259995</v>
      </c>
      <c r="D418" s="1">
        <v>145.89999399999999</v>
      </c>
      <c r="E418" s="1">
        <v>146.449997</v>
      </c>
      <c r="F418" s="1">
        <v>144.46165500000001</v>
      </c>
      <c r="G418" s="1">
        <v>81900</v>
      </c>
    </row>
    <row r="419" spans="1:7" x14ac:dyDescent="0.3">
      <c r="A419" s="2">
        <v>43312</v>
      </c>
      <c r="B419" s="1">
        <v>147</v>
      </c>
      <c r="C419" s="1">
        <v>148.770004</v>
      </c>
      <c r="D419" s="1">
        <v>146.929993</v>
      </c>
      <c r="E419" s="1">
        <v>148.08999600000001</v>
      </c>
      <c r="F419" s="1">
        <v>146.079376</v>
      </c>
      <c r="G419" s="1">
        <v>100700</v>
      </c>
    </row>
    <row r="420" spans="1:7" x14ac:dyDescent="0.3">
      <c r="A420" s="2">
        <v>43313</v>
      </c>
      <c r="B420" s="1">
        <v>148.30999800000001</v>
      </c>
      <c r="C420" s="1">
        <v>149.529999</v>
      </c>
      <c r="D420" s="1">
        <v>148.30999800000001</v>
      </c>
      <c r="E420" s="1">
        <v>149.009995</v>
      </c>
      <c r="F420" s="1">
        <v>146.98689300000001</v>
      </c>
      <c r="G420" s="1">
        <v>154500</v>
      </c>
    </row>
    <row r="421" spans="1:7" x14ac:dyDescent="0.3">
      <c r="A421" s="2">
        <v>43314</v>
      </c>
      <c r="B421" s="1">
        <v>148.66999799999999</v>
      </c>
      <c r="C421" s="1">
        <v>151.61999499999999</v>
      </c>
      <c r="D421" s="1">
        <v>148.66999799999999</v>
      </c>
      <c r="E421" s="1">
        <v>151.36000100000001</v>
      </c>
      <c r="F421" s="1">
        <v>149.304993</v>
      </c>
      <c r="G421" s="1">
        <v>167900</v>
      </c>
    </row>
    <row r="422" spans="1:7" x14ac:dyDescent="0.3">
      <c r="A422" s="2">
        <v>43315</v>
      </c>
      <c r="B422" s="1">
        <v>151.779999</v>
      </c>
      <c r="C422" s="1">
        <v>151.779999</v>
      </c>
      <c r="D422" s="1">
        <v>148.96000699999999</v>
      </c>
      <c r="E422" s="1">
        <v>149.14999399999999</v>
      </c>
      <c r="F422" s="1">
        <v>147.12498500000001</v>
      </c>
      <c r="G422" s="1">
        <v>74000</v>
      </c>
    </row>
    <row r="423" spans="1:7" x14ac:dyDescent="0.3">
      <c r="A423" s="2">
        <v>43318</v>
      </c>
      <c r="B423" s="1">
        <v>149.38000500000001</v>
      </c>
      <c r="C423" s="1">
        <v>150.61000100000001</v>
      </c>
      <c r="D423" s="1">
        <v>148.94000199999999</v>
      </c>
      <c r="E423" s="1">
        <v>150.08999600000001</v>
      </c>
      <c r="F423" s="1">
        <v>148.05223100000001</v>
      </c>
      <c r="G423" s="1">
        <v>76000</v>
      </c>
    </row>
    <row r="424" spans="1:7" x14ac:dyDescent="0.3">
      <c r="A424" s="2">
        <v>43319</v>
      </c>
      <c r="B424" s="1">
        <v>150.949997</v>
      </c>
      <c r="C424" s="1">
        <v>152.66000399999999</v>
      </c>
      <c r="D424" s="1">
        <v>150.949997</v>
      </c>
      <c r="E424" s="1">
        <v>152.64999399999999</v>
      </c>
      <c r="F424" s="1">
        <v>150.57746900000001</v>
      </c>
      <c r="G424" s="1">
        <v>99800</v>
      </c>
    </row>
    <row r="425" spans="1:7" x14ac:dyDescent="0.3">
      <c r="A425" s="2">
        <v>43320</v>
      </c>
      <c r="B425" s="1">
        <v>152.199997</v>
      </c>
      <c r="C425" s="1">
        <v>152.28999300000001</v>
      </c>
      <c r="D425" s="1">
        <v>151.21000699999999</v>
      </c>
      <c r="E425" s="1">
        <v>151.36999499999999</v>
      </c>
      <c r="F425" s="1">
        <v>149.31485000000001</v>
      </c>
      <c r="G425" s="1">
        <v>101900</v>
      </c>
    </row>
    <row r="426" spans="1:7" x14ac:dyDescent="0.3">
      <c r="A426" s="2">
        <v>43321</v>
      </c>
      <c r="B426" s="1">
        <v>151.13000500000001</v>
      </c>
      <c r="C426" s="1">
        <v>153.30999800000001</v>
      </c>
      <c r="D426" s="1">
        <v>150.88999899999999</v>
      </c>
      <c r="E426" s="1">
        <v>151.66000399999999</v>
      </c>
      <c r="F426" s="1">
        <v>149.600922</v>
      </c>
      <c r="G426" s="1">
        <v>64200</v>
      </c>
    </row>
    <row r="427" spans="1:7" x14ac:dyDescent="0.3">
      <c r="A427" s="2">
        <v>43322</v>
      </c>
      <c r="B427" s="1">
        <v>150.63999899999999</v>
      </c>
      <c r="C427" s="1">
        <v>152.020004</v>
      </c>
      <c r="D427" s="1">
        <v>150.320007</v>
      </c>
      <c r="E427" s="1">
        <v>150.88000500000001</v>
      </c>
      <c r="F427" s="1">
        <v>148.831512</v>
      </c>
      <c r="G427" s="1">
        <v>141100</v>
      </c>
    </row>
    <row r="428" spans="1:7" x14ac:dyDescent="0.3">
      <c r="A428" s="2">
        <v>43325</v>
      </c>
      <c r="B428" s="1">
        <v>150.66999799999999</v>
      </c>
      <c r="C428" s="1">
        <v>151.13000500000001</v>
      </c>
      <c r="D428" s="1">
        <v>149.08000200000001</v>
      </c>
      <c r="E428" s="1">
        <v>149.91999799999999</v>
      </c>
      <c r="F428" s="1">
        <v>147.88453699999999</v>
      </c>
      <c r="G428" s="1">
        <v>78500</v>
      </c>
    </row>
    <row r="429" spans="1:7" x14ac:dyDescent="0.3">
      <c r="A429" s="2">
        <v>43326</v>
      </c>
      <c r="B429" s="1">
        <v>150.28999300000001</v>
      </c>
      <c r="C429" s="1">
        <v>151.64999399999999</v>
      </c>
      <c r="D429" s="1">
        <v>150.28999300000001</v>
      </c>
      <c r="E429" s="1">
        <v>151.070007</v>
      </c>
      <c r="F429" s="1">
        <v>149.018936</v>
      </c>
      <c r="G429" s="1">
        <v>67600</v>
      </c>
    </row>
    <row r="430" spans="1:7" x14ac:dyDescent="0.3">
      <c r="A430" s="2">
        <v>43327</v>
      </c>
      <c r="B430" s="1">
        <v>150.179993</v>
      </c>
      <c r="C430" s="1">
        <v>150.179993</v>
      </c>
      <c r="D430" s="1">
        <v>147.800003</v>
      </c>
      <c r="E430" s="1">
        <v>148.179993</v>
      </c>
      <c r="F430" s="1">
        <v>146.16815199999999</v>
      </c>
      <c r="G430" s="1">
        <v>122000</v>
      </c>
    </row>
    <row r="431" spans="1:7" x14ac:dyDescent="0.3">
      <c r="A431" s="2">
        <v>43328</v>
      </c>
      <c r="B431" s="1">
        <v>148.80999800000001</v>
      </c>
      <c r="C431" s="1">
        <v>149.78999300000001</v>
      </c>
      <c r="D431" s="1">
        <v>147.66000399999999</v>
      </c>
      <c r="E431" s="1">
        <v>149.69000199999999</v>
      </c>
      <c r="F431" s="1">
        <v>147.657669</v>
      </c>
      <c r="G431" s="1">
        <v>76700</v>
      </c>
    </row>
    <row r="432" spans="1:7" x14ac:dyDescent="0.3">
      <c r="A432" s="2">
        <v>43329</v>
      </c>
      <c r="B432" s="1">
        <v>149.5</v>
      </c>
      <c r="C432" s="1">
        <v>150.070007</v>
      </c>
      <c r="D432" s="1">
        <v>148.63000500000001</v>
      </c>
      <c r="E432" s="1">
        <v>149.759995</v>
      </c>
      <c r="F432" s="1">
        <v>147.72669999999999</v>
      </c>
      <c r="G432" s="1">
        <v>51400</v>
      </c>
    </row>
    <row r="433" spans="1:7" x14ac:dyDescent="0.3">
      <c r="A433" s="2">
        <v>43332</v>
      </c>
      <c r="B433" s="1">
        <v>150.16000399999999</v>
      </c>
      <c r="C433" s="1">
        <v>150.199997</v>
      </c>
      <c r="D433" s="1">
        <v>148.990005</v>
      </c>
      <c r="E433" s="1">
        <v>149.520004</v>
      </c>
      <c r="F433" s="1">
        <v>147.48997499999999</v>
      </c>
      <c r="G433" s="1">
        <v>46900</v>
      </c>
    </row>
    <row r="434" spans="1:7" x14ac:dyDescent="0.3">
      <c r="A434" s="2">
        <v>43333</v>
      </c>
      <c r="B434" s="1">
        <v>149.66000399999999</v>
      </c>
      <c r="C434" s="1">
        <v>151.990005</v>
      </c>
      <c r="D434" s="1">
        <v>149.66000399999999</v>
      </c>
      <c r="E434" s="1">
        <v>151.61999499999999</v>
      </c>
      <c r="F434" s="1">
        <v>149.56144699999999</v>
      </c>
      <c r="G434" s="1">
        <v>65300</v>
      </c>
    </row>
    <row r="435" spans="1:7" x14ac:dyDescent="0.3">
      <c r="A435" s="2">
        <v>43334</v>
      </c>
      <c r="B435" s="1">
        <v>151.35000600000001</v>
      </c>
      <c r="C435" s="1">
        <v>153.21000699999999</v>
      </c>
      <c r="D435" s="1">
        <v>151.35000600000001</v>
      </c>
      <c r="E435" s="1">
        <v>152.929993</v>
      </c>
      <c r="F435" s="1">
        <v>150.853668</v>
      </c>
      <c r="G435" s="1">
        <v>86800</v>
      </c>
    </row>
    <row r="436" spans="1:7" x14ac:dyDescent="0.3">
      <c r="A436" s="2">
        <v>43335</v>
      </c>
      <c r="B436" s="1">
        <v>152.949997</v>
      </c>
      <c r="C436" s="1">
        <v>153.35000600000001</v>
      </c>
      <c r="D436" s="1">
        <v>150.990005</v>
      </c>
      <c r="E436" s="1">
        <v>151.699997</v>
      </c>
      <c r="F436" s="1">
        <v>149.640366</v>
      </c>
      <c r="G436" s="1">
        <v>87500</v>
      </c>
    </row>
    <row r="437" spans="1:7" x14ac:dyDescent="0.3">
      <c r="A437" s="2">
        <v>43336</v>
      </c>
      <c r="B437" s="1">
        <v>151.96000699999999</v>
      </c>
      <c r="C437" s="1">
        <v>152.19000199999999</v>
      </c>
      <c r="D437" s="1">
        <v>151.10000600000001</v>
      </c>
      <c r="E437" s="1">
        <v>151.75</v>
      </c>
      <c r="F437" s="1">
        <v>149.689697</v>
      </c>
      <c r="G437" s="1">
        <v>42300</v>
      </c>
    </row>
    <row r="438" spans="1:7" x14ac:dyDescent="0.3">
      <c r="A438" s="2">
        <v>43339</v>
      </c>
      <c r="B438" s="1">
        <v>152.5</v>
      </c>
      <c r="C438" s="1">
        <v>155.80999800000001</v>
      </c>
      <c r="D438" s="1">
        <v>152.5</v>
      </c>
      <c r="E438" s="1">
        <v>155.41999799999999</v>
      </c>
      <c r="F438" s="1">
        <v>153.30985999999999</v>
      </c>
      <c r="G438" s="1">
        <v>65900</v>
      </c>
    </row>
    <row r="439" spans="1:7" x14ac:dyDescent="0.3">
      <c r="A439" s="2">
        <v>43340</v>
      </c>
      <c r="B439" s="1">
        <v>155.029999</v>
      </c>
      <c r="C439" s="1">
        <v>155.449997</v>
      </c>
      <c r="D439" s="1">
        <v>154.38000500000001</v>
      </c>
      <c r="E439" s="1">
        <v>155.33000200000001</v>
      </c>
      <c r="F439" s="1">
        <v>153.22108499999999</v>
      </c>
      <c r="G439" s="1">
        <v>76700</v>
      </c>
    </row>
    <row r="440" spans="1:7" x14ac:dyDescent="0.3">
      <c r="A440" s="2">
        <v>43341</v>
      </c>
      <c r="B440" s="1">
        <v>155.63999899999999</v>
      </c>
      <c r="C440" s="1">
        <v>157.679993</v>
      </c>
      <c r="D440" s="1">
        <v>155.53999300000001</v>
      </c>
      <c r="E440" s="1">
        <v>157.279999</v>
      </c>
      <c r="F440" s="1">
        <v>155.14460800000001</v>
      </c>
      <c r="G440" s="1">
        <v>86100</v>
      </c>
    </row>
    <row r="441" spans="1:7" x14ac:dyDescent="0.3">
      <c r="A441" s="2">
        <v>43342</v>
      </c>
      <c r="B441" s="1">
        <v>156.88999899999999</v>
      </c>
      <c r="C441" s="1">
        <v>157.86999499999999</v>
      </c>
      <c r="D441" s="1">
        <v>156.88999899999999</v>
      </c>
      <c r="E441" s="1">
        <v>157.449997</v>
      </c>
      <c r="F441" s="1">
        <v>155.31230199999999</v>
      </c>
      <c r="G441" s="1">
        <v>67200</v>
      </c>
    </row>
    <row r="442" spans="1:7" x14ac:dyDescent="0.3">
      <c r="A442" s="2">
        <v>43343</v>
      </c>
      <c r="B442" s="1">
        <v>157.009995</v>
      </c>
      <c r="C442" s="1">
        <v>157.820007</v>
      </c>
      <c r="D442" s="1">
        <v>156.44000199999999</v>
      </c>
      <c r="E442" s="1">
        <v>157.259995</v>
      </c>
      <c r="F442" s="1">
        <v>155.124878</v>
      </c>
      <c r="G442" s="1">
        <v>78200</v>
      </c>
    </row>
    <row r="443" spans="1:7" x14ac:dyDescent="0.3">
      <c r="A443" s="2">
        <v>43347</v>
      </c>
      <c r="B443" s="1">
        <v>156.71000699999999</v>
      </c>
      <c r="C443" s="1">
        <v>156.71000699999999</v>
      </c>
      <c r="D443" s="1">
        <v>154.46000699999999</v>
      </c>
      <c r="E443" s="1">
        <v>156.11999499999999</v>
      </c>
      <c r="F443" s="1">
        <v>154.00035099999999</v>
      </c>
      <c r="G443" s="1">
        <v>104300</v>
      </c>
    </row>
    <row r="444" spans="1:7" x14ac:dyDescent="0.3">
      <c r="A444" s="2">
        <v>43348</v>
      </c>
      <c r="B444" s="1">
        <v>155.929993</v>
      </c>
      <c r="C444" s="1">
        <v>156.509995</v>
      </c>
      <c r="D444" s="1">
        <v>154.91999799999999</v>
      </c>
      <c r="E444" s="1">
        <v>155.66999799999999</v>
      </c>
      <c r="F444" s="1">
        <v>153.55647300000001</v>
      </c>
      <c r="G444" s="1">
        <v>93200</v>
      </c>
    </row>
    <row r="445" spans="1:7" x14ac:dyDescent="0.3">
      <c r="A445" s="2">
        <v>43349</v>
      </c>
      <c r="B445" s="1">
        <v>155.66999799999999</v>
      </c>
      <c r="C445" s="1">
        <v>155.779999</v>
      </c>
      <c r="D445" s="1">
        <v>152.19000199999999</v>
      </c>
      <c r="E445" s="1">
        <v>152.5</v>
      </c>
      <c r="F445" s="1">
        <v>150.42950400000001</v>
      </c>
      <c r="G445" s="1">
        <v>59300</v>
      </c>
    </row>
    <row r="446" spans="1:7" x14ac:dyDescent="0.3">
      <c r="A446" s="2">
        <v>43350</v>
      </c>
      <c r="B446" s="1">
        <v>151.88999899999999</v>
      </c>
      <c r="C446" s="1">
        <v>152.800003</v>
      </c>
      <c r="D446" s="1">
        <v>151.009995</v>
      </c>
      <c r="E446" s="1">
        <v>151.39999399999999</v>
      </c>
      <c r="F446" s="1">
        <v>149.344437</v>
      </c>
      <c r="G446" s="1">
        <v>60000</v>
      </c>
    </row>
    <row r="447" spans="1:7" x14ac:dyDescent="0.3">
      <c r="A447" s="2">
        <v>43353</v>
      </c>
      <c r="B447" s="1">
        <v>152.08999600000001</v>
      </c>
      <c r="C447" s="1">
        <v>152.36999499999999</v>
      </c>
      <c r="D447" s="1">
        <v>150.96000699999999</v>
      </c>
      <c r="E447" s="1">
        <v>151.979996</v>
      </c>
      <c r="F447" s="1">
        <v>149.91656499999999</v>
      </c>
      <c r="G447" s="1">
        <v>108100</v>
      </c>
    </row>
    <row r="448" spans="1:7" x14ac:dyDescent="0.3">
      <c r="A448" s="2">
        <v>43354</v>
      </c>
      <c r="B448" s="1">
        <v>151.679993</v>
      </c>
      <c r="C448" s="1">
        <v>151.679993</v>
      </c>
      <c r="D448" s="1">
        <v>150.229996</v>
      </c>
      <c r="E448" s="1">
        <v>151</v>
      </c>
      <c r="F448" s="1">
        <v>148.94987499999999</v>
      </c>
      <c r="G448" s="1">
        <v>92800</v>
      </c>
    </row>
    <row r="449" spans="1:7" x14ac:dyDescent="0.3">
      <c r="A449" s="2">
        <v>43355</v>
      </c>
      <c r="B449" s="1">
        <v>151.220001</v>
      </c>
      <c r="C449" s="1">
        <v>151.39999399999999</v>
      </c>
      <c r="D449" s="1">
        <v>149.41999799999999</v>
      </c>
      <c r="E449" s="1">
        <v>150.85000600000001</v>
      </c>
      <c r="F449" s="1">
        <v>148.80190999999999</v>
      </c>
      <c r="G449" s="1">
        <v>88700</v>
      </c>
    </row>
    <row r="450" spans="1:7" x14ac:dyDescent="0.3">
      <c r="A450" s="2">
        <v>43356</v>
      </c>
      <c r="B450" s="1">
        <v>151.33000200000001</v>
      </c>
      <c r="C450" s="1">
        <v>152.279999</v>
      </c>
      <c r="D450" s="1">
        <v>151</v>
      </c>
      <c r="E450" s="1">
        <v>151.759995</v>
      </c>
      <c r="F450" s="1">
        <v>149.69955400000001</v>
      </c>
      <c r="G450" s="1">
        <v>54100</v>
      </c>
    </row>
    <row r="451" spans="1:7" x14ac:dyDescent="0.3">
      <c r="A451" s="2">
        <v>43357</v>
      </c>
      <c r="B451" s="1">
        <v>151.91999799999999</v>
      </c>
      <c r="C451" s="1">
        <v>152.61999499999999</v>
      </c>
      <c r="D451" s="1">
        <v>150.699997</v>
      </c>
      <c r="E451" s="1">
        <v>151.5</v>
      </c>
      <c r="F451" s="1">
        <v>149.443085</v>
      </c>
      <c r="G451" s="1">
        <v>59900</v>
      </c>
    </row>
    <row r="452" spans="1:7" x14ac:dyDescent="0.3">
      <c r="A452" s="2">
        <v>43360</v>
      </c>
      <c r="B452" s="1">
        <v>151.490005</v>
      </c>
      <c r="C452" s="1">
        <v>151.58999600000001</v>
      </c>
      <c r="D452" s="1">
        <v>148.89999399999999</v>
      </c>
      <c r="E452" s="1">
        <v>149.270004</v>
      </c>
      <c r="F452" s="1">
        <v>147.24336199999999</v>
      </c>
      <c r="G452" s="1">
        <v>71600</v>
      </c>
    </row>
    <row r="453" spans="1:7" x14ac:dyDescent="0.3">
      <c r="A453" s="2">
        <v>43361</v>
      </c>
      <c r="B453" s="1">
        <v>149.33999600000001</v>
      </c>
      <c r="C453" s="1">
        <v>151.740005</v>
      </c>
      <c r="D453" s="1">
        <v>149.33999600000001</v>
      </c>
      <c r="E453" s="1">
        <v>151.220001</v>
      </c>
      <c r="F453" s="1">
        <v>149.16688500000001</v>
      </c>
      <c r="G453" s="1">
        <v>53500</v>
      </c>
    </row>
    <row r="454" spans="1:7" x14ac:dyDescent="0.3">
      <c r="A454" s="2">
        <v>43362</v>
      </c>
      <c r="B454" s="1">
        <v>151.16999799999999</v>
      </c>
      <c r="C454" s="1">
        <v>152.08000200000001</v>
      </c>
      <c r="D454" s="1">
        <v>150.699997</v>
      </c>
      <c r="E454" s="1">
        <v>151.10000600000001</v>
      </c>
      <c r="F454" s="1">
        <v>149.04852299999999</v>
      </c>
      <c r="G454" s="1">
        <v>57300</v>
      </c>
    </row>
    <row r="455" spans="1:7" x14ac:dyDescent="0.3">
      <c r="A455" s="2">
        <v>43363</v>
      </c>
      <c r="B455" s="1">
        <v>151.94000199999999</v>
      </c>
      <c r="C455" s="1">
        <v>154.41000399999999</v>
      </c>
      <c r="D455" s="1">
        <v>151.66000399999999</v>
      </c>
      <c r="E455" s="1">
        <v>154.39999399999999</v>
      </c>
      <c r="F455" s="1">
        <v>152.30371099999999</v>
      </c>
      <c r="G455" s="1">
        <v>72900</v>
      </c>
    </row>
    <row r="456" spans="1:7" x14ac:dyDescent="0.3">
      <c r="A456" s="2">
        <v>43364</v>
      </c>
      <c r="B456" s="1">
        <v>155.009995</v>
      </c>
      <c r="C456" s="1">
        <v>155.009995</v>
      </c>
      <c r="D456" s="1">
        <v>153.08000200000001</v>
      </c>
      <c r="E456" s="1">
        <v>153.429993</v>
      </c>
      <c r="F456" s="1">
        <v>151.346878</v>
      </c>
      <c r="G456" s="1">
        <v>60900</v>
      </c>
    </row>
    <row r="457" spans="1:7" x14ac:dyDescent="0.3">
      <c r="A457" s="2">
        <v>43367</v>
      </c>
      <c r="B457" s="1">
        <v>153.970001</v>
      </c>
      <c r="C457" s="1">
        <v>156.759995</v>
      </c>
      <c r="D457" s="1">
        <v>153.970001</v>
      </c>
      <c r="E457" s="1">
        <v>156.66999799999999</v>
      </c>
      <c r="F457" s="1">
        <v>154.54289199999999</v>
      </c>
      <c r="G457" s="1">
        <v>109500</v>
      </c>
    </row>
    <row r="458" spans="1:7" x14ac:dyDescent="0.3">
      <c r="A458" s="2">
        <v>43368</v>
      </c>
      <c r="B458" s="1">
        <v>157.199997</v>
      </c>
      <c r="C458" s="1">
        <v>158.28999300000001</v>
      </c>
      <c r="D458" s="1">
        <v>156.88000500000001</v>
      </c>
      <c r="E458" s="1">
        <v>157.479996</v>
      </c>
      <c r="F458" s="1">
        <v>155.34188800000001</v>
      </c>
      <c r="G458" s="1">
        <v>587900</v>
      </c>
    </row>
    <row r="459" spans="1:7" x14ac:dyDescent="0.3">
      <c r="A459" s="2">
        <v>43369</v>
      </c>
      <c r="B459" s="1">
        <v>157.699997</v>
      </c>
      <c r="C459" s="1">
        <v>159.44000199999999</v>
      </c>
      <c r="D459" s="1">
        <v>157.39999399999999</v>
      </c>
      <c r="E459" s="1">
        <v>157.61000100000001</v>
      </c>
      <c r="F459" s="1">
        <v>155.47013899999999</v>
      </c>
      <c r="G459" s="1">
        <v>1851700</v>
      </c>
    </row>
    <row r="460" spans="1:7" x14ac:dyDescent="0.3">
      <c r="A460" s="2">
        <v>43370</v>
      </c>
      <c r="B460" s="1">
        <v>157.58999600000001</v>
      </c>
      <c r="C460" s="1">
        <v>159.800003</v>
      </c>
      <c r="D460" s="1">
        <v>157.16000399999999</v>
      </c>
      <c r="E460" s="1">
        <v>159.13999899999999</v>
      </c>
      <c r="F460" s="1">
        <v>156.979355</v>
      </c>
      <c r="G460" s="1">
        <v>1080100</v>
      </c>
    </row>
    <row r="461" spans="1:7" x14ac:dyDescent="0.3">
      <c r="A461" s="2">
        <v>43371</v>
      </c>
      <c r="B461" s="1">
        <v>158.88999899999999</v>
      </c>
      <c r="C461" s="1">
        <v>159.85000600000001</v>
      </c>
      <c r="D461" s="1">
        <v>158.13999899999999</v>
      </c>
      <c r="E461" s="1">
        <v>158.490005</v>
      </c>
      <c r="F461" s="1">
        <v>156.33819600000001</v>
      </c>
      <c r="G461" s="1">
        <v>6610300</v>
      </c>
    </row>
    <row r="462" spans="1:7" x14ac:dyDescent="0.3">
      <c r="A462" s="2">
        <v>43374</v>
      </c>
      <c r="B462" s="1">
        <v>159.800003</v>
      </c>
      <c r="C462" s="1">
        <v>159.800003</v>
      </c>
      <c r="D462" s="1">
        <v>157.220001</v>
      </c>
      <c r="E462" s="1">
        <v>157.529999</v>
      </c>
      <c r="F462" s="1">
        <v>155.39122</v>
      </c>
      <c r="G462" s="1">
        <v>752300</v>
      </c>
    </row>
    <row r="463" spans="1:7" x14ac:dyDescent="0.3">
      <c r="A463" s="2">
        <v>43375</v>
      </c>
      <c r="B463" s="1">
        <v>157.550003</v>
      </c>
      <c r="C463" s="1">
        <v>157.88999899999999</v>
      </c>
      <c r="D463" s="1">
        <v>155.320007</v>
      </c>
      <c r="E463" s="1">
        <v>156.259995</v>
      </c>
      <c r="F463" s="1">
        <v>154.13845800000001</v>
      </c>
      <c r="G463" s="1">
        <v>366700</v>
      </c>
    </row>
    <row r="464" spans="1:7" x14ac:dyDescent="0.3">
      <c r="A464" s="2">
        <v>43376</v>
      </c>
      <c r="B464" s="1">
        <v>156.66999799999999</v>
      </c>
      <c r="C464" s="1">
        <v>157.5</v>
      </c>
      <c r="D464" s="1">
        <v>154.83000200000001</v>
      </c>
      <c r="E464" s="1">
        <v>156.720001</v>
      </c>
      <c r="F464" s="1">
        <v>154.592209</v>
      </c>
      <c r="G464" s="1">
        <v>226700</v>
      </c>
    </row>
    <row r="465" spans="1:7" x14ac:dyDescent="0.3">
      <c r="A465" s="2">
        <v>43377</v>
      </c>
      <c r="B465" s="1">
        <v>156.240005</v>
      </c>
      <c r="C465" s="1">
        <v>156.33000200000001</v>
      </c>
      <c r="D465" s="1">
        <v>152.11999499999999</v>
      </c>
      <c r="E465" s="1">
        <v>153.020004</v>
      </c>
      <c r="F465" s="1">
        <v>150.94245900000001</v>
      </c>
      <c r="G465" s="1">
        <v>271500</v>
      </c>
    </row>
    <row r="466" spans="1:7" x14ac:dyDescent="0.3">
      <c r="A466" s="2">
        <v>43378</v>
      </c>
      <c r="B466" s="1">
        <v>153.050003</v>
      </c>
      <c r="C466" s="1">
        <v>154.61999499999999</v>
      </c>
      <c r="D466" s="1">
        <v>149.949997</v>
      </c>
      <c r="E466" s="1">
        <v>152.36999499999999</v>
      </c>
      <c r="F466" s="1">
        <v>150.30126999999999</v>
      </c>
      <c r="G466" s="1">
        <v>199900</v>
      </c>
    </row>
    <row r="467" spans="1:7" x14ac:dyDescent="0.3">
      <c r="A467" s="2">
        <v>43381</v>
      </c>
      <c r="B467" s="1">
        <v>151.529999</v>
      </c>
      <c r="C467" s="1">
        <v>151.86000100000001</v>
      </c>
      <c r="D467" s="1">
        <v>148.429993</v>
      </c>
      <c r="E467" s="1">
        <v>150.179993</v>
      </c>
      <c r="F467" s="1">
        <v>148.141006</v>
      </c>
      <c r="G467" s="1">
        <v>226400</v>
      </c>
    </row>
    <row r="468" spans="1:7" x14ac:dyDescent="0.3">
      <c r="A468" s="2">
        <v>43382</v>
      </c>
      <c r="B468" s="1">
        <v>149.5</v>
      </c>
      <c r="C468" s="1">
        <v>151.179993</v>
      </c>
      <c r="D468" s="1">
        <v>149.13999899999999</v>
      </c>
      <c r="E468" s="1">
        <v>149.279999</v>
      </c>
      <c r="F468" s="1">
        <v>147.25322</v>
      </c>
      <c r="G468" s="1">
        <v>187300</v>
      </c>
    </row>
    <row r="469" spans="1:7" x14ac:dyDescent="0.3">
      <c r="A469" s="2">
        <v>43383</v>
      </c>
      <c r="B469" s="1">
        <v>148.96000699999999</v>
      </c>
      <c r="C469" s="1">
        <v>149.300003</v>
      </c>
      <c r="D469" s="1">
        <v>143.83999600000001</v>
      </c>
      <c r="E469" s="1">
        <v>143.949997</v>
      </c>
      <c r="F469" s="1">
        <v>141.99558999999999</v>
      </c>
      <c r="G469" s="1">
        <v>266700</v>
      </c>
    </row>
    <row r="470" spans="1:7" x14ac:dyDescent="0.3">
      <c r="A470" s="2">
        <v>43384</v>
      </c>
      <c r="B470" s="1">
        <v>143.35000600000001</v>
      </c>
      <c r="C470" s="1">
        <v>145.179993</v>
      </c>
      <c r="D470" s="1">
        <v>140.78999300000001</v>
      </c>
      <c r="E470" s="1">
        <v>141.83000200000001</v>
      </c>
      <c r="F470" s="1">
        <v>139.90437299999999</v>
      </c>
      <c r="G470" s="1">
        <v>178900</v>
      </c>
    </row>
    <row r="471" spans="1:7" x14ac:dyDescent="0.3">
      <c r="A471" s="2">
        <v>43385</v>
      </c>
      <c r="B471" s="1">
        <v>144.63000500000001</v>
      </c>
      <c r="C471" s="1">
        <v>145.13999899999999</v>
      </c>
      <c r="D471" s="1">
        <v>142.479996</v>
      </c>
      <c r="E471" s="1">
        <v>144.570007</v>
      </c>
      <c r="F471" s="1">
        <v>142.607178</v>
      </c>
      <c r="G471" s="1">
        <v>169000</v>
      </c>
    </row>
    <row r="472" spans="1:7" x14ac:dyDescent="0.3">
      <c r="A472" s="2">
        <v>43388</v>
      </c>
      <c r="B472" s="1">
        <v>144.38000500000001</v>
      </c>
      <c r="C472" s="1">
        <v>144.63000500000001</v>
      </c>
      <c r="D472" s="1">
        <v>142.55999800000001</v>
      </c>
      <c r="E472" s="1">
        <v>143.009995</v>
      </c>
      <c r="F472" s="1">
        <v>141.068344</v>
      </c>
      <c r="G472" s="1">
        <v>147700</v>
      </c>
    </row>
    <row r="473" spans="1:7" x14ac:dyDescent="0.3">
      <c r="A473" s="2">
        <v>43389</v>
      </c>
      <c r="B473" s="1">
        <v>144.229996</v>
      </c>
      <c r="C473" s="1">
        <v>149.41999799999999</v>
      </c>
      <c r="D473" s="1">
        <v>144.08000200000001</v>
      </c>
      <c r="E473" s="1">
        <v>149.259995</v>
      </c>
      <c r="F473" s="1">
        <v>147.23348999999999</v>
      </c>
      <c r="G473" s="1">
        <v>225600</v>
      </c>
    </row>
    <row r="474" spans="1:7" x14ac:dyDescent="0.3">
      <c r="A474" s="2">
        <v>43390</v>
      </c>
      <c r="B474" s="1">
        <v>149.13000500000001</v>
      </c>
      <c r="C474" s="1">
        <v>149.199997</v>
      </c>
      <c r="D474" s="1">
        <v>146.820007</v>
      </c>
      <c r="E474" s="1">
        <v>149.10000600000001</v>
      </c>
      <c r="F474" s="1">
        <v>147.075684</v>
      </c>
      <c r="G474" s="1">
        <v>146500</v>
      </c>
    </row>
    <row r="475" spans="1:7" x14ac:dyDescent="0.3">
      <c r="A475" s="2">
        <v>43391</v>
      </c>
      <c r="B475" s="1">
        <v>148.949997</v>
      </c>
      <c r="C475" s="1">
        <v>148.949997</v>
      </c>
      <c r="D475" s="1">
        <v>145.08000200000001</v>
      </c>
      <c r="E475" s="1">
        <v>146.429993</v>
      </c>
      <c r="F475" s="1">
        <v>144.44191000000001</v>
      </c>
      <c r="G475" s="1">
        <v>108500</v>
      </c>
    </row>
    <row r="476" spans="1:7" x14ac:dyDescent="0.3">
      <c r="A476" s="2">
        <v>43392</v>
      </c>
      <c r="B476" s="1">
        <v>146.85000600000001</v>
      </c>
      <c r="C476" s="1">
        <v>148.220001</v>
      </c>
      <c r="D476" s="1">
        <v>143.320007</v>
      </c>
      <c r="E476" s="1">
        <v>143.86000100000001</v>
      </c>
      <c r="F476" s="1">
        <v>141.90681499999999</v>
      </c>
      <c r="G476" s="1">
        <v>116500</v>
      </c>
    </row>
    <row r="477" spans="1:7" x14ac:dyDescent="0.3">
      <c r="A477" s="2">
        <v>43395</v>
      </c>
      <c r="B477" s="1">
        <v>144.39999399999999</v>
      </c>
      <c r="C477" s="1">
        <v>144.720001</v>
      </c>
      <c r="D477" s="1">
        <v>140.10000600000001</v>
      </c>
      <c r="E477" s="1">
        <v>141</v>
      </c>
      <c r="F477" s="1">
        <v>139.08564799999999</v>
      </c>
      <c r="G477" s="1">
        <v>171700</v>
      </c>
    </row>
    <row r="478" spans="1:7" x14ac:dyDescent="0.3">
      <c r="A478" s="2">
        <v>43396</v>
      </c>
      <c r="B478" s="1">
        <v>138.41000399999999</v>
      </c>
      <c r="C478" s="1">
        <v>142.479996</v>
      </c>
      <c r="D478" s="1">
        <v>136.449997</v>
      </c>
      <c r="E478" s="1">
        <v>140.66999799999999</v>
      </c>
      <c r="F478" s="1">
        <v>138.76011700000001</v>
      </c>
      <c r="G478" s="1">
        <v>139800</v>
      </c>
    </row>
    <row r="479" spans="1:7" x14ac:dyDescent="0.3">
      <c r="A479" s="2">
        <v>43397</v>
      </c>
      <c r="B479" s="1">
        <v>140.770004</v>
      </c>
      <c r="C479" s="1">
        <v>141.41999799999999</v>
      </c>
      <c r="D479" s="1">
        <v>130.28999300000001</v>
      </c>
      <c r="E479" s="1">
        <v>130.46000699999999</v>
      </c>
      <c r="F479" s="1">
        <v>128.688751</v>
      </c>
      <c r="G479" s="1">
        <v>4137100</v>
      </c>
    </row>
    <row r="480" spans="1:7" x14ac:dyDescent="0.3">
      <c r="A480" s="2">
        <v>43398</v>
      </c>
      <c r="B480" s="1">
        <v>131.11999499999999</v>
      </c>
      <c r="C480" s="1">
        <v>136.61000100000001</v>
      </c>
      <c r="D480" s="1">
        <v>130.699997</v>
      </c>
      <c r="E480" s="1">
        <v>134.91999799999999</v>
      </c>
      <c r="F480" s="1">
        <v>133.08819600000001</v>
      </c>
      <c r="G480" s="1">
        <v>818200</v>
      </c>
    </row>
    <row r="481" spans="1:7" x14ac:dyDescent="0.3">
      <c r="A481" s="2">
        <v>43399</v>
      </c>
      <c r="B481" s="1">
        <v>131.64999399999999</v>
      </c>
      <c r="C481" s="1">
        <v>135.529999</v>
      </c>
      <c r="D481" s="1">
        <v>130.679993</v>
      </c>
      <c r="E481" s="1">
        <v>133.58999600000001</v>
      </c>
      <c r="F481" s="1">
        <v>131.77624499999999</v>
      </c>
      <c r="G481" s="1">
        <v>280800</v>
      </c>
    </row>
    <row r="482" spans="1:7" x14ac:dyDescent="0.3">
      <c r="A482" s="2">
        <v>43402</v>
      </c>
      <c r="B482" s="1">
        <v>135.86000100000001</v>
      </c>
      <c r="C482" s="1">
        <v>136.38999899999999</v>
      </c>
      <c r="D482" s="1">
        <v>128.759995</v>
      </c>
      <c r="E482" s="1">
        <v>131.16999799999999</v>
      </c>
      <c r="F482" s="1">
        <v>129.38909899999999</v>
      </c>
      <c r="G482" s="1">
        <v>220200</v>
      </c>
    </row>
    <row r="483" spans="1:7" x14ac:dyDescent="0.3">
      <c r="A483" s="2">
        <v>43403</v>
      </c>
      <c r="B483" s="1">
        <v>131.13000500000001</v>
      </c>
      <c r="C483" s="1">
        <v>133.429993</v>
      </c>
      <c r="D483" s="1">
        <v>130.35000600000001</v>
      </c>
      <c r="E483" s="1">
        <v>132.69000199999999</v>
      </c>
      <c r="F483" s="1">
        <v>130.888474</v>
      </c>
      <c r="G483" s="1">
        <v>141600</v>
      </c>
    </row>
    <row r="484" spans="1:7" x14ac:dyDescent="0.3">
      <c r="A484" s="2">
        <v>43404</v>
      </c>
      <c r="B484" s="1">
        <v>134.429993</v>
      </c>
      <c r="C484" s="1">
        <v>135.699997</v>
      </c>
      <c r="D484" s="1">
        <v>133.14999399999999</v>
      </c>
      <c r="E484" s="1">
        <v>133.759995</v>
      </c>
      <c r="F484" s="1">
        <v>131.943939</v>
      </c>
      <c r="G484" s="1">
        <v>288900</v>
      </c>
    </row>
    <row r="485" spans="1:7" x14ac:dyDescent="0.3">
      <c r="A485" s="2">
        <v>43405</v>
      </c>
      <c r="B485" s="1">
        <v>134.36000100000001</v>
      </c>
      <c r="C485" s="1">
        <v>140.300003</v>
      </c>
      <c r="D485" s="1">
        <v>134.270004</v>
      </c>
      <c r="E485" s="1">
        <v>139.979996</v>
      </c>
      <c r="F485" s="1">
        <v>138.07948300000001</v>
      </c>
      <c r="G485" s="1">
        <v>432900</v>
      </c>
    </row>
    <row r="486" spans="1:7" x14ac:dyDescent="0.3">
      <c r="A486" s="2">
        <v>43406</v>
      </c>
      <c r="B486" s="1">
        <v>141.5</v>
      </c>
      <c r="C486" s="1">
        <v>143.86000100000001</v>
      </c>
      <c r="D486" s="1">
        <v>139.470001</v>
      </c>
      <c r="E486" s="1">
        <v>141.28999300000001</v>
      </c>
      <c r="F486" s="1">
        <v>139.37170399999999</v>
      </c>
      <c r="G486" s="1">
        <v>242600</v>
      </c>
    </row>
    <row r="487" spans="1:7" x14ac:dyDescent="0.3">
      <c r="A487" s="2">
        <v>43409</v>
      </c>
      <c r="B487" s="1">
        <v>141.61000100000001</v>
      </c>
      <c r="C487" s="1">
        <v>142.08999600000001</v>
      </c>
      <c r="D487" s="1">
        <v>139</v>
      </c>
      <c r="E487" s="1">
        <v>141.13999899999999</v>
      </c>
      <c r="F487" s="1">
        <v>139.22373999999999</v>
      </c>
      <c r="G487" s="1">
        <v>196700</v>
      </c>
    </row>
    <row r="488" spans="1:7" x14ac:dyDescent="0.3">
      <c r="A488" s="2">
        <v>43410</v>
      </c>
      <c r="B488" s="1">
        <v>140.61000100000001</v>
      </c>
      <c r="C488" s="1">
        <v>141.89999399999999</v>
      </c>
      <c r="D488" s="1">
        <v>139.929993</v>
      </c>
      <c r="E488" s="1">
        <v>141.03999300000001</v>
      </c>
      <c r="F488" s="1">
        <v>139.125092</v>
      </c>
      <c r="G488" s="1">
        <v>102300</v>
      </c>
    </row>
    <row r="489" spans="1:7" x14ac:dyDescent="0.3">
      <c r="A489" s="2">
        <v>43411</v>
      </c>
      <c r="B489" s="1">
        <v>142.490005</v>
      </c>
      <c r="C489" s="1">
        <v>144.30999800000001</v>
      </c>
      <c r="D489" s="1">
        <v>141.78999300000001</v>
      </c>
      <c r="E489" s="1">
        <v>143.55999800000001</v>
      </c>
      <c r="F489" s="1">
        <v>141.61088599999999</v>
      </c>
      <c r="G489" s="1">
        <v>244500</v>
      </c>
    </row>
    <row r="490" spans="1:7" x14ac:dyDescent="0.3">
      <c r="A490" s="2">
        <v>43412</v>
      </c>
      <c r="B490" s="1">
        <v>143.11999499999999</v>
      </c>
      <c r="C490" s="1">
        <v>144.279999</v>
      </c>
      <c r="D490" s="1">
        <v>141.86999499999999</v>
      </c>
      <c r="E490" s="1">
        <v>141.979996</v>
      </c>
      <c r="F490" s="1">
        <v>140.05233799999999</v>
      </c>
      <c r="G490" s="1">
        <v>185900</v>
      </c>
    </row>
    <row r="491" spans="1:7" x14ac:dyDescent="0.3">
      <c r="A491" s="2">
        <v>43413</v>
      </c>
      <c r="B491" s="1">
        <v>140.91999799999999</v>
      </c>
      <c r="C491" s="1">
        <v>141.009995</v>
      </c>
      <c r="D491" s="1">
        <v>136.740005</v>
      </c>
      <c r="E491" s="1">
        <v>137.979996</v>
      </c>
      <c r="F491" s="1">
        <v>136.10664399999999</v>
      </c>
      <c r="G491" s="1">
        <v>337100</v>
      </c>
    </row>
    <row r="492" spans="1:7" x14ac:dyDescent="0.3">
      <c r="A492" s="2">
        <v>43416</v>
      </c>
      <c r="B492" s="1">
        <v>137.61999499999999</v>
      </c>
      <c r="C492" s="1">
        <v>137.970001</v>
      </c>
      <c r="D492" s="1">
        <v>132.58000200000001</v>
      </c>
      <c r="E492" s="1">
        <v>132.88999899999999</v>
      </c>
      <c r="F492" s="1">
        <v>131.08575400000001</v>
      </c>
      <c r="G492" s="1">
        <v>117700</v>
      </c>
    </row>
    <row r="493" spans="1:7" x14ac:dyDescent="0.3">
      <c r="A493" s="2">
        <v>43417</v>
      </c>
      <c r="B493" s="1">
        <v>133.63000500000001</v>
      </c>
      <c r="C493" s="1">
        <v>135.86999499999999</v>
      </c>
      <c r="D493" s="1">
        <v>132.740005</v>
      </c>
      <c r="E493" s="1">
        <v>132.949997</v>
      </c>
      <c r="F493" s="1">
        <v>131.14494300000001</v>
      </c>
      <c r="G493" s="1">
        <v>118500</v>
      </c>
    </row>
    <row r="494" spans="1:7" x14ac:dyDescent="0.3">
      <c r="A494" s="2">
        <v>43418</v>
      </c>
      <c r="B494" s="1">
        <v>134.39999399999999</v>
      </c>
      <c r="C494" s="1">
        <v>134.39999399999999</v>
      </c>
      <c r="D494" s="1">
        <v>129.39999399999999</v>
      </c>
      <c r="E494" s="1">
        <v>130.16999799999999</v>
      </c>
      <c r="F494" s="1">
        <v>128.40267900000001</v>
      </c>
      <c r="G494" s="1">
        <v>136100</v>
      </c>
    </row>
    <row r="495" spans="1:7" x14ac:dyDescent="0.3">
      <c r="A495" s="2">
        <v>43419</v>
      </c>
      <c r="B495" s="1">
        <v>129.820007</v>
      </c>
      <c r="C495" s="1">
        <v>134.259995</v>
      </c>
      <c r="D495" s="1">
        <v>129.5</v>
      </c>
      <c r="E495" s="1">
        <v>133.88000500000001</v>
      </c>
      <c r="F495" s="1">
        <v>132.06231700000001</v>
      </c>
      <c r="G495" s="1">
        <v>108200</v>
      </c>
    </row>
    <row r="496" spans="1:7" x14ac:dyDescent="0.3">
      <c r="A496" s="2">
        <v>43420</v>
      </c>
      <c r="B496" s="1">
        <v>133.020004</v>
      </c>
      <c r="C496" s="1">
        <v>136.36000100000001</v>
      </c>
      <c r="D496" s="1">
        <v>132.88000500000001</v>
      </c>
      <c r="E496" s="1">
        <v>135.46000699999999</v>
      </c>
      <c r="F496" s="1">
        <v>133.62086500000001</v>
      </c>
      <c r="G496" s="1">
        <v>111800</v>
      </c>
    </row>
    <row r="497" spans="1:7" x14ac:dyDescent="0.3">
      <c r="A497" s="2">
        <v>43423</v>
      </c>
      <c r="B497" s="1">
        <v>135.05999800000001</v>
      </c>
      <c r="C497" s="1">
        <v>136</v>
      </c>
      <c r="D497" s="1">
        <v>131.28999300000001</v>
      </c>
      <c r="E497" s="1">
        <v>132.41000399999999</v>
      </c>
      <c r="F497" s="1">
        <v>130.61227400000001</v>
      </c>
      <c r="G497" s="1">
        <v>116000</v>
      </c>
    </row>
    <row r="498" spans="1:7" x14ac:dyDescent="0.3">
      <c r="A498" s="2">
        <v>43424</v>
      </c>
      <c r="B498" s="1">
        <v>130.179993</v>
      </c>
      <c r="C498" s="1">
        <v>132.990005</v>
      </c>
      <c r="D498" s="1">
        <v>128.979996</v>
      </c>
      <c r="E498" s="1">
        <v>131.75</v>
      </c>
      <c r="F498" s="1">
        <v>129.96122700000001</v>
      </c>
      <c r="G498" s="1">
        <v>189100</v>
      </c>
    </row>
    <row r="499" spans="1:7" x14ac:dyDescent="0.3">
      <c r="A499" s="2">
        <v>43425</v>
      </c>
      <c r="B499" s="1">
        <v>132.86999499999999</v>
      </c>
      <c r="C499" s="1">
        <v>133.759995</v>
      </c>
      <c r="D499" s="1">
        <v>131.949997</v>
      </c>
      <c r="E499" s="1">
        <v>132.80999800000001</v>
      </c>
      <c r="F499" s="1">
        <v>131.00683599999999</v>
      </c>
      <c r="G499" s="1">
        <v>94100</v>
      </c>
    </row>
    <row r="500" spans="1:7" x14ac:dyDescent="0.3">
      <c r="A500" s="2">
        <v>43427</v>
      </c>
      <c r="B500" s="1">
        <v>131.71000699999999</v>
      </c>
      <c r="C500" s="1">
        <v>135.800003</v>
      </c>
      <c r="D500" s="1">
        <v>131.71000699999999</v>
      </c>
      <c r="E500" s="1">
        <v>133.66999799999999</v>
      </c>
      <c r="F500" s="1">
        <v>131.855164</v>
      </c>
      <c r="G500" s="1">
        <v>36100</v>
      </c>
    </row>
    <row r="501" spans="1:7" x14ac:dyDescent="0.3">
      <c r="A501" s="2">
        <v>43430</v>
      </c>
      <c r="B501" s="1">
        <v>134.86000100000001</v>
      </c>
      <c r="C501" s="1">
        <v>136.929993</v>
      </c>
      <c r="D501" s="1">
        <v>134.720001</v>
      </c>
      <c r="E501" s="1">
        <v>136.83999600000001</v>
      </c>
      <c r="F501" s="1">
        <v>134.98211699999999</v>
      </c>
      <c r="G501" s="1">
        <v>485400</v>
      </c>
    </row>
    <row r="502" spans="1:7" x14ac:dyDescent="0.3">
      <c r="A502" s="2">
        <v>43431</v>
      </c>
      <c r="B502" s="1">
        <v>135.71000699999999</v>
      </c>
      <c r="C502" s="1">
        <v>135.83999600000001</v>
      </c>
      <c r="D502" s="1">
        <v>134.570007</v>
      </c>
      <c r="E502" s="1">
        <v>135.28999300000001</v>
      </c>
      <c r="F502" s="1">
        <v>133.453171</v>
      </c>
      <c r="G502" s="1">
        <v>104300</v>
      </c>
    </row>
    <row r="503" spans="1:7" x14ac:dyDescent="0.3">
      <c r="A503" s="2">
        <v>43432</v>
      </c>
      <c r="B503" s="1">
        <v>136.30999800000001</v>
      </c>
      <c r="C503" s="1">
        <v>140.029999</v>
      </c>
      <c r="D503" s="1">
        <v>135.19000199999999</v>
      </c>
      <c r="E503" s="1">
        <v>140.029999</v>
      </c>
      <c r="F503" s="1">
        <v>138.128815</v>
      </c>
      <c r="G503" s="1">
        <v>189800</v>
      </c>
    </row>
    <row r="504" spans="1:7" x14ac:dyDescent="0.3">
      <c r="A504" s="2">
        <v>43433</v>
      </c>
      <c r="B504" s="1">
        <v>139.33000200000001</v>
      </c>
      <c r="C504" s="1">
        <v>140.69000199999999</v>
      </c>
      <c r="D504" s="1">
        <v>138.85000600000001</v>
      </c>
      <c r="E504" s="1">
        <v>139.13000500000001</v>
      </c>
      <c r="F504" s="1">
        <v>137.24104299999999</v>
      </c>
      <c r="G504" s="1">
        <v>155200</v>
      </c>
    </row>
    <row r="505" spans="1:7" x14ac:dyDescent="0.3">
      <c r="A505" s="2">
        <v>43434</v>
      </c>
      <c r="B505" s="1">
        <v>138.91000399999999</v>
      </c>
      <c r="C505" s="1">
        <v>140.10000600000001</v>
      </c>
      <c r="D505" s="1">
        <v>138.30999800000001</v>
      </c>
      <c r="E505" s="1">
        <v>140.050003</v>
      </c>
      <c r="F505" s="1">
        <v>138.14854399999999</v>
      </c>
      <c r="G505" s="1">
        <v>142500</v>
      </c>
    </row>
    <row r="506" spans="1:7" x14ac:dyDescent="0.3">
      <c r="A506" s="2">
        <v>43437</v>
      </c>
      <c r="B506" s="1">
        <v>142.050003</v>
      </c>
      <c r="C506" s="1">
        <v>142.61000100000001</v>
      </c>
      <c r="D506" s="1">
        <v>140.470001</v>
      </c>
      <c r="E506" s="1">
        <v>141.720001</v>
      </c>
      <c r="F506" s="1">
        <v>139.79586800000001</v>
      </c>
      <c r="G506" s="1">
        <v>436000</v>
      </c>
    </row>
    <row r="507" spans="1:7" x14ac:dyDescent="0.3">
      <c r="A507" s="2">
        <v>43438</v>
      </c>
      <c r="B507" s="1">
        <v>141.38000500000001</v>
      </c>
      <c r="C507" s="1">
        <v>142.949997</v>
      </c>
      <c r="D507" s="1">
        <v>135.85000600000001</v>
      </c>
      <c r="E507" s="1">
        <v>135.96000699999999</v>
      </c>
      <c r="F507" s="1">
        <v>134.11407500000001</v>
      </c>
      <c r="G507" s="1">
        <v>113200</v>
      </c>
    </row>
    <row r="508" spans="1:7" x14ac:dyDescent="0.3">
      <c r="A508" s="2">
        <v>43440</v>
      </c>
      <c r="B508" s="1">
        <v>133.88999899999999</v>
      </c>
      <c r="C508" s="1">
        <v>136.41999799999999</v>
      </c>
      <c r="D508" s="1">
        <v>132.720001</v>
      </c>
      <c r="E508" s="1">
        <v>136.41999799999999</v>
      </c>
      <c r="F508" s="1">
        <v>134.567825</v>
      </c>
      <c r="G508" s="1">
        <v>182900</v>
      </c>
    </row>
    <row r="509" spans="1:7" x14ac:dyDescent="0.3">
      <c r="A509" s="2">
        <v>43441</v>
      </c>
      <c r="B509" s="1">
        <v>135.91000399999999</v>
      </c>
      <c r="C509" s="1">
        <v>136.61999499999999</v>
      </c>
      <c r="D509" s="1">
        <v>131</v>
      </c>
      <c r="E509" s="1">
        <v>131.58000200000001</v>
      </c>
      <c r="F509" s="1">
        <v>129.79354900000001</v>
      </c>
      <c r="G509" s="1">
        <v>131400</v>
      </c>
    </row>
    <row r="510" spans="1:7" x14ac:dyDescent="0.3">
      <c r="A510" s="2">
        <v>43444</v>
      </c>
      <c r="B510" s="1">
        <v>131.63000500000001</v>
      </c>
      <c r="C510" s="1">
        <v>132.94000199999999</v>
      </c>
      <c r="D510" s="1">
        <v>129.429993</v>
      </c>
      <c r="E510" s="1">
        <v>132.36999499999999</v>
      </c>
      <c r="F510" s="1">
        <v>130.57281499999999</v>
      </c>
      <c r="G510" s="1">
        <v>173500</v>
      </c>
    </row>
    <row r="511" spans="1:7" x14ac:dyDescent="0.3">
      <c r="A511" s="2">
        <v>43445</v>
      </c>
      <c r="B511" s="1">
        <v>134.03999300000001</v>
      </c>
      <c r="C511" s="1">
        <v>134.66999799999999</v>
      </c>
      <c r="D511" s="1">
        <v>131.570007</v>
      </c>
      <c r="E511" s="1">
        <v>132.779999</v>
      </c>
      <c r="F511" s="1">
        <v>130.977249</v>
      </c>
      <c r="G511" s="1">
        <v>172000</v>
      </c>
    </row>
    <row r="512" spans="1:7" x14ac:dyDescent="0.3">
      <c r="A512" s="2">
        <v>43446</v>
      </c>
      <c r="B512" s="1">
        <v>134.11999499999999</v>
      </c>
      <c r="C512" s="1">
        <v>136.38000500000001</v>
      </c>
      <c r="D512" s="1">
        <v>133.89999399999999</v>
      </c>
      <c r="E512" s="1">
        <v>134.979996</v>
      </c>
      <c r="F512" s="1">
        <v>133.147369</v>
      </c>
      <c r="G512" s="1">
        <v>147800</v>
      </c>
    </row>
    <row r="513" spans="1:7" x14ac:dyDescent="0.3">
      <c r="A513" s="2">
        <v>43447</v>
      </c>
      <c r="B513" s="1">
        <v>135.35000600000001</v>
      </c>
      <c r="C513" s="1">
        <v>135.529999</v>
      </c>
      <c r="D513" s="1">
        <v>131.779999</v>
      </c>
      <c r="E513" s="1">
        <v>132.449997</v>
      </c>
      <c r="F513" s="1">
        <v>130.65171799999999</v>
      </c>
      <c r="G513" s="1">
        <v>86800</v>
      </c>
    </row>
    <row r="514" spans="1:7" x14ac:dyDescent="0.3">
      <c r="A514" s="2">
        <v>43448</v>
      </c>
      <c r="B514" s="1">
        <v>130.979996</v>
      </c>
      <c r="C514" s="1">
        <v>132.16000399999999</v>
      </c>
      <c r="D514" s="1">
        <v>129.970001</v>
      </c>
      <c r="E514" s="1">
        <v>130.28999300000001</v>
      </c>
      <c r="F514" s="1">
        <v>128.52104199999999</v>
      </c>
      <c r="G514" s="1">
        <v>83900</v>
      </c>
    </row>
    <row r="515" spans="1:7" x14ac:dyDescent="0.3">
      <c r="A515" s="2">
        <v>43451</v>
      </c>
      <c r="B515" s="1">
        <v>129.80999800000001</v>
      </c>
      <c r="C515" s="1">
        <v>132.199997</v>
      </c>
      <c r="D515" s="1">
        <v>127.07</v>
      </c>
      <c r="E515" s="1">
        <v>127.889999</v>
      </c>
      <c r="F515" s="1">
        <v>126.15364099999999</v>
      </c>
      <c r="G515" s="1">
        <v>232000</v>
      </c>
    </row>
    <row r="516" spans="1:7" x14ac:dyDescent="0.3">
      <c r="A516" s="2">
        <v>43452</v>
      </c>
      <c r="B516" s="1">
        <v>129.009995</v>
      </c>
      <c r="C516" s="1">
        <v>129.25</v>
      </c>
      <c r="D516" s="1">
        <v>124.449997</v>
      </c>
      <c r="E516" s="1">
        <v>125.989998</v>
      </c>
      <c r="F516" s="1">
        <v>124.27943399999999</v>
      </c>
      <c r="G516" s="1">
        <v>563700</v>
      </c>
    </row>
    <row r="517" spans="1:7" x14ac:dyDescent="0.3">
      <c r="A517" s="2">
        <v>43453</v>
      </c>
      <c r="B517" s="1">
        <v>126</v>
      </c>
      <c r="C517" s="1">
        <v>128.41999799999999</v>
      </c>
      <c r="D517" s="1">
        <v>121.33000199999999</v>
      </c>
      <c r="E517" s="1">
        <v>123.05999799999999</v>
      </c>
      <c r="F517" s="1">
        <v>121.389214</v>
      </c>
      <c r="G517" s="1">
        <v>304600</v>
      </c>
    </row>
    <row r="518" spans="1:7" x14ac:dyDescent="0.3">
      <c r="A518" s="2">
        <v>43454</v>
      </c>
      <c r="B518" s="1">
        <v>122.400002</v>
      </c>
      <c r="C518" s="1">
        <v>123.889999</v>
      </c>
      <c r="D518" s="1">
        <v>119.339996</v>
      </c>
      <c r="E518" s="1">
        <v>120.489998</v>
      </c>
      <c r="F518" s="1">
        <v>118.854111</v>
      </c>
      <c r="G518" s="1">
        <v>431300</v>
      </c>
    </row>
    <row r="519" spans="1:7" x14ac:dyDescent="0.3">
      <c r="A519" s="2">
        <v>43455</v>
      </c>
      <c r="B519" s="1">
        <v>120.900002</v>
      </c>
      <c r="C519" s="1">
        <v>120.900002</v>
      </c>
      <c r="D519" s="1">
        <v>115.769997</v>
      </c>
      <c r="E519" s="1">
        <v>115.91999800000001</v>
      </c>
      <c r="F519" s="1">
        <v>114.346153</v>
      </c>
      <c r="G519" s="1">
        <v>366000</v>
      </c>
    </row>
    <row r="520" spans="1:7" x14ac:dyDescent="0.3">
      <c r="A520" s="2">
        <v>43458</v>
      </c>
      <c r="B520" s="1">
        <v>114.849998</v>
      </c>
      <c r="C520" s="1">
        <v>117.150002</v>
      </c>
      <c r="D520" s="1">
        <v>113.43</v>
      </c>
      <c r="E520" s="1">
        <v>114.5</v>
      </c>
      <c r="F520" s="1">
        <v>112.945435</v>
      </c>
      <c r="G520" s="1">
        <v>355500</v>
      </c>
    </row>
    <row r="521" spans="1:7" x14ac:dyDescent="0.3">
      <c r="A521" s="2">
        <v>43460</v>
      </c>
      <c r="B521" s="1">
        <v>114.730003</v>
      </c>
      <c r="C521" s="1">
        <v>121.279999</v>
      </c>
      <c r="D521" s="1">
        <v>114.730003</v>
      </c>
      <c r="E521" s="1">
        <v>121.239998</v>
      </c>
      <c r="F521" s="1">
        <v>119.593925</v>
      </c>
      <c r="G521" s="1">
        <v>273200</v>
      </c>
    </row>
    <row r="522" spans="1:7" x14ac:dyDescent="0.3">
      <c r="A522" s="2">
        <v>43461</v>
      </c>
      <c r="B522" s="1">
        <v>119.269997</v>
      </c>
      <c r="C522" s="1">
        <v>121.57</v>
      </c>
      <c r="D522" s="1">
        <v>117.040001</v>
      </c>
      <c r="E522" s="1">
        <v>121.57</v>
      </c>
      <c r="F522" s="1">
        <v>119.919449</v>
      </c>
      <c r="G522" s="1">
        <v>288500</v>
      </c>
    </row>
    <row r="523" spans="1:7" x14ac:dyDescent="0.3">
      <c r="A523" s="2">
        <v>43462</v>
      </c>
      <c r="B523" s="1">
        <v>121.860001</v>
      </c>
      <c r="C523" s="1">
        <v>123.68</v>
      </c>
      <c r="D523" s="1">
        <v>120.69000200000001</v>
      </c>
      <c r="E523" s="1">
        <v>121.44000200000001</v>
      </c>
      <c r="F523" s="1">
        <v>119.791214</v>
      </c>
      <c r="G523" s="1">
        <v>363100</v>
      </c>
    </row>
    <row r="524" spans="1:7" x14ac:dyDescent="0.3">
      <c r="A524" s="2">
        <v>43465</v>
      </c>
      <c r="B524" s="1">
        <v>122.43</v>
      </c>
      <c r="C524" s="1">
        <v>124.68</v>
      </c>
      <c r="D524" s="1">
        <v>122.41999800000001</v>
      </c>
      <c r="E524" s="1">
        <v>124.199997</v>
      </c>
      <c r="F524" s="1">
        <v>122.513733</v>
      </c>
      <c r="G524" s="1">
        <v>414000</v>
      </c>
    </row>
    <row r="525" spans="1:7" x14ac:dyDescent="0.3">
      <c r="A525" s="2">
        <v>43467</v>
      </c>
      <c r="B525" s="1">
        <v>122.089996</v>
      </c>
      <c r="C525" s="1">
        <v>124.550003</v>
      </c>
      <c r="D525" s="1">
        <v>121.279999</v>
      </c>
      <c r="E525" s="1">
        <v>124.05999799999999</v>
      </c>
      <c r="F525" s="1">
        <v>122.37563299999999</v>
      </c>
      <c r="G525" s="1">
        <v>140900</v>
      </c>
    </row>
    <row r="526" spans="1:7" x14ac:dyDescent="0.3">
      <c r="A526" s="2">
        <v>43468</v>
      </c>
      <c r="B526" s="1">
        <v>125.889999</v>
      </c>
      <c r="C526" s="1">
        <v>126.099998</v>
      </c>
      <c r="D526" s="1">
        <v>122.870003</v>
      </c>
      <c r="E526" s="1">
        <v>123.089996</v>
      </c>
      <c r="F526" s="1">
        <v>121.418808</v>
      </c>
      <c r="G526" s="1">
        <v>165200</v>
      </c>
    </row>
    <row r="527" spans="1:7" x14ac:dyDescent="0.3">
      <c r="A527" s="2">
        <v>43469</v>
      </c>
      <c r="B527" s="1">
        <v>125</v>
      </c>
      <c r="C527" s="1">
        <v>130.03999300000001</v>
      </c>
      <c r="D527" s="1">
        <v>125</v>
      </c>
      <c r="E527" s="1">
        <v>129.55999800000001</v>
      </c>
      <c r="F527" s="1">
        <v>127.80096399999999</v>
      </c>
      <c r="G527" s="1">
        <v>133500</v>
      </c>
    </row>
    <row r="528" spans="1:7" x14ac:dyDescent="0.3">
      <c r="A528" s="2">
        <v>43472</v>
      </c>
      <c r="B528" s="1">
        <v>130.61999499999999</v>
      </c>
      <c r="C528" s="1">
        <v>134.990005</v>
      </c>
      <c r="D528" s="1">
        <v>130.490005</v>
      </c>
      <c r="E528" s="1">
        <v>134.020004</v>
      </c>
      <c r="F528" s="1">
        <v>132.200424</v>
      </c>
      <c r="G528" s="1">
        <v>243600</v>
      </c>
    </row>
    <row r="529" spans="1:7" x14ac:dyDescent="0.3">
      <c r="A529" s="2">
        <v>43473</v>
      </c>
      <c r="B529" s="1">
        <v>135.490005</v>
      </c>
      <c r="C529" s="1">
        <v>136.89999399999999</v>
      </c>
      <c r="D529" s="1">
        <v>133.10000600000001</v>
      </c>
      <c r="E529" s="1">
        <v>136.61999499999999</v>
      </c>
      <c r="F529" s="1">
        <v>134.765106</v>
      </c>
      <c r="G529" s="1">
        <v>168800</v>
      </c>
    </row>
    <row r="530" spans="1:7" x14ac:dyDescent="0.3">
      <c r="A530" s="2">
        <v>43474</v>
      </c>
      <c r="B530" s="1">
        <v>137.36999499999999</v>
      </c>
      <c r="C530" s="1">
        <v>138.770004</v>
      </c>
      <c r="D530" s="1">
        <v>137.08000200000001</v>
      </c>
      <c r="E530" s="1">
        <v>138.029999</v>
      </c>
      <c r="F530" s="1">
        <v>136.15595999999999</v>
      </c>
      <c r="G530" s="1">
        <v>239300</v>
      </c>
    </row>
    <row r="531" spans="1:7" x14ac:dyDescent="0.3">
      <c r="A531" s="2">
        <v>43475</v>
      </c>
      <c r="B531" s="1">
        <v>137.25</v>
      </c>
      <c r="C531" s="1">
        <v>140.33000200000001</v>
      </c>
      <c r="D531" s="1">
        <v>136.11999499999999</v>
      </c>
      <c r="E531" s="1">
        <v>140.30999800000001</v>
      </c>
      <c r="F531" s="1">
        <v>138.40501399999999</v>
      </c>
      <c r="G531" s="1">
        <v>181000</v>
      </c>
    </row>
    <row r="532" spans="1:7" x14ac:dyDescent="0.3">
      <c r="A532" s="2">
        <v>43476</v>
      </c>
      <c r="B532" s="1">
        <v>139.83999600000001</v>
      </c>
      <c r="C532" s="1">
        <v>140.44000199999999</v>
      </c>
      <c r="D532" s="1">
        <v>139.05999800000001</v>
      </c>
      <c r="E532" s="1">
        <v>140.199997</v>
      </c>
      <c r="F532" s="1">
        <v>138.29650899999999</v>
      </c>
      <c r="G532" s="1">
        <v>459400</v>
      </c>
    </row>
    <row r="533" spans="1:7" x14ac:dyDescent="0.3">
      <c r="A533" s="2">
        <v>43479</v>
      </c>
      <c r="B533" s="1">
        <v>139.220001</v>
      </c>
      <c r="C533" s="1">
        <v>139.820007</v>
      </c>
      <c r="D533" s="1">
        <v>138.03999300000001</v>
      </c>
      <c r="E533" s="1">
        <v>138.050003</v>
      </c>
      <c r="F533" s="1">
        <v>136.17570499999999</v>
      </c>
      <c r="G533" s="1">
        <v>75900</v>
      </c>
    </row>
    <row r="534" spans="1:7" x14ac:dyDescent="0.3">
      <c r="A534" s="2">
        <v>43480</v>
      </c>
      <c r="B534" s="1">
        <v>138.55999800000001</v>
      </c>
      <c r="C534" s="1">
        <v>141.44000199999999</v>
      </c>
      <c r="D534" s="1">
        <v>138.520004</v>
      </c>
      <c r="E534" s="1">
        <v>141.36999499999999</v>
      </c>
      <c r="F534" s="1">
        <v>139.45062300000001</v>
      </c>
      <c r="G534" s="1">
        <v>142600</v>
      </c>
    </row>
    <row r="535" spans="1:7" x14ac:dyDescent="0.3">
      <c r="A535" s="2">
        <v>43481</v>
      </c>
      <c r="B535" s="1">
        <v>141.509995</v>
      </c>
      <c r="C535" s="1">
        <v>143.720001</v>
      </c>
      <c r="D535" s="1">
        <v>141.10000600000001</v>
      </c>
      <c r="E535" s="1">
        <v>141.179993</v>
      </c>
      <c r="F535" s="1">
        <v>139.26319899999999</v>
      </c>
      <c r="G535" s="1">
        <v>128000</v>
      </c>
    </row>
    <row r="536" spans="1:7" x14ac:dyDescent="0.3">
      <c r="A536" s="2">
        <v>43482</v>
      </c>
      <c r="B536" s="1">
        <v>140.770004</v>
      </c>
      <c r="C536" s="1">
        <v>143.729996</v>
      </c>
      <c r="D536" s="1">
        <v>140.770004</v>
      </c>
      <c r="E536" s="1">
        <v>142.64999399999999</v>
      </c>
      <c r="F536" s="1">
        <v>140.71324200000001</v>
      </c>
      <c r="G536" s="1">
        <v>139800</v>
      </c>
    </row>
    <row r="537" spans="1:7" x14ac:dyDescent="0.3">
      <c r="A537" s="2">
        <v>43483</v>
      </c>
      <c r="B537" s="1">
        <v>143.63000500000001</v>
      </c>
      <c r="C537" s="1">
        <v>144.279999</v>
      </c>
      <c r="D537" s="1">
        <v>141.39999399999999</v>
      </c>
      <c r="E537" s="1">
        <v>144.279999</v>
      </c>
      <c r="F537" s="1">
        <v>142.32110599999999</v>
      </c>
      <c r="G537" s="1">
        <v>238100</v>
      </c>
    </row>
    <row r="538" spans="1:7" x14ac:dyDescent="0.3">
      <c r="A538" s="2">
        <v>43487</v>
      </c>
      <c r="B538" s="1">
        <v>143.300003</v>
      </c>
      <c r="C538" s="1">
        <v>143.300003</v>
      </c>
      <c r="D538" s="1">
        <v>139.86999499999999</v>
      </c>
      <c r="E538" s="1">
        <v>140.86000100000001</v>
      </c>
      <c r="F538" s="1">
        <v>138.94754</v>
      </c>
      <c r="G538" s="1">
        <v>142900</v>
      </c>
    </row>
    <row r="539" spans="1:7" x14ac:dyDescent="0.3">
      <c r="A539" s="2">
        <v>43488</v>
      </c>
      <c r="B539" s="1">
        <v>141.320007</v>
      </c>
      <c r="C539" s="1">
        <v>142.509995</v>
      </c>
      <c r="D539" s="1">
        <v>137.89999399999999</v>
      </c>
      <c r="E539" s="1">
        <v>139.970001</v>
      </c>
      <c r="F539" s="1">
        <v>138.069626</v>
      </c>
      <c r="G539" s="1">
        <v>117800</v>
      </c>
    </row>
    <row r="540" spans="1:7" x14ac:dyDescent="0.3">
      <c r="A540" s="2">
        <v>43489</v>
      </c>
      <c r="B540" s="1">
        <v>140.46000699999999</v>
      </c>
      <c r="C540" s="1">
        <v>141.08000200000001</v>
      </c>
      <c r="D540" s="1">
        <v>139.679993</v>
      </c>
      <c r="E540" s="1">
        <v>140.820007</v>
      </c>
      <c r="F540" s="1">
        <v>138.908096</v>
      </c>
      <c r="G540" s="1">
        <v>138700</v>
      </c>
    </row>
    <row r="541" spans="1:7" x14ac:dyDescent="0.3">
      <c r="A541" s="2">
        <v>43490</v>
      </c>
      <c r="B541" s="1">
        <v>141.80999800000001</v>
      </c>
      <c r="C541" s="1">
        <v>143.429993</v>
      </c>
      <c r="D541" s="1">
        <v>140.94000199999999</v>
      </c>
      <c r="E541" s="1">
        <v>143.229996</v>
      </c>
      <c r="F541" s="1">
        <v>141.28537</v>
      </c>
      <c r="G541" s="1">
        <v>304200</v>
      </c>
    </row>
    <row r="542" spans="1:7" x14ac:dyDescent="0.3">
      <c r="A542" s="2">
        <v>43493</v>
      </c>
      <c r="B542" s="1">
        <v>141.86000100000001</v>
      </c>
      <c r="C542" s="1">
        <v>141.86000100000001</v>
      </c>
      <c r="D542" s="1">
        <v>139.509995</v>
      </c>
      <c r="E542" s="1">
        <v>140.470001</v>
      </c>
      <c r="F542" s="1">
        <v>138.562836</v>
      </c>
      <c r="G542" s="1">
        <v>89700</v>
      </c>
    </row>
    <row r="543" spans="1:7" x14ac:dyDescent="0.3">
      <c r="A543" s="2">
        <v>43494</v>
      </c>
      <c r="B543" s="1">
        <v>140.740005</v>
      </c>
      <c r="C543" s="1">
        <v>140.800003</v>
      </c>
      <c r="D543" s="1">
        <v>139.10000600000001</v>
      </c>
      <c r="E543" s="1">
        <v>140.25</v>
      </c>
      <c r="F543" s="1">
        <v>138.34582499999999</v>
      </c>
      <c r="G543" s="1">
        <v>154900</v>
      </c>
    </row>
    <row r="544" spans="1:7" x14ac:dyDescent="0.3">
      <c r="A544" s="2">
        <v>43495</v>
      </c>
      <c r="B544" s="1">
        <v>140.38999899999999</v>
      </c>
      <c r="C544" s="1">
        <v>142.199997</v>
      </c>
      <c r="D544" s="1">
        <v>138.89999399999999</v>
      </c>
      <c r="E544" s="1">
        <v>142.19000199999999</v>
      </c>
      <c r="F544" s="1">
        <v>140.259491</v>
      </c>
      <c r="G544" s="1">
        <v>92500</v>
      </c>
    </row>
    <row r="545" spans="1:7" x14ac:dyDescent="0.3">
      <c r="A545" s="2">
        <v>43496</v>
      </c>
      <c r="B545" s="1">
        <v>141.929993</v>
      </c>
      <c r="C545" s="1">
        <v>144.020004</v>
      </c>
      <c r="D545" s="1">
        <v>141.929993</v>
      </c>
      <c r="E545" s="1">
        <v>143.770004</v>
      </c>
      <c r="F545" s="1">
        <v>141.818039</v>
      </c>
      <c r="G545" s="1">
        <v>250400</v>
      </c>
    </row>
    <row r="546" spans="1:7" x14ac:dyDescent="0.3">
      <c r="A546" s="2">
        <v>43497</v>
      </c>
      <c r="B546" s="1">
        <v>143.89999399999999</v>
      </c>
      <c r="C546" s="1">
        <v>144.96000699999999</v>
      </c>
      <c r="D546" s="1">
        <v>143.300003</v>
      </c>
      <c r="E546" s="1">
        <v>144.5</v>
      </c>
      <c r="F546" s="1">
        <v>142.53813199999999</v>
      </c>
      <c r="G546" s="1">
        <v>124200</v>
      </c>
    </row>
    <row r="547" spans="1:7" x14ac:dyDescent="0.3">
      <c r="A547" s="2">
        <v>43500</v>
      </c>
      <c r="B547" s="1">
        <v>144.820007</v>
      </c>
      <c r="C547" s="1">
        <v>144.820007</v>
      </c>
      <c r="D547" s="1">
        <v>143.259995</v>
      </c>
      <c r="E547" s="1">
        <v>144.720001</v>
      </c>
      <c r="F547" s="1">
        <v>142.75514200000001</v>
      </c>
      <c r="G547" s="1">
        <v>142200</v>
      </c>
    </row>
    <row r="548" spans="1:7" x14ac:dyDescent="0.3">
      <c r="A548" s="2">
        <v>43501</v>
      </c>
      <c r="B548" s="1">
        <v>144.66999799999999</v>
      </c>
      <c r="C548" s="1">
        <v>146.529999</v>
      </c>
      <c r="D548" s="1">
        <v>144.19000199999999</v>
      </c>
      <c r="E548" s="1">
        <v>144.96000699999999</v>
      </c>
      <c r="F548" s="1">
        <v>142.991882</v>
      </c>
      <c r="G548" s="1">
        <v>165000</v>
      </c>
    </row>
    <row r="549" spans="1:7" x14ac:dyDescent="0.3">
      <c r="A549" s="2">
        <v>43502</v>
      </c>
      <c r="B549" s="1">
        <v>145.03999300000001</v>
      </c>
      <c r="C549" s="1">
        <v>145.58000200000001</v>
      </c>
      <c r="D549" s="1">
        <v>143.75</v>
      </c>
      <c r="E549" s="1">
        <v>144.35000600000001</v>
      </c>
      <c r="F549" s="1">
        <v>142.39016699999999</v>
      </c>
      <c r="G549" s="1">
        <v>110300</v>
      </c>
    </row>
    <row r="550" spans="1:7" x14ac:dyDescent="0.3">
      <c r="A550" s="2">
        <v>43503</v>
      </c>
      <c r="B550" s="1">
        <v>143.5</v>
      </c>
      <c r="C550" s="1">
        <v>143.60000600000001</v>
      </c>
      <c r="D550" s="1">
        <v>140.36999499999999</v>
      </c>
      <c r="E550" s="1">
        <v>140.96000699999999</v>
      </c>
      <c r="F550" s="1">
        <v>139.046188</v>
      </c>
      <c r="G550" s="1">
        <v>111400</v>
      </c>
    </row>
    <row r="551" spans="1:7" x14ac:dyDescent="0.3">
      <c r="A551" s="2">
        <v>43504</v>
      </c>
      <c r="B551" s="1">
        <v>139.61999499999999</v>
      </c>
      <c r="C551" s="1">
        <v>140.91000399999999</v>
      </c>
      <c r="D551" s="1">
        <v>139.320007</v>
      </c>
      <c r="E551" s="1">
        <v>140.759995</v>
      </c>
      <c r="F551" s="1">
        <v>138.84889200000001</v>
      </c>
      <c r="G551" s="1">
        <v>97300</v>
      </c>
    </row>
    <row r="552" spans="1:7" x14ac:dyDescent="0.3">
      <c r="A552" s="2">
        <v>43507</v>
      </c>
      <c r="B552" s="1">
        <v>141.33000200000001</v>
      </c>
      <c r="C552" s="1">
        <v>141.929993</v>
      </c>
      <c r="D552" s="1">
        <v>140.63000500000001</v>
      </c>
      <c r="E552" s="1">
        <v>141.71000699999999</v>
      </c>
      <c r="F552" s="1">
        <v>139.786011</v>
      </c>
      <c r="G552" s="1">
        <v>84100</v>
      </c>
    </row>
    <row r="553" spans="1:7" x14ac:dyDescent="0.3">
      <c r="A553" s="2">
        <v>43508</v>
      </c>
      <c r="B553" s="1">
        <v>142.33000200000001</v>
      </c>
      <c r="C553" s="1">
        <v>143.470001</v>
      </c>
      <c r="D553" s="1">
        <v>142.16999799999999</v>
      </c>
      <c r="E553" s="1">
        <v>143.30999800000001</v>
      </c>
      <c r="F553" s="1">
        <v>141.364273</v>
      </c>
      <c r="G553" s="1">
        <v>70200</v>
      </c>
    </row>
    <row r="554" spans="1:7" x14ac:dyDescent="0.3">
      <c r="A554" s="2">
        <v>43509</v>
      </c>
      <c r="B554" s="1">
        <v>144.13999899999999</v>
      </c>
      <c r="C554" s="1">
        <v>145</v>
      </c>
      <c r="D554" s="1">
        <v>143.63999899999999</v>
      </c>
      <c r="E554" s="1">
        <v>144.05999800000001</v>
      </c>
      <c r="F554" s="1">
        <v>142.104095</v>
      </c>
      <c r="G554" s="1">
        <v>136900</v>
      </c>
    </row>
    <row r="555" spans="1:7" x14ac:dyDescent="0.3">
      <c r="A555" s="2">
        <v>43510</v>
      </c>
      <c r="B555" s="1">
        <v>143.91999799999999</v>
      </c>
      <c r="C555" s="1">
        <v>145.63999899999999</v>
      </c>
      <c r="D555" s="1">
        <v>143.91999799999999</v>
      </c>
      <c r="E555" s="1">
        <v>144.86999499999999</v>
      </c>
      <c r="F555" s="1">
        <v>142.90309099999999</v>
      </c>
      <c r="G555" s="1">
        <v>79300</v>
      </c>
    </row>
    <row r="556" spans="1:7" x14ac:dyDescent="0.3">
      <c r="A556" s="2">
        <v>43511</v>
      </c>
      <c r="B556" s="1">
        <v>145.679993</v>
      </c>
      <c r="C556" s="1">
        <v>147.16999799999999</v>
      </c>
      <c r="D556" s="1">
        <v>145.270004</v>
      </c>
      <c r="E556" s="1">
        <v>147.14999399999999</v>
      </c>
      <c r="F556" s="1">
        <v>145.15214499999999</v>
      </c>
      <c r="G556" s="1">
        <v>120800</v>
      </c>
    </row>
    <row r="557" spans="1:7" x14ac:dyDescent="0.3">
      <c r="A557" s="2">
        <v>43515</v>
      </c>
      <c r="B557" s="1">
        <v>147.699997</v>
      </c>
      <c r="C557" s="1">
        <v>147.979996</v>
      </c>
      <c r="D557" s="1">
        <v>146.279999</v>
      </c>
      <c r="E557" s="1">
        <v>146.33999600000001</v>
      </c>
      <c r="F557" s="1">
        <v>144.35313400000001</v>
      </c>
      <c r="G557" s="1">
        <v>133200</v>
      </c>
    </row>
    <row r="558" spans="1:7" x14ac:dyDescent="0.3">
      <c r="A558" s="2">
        <v>43516</v>
      </c>
      <c r="B558" s="1">
        <v>146.75</v>
      </c>
      <c r="C558" s="1">
        <v>147.300003</v>
      </c>
      <c r="D558" s="1">
        <v>144.020004</v>
      </c>
      <c r="E558" s="1">
        <v>145.520004</v>
      </c>
      <c r="F558" s="1">
        <v>143.54428100000001</v>
      </c>
      <c r="G558" s="1">
        <v>91600</v>
      </c>
    </row>
    <row r="559" spans="1:7" x14ac:dyDescent="0.3">
      <c r="A559" s="2">
        <v>43517</v>
      </c>
      <c r="B559" s="1">
        <v>145.240005</v>
      </c>
      <c r="C559" s="1">
        <v>145.64999399999999</v>
      </c>
      <c r="D559" s="1">
        <v>142.220001</v>
      </c>
      <c r="E559" s="1">
        <v>142.61000100000001</v>
      </c>
      <c r="F559" s="1">
        <v>140.67378199999999</v>
      </c>
      <c r="G559" s="1">
        <v>132100</v>
      </c>
    </row>
    <row r="560" spans="1:7" x14ac:dyDescent="0.3">
      <c r="A560" s="2">
        <v>43518</v>
      </c>
      <c r="B560" s="1">
        <v>142.66000399999999</v>
      </c>
      <c r="C560" s="1">
        <v>145.050003</v>
      </c>
      <c r="D560" s="1">
        <v>142.61999499999999</v>
      </c>
      <c r="E560" s="1">
        <v>144.91999799999999</v>
      </c>
      <c r="F560" s="1">
        <v>142.95242300000001</v>
      </c>
      <c r="G560" s="1">
        <v>108100</v>
      </c>
    </row>
    <row r="561" spans="1:7" x14ac:dyDescent="0.3">
      <c r="A561" s="2">
        <v>43521</v>
      </c>
      <c r="B561" s="1">
        <v>146.770004</v>
      </c>
      <c r="C561" s="1">
        <v>148.91999799999999</v>
      </c>
      <c r="D561" s="1">
        <v>146.770004</v>
      </c>
      <c r="E561" s="1">
        <v>148.479996</v>
      </c>
      <c r="F561" s="1">
        <v>146.46408099999999</v>
      </c>
      <c r="G561" s="1">
        <v>110700</v>
      </c>
    </row>
    <row r="562" spans="1:7" x14ac:dyDescent="0.3">
      <c r="A562" s="2">
        <v>43522</v>
      </c>
      <c r="B562" s="1">
        <v>148.050003</v>
      </c>
      <c r="C562" s="1">
        <v>148.779999</v>
      </c>
      <c r="D562" s="1">
        <v>147.740005</v>
      </c>
      <c r="E562" s="1">
        <v>147.80999800000001</v>
      </c>
      <c r="F562" s="1">
        <v>145.80317700000001</v>
      </c>
      <c r="G562" s="1">
        <v>97500</v>
      </c>
    </row>
    <row r="563" spans="1:7" x14ac:dyDescent="0.3">
      <c r="A563" s="2">
        <v>43523</v>
      </c>
      <c r="B563" s="1">
        <v>147.199997</v>
      </c>
      <c r="C563" s="1">
        <v>151.44000199999999</v>
      </c>
      <c r="D563" s="1">
        <v>147.199997</v>
      </c>
      <c r="E563" s="1">
        <v>151.279999</v>
      </c>
      <c r="F563" s="1">
        <v>149.22607400000001</v>
      </c>
      <c r="G563" s="1">
        <v>103400</v>
      </c>
    </row>
    <row r="564" spans="1:7" x14ac:dyDescent="0.3">
      <c r="A564" s="2">
        <v>43524</v>
      </c>
      <c r="B564" s="1">
        <v>150.86999499999999</v>
      </c>
      <c r="C564" s="1">
        <v>151.35000600000001</v>
      </c>
      <c r="D564" s="1">
        <v>149.36000100000001</v>
      </c>
      <c r="E564" s="1">
        <v>150.220001</v>
      </c>
      <c r="F564" s="1">
        <v>148.180466</v>
      </c>
      <c r="G564" s="1">
        <v>111700</v>
      </c>
    </row>
    <row r="565" spans="1:7" x14ac:dyDescent="0.3">
      <c r="A565" s="2">
        <v>43525</v>
      </c>
      <c r="B565" s="1">
        <v>150.520004</v>
      </c>
      <c r="C565" s="1">
        <v>151.33999600000001</v>
      </c>
      <c r="D565" s="1">
        <v>149.58999600000001</v>
      </c>
      <c r="E565" s="1">
        <v>151.300003</v>
      </c>
      <c r="F565" s="1">
        <v>149.24580399999999</v>
      </c>
      <c r="G565" s="1">
        <v>84100</v>
      </c>
    </row>
    <row r="566" spans="1:7" x14ac:dyDescent="0.3">
      <c r="A566" s="2">
        <v>43528</v>
      </c>
      <c r="B566" s="1">
        <v>152.36999499999999</v>
      </c>
      <c r="C566" s="1">
        <v>152.36999499999999</v>
      </c>
      <c r="D566" s="1">
        <v>147.05999800000001</v>
      </c>
      <c r="E566" s="1">
        <v>148.720001</v>
      </c>
      <c r="F566" s="1">
        <v>146.70083600000001</v>
      </c>
      <c r="G566" s="1">
        <v>84200</v>
      </c>
    </row>
    <row r="567" spans="1:7" x14ac:dyDescent="0.3">
      <c r="A567" s="2">
        <v>43529</v>
      </c>
      <c r="B567" s="1">
        <v>148.520004</v>
      </c>
      <c r="C567" s="1">
        <v>150.720001</v>
      </c>
      <c r="D567" s="1">
        <v>148.13999899999999</v>
      </c>
      <c r="E567" s="1">
        <v>148.729996</v>
      </c>
      <c r="F567" s="1">
        <v>146.71069299999999</v>
      </c>
      <c r="G567" s="1">
        <v>96800</v>
      </c>
    </row>
    <row r="568" spans="1:7" x14ac:dyDescent="0.3">
      <c r="A568" s="2">
        <v>43530</v>
      </c>
      <c r="B568" s="1">
        <v>148.53999300000001</v>
      </c>
      <c r="C568" s="1">
        <v>148.61999499999999</v>
      </c>
      <c r="D568" s="1">
        <v>144.36999499999999</v>
      </c>
      <c r="E568" s="1">
        <v>144.529999</v>
      </c>
      <c r="F568" s="1">
        <v>142.56771900000001</v>
      </c>
      <c r="G568" s="1">
        <v>124600</v>
      </c>
    </row>
    <row r="569" spans="1:7" x14ac:dyDescent="0.3">
      <c r="A569" s="2">
        <v>43531</v>
      </c>
      <c r="B569" s="1">
        <v>144.28999300000001</v>
      </c>
      <c r="C569" s="1">
        <v>144.83999600000001</v>
      </c>
      <c r="D569" s="1">
        <v>142.509995</v>
      </c>
      <c r="E569" s="1">
        <v>143.699997</v>
      </c>
      <c r="F569" s="1">
        <v>141.74897799999999</v>
      </c>
      <c r="G569" s="1">
        <v>135500</v>
      </c>
    </row>
    <row r="570" spans="1:7" x14ac:dyDescent="0.3">
      <c r="A570" s="2">
        <v>43532</v>
      </c>
      <c r="B570" s="1">
        <v>142.259995</v>
      </c>
      <c r="C570" s="1">
        <v>143.38000500000001</v>
      </c>
      <c r="D570" s="1">
        <v>141.470001</v>
      </c>
      <c r="E570" s="1">
        <v>143.050003</v>
      </c>
      <c r="F570" s="1">
        <v>141.10781900000001</v>
      </c>
      <c r="G570" s="1">
        <v>119300</v>
      </c>
    </row>
    <row r="571" spans="1:7" x14ac:dyDescent="0.3">
      <c r="A571" s="2">
        <v>43535</v>
      </c>
      <c r="B571" s="1">
        <v>143.61999499999999</v>
      </c>
      <c r="C571" s="1">
        <v>146.36999499999999</v>
      </c>
      <c r="D571" s="1">
        <v>143.61999499999999</v>
      </c>
      <c r="E571" s="1">
        <v>146.35000600000001</v>
      </c>
      <c r="F571" s="1">
        <v>144.363022</v>
      </c>
      <c r="G571" s="1">
        <v>124800</v>
      </c>
    </row>
    <row r="572" spans="1:7" x14ac:dyDescent="0.3">
      <c r="A572" s="2">
        <v>43536</v>
      </c>
      <c r="B572" s="1">
        <v>146.740005</v>
      </c>
      <c r="C572" s="1">
        <v>148.13000500000001</v>
      </c>
      <c r="D572" s="1">
        <v>146.41000399999999</v>
      </c>
      <c r="E572" s="1">
        <v>147.479996</v>
      </c>
      <c r="F572" s="1">
        <v>145.47766100000001</v>
      </c>
      <c r="G572" s="1">
        <v>76200</v>
      </c>
    </row>
    <row r="573" spans="1:7" x14ac:dyDescent="0.3">
      <c r="A573" s="2">
        <v>43537</v>
      </c>
      <c r="B573" s="1">
        <v>148.19000199999999</v>
      </c>
      <c r="C573" s="1">
        <v>150.64999399999999</v>
      </c>
      <c r="D573" s="1">
        <v>147.970001</v>
      </c>
      <c r="E573" s="1">
        <v>150.58999600000001</v>
      </c>
      <c r="F573" s="1">
        <v>148.54544100000001</v>
      </c>
      <c r="G573" s="1">
        <v>85900</v>
      </c>
    </row>
    <row r="574" spans="1:7" x14ac:dyDescent="0.3">
      <c r="A574" s="2">
        <v>43538</v>
      </c>
      <c r="B574" s="1">
        <v>150.66000399999999</v>
      </c>
      <c r="C574" s="1">
        <v>151.270004</v>
      </c>
      <c r="D574" s="1">
        <v>149.229996</v>
      </c>
      <c r="E574" s="1">
        <v>149.61999499999999</v>
      </c>
      <c r="F574" s="1">
        <v>147.58860799999999</v>
      </c>
      <c r="G574" s="1">
        <v>45800</v>
      </c>
    </row>
    <row r="575" spans="1:7" x14ac:dyDescent="0.3">
      <c r="A575" s="2">
        <v>43539</v>
      </c>
      <c r="B575" s="1">
        <v>150.279999</v>
      </c>
      <c r="C575" s="1">
        <v>151.479996</v>
      </c>
      <c r="D575" s="1">
        <v>150.279999</v>
      </c>
      <c r="E575" s="1">
        <v>151.46000699999999</v>
      </c>
      <c r="F575" s="1">
        <v>149.40364099999999</v>
      </c>
      <c r="G575" s="1">
        <v>67800</v>
      </c>
    </row>
    <row r="576" spans="1:7" x14ac:dyDescent="0.3">
      <c r="A576" s="2">
        <v>43542</v>
      </c>
      <c r="B576" s="1">
        <v>151.69000199999999</v>
      </c>
      <c r="C576" s="1">
        <v>152.86999499999999</v>
      </c>
      <c r="D576" s="1">
        <v>150.03999300000001</v>
      </c>
      <c r="E576" s="1">
        <v>151.179993</v>
      </c>
      <c r="F576" s="1">
        <v>149.12742600000001</v>
      </c>
      <c r="G576" s="1">
        <v>641200</v>
      </c>
    </row>
    <row r="577" spans="1:7" x14ac:dyDescent="0.3">
      <c r="A577" s="2">
        <v>43543</v>
      </c>
      <c r="B577" s="1">
        <v>151.800003</v>
      </c>
      <c r="C577" s="1">
        <v>152.229996</v>
      </c>
      <c r="D577" s="1">
        <v>150.69000199999999</v>
      </c>
      <c r="E577" s="1">
        <v>151.259995</v>
      </c>
      <c r="F577" s="1">
        <v>149.206345</v>
      </c>
      <c r="G577" s="1">
        <v>175700</v>
      </c>
    </row>
    <row r="578" spans="1:7" x14ac:dyDescent="0.3">
      <c r="A578" s="2">
        <v>43544</v>
      </c>
      <c r="B578" s="1">
        <v>151.03999300000001</v>
      </c>
      <c r="C578" s="1">
        <v>151.66999799999999</v>
      </c>
      <c r="D578" s="1">
        <v>149.179993</v>
      </c>
      <c r="E578" s="1">
        <v>150.16000399999999</v>
      </c>
      <c r="F578" s="1">
        <v>148.12127699999999</v>
      </c>
      <c r="G578" s="1">
        <v>122900</v>
      </c>
    </row>
    <row r="579" spans="1:7" x14ac:dyDescent="0.3">
      <c r="A579" s="2">
        <v>43545</v>
      </c>
      <c r="B579" s="1">
        <v>147.91000399999999</v>
      </c>
      <c r="C579" s="1">
        <v>151.08000200000001</v>
      </c>
      <c r="D579" s="1">
        <v>147.13000500000001</v>
      </c>
      <c r="E579" s="1">
        <v>150.979996</v>
      </c>
      <c r="F579" s="1">
        <v>148.93014500000001</v>
      </c>
      <c r="G579" s="1">
        <v>123200</v>
      </c>
    </row>
    <row r="580" spans="1:7" x14ac:dyDescent="0.3">
      <c r="A580" s="2">
        <v>43546</v>
      </c>
      <c r="B580" s="1">
        <v>150.10000600000001</v>
      </c>
      <c r="C580" s="1">
        <v>150.550003</v>
      </c>
      <c r="D580" s="1">
        <v>145.66000399999999</v>
      </c>
      <c r="E580" s="1">
        <v>145.66000399999999</v>
      </c>
      <c r="F580" s="1">
        <v>143.68237300000001</v>
      </c>
      <c r="G580" s="1">
        <v>502000</v>
      </c>
    </row>
    <row r="581" spans="1:7" x14ac:dyDescent="0.3">
      <c r="A581" s="2">
        <v>43549</v>
      </c>
      <c r="B581" s="1">
        <v>145.509995</v>
      </c>
      <c r="C581" s="1">
        <v>146.53999300000001</v>
      </c>
      <c r="D581" s="1">
        <v>144</v>
      </c>
      <c r="E581" s="1">
        <v>145.949997</v>
      </c>
      <c r="F581" s="1">
        <v>143.96843000000001</v>
      </c>
      <c r="G581" s="1">
        <v>122300</v>
      </c>
    </row>
    <row r="582" spans="1:7" x14ac:dyDescent="0.3">
      <c r="A582" s="2">
        <v>43550</v>
      </c>
      <c r="B582" s="1">
        <v>147.10000600000001</v>
      </c>
      <c r="C582" s="1">
        <v>149.13000500000001</v>
      </c>
      <c r="D582" s="1">
        <v>147.10000600000001</v>
      </c>
      <c r="E582" s="1">
        <v>149.08999600000001</v>
      </c>
      <c r="F582" s="1">
        <v>147.065811</v>
      </c>
      <c r="G582" s="1">
        <v>78300</v>
      </c>
    </row>
    <row r="583" spans="1:7" x14ac:dyDescent="0.3">
      <c r="A583" s="2">
        <v>43551</v>
      </c>
      <c r="B583" s="1">
        <v>149.070007</v>
      </c>
      <c r="C583" s="1">
        <v>149.11999499999999</v>
      </c>
      <c r="D583" s="1">
        <v>145.229996</v>
      </c>
      <c r="E583" s="1">
        <v>146.429993</v>
      </c>
      <c r="F583" s="1">
        <v>144.44191000000001</v>
      </c>
      <c r="G583" s="1">
        <v>294000</v>
      </c>
    </row>
    <row r="584" spans="1:7" x14ac:dyDescent="0.3">
      <c r="A584" s="2">
        <v>43552</v>
      </c>
      <c r="B584" s="1">
        <v>146.570007</v>
      </c>
      <c r="C584" s="1">
        <v>148.33999600000001</v>
      </c>
      <c r="D584" s="1">
        <v>146.570007</v>
      </c>
      <c r="E584" s="1">
        <v>147.88999899999999</v>
      </c>
      <c r="F584" s="1">
        <v>145.88209499999999</v>
      </c>
      <c r="G584" s="1">
        <v>74100</v>
      </c>
    </row>
    <row r="585" spans="1:7" x14ac:dyDescent="0.3">
      <c r="A585" s="2">
        <v>43553</v>
      </c>
      <c r="B585" s="1">
        <v>149.61000100000001</v>
      </c>
      <c r="C585" s="1">
        <v>151.070007</v>
      </c>
      <c r="D585" s="1">
        <v>149.259995</v>
      </c>
      <c r="E585" s="1">
        <v>150.85000600000001</v>
      </c>
      <c r="F585" s="1">
        <v>148.80190999999999</v>
      </c>
      <c r="G585" s="1">
        <v>152000</v>
      </c>
    </row>
    <row r="586" spans="1:7" x14ac:dyDescent="0.3">
      <c r="A586" s="2">
        <v>43556</v>
      </c>
      <c r="B586" s="1">
        <v>152.070007</v>
      </c>
      <c r="C586" s="1">
        <v>152.679993</v>
      </c>
      <c r="D586" s="1">
        <v>150.85000600000001</v>
      </c>
      <c r="E586" s="1">
        <v>151.13999899999999</v>
      </c>
      <c r="F586" s="1">
        <v>149.08796699999999</v>
      </c>
      <c r="G586" s="1">
        <v>238400</v>
      </c>
    </row>
    <row r="587" spans="1:7" x14ac:dyDescent="0.3">
      <c r="A587" s="2">
        <v>43557</v>
      </c>
      <c r="B587" s="1">
        <v>151.199997</v>
      </c>
      <c r="C587" s="1">
        <v>152.970001</v>
      </c>
      <c r="D587" s="1">
        <v>150.75</v>
      </c>
      <c r="E587" s="1">
        <v>152.55999800000001</v>
      </c>
      <c r="F587" s="1">
        <v>150.48869300000001</v>
      </c>
      <c r="G587" s="1">
        <v>109300</v>
      </c>
    </row>
    <row r="588" spans="1:7" x14ac:dyDescent="0.3">
      <c r="A588" s="2">
        <v>43558</v>
      </c>
      <c r="B588" s="1">
        <v>153.470001</v>
      </c>
      <c r="C588" s="1">
        <v>153.470001</v>
      </c>
      <c r="D588" s="1">
        <v>152.020004</v>
      </c>
      <c r="E588" s="1">
        <v>153.33999600000001</v>
      </c>
      <c r="F588" s="1">
        <v>151.25810200000001</v>
      </c>
      <c r="G588" s="1">
        <v>143700</v>
      </c>
    </row>
    <row r="589" spans="1:7" x14ac:dyDescent="0.3">
      <c r="A589" s="2">
        <v>43559</v>
      </c>
      <c r="B589" s="1">
        <v>153.279999</v>
      </c>
      <c r="C589" s="1">
        <v>153.699997</v>
      </c>
      <c r="D589" s="1">
        <v>150.240005</v>
      </c>
      <c r="E589" s="1">
        <v>151.509995</v>
      </c>
      <c r="F589" s="1">
        <v>149.45294200000001</v>
      </c>
      <c r="G589" s="1">
        <v>70100</v>
      </c>
    </row>
    <row r="590" spans="1:7" x14ac:dyDescent="0.3">
      <c r="A590" s="2">
        <v>43560</v>
      </c>
      <c r="B590" s="1">
        <v>152.13000500000001</v>
      </c>
      <c r="C590" s="1">
        <v>154.83999600000001</v>
      </c>
      <c r="D590" s="1">
        <v>151.800003</v>
      </c>
      <c r="E590" s="1">
        <v>154.759995</v>
      </c>
      <c r="F590" s="1">
        <v>152.65881300000001</v>
      </c>
      <c r="G590" s="1">
        <v>96700</v>
      </c>
    </row>
    <row r="591" spans="1:7" x14ac:dyDescent="0.3">
      <c r="A591" s="2">
        <v>43563</v>
      </c>
      <c r="B591" s="1">
        <v>154.38999899999999</v>
      </c>
      <c r="C591" s="1">
        <v>154.38999899999999</v>
      </c>
      <c r="D591" s="1">
        <v>152.259995</v>
      </c>
      <c r="E591" s="1">
        <v>153.770004</v>
      </c>
      <c r="F591" s="1">
        <v>151.682266</v>
      </c>
      <c r="G591" s="1">
        <v>143700</v>
      </c>
    </row>
    <row r="592" spans="1:7" x14ac:dyDescent="0.3">
      <c r="A592" s="2">
        <v>43564</v>
      </c>
      <c r="B592" s="1">
        <v>153.279999</v>
      </c>
      <c r="C592" s="1">
        <v>153.509995</v>
      </c>
      <c r="D592" s="1">
        <v>151.08000200000001</v>
      </c>
      <c r="E592" s="1">
        <v>151.38000500000001</v>
      </c>
      <c r="F592" s="1">
        <v>149.32472200000001</v>
      </c>
      <c r="G592" s="1">
        <v>85900</v>
      </c>
    </row>
    <row r="593" spans="1:7" x14ac:dyDescent="0.3">
      <c r="A593" s="2">
        <v>43565</v>
      </c>
      <c r="B593" s="1">
        <v>151.94000199999999</v>
      </c>
      <c r="C593" s="1">
        <v>153.429993</v>
      </c>
      <c r="D593" s="1">
        <v>151.88000500000001</v>
      </c>
      <c r="E593" s="1">
        <v>153.179993</v>
      </c>
      <c r="F593" s="1">
        <v>151.100266</v>
      </c>
      <c r="G593" s="1">
        <v>83500</v>
      </c>
    </row>
    <row r="594" spans="1:7" x14ac:dyDescent="0.3">
      <c r="A594" s="2">
        <v>43566</v>
      </c>
      <c r="B594" s="1">
        <v>153</v>
      </c>
      <c r="C594" s="1">
        <v>153</v>
      </c>
      <c r="D594" s="1">
        <v>149.270004</v>
      </c>
      <c r="E594" s="1">
        <v>149.58000200000001</v>
      </c>
      <c r="F594" s="1">
        <v>147.54916399999999</v>
      </c>
      <c r="G594" s="1">
        <v>138700</v>
      </c>
    </row>
    <row r="595" spans="1:7" x14ac:dyDescent="0.3">
      <c r="A595" s="2">
        <v>43567</v>
      </c>
      <c r="B595" s="1">
        <v>150.63999899999999</v>
      </c>
      <c r="C595" s="1">
        <v>150.779999</v>
      </c>
      <c r="D595" s="1">
        <v>147.63000500000001</v>
      </c>
      <c r="E595" s="1">
        <v>147.990005</v>
      </c>
      <c r="F595" s="1">
        <v>145.98074299999999</v>
      </c>
      <c r="G595" s="1">
        <v>187500</v>
      </c>
    </row>
    <row r="596" spans="1:7" x14ac:dyDescent="0.3">
      <c r="A596" s="2">
        <v>43570</v>
      </c>
      <c r="B596" s="1">
        <v>148.220001</v>
      </c>
      <c r="C596" s="1">
        <v>148.85000600000001</v>
      </c>
      <c r="D596" s="1">
        <v>145.80999800000001</v>
      </c>
      <c r="E596" s="1">
        <v>146.779999</v>
      </c>
      <c r="F596" s="1">
        <v>144.78717</v>
      </c>
      <c r="G596" s="1">
        <v>83800</v>
      </c>
    </row>
    <row r="597" spans="1:7" x14ac:dyDescent="0.3">
      <c r="A597" s="2">
        <v>43571</v>
      </c>
      <c r="B597" s="1">
        <v>147.720001</v>
      </c>
      <c r="C597" s="1">
        <v>147.85000600000001</v>
      </c>
      <c r="D597" s="1">
        <v>144.64999399999999</v>
      </c>
      <c r="E597" s="1">
        <v>145.21000699999999</v>
      </c>
      <c r="F597" s="1">
        <v>143.238495</v>
      </c>
      <c r="G597" s="1">
        <v>113200</v>
      </c>
    </row>
    <row r="598" spans="1:7" x14ac:dyDescent="0.3">
      <c r="A598" s="2">
        <v>43572</v>
      </c>
      <c r="B598" s="1">
        <v>145.429993</v>
      </c>
      <c r="C598" s="1">
        <v>145.429993</v>
      </c>
      <c r="D598" s="1">
        <v>136.509995</v>
      </c>
      <c r="E598" s="1">
        <v>137.520004</v>
      </c>
      <c r="F598" s="1">
        <v>135.65289300000001</v>
      </c>
      <c r="G598" s="1">
        <v>285400</v>
      </c>
    </row>
    <row r="599" spans="1:7" x14ac:dyDescent="0.3">
      <c r="A599" s="2">
        <v>43573</v>
      </c>
      <c r="B599" s="1">
        <v>137.85000600000001</v>
      </c>
      <c r="C599" s="1">
        <v>138.96000699999999</v>
      </c>
      <c r="D599" s="1">
        <v>134.28999300000001</v>
      </c>
      <c r="E599" s="1">
        <v>136.529999</v>
      </c>
      <c r="F599" s="1">
        <v>134.676331</v>
      </c>
      <c r="G599" s="1">
        <v>299300</v>
      </c>
    </row>
    <row r="600" spans="1:7" x14ac:dyDescent="0.3">
      <c r="A600" s="2">
        <v>43577</v>
      </c>
      <c r="B600" s="1">
        <v>136.179993</v>
      </c>
      <c r="C600" s="1">
        <v>137.44000199999999</v>
      </c>
      <c r="D600" s="1">
        <v>135.320007</v>
      </c>
      <c r="E600" s="1">
        <v>136.470001</v>
      </c>
      <c r="F600" s="1">
        <v>134.61715699999999</v>
      </c>
      <c r="G600" s="1">
        <v>171200</v>
      </c>
    </row>
    <row r="601" spans="1:7" x14ac:dyDescent="0.3">
      <c r="A601" s="2">
        <v>43578</v>
      </c>
      <c r="B601" s="1">
        <v>136.71000699999999</v>
      </c>
      <c r="C601" s="1">
        <v>140.550003</v>
      </c>
      <c r="D601" s="1">
        <v>136.35000600000001</v>
      </c>
      <c r="E601" s="1">
        <v>140.070007</v>
      </c>
      <c r="F601" s="1">
        <v>138.168274</v>
      </c>
      <c r="G601" s="1">
        <v>214000</v>
      </c>
    </row>
    <row r="602" spans="1:7" x14ac:dyDescent="0.3">
      <c r="A602" s="2">
        <v>43579</v>
      </c>
      <c r="B602" s="1">
        <v>140.13000500000001</v>
      </c>
      <c r="C602" s="1">
        <v>140.13000500000001</v>
      </c>
      <c r="D602" s="1">
        <v>137.66999799999999</v>
      </c>
      <c r="E602" s="1">
        <v>138.449997</v>
      </c>
      <c r="F602" s="1">
        <v>136.570267</v>
      </c>
      <c r="G602" s="1">
        <v>175500</v>
      </c>
    </row>
    <row r="603" spans="1:7" x14ac:dyDescent="0.3">
      <c r="A603" s="2">
        <v>43580</v>
      </c>
      <c r="B603" s="1">
        <v>138.11999499999999</v>
      </c>
      <c r="C603" s="1">
        <v>139.53999300000001</v>
      </c>
      <c r="D603" s="1">
        <v>136.949997</v>
      </c>
      <c r="E603" s="1">
        <v>139.25</v>
      </c>
      <c r="F603" s="1">
        <v>137.35940600000001</v>
      </c>
      <c r="G603" s="1">
        <v>195600</v>
      </c>
    </row>
    <row r="604" spans="1:7" x14ac:dyDescent="0.3">
      <c r="A604" s="2">
        <v>43581</v>
      </c>
      <c r="B604" s="1">
        <v>138.990005</v>
      </c>
      <c r="C604" s="1">
        <v>140.16999799999999</v>
      </c>
      <c r="D604" s="1">
        <v>137.820007</v>
      </c>
      <c r="E604" s="1">
        <v>140.05999800000001</v>
      </c>
      <c r="F604" s="1">
        <v>138.158401</v>
      </c>
      <c r="G604" s="1">
        <v>818900</v>
      </c>
    </row>
    <row r="605" spans="1:7" x14ac:dyDescent="0.3">
      <c r="A605" s="2">
        <v>43584</v>
      </c>
      <c r="B605" s="1">
        <v>140.10000600000001</v>
      </c>
      <c r="C605" s="1">
        <v>140.63999899999999</v>
      </c>
      <c r="D605" s="1">
        <v>139.08999600000001</v>
      </c>
      <c r="E605" s="1">
        <v>139.63000500000001</v>
      </c>
      <c r="F605" s="1">
        <v>137.734253</v>
      </c>
      <c r="G605" s="1">
        <v>118600</v>
      </c>
    </row>
    <row r="606" spans="1:7" x14ac:dyDescent="0.3">
      <c r="A606" s="2">
        <v>43585</v>
      </c>
      <c r="B606" s="1">
        <v>139.570007</v>
      </c>
      <c r="C606" s="1">
        <v>140.08999600000001</v>
      </c>
      <c r="D606" s="1">
        <v>137.10000600000001</v>
      </c>
      <c r="E606" s="1">
        <v>138.509995</v>
      </c>
      <c r="F606" s="1">
        <v>136.62943999999999</v>
      </c>
      <c r="G606" s="1">
        <v>147500</v>
      </c>
    </row>
    <row r="607" spans="1:7" x14ac:dyDescent="0.3">
      <c r="A607" s="2">
        <v>43586</v>
      </c>
      <c r="B607" s="1">
        <v>138.740005</v>
      </c>
      <c r="C607" s="1">
        <v>138.970001</v>
      </c>
      <c r="D607" s="1">
        <v>136.490005</v>
      </c>
      <c r="E607" s="1">
        <v>136.520004</v>
      </c>
      <c r="F607" s="1">
        <v>134.666473</v>
      </c>
      <c r="G607" s="1">
        <v>141100</v>
      </c>
    </row>
    <row r="608" spans="1:7" x14ac:dyDescent="0.3">
      <c r="A608" s="2">
        <v>43587</v>
      </c>
      <c r="B608" s="1">
        <v>136.479996</v>
      </c>
      <c r="C608" s="1">
        <v>138.5</v>
      </c>
      <c r="D608" s="1">
        <v>135.970001</v>
      </c>
      <c r="E608" s="1">
        <v>137.970001</v>
      </c>
      <c r="F608" s="1">
        <v>136.09678600000001</v>
      </c>
      <c r="G608" s="1">
        <v>146100</v>
      </c>
    </row>
    <row r="609" spans="1:7" x14ac:dyDescent="0.3">
      <c r="A609" s="2">
        <v>43588</v>
      </c>
      <c r="B609" s="1">
        <v>138.41999799999999</v>
      </c>
      <c r="C609" s="1">
        <v>140.41999799999999</v>
      </c>
      <c r="D609" s="1">
        <v>137.88999899999999</v>
      </c>
      <c r="E609" s="1">
        <v>140.41999799999999</v>
      </c>
      <c r="F609" s="1">
        <v>138.513519</v>
      </c>
      <c r="G609" s="1">
        <v>94400</v>
      </c>
    </row>
    <row r="610" spans="1:7" x14ac:dyDescent="0.3">
      <c r="A610" s="2">
        <v>43591</v>
      </c>
      <c r="B610" s="1">
        <v>137.28999300000001</v>
      </c>
      <c r="C610" s="1">
        <v>140.88000500000001</v>
      </c>
      <c r="D610" s="1">
        <v>137</v>
      </c>
      <c r="E610" s="1">
        <v>140.83000200000001</v>
      </c>
      <c r="F610" s="1">
        <v>138.91795300000001</v>
      </c>
      <c r="G610" s="1">
        <v>135000</v>
      </c>
    </row>
    <row r="611" spans="1:7" x14ac:dyDescent="0.3">
      <c r="A611" s="2">
        <v>43592</v>
      </c>
      <c r="B611" s="1">
        <v>139.13000500000001</v>
      </c>
      <c r="C611" s="1">
        <v>139.679993</v>
      </c>
      <c r="D611" s="1">
        <v>134.91000399999999</v>
      </c>
      <c r="E611" s="1">
        <v>135.949997</v>
      </c>
      <c r="F611" s="1">
        <v>134.10420199999999</v>
      </c>
      <c r="G611" s="1">
        <v>125800</v>
      </c>
    </row>
    <row r="612" spans="1:7" x14ac:dyDescent="0.3">
      <c r="A612" s="2">
        <v>43593</v>
      </c>
      <c r="B612" s="1">
        <v>135.520004</v>
      </c>
      <c r="C612" s="1">
        <v>137.14999399999999</v>
      </c>
      <c r="D612" s="1">
        <v>134.770004</v>
      </c>
      <c r="E612" s="1">
        <v>136.08999600000001</v>
      </c>
      <c r="F612" s="1">
        <v>134.24231</v>
      </c>
      <c r="G612" s="1">
        <v>81600</v>
      </c>
    </row>
    <row r="613" spans="1:7" x14ac:dyDescent="0.3">
      <c r="A613" s="2">
        <v>43594</v>
      </c>
      <c r="B613" s="1">
        <v>134.53999300000001</v>
      </c>
      <c r="C613" s="1">
        <v>136.5</v>
      </c>
      <c r="D613" s="1">
        <v>133</v>
      </c>
      <c r="E613" s="1">
        <v>135.66999799999999</v>
      </c>
      <c r="F613" s="1">
        <v>133.828003</v>
      </c>
      <c r="G613" s="1">
        <v>142400</v>
      </c>
    </row>
    <row r="614" spans="1:7" x14ac:dyDescent="0.3">
      <c r="A614" s="2">
        <v>43595</v>
      </c>
      <c r="B614" s="1">
        <v>134.470001</v>
      </c>
      <c r="C614" s="1">
        <v>134.53999300000001</v>
      </c>
      <c r="D614" s="1">
        <v>131.16999799999999</v>
      </c>
      <c r="E614" s="1">
        <v>133.89999399999999</v>
      </c>
      <c r="F614" s="1">
        <v>132.082031</v>
      </c>
      <c r="G614" s="1">
        <v>231500</v>
      </c>
    </row>
    <row r="615" spans="1:7" x14ac:dyDescent="0.3">
      <c r="A615" s="2">
        <v>43598</v>
      </c>
      <c r="B615" s="1">
        <v>130.929993</v>
      </c>
      <c r="C615" s="1">
        <v>131.5</v>
      </c>
      <c r="D615" s="1">
        <v>128.220001</v>
      </c>
      <c r="E615" s="1">
        <v>128.679993</v>
      </c>
      <c r="F615" s="1">
        <v>126.932907</v>
      </c>
      <c r="G615" s="1">
        <v>385400</v>
      </c>
    </row>
    <row r="616" spans="1:7" x14ac:dyDescent="0.3">
      <c r="A616" s="2">
        <v>43599</v>
      </c>
      <c r="B616" s="1">
        <v>129.320007</v>
      </c>
      <c r="C616" s="1">
        <v>131.820007</v>
      </c>
      <c r="D616" s="1">
        <v>129</v>
      </c>
      <c r="E616" s="1">
        <v>130.83000200000001</v>
      </c>
      <c r="F616" s="1">
        <v>129.05372600000001</v>
      </c>
      <c r="G616" s="1">
        <v>119800</v>
      </c>
    </row>
    <row r="617" spans="1:7" x14ac:dyDescent="0.3">
      <c r="A617" s="2">
        <v>43600</v>
      </c>
      <c r="B617" s="1">
        <v>129.86000100000001</v>
      </c>
      <c r="C617" s="1">
        <v>132.529999</v>
      </c>
      <c r="D617" s="1">
        <v>129.720001</v>
      </c>
      <c r="E617" s="1">
        <v>131.86999499999999</v>
      </c>
      <c r="F617" s="1">
        <v>130.07960499999999</v>
      </c>
      <c r="G617" s="1">
        <v>363000</v>
      </c>
    </row>
    <row r="618" spans="1:7" x14ac:dyDescent="0.3">
      <c r="A618" s="2">
        <v>43601</v>
      </c>
      <c r="B618" s="1">
        <v>132.479996</v>
      </c>
      <c r="C618" s="1">
        <v>134.21000699999999</v>
      </c>
      <c r="D618" s="1">
        <v>132.479996</v>
      </c>
      <c r="E618" s="1">
        <v>133.33000200000001</v>
      </c>
      <c r="F618" s="1">
        <v>131.51977500000001</v>
      </c>
      <c r="G618" s="1">
        <v>134800</v>
      </c>
    </row>
    <row r="619" spans="1:7" x14ac:dyDescent="0.3">
      <c r="A619" s="2">
        <v>43602</v>
      </c>
      <c r="B619" s="1">
        <v>131.91999799999999</v>
      </c>
      <c r="C619" s="1">
        <v>133.69000199999999</v>
      </c>
      <c r="D619" s="1">
        <v>131.61000100000001</v>
      </c>
      <c r="E619" s="1">
        <v>131.91999799999999</v>
      </c>
      <c r="F619" s="1">
        <v>130.12892199999999</v>
      </c>
      <c r="G619" s="1">
        <v>62000</v>
      </c>
    </row>
    <row r="620" spans="1:7" x14ac:dyDescent="0.3">
      <c r="A620" s="2">
        <v>43605</v>
      </c>
      <c r="B620" s="1">
        <v>131.16999799999999</v>
      </c>
      <c r="C620" s="1">
        <v>131.300003</v>
      </c>
      <c r="D620" s="1">
        <v>129.89999399999999</v>
      </c>
      <c r="E620" s="1">
        <v>130.13999899999999</v>
      </c>
      <c r="F620" s="1">
        <v>128.37309300000001</v>
      </c>
      <c r="G620" s="1">
        <v>104200</v>
      </c>
    </row>
    <row r="621" spans="1:7" x14ac:dyDescent="0.3">
      <c r="A621" s="2">
        <v>43606</v>
      </c>
      <c r="B621" s="1">
        <v>131.16999799999999</v>
      </c>
      <c r="C621" s="1">
        <v>133.11000100000001</v>
      </c>
      <c r="D621" s="1">
        <v>131.16999799999999</v>
      </c>
      <c r="E621" s="1">
        <v>132.94000199999999</v>
      </c>
      <c r="F621" s="1">
        <v>131.13507100000001</v>
      </c>
      <c r="G621" s="1">
        <v>62800</v>
      </c>
    </row>
    <row r="622" spans="1:7" x14ac:dyDescent="0.3">
      <c r="A622" s="2">
        <v>43607</v>
      </c>
      <c r="B622" s="1">
        <v>132.30999800000001</v>
      </c>
      <c r="C622" s="1">
        <v>133.78999300000001</v>
      </c>
      <c r="D622" s="1">
        <v>131.16999799999999</v>
      </c>
      <c r="E622" s="1">
        <v>133.070007</v>
      </c>
      <c r="F622" s="1">
        <v>131.26332099999999</v>
      </c>
      <c r="G622" s="1">
        <v>75800</v>
      </c>
    </row>
    <row r="623" spans="1:7" x14ac:dyDescent="0.3">
      <c r="A623" s="2">
        <v>43608</v>
      </c>
      <c r="B623" s="1">
        <v>131.449997</v>
      </c>
      <c r="C623" s="1">
        <v>131.88000500000001</v>
      </c>
      <c r="D623" s="1">
        <v>130.229996</v>
      </c>
      <c r="E623" s="1">
        <v>131.41000399999999</v>
      </c>
      <c r="F623" s="1">
        <v>129.625854</v>
      </c>
      <c r="G623" s="1">
        <v>290700</v>
      </c>
    </row>
    <row r="624" spans="1:7" x14ac:dyDescent="0.3">
      <c r="A624" s="2">
        <v>43609</v>
      </c>
      <c r="B624" s="1">
        <v>132</v>
      </c>
      <c r="C624" s="1">
        <v>133.71000699999999</v>
      </c>
      <c r="D624" s="1">
        <v>132</v>
      </c>
      <c r="E624" s="1">
        <v>132.490005</v>
      </c>
      <c r="F624" s="1">
        <v>130.691193</v>
      </c>
      <c r="G624" s="1">
        <v>92500</v>
      </c>
    </row>
    <row r="625" spans="1:7" x14ac:dyDescent="0.3">
      <c r="A625" s="2">
        <v>43613</v>
      </c>
      <c r="B625" s="1">
        <v>132.44000199999999</v>
      </c>
      <c r="C625" s="1">
        <v>133.53999300000001</v>
      </c>
      <c r="D625" s="1">
        <v>131.229996</v>
      </c>
      <c r="E625" s="1">
        <v>131.229996</v>
      </c>
      <c r="F625" s="1">
        <v>129.44828799999999</v>
      </c>
      <c r="G625" s="1">
        <v>56300</v>
      </c>
    </row>
    <row r="626" spans="1:7" x14ac:dyDescent="0.3">
      <c r="A626" s="2">
        <v>43614</v>
      </c>
      <c r="B626" s="1">
        <v>130.259995</v>
      </c>
      <c r="C626" s="1">
        <v>130.429993</v>
      </c>
      <c r="D626" s="1">
        <v>128.779999</v>
      </c>
      <c r="E626" s="1">
        <v>129.220001</v>
      </c>
      <c r="F626" s="1">
        <v>127.46558400000001</v>
      </c>
      <c r="G626" s="1">
        <v>177100</v>
      </c>
    </row>
    <row r="627" spans="1:7" x14ac:dyDescent="0.3">
      <c r="A627" s="2">
        <v>43615</v>
      </c>
      <c r="B627" s="1">
        <v>129.71000699999999</v>
      </c>
      <c r="C627" s="1">
        <v>130.41999799999999</v>
      </c>
      <c r="D627" s="1">
        <v>129.05999800000001</v>
      </c>
      <c r="E627" s="1">
        <v>129.94000199999999</v>
      </c>
      <c r="F627" s="1">
        <v>128.17581200000001</v>
      </c>
      <c r="G627" s="1">
        <v>100400</v>
      </c>
    </row>
    <row r="628" spans="1:7" x14ac:dyDescent="0.3">
      <c r="A628" s="2">
        <v>43616</v>
      </c>
      <c r="B628" s="1">
        <v>128.60000600000001</v>
      </c>
      <c r="C628" s="1">
        <v>129.529999</v>
      </c>
      <c r="D628" s="1">
        <v>127.769997</v>
      </c>
      <c r="E628" s="1">
        <v>128.300003</v>
      </c>
      <c r="F628" s="1">
        <v>126.558075</v>
      </c>
      <c r="G628" s="1">
        <v>89100</v>
      </c>
    </row>
    <row r="629" spans="1:7" x14ac:dyDescent="0.3">
      <c r="A629" s="2">
        <v>43619</v>
      </c>
      <c r="B629" s="1">
        <v>128.80999800000001</v>
      </c>
      <c r="C629" s="1">
        <v>131.10000600000001</v>
      </c>
      <c r="D629" s="1">
        <v>128.80999800000001</v>
      </c>
      <c r="E629" s="1">
        <v>129.33000200000001</v>
      </c>
      <c r="F629" s="1">
        <v>127.574089</v>
      </c>
      <c r="G629" s="1">
        <v>93000</v>
      </c>
    </row>
    <row r="630" spans="1:7" x14ac:dyDescent="0.3">
      <c r="A630" s="2">
        <v>43620</v>
      </c>
      <c r="B630" s="1">
        <v>130.88999899999999</v>
      </c>
      <c r="C630" s="1">
        <v>132.490005</v>
      </c>
      <c r="D630" s="1">
        <v>129.88000500000001</v>
      </c>
      <c r="E630" s="1">
        <v>132.490005</v>
      </c>
      <c r="F630" s="1">
        <v>130.691193</v>
      </c>
      <c r="G630" s="1">
        <v>56700</v>
      </c>
    </row>
    <row r="631" spans="1:7" x14ac:dyDescent="0.3">
      <c r="A631" s="2">
        <v>43621</v>
      </c>
      <c r="B631" s="1">
        <v>133.08999600000001</v>
      </c>
      <c r="C631" s="1">
        <v>133.08999600000001</v>
      </c>
      <c r="D631" s="1">
        <v>131.699997</v>
      </c>
      <c r="E631" s="1">
        <v>132.699997</v>
      </c>
      <c r="F631" s="1">
        <v>130.89833100000001</v>
      </c>
      <c r="G631" s="1">
        <v>107700</v>
      </c>
    </row>
    <row r="632" spans="1:7" x14ac:dyDescent="0.3">
      <c r="A632" s="2">
        <v>43622</v>
      </c>
      <c r="B632" s="1">
        <v>132.779999</v>
      </c>
      <c r="C632" s="1">
        <v>133.38999899999999</v>
      </c>
      <c r="D632" s="1">
        <v>130.88999899999999</v>
      </c>
      <c r="E632" s="1">
        <v>131.199997</v>
      </c>
      <c r="F632" s="1">
        <v>129.418701</v>
      </c>
      <c r="G632" s="1">
        <v>123400</v>
      </c>
    </row>
    <row r="633" spans="1:7" x14ac:dyDescent="0.3">
      <c r="A633" s="2">
        <v>43623</v>
      </c>
      <c r="B633" s="1">
        <v>131.86000100000001</v>
      </c>
      <c r="C633" s="1">
        <v>133.479996</v>
      </c>
      <c r="D633" s="1">
        <v>131.28999300000001</v>
      </c>
      <c r="E633" s="1">
        <v>133.229996</v>
      </c>
      <c r="F633" s="1">
        <v>131.42112700000001</v>
      </c>
      <c r="G633" s="1">
        <v>203900</v>
      </c>
    </row>
    <row r="634" spans="1:7" x14ac:dyDescent="0.3">
      <c r="A634" s="2">
        <v>43626</v>
      </c>
      <c r="B634" s="1">
        <v>133.979996</v>
      </c>
      <c r="C634" s="1">
        <v>134.16000399999999</v>
      </c>
      <c r="D634" s="1">
        <v>132.759995</v>
      </c>
      <c r="E634" s="1">
        <v>132.86000100000001</v>
      </c>
      <c r="F634" s="1">
        <v>131.05616800000001</v>
      </c>
      <c r="G634" s="1">
        <v>183900</v>
      </c>
    </row>
    <row r="635" spans="1:7" x14ac:dyDescent="0.3">
      <c r="A635" s="2">
        <v>43627</v>
      </c>
      <c r="B635" s="1">
        <v>133.990005</v>
      </c>
      <c r="C635" s="1">
        <v>134</v>
      </c>
      <c r="D635" s="1">
        <v>131.990005</v>
      </c>
      <c r="E635" s="1">
        <v>132.36000100000001</v>
      </c>
      <c r="F635" s="1">
        <v>130.56295800000001</v>
      </c>
      <c r="G635" s="1">
        <v>44500</v>
      </c>
    </row>
    <row r="636" spans="1:7" x14ac:dyDescent="0.3">
      <c r="A636" s="2">
        <v>43628</v>
      </c>
      <c r="B636" s="1">
        <v>132.449997</v>
      </c>
      <c r="C636" s="1">
        <v>133.279999</v>
      </c>
      <c r="D636" s="1">
        <v>131.729996</v>
      </c>
      <c r="E636" s="1">
        <v>133.13000500000001</v>
      </c>
      <c r="F636" s="1">
        <v>131.322495</v>
      </c>
      <c r="G636" s="1">
        <v>58100</v>
      </c>
    </row>
    <row r="637" spans="1:7" x14ac:dyDescent="0.3">
      <c r="A637" s="2">
        <v>43629</v>
      </c>
      <c r="B637" s="1">
        <v>133.71000699999999</v>
      </c>
      <c r="C637" s="1">
        <v>134.08000200000001</v>
      </c>
      <c r="D637" s="1">
        <v>132.449997</v>
      </c>
      <c r="E637" s="1">
        <v>134.05999800000001</v>
      </c>
      <c r="F637" s="1">
        <v>132.239868</v>
      </c>
      <c r="G637" s="1">
        <v>53600</v>
      </c>
    </row>
    <row r="638" spans="1:7" x14ac:dyDescent="0.3">
      <c r="A638" s="2">
        <v>43630</v>
      </c>
      <c r="B638" s="1">
        <v>134.029999</v>
      </c>
      <c r="C638" s="1">
        <v>134.029999</v>
      </c>
      <c r="D638" s="1">
        <v>131.990005</v>
      </c>
      <c r="E638" s="1">
        <v>132.070007</v>
      </c>
      <c r="F638" s="1">
        <v>130.27690100000001</v>
      </c>
      <c r="G638" s="1">
        <v>88400</v>
      </c>
    </row>
    <row r="639" spans="1:7" x14ac:dyDescent="0.3">
      <c r="A639" s="2">
        <v>43633</v>
      </c>
      <c r="B639" s="1">
        <v>133.320007</v>
      </c>
      <c r="C639" s="1">
        <v>136</v>
      </c>
      <c r="D639" s="1">
        <v>133.320007</v>
      </c>
      <c r="E639" s="1">
        <v>135.78999300000001</v>
      </c>
      <c r="F639" s="1">
        <v>133.946381</v>
      </c>
      <c r="G639" s="1">
        <v>68400</v>
      </c>
    </row>
    <row r="640" spans="1:7" x14ac:dyDescent="0.3">
      <c r="A640" s="2">
        <v>43634</v>
      </c>
      <c r="B640" s="1">
        <v>137.229996</v>
      </c>
      <c r="C640" s="1">
        <v>138.71000699999999</v>
      </c>
      <c r="D640" s="1">
        <v>136.740005</v>
      </c>
      <c r="E640" s="1">
        <v>137.64999399999999</v>
      </c>
      <c r="F640" s="1">
        <v>135.781128</v>
      </c>
      <c r="G640" s="1">
        <v>72500</v>
      </c>
    </row>
    <row r="641" spans="1:7" x14ac:dyDescent="0.3">
      <c r="A641" s="2">
        <v>43635</v>
      </c>
      <c r="B641" s="1">
        <v>137.820007</v>
      </c>
      <c r="C641" s="1">
        <v>139.029999</v>
      </c>
      <c r="D641" s="1">
        <v>137.820007</v>
      </c>
      <c r="E641" s="1">
        <v>138.970001</v>
      </c>
      <c r="F641" s="1">
        <v>137.08320599999999</v>
      </c>
      <c r="G641" s="1">
        <v>62100</v>
      </c>
    </row>
    <row r="642" spans="1:7" x14ac:dyDescent="0.3">
      <c r="A642" s="2">
        <v>43636</v>
      </c>
      <c r="B642" s="1">
        <v>140.36000100000001</v>
      </c>
      <c r="C642" s="1">
        <v>141.800003</v>
      </c>
      <c r="D642" s="1">
        <v>138.80999800000001</v>
      </c>
      <c r="E642" s="1">
        <v>139.38000500000001</v>
      </c>
      <c r="F642" s="1">
        <v>137.48764</v>
      </c>
      <c r="G642" s="1">
        <v>106600</v>
      </c>
    </row>
    <row r="643" spans="1:7" x14ac:dyDescent="0.3">
      <c r="A643" s="2">
        <v>43637</v>
      </c>
      <c r="B643" s="1">
        <v>139.03999300000001</v>
      </c>
      <c r="C643" s="1">
        <v>140.11000100000001</v>
      </c>
      <c r="D643" s="1">
        <v>137.83000200000001</v>
      </c>
      <c r="E643" s="1">
        <v>139.970001</v>
      </c>
      <c r="F643" s="1">
        <v>138.069626</v>
      </c>
      <c r="G643" s="1">
        <v>45600</v>
      </c>
    </row>
    <row r="644" spans="1:7" x14ac:dyDescent="0.3">
      <c r="A644" s="2">
        <v>43640</v>
      </c>
      <c r="B644" s="1">
        <v>140.11999499999999</v>
      </c>
      <c r="C644" s="1">
        <v>140.11999499999999</v>
      </c>
      <c r="D644" s="1">
        <v>137.33000200000001</v>
      </c>
      <c r="E644" s="1">
        <v>137.490005</v>
      </c>
      <c r="F644" s="1">
        <v>135.62330600000001</v>
      </c>
      <c r="G644" s="1">
        <v>54200</v>
      </c>
    </row>
    <row r="645" spans="1:7" x14ac:dyDescent="0.3">
      <c r="A645" s="2">
        <v>43641</v>
      </c>
      <c r="B645" s="1">
        <v>137.970001</v>
      </c>
      <c r="C645" s="1">
        <v>138.759995</v>
      </c>
      <c r="D645" s="1">
        <v>136.36000100000001</v>
      </c>
      <c r="E645" s="1">
        <v>136.58000200000001</v>
      </c>
      <c r="F645" s="1">
        <v>134.725662</v>
      </c>
      <c r="G645" s="1">
        <v>47600</v>
      </c>
    </row>
    <row r="646" spans="1:7" x14ac:dyDescent="0.3">
      <c r="A646" s="2">
        <v>43642</v>
      </c>
      <c r="B646" s="1">
        <v>137.05999800000001</v>
      </c>
      <c r="C646" s="1">
        <v>137.520004</v>
      </c>
      <c r="D646" s="1">
        <v>135.11999499999999</v>
      </c>
      <c r="E646" s="1">
        <v>135.41000399999999</v>
      </c>
      <c r="F646" s="1">
        <v>133.57154800000001</v>
      </c>
      <c r="G646" s="1">
        <v>44500</v>
      </c>
    </row>
    <row r="647" spans="1:7" x14ac:dyDescent="0.3">
      <c r="A647" s="2">
        <v>43643</v>
      </c>
      <c r="B647" s="1">
        <v>135.88999899999999</v>
      </c>
      <c r="C647" s="1">
        <v>138.020004</v>
      </c>
      <c r="D647" s="1">
        <v>135.88999899999999</v>
      </c>
      <c r="E647" s="1">
        <v>138.009995</v>
      </c>
      <c r="F647" s="1">
        <v>136.13623000000001</v>
      </c>
      <c r="G647" s="1">
        <v>27900</v>
      </c>
    </row>
    <row r="648" spans="1:7" x14ac:dyDescent="0.3">
      <c r="A648" s="2">
        <v>43644</v>
      </c>
      <c r="B648" s="1">
        <v>138.14999399999999</v>
      </c>
      <c r="C648" s="1">
        <v>140.83999600000001</v>
      </c>
      <c r="D648" s="1">
        <v>138.14999399999999</v>
      </c>
      <c r="E648" s="1">
        <v>140.83999600000001</v>
      </c>
      <c r="F648" s="1">
        <v>138.92781099999999</v>
      </c>
      <c r="G648" s="1">
        <v>107100</v>
      </c>
    </row>
    <row r="649" spans="1:7" x14ac:dyDescent="0.3">
      <c r="A649" s="2">
        <v>43647</v>
      </c>
      <c r="B649" s="1">
        <v>142.679993</v>
      </c>
      <c r="C649" s="1">
        <v>142.990005</v>
      </c>
      <c r="D649" s="1">
        <v>140.63000500000001</v>
      </c>
      <c r="E649" s="1">
        <v>141.300003</v>
      </c>
      <c r="F649" s="1">
        <v>139.38157699999999</v>
      </c>
      <c r="G649" s="1">
        <v>88300</v>
      </c>
    </row>
    <row r="650" spans="1:7" x14ac:dyDescent="0.3">
      <c r="A650" s="2">
        <v>43648</v>
      </c>
      <c r="B650" s="1">
        <v>141.33999600000001</v>
      </c>
      <c r="C650" s="1">
        <v>141.35000600000001</v>
      </c>
      <c r="D650" s="1">
        <v>140.25</v>
      </c>
      <c r="E650" s="1">
        <v>141</v>
      </c>
      <c r="F650" s="1">
        <v>139.08564799999999</v>
      </c>
      <c r="G650" s="1">
        <v>87900</v>
      </c>
    </row>
    <row r="651" spans="1:7" x14ac:dyDescent="0.3">
      <c r="A651" s="2">
        <v>43649</v>
      </c>
      <c r="B651" s="1">
        <v>141.479996</v>
      </c>
      <c r="C651" s="1">
        <v>142.199997</v>
      </c>
      <c r="D651" s="1">
        <v>140.699997</v>
      </c>
      <c r="E651" s="1">
        <v>142.199997</v>
      </c>
      <c r="F651" s="1">
        <v>140.26934800000001</v>
      </c>
      <c r="G651" s="1">
        <v>36500</v>
      </c>
    </row>
    <row r="652" spans="1:7" x14ac:dyDescent="0.3">
      <c r="A652" s="2">
        <v>43651</v>
      </c>
      <c r="B652" s="1">
        <v>141.16999799999999</v>
      </c>
      <c r="C652" s="1">
        <v>142.10000600000001</v>
      </c>
      <c r="D652" s="1">
        <v>139.990005</v>
      </c>
      <c r="E652" s="1">
        <v>140.19000199999999</v>
      </c>
      <c r="F652" s="1">
        <v>138.286652</v>
      </c>
      <c r="G652" s="1">
        <v>40700</v>
      </c>
    </row>
    <row r="653" spans="1:7" x14ac:dyDescent="0.3">
      <c r="A653" s="2">
        <v>43654</v>
      </c>
      <c r="B653" s="1">
        <v>139.38999899999999</v>
      </c>
      <c r="C653" s="1">
        <v>139.38999899999999</v>
      </c>
      <c r="D653" s="1">
        <v>136.63999899999999</v>
      </c>
      <c r="E653" s="1">
        <v>137.679993</v>
      </c>
      <c r="F653" s="1">
        <v>135.81071499999999</v>
      </c>
      <c r="G653" s="1">
        <v>79000</v>
      </c>
    </row>
    <row r="654" spans="1:7" x14ac:dyDescent="0.3">
      <c r="A654" s="2">
        <v>43655</v>
      </c>
      <c r="B654" s="1">
        <v>137.08000200000001</v>
      </c>
      <c r="C654" s="1">
        <v>139.88999899999999</v>
      </c>
      <c r="D654" s="1">
        <v>137.08000200000001</v>
      </c>
      <c r="E654" s="1">
        <v>139.88000500000001</v>
      </c>
      <c r="F654" s="1">
        <v>137.98085</v>
      </c>
      <c r="G654" s="1">
        <v>57700</v>
      </c>
    </row>
    <row r="655" spans="1:7" x14ac:dyDescent="0.3">
      <c r="A655" s="2">
        <v>43656</v>
      </c>
      <c r="B655" s="1">
        <v>140.36000100000001</v>
      </c>
      <c r="C655" s="1">
        <v>140.80999800000001</v>
      </c>
      <c r="D655" s="1">
        <v>137.91000399999999</v>
      </c>
      <c r="E655" s="1">
        <v>139.71000699999999</v>
      </c>
      <c r="F655" s="1">
        <v>137.81317100000001</v>
      </c>
      <c r="G655" s="1">
        <v>62000</v>
      </c>
    </row>
    <row r="656" spans="1:7" x14ac:dyDescent="0.3">
      <c r="A656" s="2">
        <v>43657</v>
      </c>
      <c r="B656" s="1">
        <v>139.83000200000001</v>
      </c>
      <c r="C656" s="1">
        <v>139.83000200000001</v>
      </c>
      <c r="D656" s="1">
        <v>136.33999600000001</v>
      </c>
      <c r="E656" s="1">
        <v>137.770004</v>
      </c>
      <c r="F656" s="1">
        <v>135.899506</v>
      </c>
      <c r="G656" s="1">
        <v>90700</v>
      </c>
    </row>
    <row r="657" spans="1:7" x14ac:dyDescent="0.3">
      <c r="A657" s="2">
        <v>43658</v>
      </c>
      <c r="B657" s="1">
        <v>136.949997</v>
      </c>
      <c r="C657" s="1">
        <v>136.949997</v>
      </c>
      <c r="D657" s="1">
        <v>135.61000100000001</v>
      </c>
      <c r="E657" s="1">
        <v>136.179993</v>
      </c>
      <c r="F657" s="1">
        <v>134.331085</v>
      </c>
      <c r="G657" s="1">
        <v>139400</v>
      </c>
    </row>
    <row r="658" spans="1:7" x14ac:dyDescent="0.3">
      <c r="A658" s="2">
        <v>43661</v>
      </c>
      <c r="B658" s="1">
        <v>136.86000100000001</v>
      </c>
      <c r="C658" s="1">
        <v>137.979996</v>
      </c>
      <c r="D658" s="1">
        <v>136.279999</v>
      </c>
      <c r="E658" s="1">
        <v>137.529999</v>
      </c>
      <c r="F658" s="1">
        <v>135.66274999999999</v>
      </c>
      <c r="G658" s="1">
        <v>53200</v>
      </c>
    </row>
    <row r="659" spans="1:7" x14ac:dyDescent="0.3">
      <c r="A659" s="2">
        <v>43662</v>
      </c>
      <c r="B659" s="1">
        <v>137.71000699999999</v>
      </c>
      <c r="C659" s="1">
        <v>137.820007</v>
      </c>
      <c r="D659" s="1">
        <v>136.75</v>
      </c>
      <c r="E659" s="1">
        <v>136.759995</v>
      </c>
      <c r="F659" s="1">
        <v>134.90321399999999</v>
      </c>
      <c r="G659" s="1">
        <v>110600</v>
      </c>
    </row>
    <row r="660" spans="1:7" x14ac:dyDescent="0.3">
      <c r="A660" s="2">
        <v>43663</v>
      </c>
      <c r="B660" s="1">
        <v>137.279999</v>
      </c>
      <c r="C660" s="1">
        <v>138.53999300000001</v>
      </c>
      <c r="D660" s="1">
        <v>136.91999799999999</v>
      </c>
      <c r="E660" s="1">
        <v>137.820007</v>
      </c>
      <c r="F660" s="1">
        <v>135.94882200000001</v>
      </c>
      <c r="G660" s="1">
        <v>70200</v>
      </c>
    </row>
    <row r="661" spans="1:7" x14ac:dyDescent="0.3">
      <c r="A661" s="2">
        <v>43664</v>
      </c>
      <c r="B661" s="1">
        <v>137.66999799999999</v>
      </c>
      <c r="C661" s="1">
        <v>140.050003</v>
      </c>
      <c r="D661" s="1">
        <v>137.320007</v>
      </c>
      <c r="E661" s="1">
        <v>139.740005</v>
      </c>
      <c r="F661" s="1">
        <v>137.842758</v>
      </c>
      <c r="G661" s="1">
        <v>65400</v>
      </c>
    </row>
    <row r="662" spans="1:7" x14ac:dyDescent="0.3">
      <c r="A662" s="2">
        <v>43665</v>
      </c>
      <c r="B662" s="1">
        <v>140.070007</v>
      </c>
      <c r="C662" s="1">
        <v>140.070007</v>
      </c>
      <c r="D662" s="1">
        <v>137.10000600000001</v>
      </c>
      <c r="E662" s="1">
        <v>137.11000100000001</v>
      </c>
      <c r="F662" s="1">
        <v>135.248459</v>
      </c>
      <c r="G662" s="1">
        <v>89400</v>
      </c>
    </row>
    <row r="663" spans="1:7" x14ac:dyDescent="0.3">
      <c r="A663" s="2">
        <v>43668</v>
      </c>
      <c r="B663" s="1">
        <v>137.520004</v>
      </c>
      <c r="C663" s="1">
        <v>138.66999799999999</v>
      </c>
      <c r="D663" s="1">
        <v>137.479996</v>
      </c>
      <c r="E663" s="1">
        <v>137.699997</v>
      </c>
      <c r="F663" s="1">
        <v>135.830444</v>
      </c>
      <c r="G663" s="1">
        <v>57600</v>
      </c>
    </row>
    <row r="664" spans="1:7" x14ac:dyDescent="0.3">
      <c r="A664" s="2">
        <v>43669</v>
      </c>
      <c r="B664" s="1">
        <v>137.38999899999999</v>
      </c>
      <c r="C664" s="1">
        <v>137.41000399999999</v>
      </c>
      <c r="D664" s="1">
        <v>136.229996</v>
      </c>
      <c r="E664" s="1">
        <v>136.740005</v>
      </c>
      <c r="F664" s="1">
        <v>134.88348400000001</v>
      </c>
      <c r="G664" s="1">
        <v>145700</v>
      </c>
    </row>
    <row r="665" spans="1:7" x14ac:dyDescent="0.3">
      <c r="A665" s="2">
        <v>43670</v>
      </c>
      <c r="B665" s="1">
        <v>136.199997</v>
      </c>
      <c r="C665" s="1">
        <v>137.53999300000001</v>
      </c>
      <c r="D665" s="1">
        <v>134.88000500000001</v>
      </c>
      <c r="E665" s="1">
        <v>137.509995</v>
      </c>
      <c r="F665" s="1">
        <v>135.643021</v>
      </c>
      <c r="G665" s="1">
        <v>99800</v>
      </c>
    </row>
    <row r="666" spans="1:7" x14ac:dyDescent="0.3">
      <c r="A666" s="2">
        <v>43671</v>
      </c>
      <c r="B666" s="1">
        <v>137.16999799999999</v>
      </c>
      <c r="C666" s="1">
        <v>137.16999799999999</v>
      </c>
      <c r="D666" s="1">
        <v>134.71000699999999</v>
      </c>
      <c r="E666" s="1">
        <v>134.80999800000001</v>
      </c>
      <c r="F666" s="1">
        <v>132.979691</v>
      </c>
      <c r="G666" s="1">
        <v>51100</v>
      </c>
    </row>
    <row r="667" spans="1:7" x14ac:dyDescent="0.3">
      <c r="A667" s="2">
        <v>43672</v>
      </c>
      <c r="B667" s="1">
        <v>135.16000399999999</v>
      </c>
      <c r="C667" s="1">
        <v>136.199997</v>
      </c>
      <c r="D667" s="1">
        <v>134.800003</v>
      </c>
      <c r="E667" s="1">
        <v>136.11999499999999</v>
      </c>
      <c r="F667" s="1">
        <v>134.271896</v>
      </c>
      <c r="G667" s="1">
        <v>42600</v>
      </c>
    </row>
    <row r="668" spans="1:7" x14ac:dyDescent="0.3">
      <c r="A668" s="2">
        <v>43675</v>
      </c>
      <c r="B668" s="1">
        <v>136.220001</v>
      </c>
      <c r="C668" s="1">
        <v>136.53999300000001</v>
      </c>
      <c r="D668" s="1">
        <v>133.88000500000001</v>
      </c>
      <c r="E668" s="1">
        <v>135.949997</v>
      </c>
      <c r="F668" s="1">
        <v>134.10420199999999</v>
      </c>
      <c r="G668" s="1">
        <v>86900</v>
      </c>
    </row>
    <row r="669" spans="1:7" x14ac:dyDescent="0.3">
      <c r="A669" s="2">
        <v>43676</v>
      </c>
      <c r="B669" s="1">
        <v>135.60000600000001</v>
      </c>
      <c r="C669" s="1">
        <v>138.08000200000001</v>
      </c>
      <c r="D669" s="1">
        <v>135.60000600000001</v>
      </c>
      <c r="E669" s="1">
        <v>138.08000200000001</v>
      </c>
      <c r="F669" s="1">
        <v>136.20529199999999</v>
      </c>
      <c r="G669" s="1">
        <v>45000</v>
      </c>
    </row>
    <row r="670" spans="1:7" x14ac:dyDescent="0.3">
      <c r="A670" s="2">
        <v>43677</v>
      </c>
      <c r="B670" s="1">
        <v>137.85000600000001</v>
      </c>
      <c r="C670" s="1">
        <v>139.300003</v>
      </c>
      <c r="D670" s="1">
        <v>136.38999899999999</v>
      </c>
      <c r="E670" s="1">
        <v>136.80999800000001</v>
      </c>
      <c r="F670" s="1">
        <v>134.95253</v>
      </c>
      <c r="G670" s="1">
        <v>56000</v>
      </c>
    </row>
    <row r="671" spans="1:7" x14ac:dyDescent="0.3">
      <c r="A671" s="2">
        <v>43678</v>
      </c>
      <c r="B671" s="1">
        <v>137.929993</v>
      </c>
      <c r="C671" s="1">
        <v>140.19000199999999</v>
      </c>
      <c r="D671" s="1">
        <v>136.770004</v>
      </c>
      <c r="E671" s="1">
        <v>137.71000699999999</v>
      </c>
      <c r="F671" s="1">
        <v>135.840317</v>
      </c>
      <c r="G671" s="1">
        <v>74200</v>
      </c>
    </row>
    <row r="672" spans="1:7" x14ac:dyDescent="0.3">
      <c r="A672" s="2">
        <v>43679</v>
      </c>
      <c r="B672" s="1">
        <v>137.050003</v>
      </c>
      <c r="C672" s="1">
        <v>137.05999800000001</v>
      </c>
      <c r="D672" s="1">
        <v>134.66999799999999</v>
      </c>
      <c r="E672" s="1">
        <v>135.61999499999999</v>
      </c>
      <c r="F672" s="1">
        <v>133.77868699999999</v>
      </c>
      <c r="G672" s="1">
        <v>60900</v>
      </c>
    </row>
    <row r="673" spans="1:7" x14ac:dyDescent="0.3">
      <c r="A673" s="2">
        <v>43682</v>
      </c>
      <c r="B673" s="1">
        <v>133.38999899999999</v>
      </c>
      <c r="C673" s="1">
        <v>133.429993</v>
      </c>
      <c r="D673" s="1">
        <v>130.25</v>
      </c>
      <c r="E673" s="1">
        <v>131.11999499999999</v>
      </c>
      <c r="F673" s="1">
        <v>129.33978300000001</v>
      </c>
      <c r="G673" s="1">
        <v>104400</v>
      </c>
    </row>
    <row r="674" spans="1:7" x14ac:dyDescent="0.3">
      <c r="A674" s="2">
        <v>43683</v>
      </c>
      <c r="B674" s="1">
        <v>132.179993</v>
      </c>
      <c r="C674" s="1">
        <v>133.46000699999999</v>
      </c>
      <c r="D674" s="1">
        <v>130.64999399999999</v>
      </c>
      <c r="E674" s="1">
        <v>133.33999600000001</v>
      </c>
      <c r="F674" s="1">
        <v>131.52964800000001</v>
      </c>
      <c r="G674" s="1">
        <v>189800</v>
      </c>
    </row>
    <row r="675" spans="1:7" x14ac:dyDescent="0.3">
      <c r="A675" s="2">
        <v>43684</v>
      </c>
      <c r="B675" s="1">
        <v>132.05999800000001</v>
      </c>
      <c r="C675" s="1">
        <v>134.490005</v>
      </c>
      <c r="D675" s="1">
        <v>131.179993</v>
      </c>
      <c r="E675" s="1">
        <v>134.199997</v>
      </c>
      <c r="F675" s="1">
        <v>132.37796</v>
      </c>
      <c r="G675" s="1">
        <v>94700</v>
      </c>
    </row>
    <row r="676" spans="1:7" x14ac:dyDescent="0.3">
      <c r="A676" s="2">
        <v>43685</v>
      </c>
      <c r="B676" s="1">
        <v>134.779999</v>
      </c>
      <c r="C676" s="1">
        <v>137.44000199999999</v>
      </c>
      <c r="D676" s="1">
        <v>134.71000699999999</v>
      </c>
      <c r="E676" s="1">
        <v>137.21000699999999</v>
      </c>
      <c r="F676" s="1">
        <v>135.34710699999999</v>
      </c>
      <c r="G676" s="1">
        <v>60400</v>
      </c>
    </row>
    <row r="677" spans="1:7" x14ac:dyDescent="0.3">
      <c r="A677" s="2">
        <v>43686</v>
      </c>
      <c r="B677" s="1">
        <v>135.11000100000001</v>
      </c>
      <c r="C677" s="1">
        <v>136.009995</v>
      </c>
      <c r="D677" s="1">
        <v>133.69000199999999</v>
      </c>
      <c r="E677" s="1">
        <v>135.13000500000001</v>
      </c>
      <c r="F677" s="1">
        <v>133.29534899999999</v>
      </c>
      <c r="G677" s="1">
        <v>96900</v>
      </c>
    </row>
    <row r="678" spans="1:7" x14ac:dyDescent="0.3">
      <c r="A678" s="2">
        <v>43689</v>
      </c>
      <c r="B678" s="1">
        <v>134.36999499999999</v>
      </c>
      <c r="C678" s="1">
        <v>134.429993</v>
      </c>
      <c r="D678" s="1">
        <v>132.33999600000001</v>
      </c>
      <c r="E678" s="1">
        <v>133.08000200000001</v>
      </c>
      <c r="F678" s="1">
        <v>131.273178</v>
      </c>
      <c r="G678" s="1">
        <v>87600</v>
      </c>
    </row>
    <row r="679" spans="1:7" x14ac:dyDescent="0.3">
      <c r="A679" s="2">
        <v>43690</v>
      </c>
      <c r="B679" s="1">
        <v>132.509995</v>
      </c>
      <c r="C679" s="1">
        <v>135.58999600000001</v>
      </c>
      <c r="D679" s="1">
        <v>132.509995</v>
      </c>
      <c r="E679" s="1">
        <v>134.240005</v>
      </c>
      <c r="F679" s="1">
        <v>132.41743500000001</v>
      </c>
      <c r="G679" s="1">
        <v>61300</v>
      </c>
    </row>
    <row r="680" spans="1:7" x14ac:dyDescent="0.3">
      <c r="A680" s="2">
        <v>43691</v>
      </c>
      <c r="B680" s="1">
        <v>132.28999300000001</v>
      </c>
      <c r="C680" s="1">
        <v>133.449997</v>
      </c>
      <c r="D680" s="1">
        <v>131.35000600000001</v>
      </c>
      <c r="E680" s="1">
        <v>131.35000600000001</v>
      </c>
      <c r="F680" s="1">
        <v>129.566666</v>
      </c>
      <c r="G680" s="1">
        <v>200600</v>
      </c>
    </row>
    <row r="681" spans="1:7" x14ac:dyDescent="0.3">
      <c r="A681" s="2">
        <v>43692</v>
      </c>
      <c r="B681" s="1">
        <v>131.720001</v>
      </c>
      <c r="C681" s="1">
        <v>132.320007</v>
      </c>
      <c r="D681" s="1">
        <v>130.41999799999999</v>
      </c>
      <c r="E681" s="1">
        <v>131.050003</v>
      </c>
      <c r="F681" s="1">
        <v>129.270737</v>
      </c>
      <c r="G681" s="1">
        <v>90800</v>
      </c>
    </row>
    <row r="682" spans="1:7" x14ac:dyDescent="0.3">
      <c r="A682" s="2">
        <v>43693</v>
      </c>
      <c r="B682" s="1">
        <v>132.08000200000001</v>
      </c>
      <c r="C682" s="1">
        <v>134.03999300000001</v>
      </c>
      <c r="D682" s="1">
        <v>132.05999800000001</v>
      </c>
      <c r="E682" s="1">
        <v>133.949997</v>
      </c>
      <c r="F682" s="1">
        <v>132.13136299999999</v>
      </c>
      <c r="G682" s="1">
        <v>73900</v>
      </c>
    </row>
    <row r="683" spans="1:7" x14ac:dyDescent="0.3">
      <c r="A683" s="2">
        <v>43696</v>
      </c>
      <c r="B683" s="1">
        <v>135.240005</v>
      </c>
      <c r="C683" s="1">
        <v>135.820007</v>
      </c>
      <c r="D683" s="1">
        <v>134.179993</v>
      </c>
      <c r="E683" s="1">
        <v>135.21000699999999</v>
      </c>
      <c r="F683" s="1">
        <v>133.374268</v>
      </c>
      <c r="G683" s="1">
        <v>54500</v>
      </c>
    </row>
    <row r="684" spans="1:7" x14ac:dyDescent="0.3">
      <c r="A684" s="2">
        <v>43697</v>
      </c>
      <c r="B684" s="1">
        <v>134.5</v>
      </c>
      <c r="C684" s="1">
        <v>134.979996</v>
      </c>
      <c r="D684" s="1">
        <v>133.029999</v>
      </c>
      <c r="E684" s="1">
        <v>133.38999899999999</v>
      </c>
      <c r="F684" s="1">
        <v>131.57896400000001</v>
      </c>
      <c r="G684" s="1">
        <v>93500</v>
      </c>
    </row>
    <row r="685" spans="1:7" x14ac:dyDescent="0.3">
      <c r="A685" s="2">
        <v>43698</v>
      </c>
      <c r="B685" s="1">
        <v>134.300003</v>
      </c>
      <c r="C685" s="1">
        <v>135.10000600000001</v>
      </c>
      <c r="D685" s="1">
        <v>133.64999399999999</v>
      </c>
      <c r="E685" s="1">
        <v>134.69000199999999</v>
      </c>
      <c r="F685" s="1">
        <v>132.861313</v>
      </c>
      <c r="G685" s="1">
        <v>88300</v>
      </c>
    </row>
    <row r="686" spans="1:7" x14ac:dyDescent="0.3">
      <c r="A686" s="2">
        <v>43699</v>
      </c>
      <c r="B686" s="1">
        <v>134.94000199999999</v>
      </c>
      <c r="C686" s="1">
        <v>134.96000699999999</v>
      </c>
      <c r="D686" s="1">
        <v>131.759995</v>
      </c>
      <c r="E686" s="1">
        <v>132.41000399999999</v>
      </c>
      <c r="F686" s="1">
        <v>130.61227400000001</v>
      </c>
      <c r="G686" s="1">
        <v>59900</v>
      </c>
    </row>
    <row r="687" spans="1:7" x14ac:dyDescent="0.3">
      <c r="A687" s="2">
        <v>43700</v>
      </c>
      <c r="B687" s="1">
        <v>131.86999499999999</v>
      </c>
      <c r="C687" s="1">
        <v>132.88999899999999</v>
      </c>
      <c r="D687" s="1">
        <v>128.509995</v>
      </c>
      <c r="E687" s="1">
        <v>129</v>
      </c>
      <c r="F687" s="1">
        <v>127.248566</v>
      </c>
      <c r="G687" s="1">
        <v>60300</v>
      </c>
    </row>
    <row r="688" spans="1:7" x14ac:dyDescent="0.3">
      <c r="A688" s="2">
        <v>43703</v>
      </c>
      <c r="B688" s="1">
        <v>129.800003</v>
      </c>
      <c r="C688" s="1">
        <v>130.279999</v>
      </c>
      <c r="D688" s="1">
        <v>128.729996</v>
      </c>
      <c r="E688" s="1">
        <v>129.300003</v>
      </c>
      <c r="F688" s="1">
        <v>127.54450199999999</v>
      </c>
      <c r="G688" s="1">
        <v>122400</v>
      </c>
    </row>
    <row r="689" spans="1:7" x14ac:dyDescent="0.3">
      <c r="A689" s="2">
        <v>43704</v>
      </c>
      <c r="B689" s="1">
        <v>129.949997</v>
      </c>
      <c r="C689" s="1">
        <v>130.779999</v>
      </c>
      <c r="D689" s="1">
        <v>127.160004</v>
      </c>
      <c r="E689" s="1">
        <v>127.610001</v>
      </c>
      <c r="F689" s="1">
        <v>125.877441</v>
      </c>
      <c r="G689" s="1">
        <v>113300</v>
      </c>
    </row>
    <row r="690" spans="1:7" x14ac:dyDescent="0.3">
      <c r="A690" s="2">
        <v>43705</v>
      </c>
      <c r="B690" s="1">
        <v>127.16999800000001</v>
      </c>
      <c r="C690" s="1">
        <v>129.46000699999999</v>
      </c>
      <c r="D690" s="1">
        <v>127.029999</v>
      </c>
      <c r="E690" s="1">
        <v>128.53999300000001</v>
      </c>
      <c r="F690" s="1">
        <v>126.79480700000001</v>
      </c>
      <c r="G690" s="1">
        <v>83800</v>
      </c>
    </row>
    <row r="691" spans="1:7" x14ac:dyDescent="0.3">
      <c r="A691" s="2">
        <v>43706</v>
      </c>
      <c r="B691" s="1">
        <v>129.60000600000001</v>
      </c>
      <c r="C691" s="1">
        <v>129.929993</v>
      </c>
      <c r="D691" s="1">
        <v>128.740005</v>
      </c>
      <c r="E691" s="1">
        <v>129.69000199999999</v>
      </c>
      <c r="F691" s="1">
        <v>127.92920700000001</v>
      </c>
      <c r="G691" s="1">
        <v>93700</v>
      </c>
    </row>
    <row r="692" spans="1:7" x14ac:dyDescent="0.3">
      <c r="A692" s="2">
        <v>43707</v>
      </c>
      <c r="B692" s="1">
        <v>129.78999300000001</v>
      </c>
      <c r="C692" s="1">
        <v>129.86999499999999</v>
      </c>
      <c r="D692" s="1">
        <v>127.889999</v>
      </c>
      <c r="E692" s="1">
        <v>128.83000200000001</v>
      </c>
      <c r="F692" s="1">
        <v>127.080879</v>
      </c>
      <c r="G692" s="1">
        <v>38400</v>
      </c>
    </row>
    <row r="693" spans="1:7" x14ac:dyDescent="0.3">
      <c r="A693" s="2">
        <v>43711</v>
      </c>
      <c r="B693" s="1">
        <v>128.10000600000001</v>
      </c>
      <c r="C693" s="1">
        <v>128.820007</v>
      </c>
      <c r="D693" s="1">
        <v>125.120003</v>
      </c>
      <c r="E693" s="1">
        <v>125.660004</v>
      </c>
      <c r="F693" s="1">
        <v>123.953918</v>
      </c>
      <c r="G693" s="1">
        <v>322900</v>
      </c>
    </row>
    <row r="694" spans="1:7" x14ac:dyDescent="0.3">
      <c r="A694" s="2">
        <v>43712</v>
      </c>
      <c r="B694" s="1">
        <v>126.68</v>
      </c>
      <c r="C694" s="1">
        <v>126.68</v>
      </c>
      <c r="D694" s="1">
        <v>124.16999800000001</v>
      </c>
      <c r="E694" s="1">
        <v>125.150002</v>
      </c>
      <c r="F694" s="1">
        <v>123.450844</v>
      </c>
      <c r="G694" s="1">
        <v>284800</v>
      </c>
    </row>
    <row r="695" spans="1:7" x14ac:dyDescent="0.3">
      <c r="A695" s="2">
        <v>43713</v>
      </c>
      <c r="B695" s="1">
        <v>126.25</v>
      </c>
      <c r="C695" s="1">
        <v>127.040001</v>
      </c>
      <c r="D695" s="1">
        <v>125.389999</v>
      </c>
      <c r="E695" s="1">
        <v>126.41999800000001</v>
      </c>
      <c r="F695" s="1">
        <v>124.703598</v>
      </c>
      <c r="G695" s="1">
        <v>358200</v>
      </c>
    </row>
    <row r="696" spans="1:7" x14ac:dyDescent="0.3">
      <c r="A696" s="2">
        <v>43714</v>
      </c>
      <c r="B696" s="1">
        <v>126.66999800000001</v>
      </c>
      <c r="C696" s="1">
        <v>127.099998</v>
      </c>
      <c r="D696" s="1">
        <v>125.32</v>
      </c>
      <c r="E696" s="1">
        <v>125.540001</v>
      </c>
      <c r="F696" s="1">
        <v>123.835548</v>
      </c>
      <c r="G696" s="1">
        <v>286700</v>
      </c>
    </row>
    <row r="697" spans="1:7" x14ac:dyDescent="0.3">
      <c r="A697" s="2">
        <v>43717</v>
      </c>
      <c r="B697" s="1">
        <v>128.30999800000001</v>
      </c>
      <c r="C697" s="1">
        <v>128.39999399999999</v>
      </c>
      <c r="D697" s="1">
        <v>125.699997</v>
      </c>
      <c r="E697" s="1">
        <v>126.80999799999999</v>
      </c>
      <c r="F697" s="1">
        <v>125.088303</v>
      </c>
      <c r="G697" s="1">
        <v>316500</v>
      </c>
    </row>
    <row r="698" spans="1:7" x14ac:dyDescent="0.3">
      <c r="A698" s="2">
        <v>43718</v>
      </c>
      <c r="B698" s="1">
        <v>126.370003</v>
      </c>
      <c r="C698" s="1">
        <v>129.05999800000001</v>
      </c>
      <c r="D698" s="1">
        <v>125.32</v>
      </c>
      <c r="E698" s="1">
        <v>129.05999800000001</v>
      </c>
      <c r="F698" s="1">
        <v>127.307755</v>
      </c>
      <c r="G698" s="1">
        <v>338800</v>
      </c>
    </row>
    <row r="699" spans="1:7" x14ac:dyDescent="0.3">
      <c r="A699" s="2">
        <v>43719</v>
      </c>
      <c r="B699" s="1">
        <v>129.16000399999999</v>
      </c>
      <c r="C699" s="1">
        <v>131.029999</v>
      </c>
      <c r="D699" s="1">
        <v>129</v>
      </c>
      <c r="E699" s="1">
        <v>130.88999899999999</v>
      </c>
      <c r="F699" s="1">
        <v>129.11291499999999</v>
      </c>
      <c r="G699" s="1">
        <v>1387200</v>
      </c>
    </row>
    <row r="700" spans="1:7" x14ac:dyDescent="0.3">
      <c r="A700" s="2">
        <v>43720</v>
      </c>
      <c r="B700" s="1">
        <v>131.320007</v>
      </c>
      <c r="C700" s="1">
        <v>131.5</v>
      </c>
      <c r="D700" s="1">
        <v>129.38999899999999</v>
      </c>
      <c r="E700" s="1">
        <v>129.88000500000001</v>
      </c>
      <c r="F700" s="1">
        <v>128.116623</v>
      </c>
      <c r="G700" s="1">
        <v>731900</v>
      </c>
    </row>
    <row r="701" spans="1:7" x14ac:dyDescent="0.3">
      <c r="A701" s="2">
        <v>43721</v>
      </c>
      <c r="B701" s="1">
        <v>129.699997</v>
      </c>
      <c r="C701" s="1">
        <v>131.66999799999999</v>
      </c>
      <c r="D701" s="1">
        <v>129.61000100000001</v>
      </c>
      <c r="E701" s="1">
        <v>130.08000200000001</v>
      </c>
      <c r="F701" s="1">
        <v>128.31390400000001</v>
      </c>
      <c r="G701" s="1">
        <v>5820900</v>
      </c>
    </row>
    <row r="702" spans="1:7" x14ac:dyDescent="0.3">
      <c r="A702" s="2">
        <v>43724</v>
      </c>
      <c r="B702" s="1">
        <v>129.320007</v>
      </c>
      <c r="C702" s="1">
        <v>132.41999799999999</v>
      </c>
      <c r="D702" s="1">
        <v>128.970001</v>
      </c>
      <c r="E702" s="1">
        <v>131.990005</v>
      </c>
      <c r="F702" s="1">
        <v>130.19798299999999</v>
      </c>
      <c r="G702" s="1">
        <v>249600</v>
      </c>
    </row>
    <row r="703" spans="1:7" x14ac:dyDescent="0.3">
      <c r="A703" s="2">
        <v>43725</v>
      </c>
      <c r="B703" s="1">
        <v>131.69000199999999</v>
      </c>
      <c r="C703" s="1">
        <v>132.05999800000001</v>
      </c>
      <c r="D703" s="1">
        <v>130.5</v>
      </c>
      <c r="E703" s="1">
        <v>131.800003</v>
      </c>
      <c r="F703" s="1">
        <v>130.010559</v>
      </c>
      <c r="G703" s="1">
        <v>296100</v>
      </c>
    </row>
    <row r="704" spans="1:7" x14ac:dyDescent="0.3">
      <c r="A704" s="2">
        <v>43726</v>
      </c>
      <c r="B704" s="1">
        <v>131.41999799999999</v>
      </c>
      <c r="C704" s="1">
        <v>131.41999799999999</v>
      </c>
      <c r="D704" s="1">
        <v>129.53999300000001</v>
      </c>
      <c r="E704" s="1">
        <v>130.83999600000001</v>
      </c>
      <c r="F704" s="1">
        <v>129.06358299999999</v>
      </c>
      <c r="G704" s="1">
        <v>213700</v>
      </c>
    </row>
    <row r="705" spans="1:7" x14ac:dyDescent="0.3">
      <c r="A705" s="2">
        <v>43727</v>
      </c>
      <c r="B705" s="1">
        <v>130.779999</v>
      </c>
      <c r="C705" s="1">
        <v>131.88999899999999</v>
      </c>
      <c r="D705" s="1">
        <v>130.770004</v>
      </c>
      <c r="E705" s="1">
        <v>130.990005</v>
      </c>
      <c r="F705" s="1">
        <v>129.21156300000001</v>
      </c>
      <c r="G705" s="1">
        <v>242700</v>
      </c>
    </row>
    <row r="706" spans="1:7" x14ac:dyDescent="0.3">
      <c r="A706" s="2">
        <v>43728</v>
      </c>
      <c r="B706" s="1">
        <v>131.14999399999999</v>
      </c>
      <c r="C706" s="1">
        <v>132.41999799999999</v>
      </c>
      <c r="D706" s="1">
        <v>130.63999899999999</v>
      </c>
      <c r="E706" s="1">
        <v>131.520004</v>
      </c>
      <c r="F706" s="1">
        <v>129.73436000000001</v>
      </c>
      <c r="G706" s="1">
        <v>119100</v>
      </c>
    </row>
    <row r="707" spans="1:7" x14ac:dyDescent="0.3">
      <c r="A707" s="2">
        <v>43731</v>
      </c>
      <c r="B707" s="1">
        <v>131.61999499999999</v>
      </c>
      <c r="C707" s="1">
        <v>132.64999399999999</v>
      </c>
      <c r="D707" s="1">
        <v>130.85000600000001</v>
      </c>
      <c r="E707" s="1">
        <v>130.88999899999999</v>
      </c>
      <c r="F707" s="1">
        <v>129.11291499999999</v>
      </c>
      <c r="G707" s="1">
        <v>88300</v>
      </c>
    </row>
    <row r="708" spans="1:7" x14ac:dyDescent="0.3">
      <c r="A708" s="2">
        <v>43732</v>
      </c>
      <c r="B708" s="1">
        <v>131.320007</v>
      </c>
      <c r="C708" s="1">
        <v>131.320007</v>
      </c>
      <c r="D708" s="1">
        <v>126.959999</v>
      </c>
      <c r="E708" s="1">
        <v>127.730003</v>
      </c>
      <c r="F708" s="1">
        <v>125.995811</v>
      </c>
      <c r="G708" s="1">
        <v>146000</v>
      </c>
    </row>
    <row r="709" spans="1:7" x14ac:dyDescent="0.3">
      <c r="A709" s="2">
        <v>43733</v>
      </c>
      <c r="B709" s="1">
        <v>127.699997</v>
      </c>
      <c r="C709" s="1">
        <v>128.28999300000001</v>
      </c>
      <c r="D709" s="1">
        <v>126.709999</v>
      </c>
      <c r="E709" s="1">
        <v>127.300003</v>
      </c>
      <c r="F709" s="1">
        <v>125.57165500000001</v>
      </c>
      <c r="G709" s="1">
        <v>131700</v>
      </c>
    </row>
    <row r="710" spans="1:7" x14ac:dyDescent="0.3">
      <c r="A710" s="2">
        <v>43734</v>
      </c>
      <c r="B710" s="1">
        <v>127.379997</v>
      </c>
      <c r="C710" s="1">
        <v>127.379997</v>
      </c>
      <c r="D710" s="1">
        <v>123.959999</v>
      </c>
      <c r="E710" s="1">
        <v>124.470001</v>
      </c>
      <c r="F710" s="1">
        <v>122.780075</v>
      </c>
      <c r="G710" s="1">
        <v>163400</v>
      </c>
    </row>
    <row r="711" spans="1:7" x14ac:dyDescent="0.3">
      <c r="A711" s="2">
        <v>43735</v>
      </c>
      <c r="B711" s="1">
        <v>124.94000200000001</v>
      </c>
      <c r="C711" s="1">
        <v>126.41999800000001</v>
      </c>
      <c r="D711" s="1">
        <v>122.650002</v>
      </c>
      <c r="E711" s="1">
        <v>123.44000200000001</v>
      </c>
      <c r="F711" s="1">
        <v>121.764061</v>
      </c>
      <c r="G711" s="1">
        <v>100300</v>
      </c>
    </row>
    <row r="712" spans="1:7" x14ac:dyDescent="0.3">
      <c r="A712" s="2">
        <v>43738</v>
      </c>
      <c r="B712" s="1">
        <v>123.889999</v>
      </c>
      <c r="C712" s="1">
        <v>124.94000200000001</v>
      </c>
      <c r="D712" s="1">
        <v>123.260002</v>
      </c>
      <c r="E712" s="1">
        <v>123.769997</v>
      </c>
      <c r="F712" s="1">
        <v>122.08957700000001</v>
      </c>
      <c r="G712" s="1">
        <v>547100</v>
      </c>
    </row>
    <row r="713" spans="1:7" x14ac:dyDescent="0.3">
      <c r="A713" s="2">
        <v>43739</v>
      </c>
      <c r="B713" s="1">
        <v>124.279999</v>
      </c>
      <c r="C713" s="1">
        <v>125.370003</v>
      </c>
      <c r="D713" s="1">
        <v>121.57</v>
      </c>
      <c r="E713" s="1">
        <v>121.800003</v>
      </c>
      <c r="F713" s="1">
        <v>120.14632400000001</v>
      </c>
      <c r="G713" s="1">
        <v>203200</v>
      </c>
    </row>
    <row r="714" spans="1:7" x14ac:dyDescent="0.3">
      <c r="A714" s="2">
        <v>43740</v>
      </c>
      <c r="B714" s="1">
        <v>121.010002</v>
      </c>
      <c r="C714" s="1">
        <v>121.989998</v>
      </c>
      <c r="D714" s="1">
        <v>119.339996</v>
      </c>
      <c r="E714" s="1">
        <v>121.08000199999999</v>
      </c>
      <c r="F714" s="1">
        <v>119.436104</v>
      </c>
      <c r="G714" s="1">
        <v>169500</v>
      </c>
    </row>
    <row r="715" spans="1:7" x14ac:dyDescent="0.3">
      <c r="A715" s="2">
        <v>43741</v>
      </c>
      <c r="B715" s="1">
        <v>120.839996</v>
      </c>
      <c r="C715" s="1">
        <v>123.199997</v>
      </c>
      <c r="D715" s="1">
        <v>120.050003</v>
      </c>
      <c r="E715" s="1">
        <v>123.160004</v>
      </c>
      <c r="F715" s="1">
        <v>121.48786200000001</v>
      </c>
      <c r="G715" s="1">
        <v>142400</v>
      </c>
    </row>
    <row r="716" spans="1:7" x14ac:dyDescent="0.3">
      <c r="A716" s="2">
        <v>43742</v>
      </c>
      <c r="B716" s="1">
        <v>123.470001</v>
      </c>
      <c r="C716" s="1">
        <v>123.910004</v>
      </c>
      <c r="D716" s="1">
        <v>122.139999</v>
      </c>
      <c r="E716" s="1">
        <v>123.82</v>
      </c>
      <c r="F716" s="1">
        <v>122.138901</v>
      </c>
      <c r="G716" s="1">
        <v>101900</v>
      </c>
    </row>
    <row r="717" spans="1:7" x14ac:dyDescent="0.3">
      <c r="A717" s="2">
        <v>43745</v>
      </c>
      <c r="B717" s="1">
        <v>123.230003</v>
      </c>
      <c r="C717" s="1">
        <v>124.639999</v>
      </c>
      <c r="D717" s="1">
        <v>123.230003</v>
      </c>
      <c r="E717" s="1">
        <v>123.589996</v>
      </c>
      <c r="F717" s="1">
        <v>121.912018</v>
      </c>
      <c r="G717" s="1">
        <v>84700</v>
      </c>
    </row>
    <row r="718" spans="1:7" x14ac:dyDescent="0.3">
      <c r="A718" s="2">
        <v>43746</v>
      </c>
      <c r="B718" s="1">
        <v>121.779999</v>
      </c>
      <c r="C718" s="1">
        <v>122.089996</v>
      </c>
      <c r="D718" s="1">
        <v>119.879997</v>
      </c>
      <c r="E718" s="1">
        <v>120.339996</v>
      </c>
      <c r="F718" s="1">
        <v>118.70613899999999</v>
      </c>
      <c r="G718" s="1">
        <v>123100</v>
      </c>
    </row>
    <row r="719" spans="1:7" x14ac:dyDescent="0.3">
      <c r="A719" s="2">
        <v>43747</v>
      </c>
      <c r="B719" s="1">
        <v>121.41999800000001</v>
      </c>
      <c r="C719" s="1">
        <v>121.900002</v>
      </c>
      <c r="D719" s="1">
        <v>120.860001</v>
      </c>
      <c r="E719" s="1">
        <v>121.16999800000001</v>
      </c>
      <c r="F719" s="1">
        <v>119.524872</v>
      </c>
      <c r="G719" s="1">
        <v>91000</v>
      </c>
    </row>
    <row r="720" spans="1:7" x14ac:dyDescent="0.3">
      <c r="A720" s="2">
        <v>43748</v>
      </c>
      <c r="B720" s="1">
        <v>121.290001</v>
      </c>
      <c r="C720" s="1">
        <v>122.800003</v>
      </c>
      <c r="D720" s="1">
        <v>121.25</v>
      </c>
      <c r="E720" s="1">
        <v>122.300003</v>
      </c>
      <c r="F720" s="1">
        <v>120.63954200000001</v>
      </c>
      <c r="G720" s="1">
        <v>122700</v>
      </c>
    </row>
    <row r="721" spans="1:7" x14ac:dyDescent="0.3">
      <c r="A721" s="2">
        <v>43749</v>
      </c>
      <c r="B721" s="1">
        <v>123.08000199999999</v>
      </c>
      <c r="C721" s="1">
        <v>124.769997</v>
      </c>
      <c r="D721" s="1">
        <v>123.05999799999999</v>
      </c>
      <c r="E721" s="1">
        <v>123.739998</v>
      </c>
      <c r="F721" s="1">
        <v>122.05998200000001</v>
      </c>
      <c r="G721" s="1">
        <v>147700</v>
      </c>
    </row>
    <row r="722" spans="1:7" x14ac:dyDescent="0.3">
      <c r="A722" s="2">
        <v>43752</v>
      </c>
      <c r="B722" s="1">
        <v>123.769997</v>
      </c>
      <c r="C722" s="1">
        <v>125.260002</v>
      </c>
      <c r="D722" s="1">
        <v>123.029999</v>
      </c>
      <c r="E722" s="1">
        <v>124.209999</v>
      </c>
      <c r="F722" s="1">
        <v>122.523605</v>
      </c>
      <c r="G722" s="1">
        <v>67500</v>
      </c>
    </row>
    <row r="723" spans="1:7" x14ac:dyDescent="0.3">
      <c r="A723" s="2">
        <v>43753</v>
      </c>
      <c r="B723" s="1">
        <v>124.550003</v>
      </c>
      <c r="C723" s="1">
        <v>126.699997</v>
      </c>
      <c r="D723" s="1">
        <v>124.550003</v>
      </c>
      <c r="E723" s="1">
        <v>126.400002</v>
      </c>
      <c r="F723" s="1">
        <v>124.683868</v>
      </c>
      <c r="G723" s="1">
        <v>103600</v>
      </c>
    </row>
    <row r="724" spans="1:7" x14ac:dyDescent="0.3">
      <c r="A724" s="2">
        <v>43754</v>
      </c>
      <c r="B724" s="1">
        <v>126.129997</v>
      </c>
      <c r="C724" s="1">
        <v>126.66999800000001</v>
      </c>
      <c r="D724" s="1">
        <v>125.730003</v>
      </c>
      <c r="E724" s="1">
        <v>125.93</v>
      </c>
      <c r="F724" s="1">
        <v>124.220253</v>
      </c>
      <c r="G724" s="1">
        <v>112200</v>
      </c>
    </row>
    <row r="725" spans="1:7" x14ac:dyDescent="0.3">
      <c r="A725" s="2">
        <v>43755</v>
      </c>
      <c r="B725" s="1">
        <v>126.55999799999999</v>
      </c>
      <c r="C725" s="1">
        <v>127</v>
      </c>
      <c r="D725" s="1">
        <v>126.089996</v>
      </c>
      <c r="E725" s="1">
        <v>126.209999</v>
      </c>
      <c r="F725" s="1">
        <v>124.49644499999999</v>
      </c>
      <c r="G725" s="1">
        <v>130600</v>
      </c>
    </row>
    <row r="726" spans="1:7" x14ac:dyDescent="0.3">
      <c r="A726" s="2">
        <v>43756</v>
      </c>
      <c r="B726" s="1">
        <v>125.91999800000001</v>
      </c>
      <c r="C726" s="1">
        <v>127.019997</v>
      </c>
      <c r="D726" s="1">
        <v>124.410004</v>
      </c>
      <c r="E726" s="1">
        <v>125.629997</v>
      </c>
      <c r="F726" s="1">
        <v>123.924324</v>
      </c>
      <c r="G726" s="1">
        <v>101000</v>
      </c>
    </row>
    <row r="727" spans="1:7" x14ac:dyDescent="0.3">
      <c r="A727" s="2">
        <v>43759</v>
      </c>
      <c r="B727" s="1">
        <v>126.68</v>
      </c>
      <c r="C727" s="1">
        <v>127.739998</v>
      </c>
      <c r="D727" s="1">
        <v>126.199997</v>
      </c>
      <c r="E727" s="1">
        <v>127.400002</v>
      </c>
      <c r="F727" s="1">
        <v>125.67029599999999</v>
      </c>
      <c r="G727" s="1">
        <v>69700</v>
      </c>
    </row>
    <row r="728" spans="1:7" x14ac:dyDescent="0.3">
      <c r="A728" s="2">
        <v>43760</v>
      </c>
      <c r="B728" s="1">
        <v>129.86999499999999</v>
      </c>
      <c r="C728" s="1">
        <v>130.550003</v>
      </c>
      <c r="D728" s="1">
        <v>127.91999800000001</v>
      </c>
      <c r="E728" s="1">
        <v>127.959999</v>
      </c>
      <c r="F728" s="1">
        <v>126.22268699999999</v>
      </c>
      <c r="G728" s="1">
        <v>210400</v>
      </c>
    </row>
    <row r="729" spans="1:7" x14ac:dyDescent="0.3">
      <c r="A729" s="2">
        <v>43761</v>
      </c>
      <c r="B729" s="1">
        <v>128.05999800000001</v>
      </c>
      <c r="C729" s="1">
        <v>129.509995</v>
      </c>
      <c r="D729" s="1">
        <v>127.860001</v>
      </c>
      <c r="E729" s="1">
        <v>127.989998</v>
      </c>
      <c r="F729" s="1">
        <v>126.252281</v>
      </c>
      <c r="G729" s="1">
        <v>54300</v>
      </c>
    </row>
    <row r="730" spans="1:7" x14ac:dyDescent="0.3">
      <c r="A730" s="2">
        <v>43762</v>
      </c>
      <c r="B730" s="1">
        <v>128.53999300000001</v>
      </c>
      <c r="C730" s="1">
        <v>128.53999300000001</v>
      </c>
      <c r="D730" s="1">
        <v>127.480003</v>
      </c>
      <c r="E730" s="1">
        <v>128.070007</v>
      </c>
      <c r="F730" s="1">
        <v>126.3312</v>
      </c>
      <c r="G730" s="1">
        <v>52100</v>
      </c>
    </row>
    <row r="731" spans="1:7" x14ac:dyDescent="0.3">
      <c r="A731" s="2">
        <v>43763</v>
      </c>
      <c r="B731" s="1">
        <v>127.339996</v>
      </c>
      <c r="C731" s="1">
        <v>129.35000600000001</v>
      </c>
      <c r="D731" s="1">
        <v>127.010002</v>
      </c>
      <c r="E731" s="1">
        <v>129.08999600000001</v>
      </c>
      <c r="F731" s="1">
        <v>127.337341</v>
      </c>
      <c r="G731" s="1">
        <v>73100</v>
      </c>
    </row>
    <row r="732" spans="1:7" x14ac:dyDescent="0.3">
      <c r="A732" s="2">
        <v>43766</v>
      </c>
      <c r="B732" s="1">
        <v>129.490005</v>
      </c>
      <c r="C732" s="1">
        <v>131.529999</v>
      </c>
      <c r="D732" s="1">
        <v>129.28999300000001</v>
      </c>
      <c r="E732" s="1">
        <v>131.33000200000001</v>
      </c>
      <c r="F732" s="1">
        <v>129.54693599999999</v>
      </c>
      <c r="G732" s="1">
        <v>48100</v>
      </c>
    </row>
    <row r="733" spans="1:7" x14ac:dyDescent="0.3">
      <c r="A733" s="2">
        <v>43767</v>
      </c>
      <c r="B733" s="1">
        <v>131.36999499999999</v>
      </c>
      <c r="C733" s="1">
        <v>132</v>
      </c>
      <c r="D733" s="1">
        <v>130.86000100000001</v>
      </c>
      <c r="E733" s="1">
        <v>131.13000500000001</v>
      </c>
      <c r="F733" s="1">
        <v>129.34965500000001</v>
      </c>
      <c r="G733" s="1">
        <v>77300</v>
      </c>
    </row>
    <row r="734" spans="1:7" x14ac:dyDescent="0.3">
      <c r="A734" s="2">
        <v>43768</v>
      </c>
      <c r="B734" s="1">
        <v>131.38999899999999</v>
      </c>
      <c r="C734" s="1">
        <v>131.490005</v>
      </c>
      <c r="D734" s="1">
        <v>130.300003</v>
      </c>
      <c r="E734" s="1">
        <v>131.070007</v>
      </c>
      <c r="F734" s="1">
        <v>129.29046600000001</v>
      </c>
      <c r="G734" s="1">
        <v>39500</v>
      </c>
    </row>
    <row r="735" spans="1:7" x14ac:dyDescent="0.3">
      <c r="A735" s="2">
        <v>43769</v>
      </c>
      <c r="B735" s="1">
        <v>130.75</v>
      </c>
      <c r="C735" s="1">
        <v>131.020004</v>
      </c>
      <c r="D735" s="1">
        <v>128.80999800000001</v>
      </c>
      <c r="E735" s="1">
        <v>129.86999499999999</v>
      </c>
      <c r="F735" s="1">
        <v>128.10675000000001</v>
      </c>
      <c r="G735" s="1">
        <v>81100</v>
      </c>
    </row>
    <row r="736" spans="1:7" x14ac:dyDescent="0.3">
      <c r="A736" s="2">
        <v>43770</v>
      </c>
      <c r="B736" s="1">
        <v>130.729996</v>
      </c>
      <c r="C736" s="1">
        <v>132.91999799999999</v>
      </c>
      <c r="D736" s="1">
        <v>130.699997</v>
      </c>
      <c r="E736" s="1">
        <v>132.91999799999999</v>
      </c>
      <c r="F736" s="1">
        <v>131.115341</v>
      </c>
      <c r="G736" s="1">
        <v>76500</v>
      </c>
    </row>
    <row r="737" spans="1:7" x14ac:dyDescent="0.3">
      <c r="A737" s="2">
        <v>43773</v>
      </c>
      <c r="B737" s="1">
        <v>133.85000600000001</v>
      </c>
      <c r="C737" s="1">
        <v>133.94000199999999</v>
      </c>
      <c r="D737" s="1">
        <v>132.220001</v>
      </c>
      <c r="E737" s="1">
        <v>132.61000100000001</v>
      </c>
      <c r="F737" s="1">
        <v>130.80955499999999</v>
      </c>
      <c r="G737" s="1">
        <v>56500</v>
      </c>
    </row>
    <row r="738" spans="1:7" x14ac:dyDescent="0.3">
      <c r="A738" s="2">
        <v>43774</v>
      </c>
      <c r="B738" s="1">
        <v>132.78999300000001</v>
      </c>
      <c r="C738" s="1">
        <v>133.44000199999999</v>
      </c>
      <c r="D738" s="1">
        <v>132.020004</v>
      </c>
      <c r="E738" s="1">
        <v>132.19000199999999</v>
      </c>
      <c r="F738" s="1">
        <v>130.395264</v>
      </c>
      <c r="G738" s="1">
        <v>48500</v>
      </c>
    </row>
    <row r="739" spans="1:7" x14ac:dyDescent="0.3">
      <c r="A739" s="2">
        <v>43775</v>
      </c>
      <c r="B739" s="1">
        <v>132.60000600000001</v>
      </c>
      <c r="C739" s="1">
        <v>132.60000600000001</v>
      </c>
      <c r="D739" s="1">
        <v>130.86000100000001</v>
      </c>
      <c r="E739" s="1">
        <v>131.11000100000001</v>
      </c>
      <c r="F739" s="1">
        <v>129.329926</v>
      </c>
      <c r="G739" s="1">
        <v>105500</v>
      </c>
    </row>
    <row r="740" spans="1:7" x14ac:dyDescent="0.3">
      <c r="A740" s="2">
        <v>43776</v>
      </c>
      <c r="B740" s="1">
        <v>131.83000200000001</v>
      </c>
      <c r="C740" s="1">
        <v>132.220001</v>
      </c>
      <c r="D740" s="1">
        <v>130.720001</v>
      </c>
      <c r="E740" s="1">
        <v>130.94000199999999</v>
      </c>
      <c r="F740" s="1">
        <v>129.16223099999999</v>
      </c>
      <c r="G740" s="1">
        <v>62000</v>
      </c>
    </row>
    <row r="741" spans="1:7" x14ac:dyDescent="0.3">
      <c r="A741" s="2">
        <v>43777</v>
      </c>
      <c r="B741" s="1">
        <v>130.570007</v>
      </c>
      <c r="C741" s="1">
        <v>135.39999399999999</v>
      </c>
      <c r="D741" s="1">
        <v>130</v>
      </c>
      <c r="E741" s="1">
        <v>134.61999499999999</v>
      </c>
      <c r="F741" s="1">
        <v>132.79226700000001</v>
      </c>
      <c r="G741" s="1">
        <v>141800</v>
      </c>
    </row>
    <row r="742" spans="1:7" x14ac:dyDescent="0.3">
      <c r="A742" s="2">
        <v>43780</v>
      </c>
      <c r="B742" s="1">
        <v>134.479996</v>
      </c>
      <c r="C742" s="1">
        <v>134.570007</v>
      </c>
      <c r="D742" s="1">
        <v>133.179993</v>
      </c>
      <c r="E742" s="1">
        <v>133.479996</v>
      </c>
      <c r="F742" s="1">
        <v>131.66774000000001</v>
      </c>
      <c r="G742" s="1">
        <v>69200</v>
      </c>
    </row>
    <row r="743" spans="1:7" x14ac:dyDescent="0.3">
      <c r="A743" s="2">
        <v>43781</v>
      </c>
      <c r="B743" s="1">
        <v>133.88999899999999</v>
      </c>
      <c r="C743" s="1">
        <v>135.029999</v>
      </c>
      <c r="D743" s="1">
        <v>133.570007</v>
      </c>
      <c r="E743" s="1">
        <v>134.36999499999999</v>
      </c>
      <c r="F743" s="1">
        <v>132.54565400000001</v>
      </c>
      <c r="G743" s="1">
        <v>41300</v>
      </c>
    </row>
    <row r="744" spans="1:7" x14ac:dyDescent="0.3">
      <c r="A744" s="2">
        <v>43782</v>
      </c>
      <c r="B744" s="1">
        <v>134.050003</v>
      </c>
      <c r="C744" s="1">
        <v>135.699997</v>
      </c>
      <c r="D744" s="1">
        <v>133.38000500000001</v>
      </c>
      <c r="E744" s="1">
        <v>134.929993</v>
      </c>
      <c r="F744" s="1">
        <v>133.09805299999999</v>
      </c>
      <c r="G744" s="1">
        <v>109400</v>
      </c>
    </row>
    <row r="745" spans="1:7" x14ac:dyDescent="0.3">
      <c r="A745" s="2">
        <v>43783</v>
      </c>
      <c r="B745" s="1">
        <v>134.80999800000001</v>
      </c>
      <c r="C745" s="1">
        <v>134.89999399999999</v>
      </c>
      <c r="D745" s="1">
        <v>133.33999600000001</v>
      </c>
      <c r="E745" s="1">
        <v>134.570007</v>
      </c>
      <c r="F745" s="1">
        <v>132.74295000000001</v>
      </c>
      <c r="G745" s="1">
        <v>281300</v>
      </c>
    </row>
    <row r="746" spans="1:7" x14ac:dyDescent="0.3">
      <c r="A746" s="2">
        <v>43784</v>
      </c>
      <c r="B746" s="1">
        <v>135.570007</v>
      </c>
      <c r="C746" s="1">
        <v>137.19000199999999</v>
      </c>
      <c r="D746" s="1">
        <v>135.070007</v>
      </c>
      <c r="E746" s="1">
        <v>137.19000199999999</v>
      </c>
      <c r="F746" s="1">
        <v>135.32737700000001</v>
      </c>
      <c r="G746" s="1">
        <v>92500</v>
      </c>
    </row>
    <row r="747" spans="1:7" x14ac:dyDescent="0.3">
      <c r="A747" s="2">
        <v>43787</v>
      </c>
      <c r="B747" s="1">
        <v>137.16000399999999</v>
      </c>
      <c r="C747" s="1">
        <v>137.16000399999999</v>
      </c>
      <c r="D747" s="1">
        <v>135.66999799999999</v>
      </c>
      <c r="E747" s="1">
        <v>136.5</v>
      </c>
      <c r="F747" s="1">
        <v>134.64674400000001</v>
      </c>
      <c r="G747" s="1">
        <v>76900</v>
      </c>
    </row>
    <row r="748" spans="1:7" x14ac:dyDescent="0.3">
      <c r="A748" s="2">
        <v>43788</v>
      </c>
      <c r="B748" s="1">
        <v>137.19000199999999</v>
      </c>
      <c r="C748" s="1">
        <v>139.03999300000001</v>
      </c>
      <c r="D748" s="1">
        <v>137.179993</v>
      </c>
      <c r="E748" s="1">
        <v>138.55999800000001</v>
      </c>
      <c r="F748" s="1">
        <v>136.67877200000001</v>
      </c>
      <c r="G748" s="1">
        <v>77700</v>
      </c>
    </row>
    <row r="749" spans="1:7" x14ac:dyDescent="0.3">
      <c r="A749" s="2">
        <v>43789</v>
      </c>
      <c r="B749" s="1">
        <v>138.25</v>
      </c>
      <c r="C749" s="1">
        <v>140.61999499999999</v>
      </c>
      <c r="D749" s="1">
        <v>138.25</v>
      </c>
      <c r="E749" s="1">
        <v>140.320007</v>
      </c>
      <c r="F749" s="1">
        <v>138.414886</v>
      </c>
      <c r="G749" s="1">
        <v>203100</v>
      </c>
    </row>
    <row r="750" spans="1:7" x14ac:dyDescent="0.3">
      <c r="A750" s="2">
        <v>43790</v>
      </c>
      <c r="B750" s="1">
        <v>140.38999899999999</v>
      </c>
      <c r="C750" s="1">
        <v>140.979996</v>
      </c>
      <c r="D750" s="1">
        <v>139.009995</v>
      </c>
      <c r="E750" s="1">
        <v>140.85000600000001</v>
      </c>
      <c r="F750" s="1">
        <v>138.93768299999999</v>
      </c>
      <c r="G750" s="1">
        <v>79200</v>
      </c>
    </row>
    <row r="751" spans="1:7" x14ac:dyDescent="0.3">
      <c r="A751" s="2">
        <v>43791</v>
      </c>
      <c r="B751" s="1">
        <v>141.229996</v>
      </c>
      <c r="C751" s="1">
        <v>142.11999499999999</v>
      </c>
      <c r="D751" s="1">
        <v>140.63000500000001</v>
      </c>
      <c r="E751" s="1">
        <v>141.86000100000001</v>
      </c>
      <c r="F751" s="1">
        <v>139.933975</v>
      </c>
      <c r="G751" s="1">
        <v>53500</v>
      </c>
    </row>
    <row r="752" spans="1:7" x14ac:dyDescent="0.3">
      <c r="A752" s="2">
        <v>43794</v>
      </c>
      <c r="B752" s="1">
        <v>143.479996</v>
      </c>
      <c r="C752" s="1">
        <v>145.66999799999999</v>
      </c>
      <c r="D752" s="1">
        <v>143.479996</v>
      </c>
      <c r="E752" s="1">
        <v>145.279999</v>
      </c>
      <c r="F752" s="1">
        <v>143.30754099999999</v>
      </c>
      <c r="G752" s="1">
        <v>141900</v>
      </c>
    </row>
    <row r="753" spans="1:7" x14ac:dyDescent="0.3">
      <c r="A753" s="2">
        <v>43795</v>
      </c>
      <c r="B753" s="1">
        <v>145.88000500000001</v>
      </c>
      <c r="C753" s="1">
        <v>145.91000399999999</v>
      </c>
      <c r="D753" s="1">
        <v>144.679993</v>
      </c>
      <c r="E753" s="1">
        <v>145.479996</v>
      </c>
      <c r="F753" s="1">
        <v>143.50482199999999</v>
      </c>
      <c r="G753" s="1">
        <v>128200</v>
      </c>
    </row>
    <row r="754" spans="1:7" x14ac:dyDescent="0.3">
      <c r="A754" s="2">
        <v>43796</v>
      </c>
      <c r="B754" s="1">
        <v>145.91000399999999</v>
      </c>
      <c r="C754" s="1">
        <v>147.320007</v>
      </c>
      <c r="D754" s="1">
        <v>145.38000500000001</v>
      </c>
      <c r="E754" s="1">
        <v>147.240005</v>
      </c>
      <c r="F754" s="1">
        <v>145.240936</v>
      </c>
      <c r="G754" s="1">
        <v>100400</v>
      </c>
    </row>
    <row r="755" spans="1:7" x14ac:dyDescent="0.3">
      <c r="A755" s="2">
        <v>43798</v>
      </c>
      <c r="B755" s="1">
        <v>147.08999600000001</v>
      </c>
      <c r="C755" s="1">
        <v>148</v>
      </c>
      <c r="D755" s="1">
        <v>146.740005</v>
      </c>
      <c r="E755" s="1">
        <v>146.88000500000001</v>
      </c>
      <c r="F755" s="1">
        <v>144.885818</v>
      </c>
      <c r="G755" s="1">
        <v>60200</v>
      </c>
    </row>
    <row r="756" spans="1:7" x14ac:dyDescent="0.3">
      <c r="A756" s="2">
        <v>43801</v>
      </c>
      <c r="B756" s="1">
        <v>146.979996</v>
      </c>
      <c r="C756" s="1">
        <v>147.679993</v>
      </c>
      <c r="D756" s="1">
        <v>145.300003</v>
      </c>
      <c r="E756" s="1">
        <v>146.21000699999999</v>
      </c>
      <c r="F756" s="1">
        <v>144.22491500000001</v>
      </c>
      <c r="G756" s="1">
        <v>73000</v>
      </c>
    </row>
    <row r="757" spans="1:7" x14ac:dyDescent="0.3">
      <c r="A757" s="2">
        <v>43802</v>
      </c>
      <c r="B757" s="1">
        <v>145.36999499999999</v>
      </c>
      <c r="C757" s="1">
        <v>147.14999399999999</v>
      </c>
      <c r="D757" s="1">
        <v>145.300003</v>
      </c>
      <c r="E757" s="1">
        <v>146.88999899999999</v>
      </c>
      <c r="F757" s="1">
        <v>144.89567600000001</v>
      </c>
      <c r="G757" s="1">
        <v>55900</v>
      </c>
    </row>
    <row r="758" spans="1:7" x14ac:dyDescent="0.3">
      <c r="A758" s="2">
        <v>43803</v>
      </c>
      <c r="B758" s="1">
        <v>147.300003</v>
      </c>
      <c r="C758" s="1">
        <v>148.91000399999999</v>
      </c>
      <c r="D758" s="1">
        <v>146.050003</v>
      </c>
      <c r="E758" s="1">
        <v>148.699997</v>
      </c>
      <c r="F758" s="1">
        <v>146.681107</v>
      </c>
      <c r="G758" s="1">
        <v>55700</v>
      </c>
    </row>
    <row r="759" spans="1:7" x14ac:dyDescent="0.3">
      <c r="A759" s="2">
        <v>43804</v>
      </c>
      <c r="B759" s="1">
        <v>149.5</v>
      </c>
      <c r="C759" s="1">
        <v>149.5</v>
      </c>
      <c r="D759" s="1">
        <v>148.020004</v>
      </c>
      <c r="E759" s="1">
        <v>148.41000399999999</v>
      </c>
      <c r="F759" s="1">
        <v>146.39505</v>
      </c>
      <c r="G759" s="1">
        <v>61000</v>
      </c>
    </row>
    <row r="760" spans="1:7" x14ac:dyDescent="0.3">
      <c r="A760" s="2">
        <v>43805</v>
      </c>
      <c r="B760" s="1">
        <v>149.55999800000001</v>
      </c>
      <c r="C760" s="1">
        <v>149.61000100000001</v>
      </c>
      <c r="D760" s="1">
        <v>148.820007</v>
      </c>
      <c r="E760" s="1">
        <v>149.16999799999999</v>
      </c>
      <c r="F760" s="1">
        <v>147.14471399999999</v>
      </c>
      <c r="G760" s="1">
        <v>67400</v>
      </c>
    </row>
    <row r="761" spans="1:7" x14ac:dyDescent="0.3">
      <c r="A761" s="2">
        <v>43808</v>
      </c>
      <c r="B761" s="1">
        <v>149.94000199999999</v>
      </c>
      <c r="C761" s="1">
        <v>150.979996</v>
      </c>
      <c r="D761" s="1">
        <v>148</v>
      </c>
      <c r="E761" s="1">
        <v>148</v>
      </c>
      <c r="F761" s="1">
        <v>145.990601</v>
      </c>
      <c r="G761" s="1">
        <v>65100</v>
      </c>
    </row>
    <row r="762" spans="1:7" x14ac:dyDescent="0.3">
      <c r="A762" s="2">
        <v>43809</v>
      </c>
      <c r="B762" s="1">
        <v>147.91000399999999</v>
      </c>
      <c r="C762" s="1">
        <v>149.729996</v>
      </c>
      <c r="D762" s="1">
        <v>147.63999899999999</v>
      </c>
      <c r="E762" s="1">
        <v>149.529999</v>
      </c>
      <c r="F762" s="1">
        <v>147.499832</v>
      </c>
      <c r="G762" s="1">
        <v>38300</v>
      </c>
    </row>
    <row r="763" spans="1:7" x14ac:dyDescent="0.3">
      <c r="A763" s="2">
        <v>43810</v>
      </c>
      <c r="B763" s="1">
        <v>149.60000600000001</v>
      </c>
      <c r="C763" s="1">
        <v>150.279999</v>
      </c>
      <c r="D763" s="1">
        <v>147.740005</v>
      </c>
      <c r="E763" s="1">
        <v>147.929993</v>
      </c>
      <c r="F763" s="1">
        <v>145.92155500000001</v>
      </c>
      <c r="G763" s="1">
        <v>172100</v>
      </c>
    </row>
    <row r="764" spans="1:7" x14ac:dyDescent="0.3">
      <c r="A764" s="2">
        <v>43811</v>
      </c>
      <c r="B764" s="1">
        <v>148.009995</v>
      </c>
      <c r="C764" s="1">
        <v>149.71000699999999</v>
      </c>
      <c r="D764" s="1">
        <v>147.86000100000001</v>
      </c>
      <c r="E764" s="1">
        <v>148.550003</v>
      </c>
      <c r="F764" s="1">
        <v>146.533142</v>
      </c>
      <c r="G764" s="1">
        <v>60800</v>
      </c>
    </row>
    <row r="765" spans="1:7" x14ac:dyDescent="0.3">
      <c r="A765" s="2">
        <v>43812</v>
      </c>
      <c r="B765" s="1">
        <v>150.08999600000001</v>
      </c>
      <c r="C765" s="1">
        <v>151.61999499999999</v>
      </c>
      <c r="D765" s="1">
        <v>149</v>
      </c>
      <c r="E765" s="1">
        <v>149.570007</v>
      </c>
      <c r="F765" s="1">
        <v>147.53929099999999</v>
      </c>
      <c r="G765" s="1">
        <v>68500</v>
      </c>
    </row>
    <row r="766" spans="1:7" x14ac:dyDescent="0.3">
      <c r="A766" s="2">
        <v>43815</v>
      </c>
      <c r="B766" s="1">
        <v>151.13000500000001</v>
      </c>
      <c r="C766" s="1">
        <v>152.229996</v>
      </c>
      <c r="D766" s="1">
        <v>150.55999800000001</v>
      </c>
      <c r="E766" s="1">
        <v>151.720001</v>
      </c>
      <c r="F766" s="1">
        <v>149.66009500000001</v>
      </c>
      <c r="G766" s="1">
        <v>60100</v>
      </c>
    </row>
    <row r="767" spans="1:7" x14ac:dyDescent="0.3">
      <c r="A767" s="2">
        <v>43816</v>
      </c>
      <c r="B767" s="1">
        <v>152.029999</v>
      </c>
      <c r="C767" s="1">
        <v>152.029999</v>
      </c>
      <c r="D767" s="1">
        <v>150.36000100000001</v>
      </c>
      <c r="E767" s="1">
        <v>151.220001</v>
      </c>
      <c r="F767" s="1">
        <v>149.16688500000001</v>
      </c>
      <c r="G767" s="1">
        <v>145000</v>
      </c>
    </row>
    <row r="768" spans="1:7" x14ac:dyDescent="0.3">
      <c r="A768" s="2">
        <v>43817</v>
      </c>
      <c r="B768" s="1">
        <v>151.199997</v>
      </c>
      <c r="C768" s="1">
        <v>151.5</v>
      </c>
      <c r="D768" s="1">
        <v>149.38999899999999</v>
      </c>
      <c r="E768" s="1">
        <v>150.070007</v>
      </c>
      <c r="F768" s="1">
        <v>148.03251599999999</v>
      </c>
      <c r="G768" s="1">
        <v>46100</v>
      </c>
    </row>
    <row r="769" spans="1:7" x14ac:dyDescent="0.3">
      <c r="A769" s="2">
        <v>43818</v>
      </c>
      <c r="B769" s="1">
        <v>150.259995</v>
      </c>
      <c r="C769" s="1">
        <v>150.86999499999999</v>
      </c>
      <c r="D769" s="1">
        <v>149.529999</v>
      </c>
      <c r="E769" s="1">
        <v>150.86999499999999</v>
      </c>
      <c r="F769" s="1">
        <v>148.82164</v>
      </c>
      <c r="G769" s="1">
        <v>49500</v>
      </c>
    </row>
    <row r="770" spans="1:7" x14ac:dyDescent="0.3">
      <c r="A770" s="2">
        <v>43819</v>
      </c>
      <c r="B770" s="1">
        <v>151.300003</v>
      </c>
      <c r="C770" s="1">
        <v>151.96000699999999</v>
      </c>
      <c r="D770" s="1">
        <v>150.66999799999999</v>
      </c>
      <c r="E770" s="1">
        <v>151.86999499999999</v>
      </c>
      <c r="F770" s="1">
        <v>149.80806000000001</v>
      </c>
      <c r="G770" s="1">
        <v>47100</v>
      </c>
    </row>
    <row r="771" spans="1:7" x14ac:dyDescent="0.3">
      <c r="A771" s="2">
        <v>43822</v>
      </c>
      <c r="B771" s="1">
        <v>152.990005</v>
      </c>
      <c r="C771" s="1">
        <v>153.220001</v>
      </c>
      <c r="D771" s="1">
        <v>151.449997</v>
      </c>
      <c r="E771" s="1">
        <v>153.03999300000001</v>
      </c>
      <c r="F771" s="1">
        <v>150.96217300000001</v>
      </c>
      <c r="G771" s="1">
        <v>56100</v>
      </c>
    </row>
    <row r="772" spans="1:7" x14ac:dyDescent="0.3">
      <c r="A772" s="2">
        <v>43823</v>
      </c>
      <c r="B772" s="1">
        <v>153.070007</v>
      </c>
      <c r="C772" s="1">
        <v>154.029999</v>
      </c>
      <c r="D772" s="1">
        <v>152.58999600000001</v>
      </c>
      <c r="E772" s="1">
        <v>154.009995</v>
      </c>
      <c r="F772" s="1">
        <v>151.919006</v>
      </c>
      <c r="G772" s="1">
        <v>37900</v>
      </c>
    </row>
    <row r="773" spans="1:7" x14ac:dyDescent="0.3">
      <c r="A773" s="2">
        <v>43825</v>
      </c>
      <c r="B773" s="1">
        <v>152.30999800000001</v>
      </c>
      <c r="C773" s="1">
        <v>152.679993</v>
      </c>
      <c r="D773" s="1">
        <v>151.33999600000001</v>
      </c>
      <c r="E773" s="1">
        <v>151.63000500000001</v>
      </c>
      <c r="F773" s="1">
        <v>149.57131999999999</v>
      </c>
      <c r="G773" s="1">
        <v>45500</v>
      </c>
    </row>
    <row r="774" spans="1:7" x14ac:dyDescent="0.3">
      <c r="A774" s="2">
        <v>43826</v>
      </c>
      <c r="B774" s="1">
        <v>152</v>
      </c>
      <c r="C774" s="1">
        <v>152</v>
      </c>
      <c r="D774" s="1">
        <v>149.759995</v>
      </c>
      <c r="E774" s="1">
        <v>149.83999600000001</v>
      </c>
      <c r="F774" s="1">
        <v>147.80561800000001</v>
      </c>
      <c r="G774" s="1">
        <v>49300</v>
      </c>
    </row>
    <row r="775" spans="1:7" x14ac:dyDescent="0.3">
      <c r="A775" s="2">
        <v>43829</v>
      </c>
      <c r="B775" s="1">
        <v>149.86999499999999</v>
      </c>
      <c r="C775" s="1">
        <v>149.86999499999999</v>
      </c>
      <c r="D775" s="1">
        <v>147.800003</v>
      </c>
      <c r="E775" s="1">
        <v>148.38000500000001</v>
      </c>
      <c r="F775" s="1">
        <v>146.36544799999999</v>
      </c>
      <c r="G775" s="1">
        <v>45100</v>
      </c>
    </row>
    <row r="776" spans="1:7" x14ac:dyDescent="0.3">
      <c r="A776" s="2">
        <v>43830</v>
      </c>
      <c r="B776" s="1">
        <v>147.88999899999999</v>
      </c>
      <c r="C776" s="1">
        <v>149.220001</v>
      </c>
      <c r="D776" s="1">
        <v>147.66999799999999</v>
      </c>
      <c r="E776" s="1">
        <v>148.720001</v>
      </c>
      <c r="F776" s="1">
        <v>146.70083600000001</v>
      </c>
      <c r="G776" s="1">
        <v>29300</v>
      </c>
    </row>
    <row r="777" spans="1:7" x14ac:dyDescent="0.3">
      <c r="A777" s="2">
        <v>43832</v>
      </c>
      <c r="B777" s="1">
        <v>149.60000600000001</v>
      </c>
      <c r="C777" s="1">
        <v>149.60000600000001</v>
      </c>
      <c r="D777" s="1">
        <v>147.13999899999999</v>
      </c>
      <c r="E777" s="1">
        <v>148.220001</v>
      </c>
      <c r="F777" s="1">
        <v>146.207626</v>
      </c>
      <c r="G777" s="1">
        <v>324900</v>
      </c>
    </row>
    <row r="778" spans="1:7" x14ac:dyDescent="0.3">
      <c r="A778" s="2">
        <v>43833</v>
      </c>
      <c r="B778" s="1">
        <v>145.89999399999999</v>
      </c>
      <c r="C778" s="1">
        <v>147.33000200000001</v>
      </c>
      <c r="D778" s="1">
        <v>145.28999300000001</v>
      </c>
      <c r="E778" s="1">
        <v>146.300003</v>
      </c>
      <c r="F778" s="1">
        <v>144.31369000000001</v>
      </c>
      <c r="G778" s="1">
        <v>175100</v>
      </c>
    </row>
    <row r="779" spans="1:7" x14ac:dyDescent="0.3">
      <c r="A779" s="2">
        <v>43836</v>
      </c>
      <c r="B779" s="1">
        <v>145.470001</v>
      </c>
      <c r="C779" s="1">
        <v>147.88999899999999</v>
      </c>
      <c r="D779" s="1">
        <v>144.89999399999999</v>
      </c>
      <c r="E779" s="1">
        <v>147.88999899999999</v>
      </c>
      <c r="F779" s="1">
        <v>145.88209499999999</v>
      </c>
      <c r="G779" s="1">
        <v>92600</v>
      </c>
    </row>
    <row r="780" spans="1:7" x14ac:dyDescent="0.3">
      <c r="A780" s="2">
        <v>43837</v>
      </c>
      <c r="B780" s="1">
        <v>147.759995</v>
      </c>
      <c r="C780" s="1">
        <v>148.60000600000001</v>
      </c>
      <c r="D780" s="1">
        <v>146.720001</v>
      </c>
      <c r="E780" s="1">
        <v>148.36999499999999</v>
      </c>
      <c r="F780" s="1">
        <v>146.35557600000001</v>
      </c>
      <c r="G780" s="1">
        <v>93100</v>
      </c>
    </row>
    <row r="781" spans="1:7" x14ac:dyDescent="0.3">
      <c r="A781" s="2">
        <v>43838</v>
      </c>
      <c r="B781" s="1">
        <v>148.240005</v>
      </c>
      <c r="C781" s="1">
        <v>150.55999800000001</v>
      </c>
      <c r="D781" s="1">
        <v>148.240005</v>
      </c>
      <c r="E781" s="1">
        <v>150.070007</v>
      </c>
      <c r="F781" s="1">
        <v>148.03251599999999</v>
      </c>
      <c r="G781" s="1">
        <v>66600</v>
      </c>
    </row>
    <row r="782" spans="1:7" x14ac:dyDescent="0.3">
      <c r="A782" s="2">
        <v>43839</v>
      </c>
      <c r="B782" s="1">
        <v>150.679993</v>
      </c>
      <c r="C782" s="1">
        <v>151.58999600000001</v>
      </c>
      <c r="D782" s="1">
        <v>150.46000699999999</v>
      </c>
      <c r="E782" s="1">
        <v>151.029999</v>
      </c>
      <c r="F782" s="1">
        <v>148.97946200000001</v>
      </c>
      <c r="G782" s="1">
        <v>62500</v>
      </c>
    </row>
    <row r="783" spans="1:7" x14ac:dyDescent="0.3">
      <c r="A783" s="2">
        <v>43840</v>
      </c>
      <c r="B783" s="1">
        <v>151.66000399999999</v>
      </c>
      <c r="C783" s="1">
        <v>154.320007</v>
      </c>
      <c r="D783" s="1">
        <v>151.66000399999999</v>
      </c>
      <c r="E783" s="1">
        <v>152.779999</v>
      </c>
      <c r="F783" s="1">
        <v>150.705704</v>
      </c>
      <c r="G783" s="1">
        <v>86500</v>
      </c>
    </row>
    <row r="784" spans="1:7" x14ac:dyDescent="0.3">
      <c r="A784" s="2">
        <v>43843</v>
      </c>
      <c r="B784" s="1">
        <v>152.33999600000001</v>
      </c>
      <c r="C784" s="1">
        <v>152.75</v>
      </c>
      <c r="D784" s="1">
        <v>148.30999800000001</v>
      </c>
      <c r="E784" s="1">
        <v>149.63000500000001</v>
      </c>
      <c r="F784" s="1">
        <v>147.59848</v>
      </c>
      <c r="G784" s="1">
        <v>85500</v>
      </c>
    </row>
    <row r="785" spans="1:7" x14ac:dyDescent="0.3">
      <c r="A785" s="2">
        <v>43844</v>
      </c>
      <c r="B785" s="1">
        <v>149.39999399999999</v>
      </c>
      <c r="C785" s="1">
        <v>153.820007</v>
      </c>
      <c r="D785" s="1">
        <v>149.39999399999999</v>
      </c>
      <c r="E785" s="1">
        <v>153.53999300000001</v>
      </c>
      <c r="F785" s="1">
        <v>151.45538300000001</v>
      </c>
      <c r="G785" s="1">
        <v>57100</v>
      </c>
    </row>
    <row r="786" spans="1:7" x14ac:dyDescent="0.3">
      <c r="A786" s="2">
        <v>43845</v>
      </c>
      <c r="B786" s="1">
        <v>152.71000699999999</v>
      </c>
      <c r="C786" s="1">
        <v>154.570007</v>
      </c>
      <c r="D786" s="1">
        <v>152.28999300000001</v>
      </c>
      <c r="E786" s="1">
        <v>152.66999799999999</v>
      </c>
      <c r="F786" s="1">
        <v>150.59719799999999</v>
      </c>
      <c r="G786" s="1">
        <v>47500</v>
      </c>
    </row>
    <row r="787" spans="1:7" x14ac:dyDescent="0.3">
      <c r="A787" s="2">
        <v>43846</v>
      </c>
      <c r="B787" s="1">
        <v>153.41999799999999</v>
      </c>
      <c r="C787" s="1">
        <v>153.94000199999999</v>
      </c>
      <c r="D787" s="1">
        <v>152.179993</v>
      </c>
      <c r="E787" s="1">
        <v>153.13999899999999</v>
      </c>
      <c r="F787" s="1">
        <v>151.060822</v>
      </c>
      <c r="G787" s="1">
        <v>50300</v>
      </c>
    </row>
    <row r="788" spans="1:7" x14ac:dyDescent="0.3">
      <c r="A788" s="2">
        <v>43847</v>
      </c>
      <c r="B788" s="1">
        <v>153.479996</v>
      </c>
      <c r="C788" s="1">
        <v>153.479996</v>
      </c>
      <c r="D788" s="1">
        <v>151.470001</v>
      </c>
      <c r="E788" s="1">
        <v>152.050003</v>
      </c>
      <c r="F788" s="1">
        <v>149.985626</v>
      </c>
      <c r="G788" s="1">
        <v>36600</v>
      </c>
    </row>
    <row r="789" spans="1:7" x14ac:dyDescent="0.3">
      <c r="A789" s="2">
        <v>43851</v>
      </c>
      <c r="B789" s="1">
        <v>151.36999499999999</v>
      </c>
      <c r="C789" s="1">
        <v>151.96000699999999</v>
      </c>
      <c r="D789" s="1">
        <v>150.10000600000001</v>
      </c>
      <c r="E789" s="1">
        <v>150.229996</v>
      </c>
      <c r="F789" s="1">
        <v>148.19032300000001</v>
      </c>
      <c r="G789" s="1">
        <v>82600</v>
      </c>
    </row>
    <row r="790" spans="1:7" x14ac:dyDescent="0.3">
      <c r="A790" s="2">
        <v>43852</v>
      </c>
      <c r="B790" s="1">
        <v>150.71000699999999</v>
      </c>
      <c r="C790" s="1">
        <v>151.5</v>
      </c>
      <c r="D790" s="1">
        <v>149.91000399999999</v>
      </c>
      <c r="E790" s="1">
        <v>150.13999899999999</v>
      </c>
      <c r="F790" s="1">
        <v>148.10154700000001</v>
      </c>
      <c r="G790" s="1">
        <v>74700</v>
      </c>
    </row>
    <row r="791" spans="1:7" x14ac:dyDescent="0.3">
      <c r="A791" s="2">
        <v>43853</v>
      </c>
      <c r="B791" s="1">
        <v>149.58000200000001</v>
      </c>
      <c r="C791" s="1">
        <v>149.58000200000001</v>
      </c>
      <c r="D791" s="1">
        <v>147.66000399999999</v>
      </c>
      <c r="E791" s="1">
        <v>148.470001</v>
      </c>
      <c r="F791" s="1">
        <v>146.45422400000001</v>
      </c>
      <c r="G791" s="1">
        <v>117200</v>
      </c>
    </row>
    <row r="792" spans="1:7" x14ac:dyDescent="0.3">
      <c r="A792" s="2">
        <v>43854</v>
      </c>
      <c r="B792" s="1">
        <v>149.050003</v>
      </c>
      <c r="C792" s="1">
        <v>149.240005</v>
      </c>
      <c r="D792" s="1">
        <v>144.46000699999999</v>
      </c>
      <c r="E792" s="1">
        <v>145.470001</v>
      </c>
      <c r="F792" s="1">
        <v>143.49496500000001</v>
      </c>
      <c r="G792" s="1">
        <v>104800</v>
      </c>
    </row>
    <row r="793" spans="1:7" x14ac:dyDescent="0.3">
      <c r="A793" s="2">
        <v>43857</v>
      </c>
      <c r="B793" s="1">
        <v>143.050003</v>
      </c>
      <c r="C793" s="1">
        <v>144.770004</v>
      </c>
      <c r="D793" s="1">
        <v>142.41999799999999</v>
      </c>
      <c r="E793" s="1">
        <v>143.729996</v>
      </c>
      <c r="F793" s="1">
        <v>141.77858000000001</v>
      </c>
      <c r="G793" s="1">
        <v>134900</v>
      </c>
    </row>
    <row r="794" spans="1:7" x14ac:dyDescent="0.3">
      <c r="A794" s="2">
        <v>43858</v>
      </c>
      <c r="B794" s="1">
        <v>144.80999800000001</v>
      </c>
      <c r="C794" s="1">
        <v>145.96000699999999</v>
      </c>
      <c r="D794" s="1">
        <v>144.16000399999999</v>
      </c>
      <c r="E794" s="1">
        <v>145.679993</v>
      </c>
      <c r="F794" s="1">
        <v>143.70210299999999</v>
      </c>
      <c r="G794" s="1">
        <v>44900</v>
      </c>
    </row>
    <row r="795" spans="1:7" x14ac:dyDescent="0.3">
      <c r="A795" s="2">
        <v>43859</v>
      </c>
      <c r="B795" s="1">
        <v>145.78999300000001</v>
      </c>
      <c r="C795" s="1">
        <v>146.64999399999999</v>
      </c>
      <c r="D795" s="1">
        <v>145.38000500000001</v>
      </c>
      <c r="E795" s="1">
        <v>145.86999499999999</v>
      </c>
      <c r="F795" s="1">
        <v>143.88952599999999</v>
      </c>
      <c r="G795" s="1">
        <v>57800</v>
      </c>
    </row>
    <row r="796" spans="1:7" x14ac:dyDescent="0.3">
      <c r="A796" s="2">
        <v>43860</v>
      </c>
      <c r="B796" s="1">
        <v>144.75</v>
      </c>
      <c r="C796" s="1">
        <v>145.41999799999999</v>
      </c>
      <c r="D796" s="1">
        <v>142.550003</v>
      </c>
      <c r="E796" s="1">
        <v>143.729996</v>
      </c>
      <c r="F796" s="1">
        <v>141.77858000000001</v>
      </c>
      <c r="G796" s="1">
        <v>71300</v>
      </c>
    </row>
    <row r="797" spans="1:7" x14ac:dyDescent="0.3">
      <c r="A797" s="2">
        <v>43861</v>
      </c>
      <c r="B797" s="1">
        <v>143.33000200000001</v>
      </c>
      <c r="C797" s="1">
        <v>143.33000200000001</v>
      </c>
      <c r="D797" s="1">
        <v>140.53999300000001</v>
      </c>
      <c r="E797" s="1">
        <v>141.83000200000001</v>
      </c>
      <c r="F797" s="1">
        <v>139.90437299999999</v>
      </c>
      <c r="G797" s="1">
        <v>82500</v>
      </c>
    </row>
    <row r="798" spans="1:7" x14ac:dyDescent="0.3">
      <c r="A798" s="2">
        <v>43864</v>
      </c>
      <c r="B798" s="1">
        <v>142.820007</v>
      </c>
      <c r="C798" s="1">
        <v>144.10000600000001</v>
      </c>
      <c r="D798" s="1">
        <v>142.820007</v>
      </c>
      <c r="E798" s="1">
        <v>143.60000600000001</v>
      </c>
      <c r="F798" s="1">
        <v>141.65034499999999</v>
      </c>
      <c r="G798" s="1">
        <v>68500</v>
      </c>
    </row>
    <row r="799" spans="1:7" x14ac:dyDescent="0.3">
      <c r="A799" s="2">
        <v>43865</v>
      </c>
      <c r="B799" s="1">
        <v>145.55999800000001</v>
      </c>
      <c r="C799" s="1">
        <v>147.509995</v>
      </c>
      <c r="D799" s="1">
        <v>145.179993</v>
      </c>
      <c r="E799" s="1">
        <v>147.16000399999999</v>
      </c>
      <c r="F799" s="1">
        <v>145.16201799999999</v>
      </c>
      <c r="G799" s="1">
        <v>52300</v>
      </c>
    </row>
    <row r="800" spans="1:7" x14ac:dyDescent="0.3">
      <c r="A800" s="2">
        <v>43866</v>
      </c>
      <c r="B800" s="1">
        <v>148.970001</v>
      </c>
      <c r="C800" s="1">
        <v>152.71000699999999</v>
      </c>
      <c r="D800" s="1">
        <v>148.970001</v>
      </c>
      <c r="E800" s="1">
        <v>150.91999799999999</v>
      </c>
      <c r="F800" s="1">
        <v>148.87095600000001</v>
      </c>
      <c r="G800" s="1">
        <v>265200</v>
      </c>
    </row>
    <row r="801" spans="1:7" x14ac:dyDescent="0.3">
      <c r="A801" s="2">
        <v>43867</v>
      </c>
      <c r="B801" s="1">
        <v>151.770004</v>
      </c>
      <c r="C801" s="1">
        <v>152.240005</v>
      </c>
      <c r="D801" s="1">
        <v>150.729996</v>
      </c>
      <c r="E801" s="1">
        <v>151.28999300000001</v>
      </c>
      <c r="F801" s="1">
        <v>149.23593099999999</v>
      </c>
      <c r="G801" s="1">
        <v>62300</v>
      </c>
    </row>
    <row r="802" spans="1:7" x14ac:dyDescent="0.3">
      <c r="A802" s="2">
        <v>43868</v>
      </c>
      <c r="B802" s="1">
        <v>150.71000699999999</v>
      </c>
      <c r="C802" s="1">
        <v>151.11999499999999</v>
      </c>
      <c r="D802" s="1">
        <v>149.80999800000001</v>
      </c>
      <c r="E802" s="1">
        <v>149.91000399999999</v>
      </c>
      <c r="F802" s="1">
        <v>147.87468000000001</v>
      </c>
      <c r="G802" s="1">
        <v>39700</v>
      </c>
    </row>
    <row r="803" spans="1:7" x14ac:dyDescent="0.3">
      <c r="A803" s="2">
        <v>43871</v>
      </c>
      <c r="B803" s="1">
        <v>149.58999600000001</v>
      </c>
      <c r="C803" s="1">
        <v>151.720001</v>
      </c>
      <c r="D803" s="1">
        <v>149.58999600000001</v>
      </c>
      <c r="E803" s="1">
        <v>151.720001</v>
      </c>
      <c r="F803" s="1">
        <v>149.66009500000001</v>
      </c>
      <c r="G803" s="1">
        <v>52800</v>
      </c>
    </row>
    <row r="804" spans="1:7" x14ac:dyDescent="0.3">
      <c r="A804" s="2">
        <v>43872</v>
      </c>
      <c r="B804" s="1">
        <v>152.64999399999999</v>
      </c>
      <c r="C804" s="1">
        <v>153.979996</v>
      </c>
      <c r="D804" s="1">
        <v>152.44000199999999</v>
      </c>
      <c r="E804" s="1">
        <v>152.64999399999999</v>
      </c>
      <c r="F804" s="1">
        <v>150.57746900000001</v>
      </c>
      <c r="G804" s="1">
        <v>51400</v>
      </c>
    </row>
    <row r="805" spans="1:7" x14ac:dyDescent="0.3">
      <c r="A805" s="2">
        <v>43873</v>
      </c>
      <c r="B805" s="1">
        <v>153.240005</v>
      </c>
      <c r="C805" s="1">
        <v>154.35000600000001</v>
      </c>
      <c r="D805" s="1">
        <v>152.96000699999999</v>
      </c>
      <c r="E805" s="1">
        <v>154.28999300000001</v>
      </c>
      <c r="F805" s="1">
        <v>152.19520600000001</v>
      </c>
      <c r="G805" s="1">
        <v>70500</v>
      </c>
    </row>
    <row r="806" spans="1:7" x14ac:dyDescent="0.3">
      <c r="A806" s="2">
        <v>43874</v>
      </c>
      <c r="B806" s="1">
        <v>153.85000600000001</v>
      </c>
      <c r="C806" s="1">
        <v>154.44000199999999</v>
      </c>
      <c r="D806" s="1">
        <v>153.55999800000001</v>
      </c>
      <c r="E806" s="1">
        <v>153.63000500000001</v>
      </c>
      <c r="F806" s="1">
        <v>151.544174</v>
      </c>
      <c r="G806" s="1">
        <v>57100</v>
      </c>
    </row>
    <row r="807" spans="1:7" x14ac:dyDescent="0.3">
      <c r="A807" s="2">
        <v>43875</v>
      </c>
      <c r="B807" s="1">
        <v>153.94000199999999</v>
      </c>
      <c r="C807" s="1">
        <v>154.44000199999999</v>
      </c>
      <c r="D807" s="1">
        <v>153.11000100000001</v>
      </c>
      <c r="E807" s="1">
        <v>154.28999300000001</v>
      </c>
      <c r="F807" s="1">
        <v>152.19520600000001</v>
      </c>
      <c r="G807" s="1">
        <v>69800</v>
      </c>
    </row>
    <row r="808" spans="1:7" x14ac:dyDescent="0.3">
      <c r="A808" s="2">
        <v>43879</v>
      </c>
      <c r="B808" s="1">
        <v>154.13000500000001</v>
      </c>
      <c r="C808" s="1">
        <v>154.46000699999999</v>
      </c>
      <c r="D808" s="1">
        <v>152.770004</v>
      </c>
      <c r="E808" s="1">
        <v>154.44000199999999</v>
      </c>
      <c r="F808" s="1">
        <v>152.34316999999999</v>
      </c>
      <c r="G808" s="1">
        <v>43700</v>
      </c>
    </row>
    <row r="809" spans="1:7" x14ac:dyDescent="0.3">
      <c r="A809" s="2">
        <v>43880</v>
      </c>
      <c r="B809" s="1">
        <v>154.89999399999999</v>
      </c>
      <c r="C809" s="1">
        <v>156.13000500000001</v>
      </c>
      <c r="D809" s="1">
        <v>154.83999600000001</v>
      </c>
      <c r="E809" s="1">
        <v>155.86999499999999</v>
      </c>
      <c r="F809" s="1">
        <v>153.75375399999999</v>
      </c>
      <c r="G809" s="1">
        <v>46100</v>
      </c>
    </row>
    <row r="810" spans="1:7" x14ac:dyDescent="0.3">
      <c r="A810" s="2">
        <v>43881</v>
      </c>
      <c r="B810" s="1">
        <v>155.58000200000001</v>
      </c>
      <c r="C810" s="1">
        <v>156.320007</v>
      </c>
      <c r="D810" s="1">
        <v>153.86000100000001</v>
      </c>
      <c r="E810" s="1">
        <v>156.020004</v>
      </c>
      <c r="F810" s="1">
        <v>153.90171799999999</v>
      </c>
      <c r="G810" s="1">
        <v>55300</v>
      </c>
    </row>
    <row r="811" spans="1:7" x14ac:dyDescent="0.3">
      <c r="A811" s="2">
        <v>43882</v>
      </c>
      <c r="B811" s="1">
        <v>155.58000200000001</v>
      </c>
      <c r="C811" s="1">
        <v>156.5</v>
      </c>
      <c r="D811" s="1">
        <v>154.89999399999999</v>
      </c>
      <c r="E811" s="1">
        <v>155.61000100000001</v>
      </c>
      <c r="F811" s="1">
        <v>153.49728400000001</v>
      </c>
      <c r="G811" s="1">
        <v>41600</v>
      </c>
    </row>
    <row r="812" spans="1:7" x14ac:dyDescent="0.3">
      <c r="A812" s="2">
        <v>43885</v>
      </c>
      <c r="B812" s="1">
        <v>151.86000100000001</v>
      </c>
      <c r="C812" s="1">
        <v>151.86000100000001</v>
      </c>
      <c r="D812" s="1">
        <v>149.25</v>
      </c>
      <c r="E812" s="1">
        <v>151.240005</v>
      </c>
      <c r="F812" s="1">
        <v>149.18661499999999</v>
      </c>
      <c r="G812" s="1">
        <v>107500</v>
      </c>
    </row>
    <row r="813" spans="1:7" x14ac:dyDescent="0.3">
      <c r="A813" s="2">
        <v>43886</v>
      </c>
      <c r="B813" s="1">
        <v>151.429993</v>
      </c>
      <c r="C813" s="1">
        <v>151.78999300000001</v>
      </c>
      <c r="D813" s="1">
        <v>146.05999800000001</v>
      </c>
      <c r="E813" s="1">
        <v>146.720001</v>
      </c>
      <c r="F813" s="1">
        <v>144.727982</v>
      </c>
      <c r="G813" s="1">
        <v>71000</v>
      </c>
    </row>
    <row r="814" spans="1:7" x14ac:dyDescent="0.3">
      <c r="A814" s="2">
        <v>43887</v>
      </c>
      <c r="B814" s="1">
        <v>147.16000399999999</v>
      </c>
      <c r="C814" s="1">
        <v>149.38999899999999</v>
      </c>
      <c r="D814" s="1">
        <v>145.720001</v>
      </c>
      <c r="E814" s="1">
        <v>146.720001</v>
      </c>
      <c r="F814" s="1">
        <v>144.727982</v>
      </c>
      <c r="G814" s="1">
        <v>102600</v>
      </c>
    </row>
    <row r="815" spans="1:7" x14ac:dyDescent="0.3">
      <c r="A815" s="2">
        <v>43888</v>
      </c>
      <c r="B815" s="1">
        <v>144.75</v>
      </c>
      <c r="C815" s="1">
        <v>146.770004</v>
      </c>
      <c r="D815" s="1">
        <v>141.38999899999999</v>
      </c>
      <c r="E815" s="1">
        <v>141.38999899999999</v>
      </c>
      <c r="F815" s="1">
        <v>139.47035199999999</v>
      </c>
      <c r="G815" s="1">
        <v>79900</v>
      </c>
    </row>
    <row r="816" spans="1:7" x14ac:dyDescent="0.3">
      <c r="A816" s="2">
        <v>43889</v>
      </c>
      <c r="B816" s="1">
        <v>136.449997</v>
      </c>
      <c r="C816" s="1">
        <v>143.66999799999999</v>
      </c>
      <c r="D816" s="1">
        <v>136.08000200000001</v>
      </c>
      <c r="E816" s="1">
        <v>143.66999799999999</v>
      </c>
      <c r="F816" s="1">
        <v>141.719391</v>
      </c>
      <c r="G816" s="1">
        <v>273700</v>
      </c>
    </row>
    <row r="817" spans="1:7" x14ac:dyDescent="0.3">
      <c r="A817" s="2">
        <v>43892</v>
      </c>
      <c r="B817" s="1">
        <v>144.320007</v>
      </c>
      <c r="C817" s="1">
        <v>147.64999399999999</v>
      </c>
      <c r="D817" s="1">
        <v>141.720001</v>
      </c>
      <c r="E817" s="1">
        <v>147.64999399999999</v>
      </c>
      <c r="F817" s="1">
        <v>145.645355</v>
      </c>
      <c r="G817" s="1">
        <v>208200</v>
      </c>
    </row>
    <row r="818" spans="1:7" x14ac:dyDescent="0.3">
      <c r="A818" s="2">
        <v>43893</v>
      </c>
      <c r="B818" s="1">
        <v>147.970001</v>
      </c>
      <c r="C818" s="1">
        <v>149.39999399999999</v>
      </c>
      <c r="D818" s="1">
        <v>142.199997</v>
      </c>
      <c r="E818" s="1">
        <v>143.86999499999999</v>
      </c>
      <c r="F818" s="1">
        <v>141.91667200000001</v>
      </c>
      <c r="G818" s="1">
        <v>90000</v>
      </c>
    </row>
    <row r="819" spans="1:7" x14ac:dyDescent="0.3">
      <c r="A819" s="2">
        <v>43894</v>
      </c>
      <c r="B819" s="1">
        <v>146.28999300000001</v>
      </c>
      <c r="C819" s="1">
        <v>149.83999600000001</v>
      </c>
      <c r="D819" s="1">
        <v>145.470001</v>
      </c>
      <c r="E819" s="1">
        <v>149.779999</v>
      </c>
      <c r="F819" s="1">
        <v>147.74644499999999</v>
      </c>
      <c r="G819" s="1">
        <v>70600</v>
      </c>
    </row>
    <row r="820" spans="1:7" x14ac:dyDescent="0.3">
      <c r="A820" s="2">
        <v>43895</v>
      </c>
      <c r="B820" s="1">
        <v>146.61999499999999</v>
      </c>
      <c r="C820" s="1">
        <v>149.779999</v>
      </c>
      <c r="D820" s="1">
        <v>145.88999899999999</v>
      </c>
      <c r="E820" s="1">
        <v>147.279999</v>
      </c>
      <c r="F820" s="1">
        <v>145.28038000000001</v>
      </c>
      <c r="G820" s="1">
        <v>46100</v>
      </c>
    </row>
    <row r="821" spans="1:7" x14ac:dyDescent="0.3">
      <c r="A821" s="2">
        <v>43896</v>
      </c>
      <c r="B821" s="1">
        <v>143.699997</v>
      </c>
      <c r="C821" s="1">
        <v>145.89999399999999</v>
      </c>
      <c r="D821" s="1">
        <v>141.58000200000001</v>
      </c>
      <c r="E821" s="1">
        <v>143.96000699999999</v>
      </c>
      <c r="F821" s="1">
        <v>142.00546299999999</v>
      </c>
      <c r="G821" s="1">
        <v>60200</v>
      </c>
    </row>
    <row r="822" spans="1:7" x14ac:dyDescent="0.3">
      <c r="A822" s="2">
        <v>43899</v>
      </c>
      <c r="B822" s="1">
        <v>133.990005</v>
      </c>
      <c r="C822" s="1">
        <v>139.30999800000001</v>
      </c>
      <c r="D822" s="1">
        <v>133.220001</v>
      </c>
      <c r="E822" s="1">
        <v>134.94000199999999</v>
      </c>
      <c r="F822" s="1">
        <v>133.10792499999999</v>
      </c>
      <c r="G822" s="1">
        <v>101400</v>
      </c>
    </row>
    <row r="823" spans="1:7" x14ac:dyDescent="0.3">
      <c r="A823" s="2">
        <v>43900</v>
      </c>
      <c r="B823" s="1">
        <v>139.479996</v>
      </c>
      <c r="C823" s="1">
        <v>139.479996</v>
      </c>
      <c r="D823" s="1">
        <v>131.88000500000001</v>
      </c>
      <c r="E823" s="1">
        <v>139.050003</v>
      </c>
      <c r="F823" s="1">
        <v>137.162125</v>
      </c>
      <c r="G823" s="1">
        <v>410400</v>
      </c>
    </row>
    <row r="824" spans="1:7" x14ac:dyDescent="0.3">
      <c r="A824" s="2">
        <v>43901</v>
      </c>
      <c r="B824" s="1">
        <v>135.570007</v>
      </c>
      <c r="C824" s="1">
        <v>138.270004</v>
      </c>
      <c r="D824" s="1">
        <v>130.03999300000001</v>
      </c>
      <c r="E824" s="1">
        <v>131.14999399999999</v>
      </c>
      <c r="F824" s="1">
        <v>129.36937</v>
      </c>
      <c r="G824" s="1">
        <v>167400</v>
      </c>
    </row>
    <row r="825" spans="1:7" x14ac:dyDescent="0.3">
      <c r="A825" s="2">
        <v>43902</v>
      </c>
      <c r="B825" s="1">
        <v>122.05999799999999</v>
      </c>
      <c r="C825" s="1">
        <v>126.209999</v>
      </c>
      <c r="D825" s="1">
        <v>114.300003</v>
      </c>
      <c r="E825" s="1">
        <v>120.019997</v>
      </c>
      <c r="F825" s="1">
        <v>118.390488</v>
      </c>
      <c r="G825" s="1">
        <v>246800</v>
      </c>
    </row>
    <row r="826" spans="1:7" x14ac:dyDescent="0.3">
      <c r="A826" s="2">
        <v>43903</v>
      </c>
      <c r="B826" s="1">
        <v>125.94000200000001</v>
      </c>
      <c r="C826" s="1">
        <v>127.370003</v>
      </c>
      <c r="D826" s="1">
        <v>116.540001</v>
      </c>
      <c r="E826" s="1">
        <v>127.139999</v>
      </c>
      <c r="F826" s="1">
        <v>125.41381800000001</v>
      </c>
      <c r="G826" s="1">
        <v>176700</v>
      </c>
    </row>
    <row r="827" spans="1:7" x14ac:dyDescent="0.3">
      <c r="A827" s="2">
        <v>43906</v>
      </c>
      <c r="B827" s="1">
        <v>115.33000199999999</v>
      </c>
      <c r="C827" s="1">
        <v>122.41999800000001</v>
      </c>
      <c r="D827" s="1">
        <v>111.870003</v>
      </c>
      <c r="E827" s="1">
        <v>115.800003</v>
      </c>
      <c r="F827" s="1">
        <v>114.227791</v>
      </c>
      <c r="G827" s="1">
        <v>199200</v>
      </c>
    </row>
    <row r="828" spans="1:7" x14ac:dyDescent="0.3">
      <c r="A828" s="2">
        <v>43907</v>
      </c>
      <c r="B828" s="1">
        <v>115.739998</v>
      </c>
      <c r="C828" s="1">
        <v>120.839996</v>
      </c>
      <c r="D828" s="1">
        <v>112.480003</v>
      </c>
      <c r="E828" s="1">
        <v>118.150002</v>
      </c>
      <c r="F828" s="1">
        <v>116.545883</v>
      </c>
      <c r="G828" s="1">
        <v>123500</v>
      </c>
    </row>
    <row r="829" spans="1:7" x14ac:dyDescent="0.3">
      <c r="A829" s="2">
        <v>43908</v>
      </c>
      <c r="B829" s="1">
        <v>112.80999799999999</v>
      </c>
      <c r="C829" s="1">
        <v>119.32</v>
      </c>
      <c r="D829" s="1">
        <v>108.08000199999999</v>
      </c>
      <c r="E829" s="1">
        <v>114.55999799999999</v>
      </c>
      <c r="F829" s="1">
        <v>113.004616</v>
      </c>
      <c r="G829" s="1">
        <v>112100</v>
      </c>
    </row>
    <row r="830" spans="1:7" x14ac:dyDescent="0.3">
      <c r="A830" s="2">
        <v>43909</v>
      </c>
      <c r="B830" s="1">
        <v>113.769997</v>
      </c>
      <c r="C830" s="1">
        <v>121</v>
      </c>
      <c r="D830" s="1">
        <v>113.44000200000001</v>
      </c>
      <c r="E830" s="1">
        <v>119.16999800000001</v>
      </c>
      <c r="F830" s="1">
        <v>117.552032</v>
      </c>
      <c r="G830" s="1">
        <v>121900</v>
      </c>
    </row>
    <row r="831" spans="1:7" x14ac:dyDescent="0.3">
      <c r="A831" s="2">
        <v>43910</v>
      </c>
      <c r="B831" s="1">
        <v>121.459999</v>
      </c>
      <c r="C831" s="1">
        <v>124.239998</v>
      </c>
      <c r="D831" s="1">
        <v>116.19000200000001</v>
      </c>
      <c r="E831" s="1">
        <v>116.379997</v>
      </c>
      <c r="F831" s="1">
        <v>114.79991099999999</v>
      </c>
      <c r="G831" s="1">
        <v>242300</v>
      </c>
    </row>
    <row r="832" spans="1:7" x14ac:dyDescent="0.3">
      <c r="A832" s="2">
        <v>43913</v>
      </c>
      <c r="B832" s="1">
        <v>116.769997</v>
      </c>
      <c r="C832" s="1">
        <v>118.339996</v>
      </c>
      <c r="D832" s="1">
        <v>112.139999</v>
      </c>
      <c r="E832" s="1">
        <v>115.760002</v>
      </c>
      <c r="F832" s="1">
        <v>114.188332</v>
      </c>
      <c r="G832" s="1">
        <v>100100</v>
      </c>
    </row>
    <row r="833" spans="1:7" x14ac:dyDescent="0.3">
      <c r="A833" s="2">
        <v>43914</v>
      </c>
      <c r="B833" s="1">
        <v>120.58000199999999</v>
      </c>
      <c r="C833" s="1">
        <v>122.650002</v>
      </c>
      <c r="D833" s="1">
        <v>119.16999800000001</v>
      </c>
      <c r="E833" s="1">
        <v>122.589996</v>
      </c>
      <c r="F833" s="1">
        <v>120.925591</v>
      </c>
      <c r="G833" s="1">
        <v>128600</v>
      </c>
    </row>
    <row r="834" spans="1:7" x14ac:dyDescent="0.3">
      <c r="A834" s="2">
        <v>43915</v>
      </c>
      <c r="B834" s="1">
        <v>123.220001</v>
      </c>
      <c r="C834" s="1">
        <v>127.05999799999999</v>
      </c>
      <c r="D834" s="1">
        <v>121.260002</v>
      </c>
      <c r="E834" s="1">
        <v>124.010002</v>
      </c>
      <c r="F834" s="1">
        <v>122.326317</v>
      </c>
      <c r="G834" s="1">
        <v>129800</v>
      </c>
    </row>
    <row r="835" spans="1:7" x14ac:dyDescent="0.3">
      <c r="A835" s="2">
        <v>43916</v>
      </c>
      <c r="B835" s="1">
        <v>124.849998</v>
      </c>
      <c r="C835" s="1">
        <v>130.279999</v>
      </c>
      <c r="D835" s="1">
        <v>124.18</v>
      </c>
      <c r="E835" s="1">
        <v>130</v>
      </c>
      <c r="F835" s="1">
        <v>128.23498499999999</v>
      </c>
      <c r="G835" s="1">
        <v>194100</v>
      </c>
    </row>
    <row r="836" spans="1:7" x14ac:dyDescent="0.3">
      <c r="A836" s="2">
        <v>43917</v>
      </c>
      <c r="B836" s="1">
        <v>127.360001</v>
      </c>
      <c r="C836" s="1">
        <v>130.16000399999999</v>
      </c>
      <c r="D836" s="1">
        <v>125.769997</v>
      </c>
      <c r="E836" s="1">
        <v>127.43</v>
      </c>
      <c r="F836" s="1">
        <v>125.699883</v>
      </c>
      <c r="G836" s="1">
        <v>134900</v>
      </c>
    </row>
    <row r="837" spans="1:7" x14ac:dyDescent="0.3">
      <c r="A837" s="2">
        <v>43920</v>
      </c>
      <c r="B837" s="1">
        <v>128.720001</v>
      </c>
      <c r="C837" s="1">
        <v>131.83000200000001</v>
      </c>
      <c r="D837" s="1">
        <v>127.900002</v>
      </c>
      <c r="E837" s="1">
        <v>131.779999</v>
      </c>
      <c r="F837" s="1">
        <v>129.99082899999999</v>
      </c>
      <c r="G837" s="1">
        <v>95600</v>
      </c>
    </row>
    <row r="838" spans="1:7" x14ac:dyDescent="0.3">
      <c r="A838" s="2">
        <v>43921</v>
      </c>
      <c r="B838" s="1">
        <v>132.220001</v>
      </c>
      <c r="C838" s="1">
        <v>132.490005</v>
      </c>
      <c r="D838" s="1">
        <v>129.78999300000001</v>
      </c>
      <c r="E838" s="1">
        <v>131.11999499999999</v>
      </c>
      <c r="F838" s="1">
        <v>129.33978300000001</v>
      </c>
      <c r="G838" s="1">
        <v>100100</v>
      </c>
    </row>
    <row r="839" spans="1:7" x14ac:dyDescent="0.3">
      <c r="A839" s="2">
        <v>43922</v>
      </c>
      <c r="B839" s="1">
        <v>127.459999</v>
      </c>
      <c r="C839" s="1">
        <v>130.46000699999999</v>
      </c>
      <c r="D839" s="1">
        <v>126.489998</v>
      </c>
      <c r="E839" s="1">
        <v>127.110001</v>
      </c>
      <c r="F839" s="1">
        <v>125.384232</v>
      </c>
      <c r="G839" s="1">
        <v>114500</v>
      </c>
    </row>
    <row r="840" spans="1:7" x14ac:dyDescent="0.3">
      <c r="A840" s="2">
        <v>43923</v>
      </c>
      <c r="B840" s="1">
        <v>126.050003</v>
      </c>
      <c r="C840" s="1">
        <v>131.020004</v>
      </c>
      <c r="D840" s="1">
        <v>125.720001</v>
      </c>
      <c r="E840" s="1">
        <v>130.86999499999999</v>
      </c>
      <c r="F840" s="1">
        <v>129.09316999999999</v>
      </c>
      <c r="G840" s="1">
        <v>231400</v>
      </c>
    </row>
    <row r="841" spans="1:7" x14ac:dyDescent="0.3">
      <c r="A841" s="2">
        <v>43924</v>
      </c>
      <c r="B841" s="1">
        <v>130.41999799999999</v>
      </c>
      <c r="C841" s="1">
        <v>131.61999499999999</v>
      </c>
      <c r="D841" s="1">
        <v>128.16999799999999</v>
      </c>
      <c r="E841" s="1">
        <v>129.41000399999999</v>
      </c>
      <c r="F841" s="1">
        <v>127.653008</v>
      </c>
      <c r="G841" s="1">
        <v>77500</v>
      </c>
    </row>
    <row r="842" spans="1:7" x14ac:dyDescent="0.3">
      <c r="A842" s="2">
        <v>43927</v>
      </c>
      <c r="B842" s="1">
        <v>133.470001</v>
      </c>
      <c r="C842" s="1">
        <v>136.33999600000001</v>
      </c>
      <c r="D842" s="1">
        <v>132.720001</v>
      </c>
      <c r="E842" s="1">
        <v>136.11000100000001</v>
      </c>
      <c r="F842" s="1">
        <v>134.26203899999999</v>
      </c>
      <c r="G842" s="1">
        <v>155700</v>
      </c>
    </row>
    <row r="843" spans="1:7" x14ac:dyDescent="0.3">
      <c r="A843" s="2">
        <v>43928</v>
      </c>
      <c r="B843" s="1">
        <v>139.03999300000001</v>
      </c>
      <c r="C843" s="1">
        <v>139.55999800000001</v>
      </c>
      <c r="D843" s="1">
        <v>134.36000100000001</v>
      </c>
      <c r="E843" s="1">
        <v>134.36000100000001</v>
      </c>
      <c r="F843" s="1">
        <v>132.535797</v>
      </c>
      <c r="G843" s="1">
        <v>136100</v>
      </c>
    </row>
    <row r="844" spans="1:7" x14ac:dyDescent="0.3">
      <c r="A844" s="2">
        <v>43929</v>
      </c>
      <c r="B844" s="1">
        <v>135.66000399999999</v>
      </c>
      <c r="C844" s="1">
        <v>138.820007</v>
      </c>
      <c r="D844" s="1">
        <v>134.63999899999999</v>
      </c>
      <c r="E844" s="1">
        <v>138.679993</v>
      </c>
      <c r="F844" s="1">
        <v>136.797134</v>
      </c>
      <c r="G844" s="1">
        <v>81500</v>
      </c>
    </row>
    <row r="845" spans="1:7" x14ac:dyDescent="0.3">
      <c r="A845" s="2">
        <v>43930</v>
      </c>
      <c r="B845" s="1">
        <v>139.470001</v>
      </c>
      <c r="C845" s="1">
        <v>140.509995</v>
      </c>
      <c r="D845" s="1">
        <v>137.5</v>
      </c>
      <c r="E845" s="1">
        <v>138.929993</v>
      </c>
      <c r="F845" s="1">
        <v>137.043747</v>
      </c>
      <c r="G845" s="1">
        <v>117100</v>
      </c>
    </row>
    <row r="846" spans="1:7" x14ac:dyDescent="0.3">
      <c r="A846" s="2">
        <v>43934</v>
      </c>
      <c r="B846" s="1">
        <v>138.91000399999999</v>
      </c>
      <c r="C846" s="1">
        <v>139.520004</v>
      </c>
      <c r="D846" s="1">
        <v>136.949997</v>
      </c>
      <c r="E846" s="1">
        <v>139.08000200000001</v>
      </c>
      <c r="F846" s="1">
        <v>137.191711</v>
      </c>
      <c r="G846" s="1">
        <v>117800</v>
      </c>
    </row>
    <row r="847" spans="1:7" x14ac:dyDescent="0.3">
      <c r="A847" s="2">
        <v>43935</v>
      </c>
      <c r="B847" s="1">
        <v>141.550003</v>
      </c>
      <c r="C847" s="1">
        <v>143.80999800000001</v>
      </c>
      <c r="D847" s="1">
        <v>141.550003</v>
      </c>
      <c r="E847" s="1">
        <v>143.39999399999999</v>
      </c>
      <c r="F847" s="1">
        <v>141.45304899999999</v>
      </c>
      <c r="G847" s="1">
        <v>81700</v>
      </c>
    </row>
    <row r="848" spans="1:7" x14ac:dyDescent="0.3">
      <c r="A848" s="2">
        <v>43936</v>
      </c>
      <c r="B848" s="1">
        <v>141.009995</v>
      </c>
      <c r="C848" s="1">
        <v>142.69000199999999</v>
      </c>
      <c r="D848" s="1">
        <v>140.05999800000001</v>
      </c>
      <c r="E848" s="1">
        <v>141.33000200000001</v>
      </c>
      <c r="F848" s="1">
        <v>139.41116299999999</v>
      </c>
      <c r="G848" s="1">
        <v>166100</v>
      </c>
    </row>
    <row r="849" spans="1:7" x14ac:dyDescent="0.3">
      <c r="A849" s="2">
        <v>43937</v>
      </c>
      <c r="B849" s="1">
        <v>142.38000500000001</v>
      </c>
      <c r="C849" s="1">
        <v>145.800003</v>
      </c>
      <c r="D849" s="1">
        <v>142.199997</v>
      </c>
      <c r="E849" s="1">
        <v>145.75</v>
      </c>
      <c r="F849" s="1">
        <v>143.77114900000001</v>
      </c>
      <c r="G849" s="1">
        <v>108400</v>
      </c>
    </row>
    <row r="850" spans="1:7" x14ac:dyDescent="0.3">
      <c r="A850" s="2">
        <v>43938</v>
      </c>
      <c r="B850" s="1">
        <v>149.41000399999999</v>
      </c>
      <c r="C850" s="1">
        <v>152.16000399999999</v>
      </c>
      <c r="D850" s="1">
        <v>148.08999600000001</v>
      </c>
      <c r="E850" s="1">
        <v>151.990005</v>
      </c>
      <c r="F850" s="1">
        <v>149.92643699999999</v>
      </c>
      <c r="G850" s="1">
        <v>148000</v>
      </c>
    </row>
    <row r="851" spans="1:7" x14ac:dyDescent="0.3">
      <c r="A851" s="2">
        <v>43941</v>
      </c>
      <c r="B851" s="1">
        <v>152.05999800000001</v>
      </c>
      <c r="C851" s="1">
        <v>157.800003</v>
      </c>
      <c r="D851" s="1">
        <v>152.05999800000001</v>
      </c>
      <c r="E851" s="1">
        <v>155.320007</v>
      </c>
      <c r="F851" s="1">
        <v>153.21122700000001</v>
      </c>
      <c r="G851" s="1">
        <v>156400</v>
      </c>
    </row>
    <row r="852" spans="1:7" x14ac:dyDescent="0.3">
      <c r="A852" s="2">
        <v>43942</v>
      </c>
      <c r="B852" s="1">
        <v>153.46000699999999</v>
      </c>
      <c r="C852" s="1">
        <v>154</v>
      </c>
      <c r="D852" s="1">
        <v>149.800003</v>
      </c>
      <c r="E852" s="1">
        <v>151.13999899999999</v>
      </c>
      <c r="F852" s="1">
        <v>149.08796699999999</v>
      </c>
      <c r="G852" s="1">
        <v>243000</v>
      </c>
    </row>
    <row r="853" spans="1:7" x14ac:dyDescent="0.3">
      <c r="A853" s="2">
        <v>43943</v>
      </c>
      <c r="B853" s="1">
        <v>152.949997</v>
      </c>
      <c r="C853" s="1">
        <v>152.949997</v>
      </c>
      <c r="D853" s="1">
        <v>150.63999899999999</v>
      </c>
      <c r="E853" s="1">
        <v>152.05999800000001</v>
      </c>
      <c r="F853" s="1">
        <v>149.99548300000001</v>
      </c>
      <c r="G853" s="1">
        <v>87800</v>
      </c>
    </row>
    <row r="854" spans="1:7" x14ac:dyDescent="0.3">
      <c r="A854" s="2">
        <v>43944</v>
      </c>
      <c r="B854" s="1">
        <v>153.05999800000001</v>
      </c>
      <c r="C854" s="1">
        <v>156.199997</v>
      </c>
      <c r="D854" s="1">
        <v>152.5</v>
      </c>
      <c r="E854" s="1">
        <v>152.89999399999999</v>
      </c>
      <c r="F854" s="1">
        <v>150.82406599999999</v>
      </c>
      <c r="G854" s="1">
        <v>77200</v>
      </c>
    </row>
    <row r="855" spans="1:7" x14ac:dyDescent="0.3">
      <c r="A855" s="2">
        <v>43945</v>
      </c>
      <c r="B855" s="1">
        <v>153.78999300000001</v>
      </c>
      <c r="C855" s="1">
        <v>156.19000199999999</v>
      </c>
      <c r="D855" s="1">
        <v>152.13999899999999</v>
      </c>
      <c r="E855" s="1">
        <v>155.91000399999999</v>
      </c>
      <c r="F855" s="1">
        <v>153.79321300000001</v>
      </c>
      <c r="G855" s="1">
        <v>91300</v>
      </c>
    </row>
    <row r="856" spans="1:7" x14ac:dyDescent="0.3">
      <c r="A856" s="2">
        <v>43948</v>
      </c>
      <c r="B856" s="1">
        <v>157.78999300000001</v>
      </c>
      <c r="C856" s="1">
        <v>159.14999399999999</v>
      </c>
      <c r="D856" s="1">
        <v>156.470001</v>
      </c>
      <c r="E856" s="1">
        <v>158.470001</v>
      </c>
      <c r="F856" s="1">
        <v>156.31845100000001</v>
      </c>
      <c r="G856" s="1">
        <v>79200</v>
      </c>
    </row>
    <row r="857" spans="1:7" x14ac:dyDescent="0.3">
      <c r="A857" s="2">
        <v>43949</v>
      </c>
      <c r="B857" s="1">
        <v>159.71000699999999</v>
      </c>
      <c r="C857" s="1">
        <v>159.71000699999999</v>
      </c>
      <c r="D857" s="1">
        <v>153.729996</v>
      </c>
      <c r="E857" s="1">
        <v>154.5</v>
      </c>
      <c r="F857" s="1">
        <v>152.40235899999999</v>
      </c>
      <c r="G857" s="1">
        <v>225900</v>
      </c>
    </row>
    <row r="858" spans="1:7" x14ac:dyDescent="0.3">
      <c r="A858" s="2">
        <v>43950</v>
      </c>
      <c r="B858" s="1">
        <v>157.30999800000001</v>
      </c>
      <c r="C858" s="1">
        <v>157.30999800000001</v>
      </c>
      <c r="D858" s="1">
        <v>153.929993</v>
      </c>
      <c r="E858" s="1">
        <v>154.279999</v>
      </c>
      <c r="F858" s="1">
        <v>152.185349</v>
      </c>
      <c r="G858" s="1">
        <v>89700</v>
      </c>
    </row>
    <row r="859" spans="1:7" x14ac:dyDescent="0.3">
      <c r="A859" s="2">
        <v>43951</v>
      </c>
      <c r="B859" s="1">
        <v>153.759995</v>
      </c>
      <c r="C859" s="1">
        <v>154</v>
      </c>
      <c r="D859" s="1">
        <v>151.429993</v>
      </c>
      <c r="E859" s="1">
        <v>151.429993</v>
      </c>
      <c r="F859" s="1">
        <v>149.37402299999999</v>
      </c>
      <c r="G859" s="1">
        <v>165100</v>
      </c>
    </row>
    <row r="860" spans="1:7" x14ac:dyDescent="0.3">
      <c r="A860" s="2">
        <v>43952</v>
      </c>
      <c r="B860" s="1">
        <v>149.38000500000001</v>
      </c>
      <c r="C860" s="1">
        <v>149.64999399999999</v>
      </c>
      <c r="D860" s="1">
        <v>146.10000600000001</v>
      </c>
      <c r="E860" s="1">
        <v>147.33000200000001</v>
      </c>
      <c r="F860" s="1">
        <v>145.329712</v>
      </c>
      <c r="G860" s="1">
        <v>82600</v>
      </c>
    </row>
    <row r="861" spans="1:7" x14ac:dyDescent="0.3">
      <c r="A861" s="2">
        <v>43955</v>
      </c>
      <c r="B861" s="1">
        <v>147.14999399999999</v>
      </c>
      <c r="C861" s="1">
        <v>152.08000200000001</v>
      </c>
      <c r="D861" s="1">
        <v>146.979996</v>
      </c>
      <c r="E861" s="1">
        <v>152.03999300000001</v>
      </c>
      <c r="F861" s="1">
        <v>149.97575399999999</v>
      </c>
      <c r="G861" s="1">
        <v>76800</v>
      </c>
    </row>
    <row r="862" spans="1:7" x14ac:dyDescent="0.3">
      <c r="A862" s="2">
        <v>43956</v>
      </c>
      <c r="B862" s="1">
        <v>153.86999499999999</v>
      </c>
      <c r="C862" s="1">
        <v>155.63000500000001</v>
      </c>
      <c r="D862" s="1">
        <v>153.10000600000001</v>
      </c>
      <c r="E862" s="1">
        <v>154.240005</v>
      </c>
      <c r="F862" s="1">
        <v>152.14588900000001</v>
      </c>
      <c r="G862" s="1">
        <v>149900</v>
      </c>
    </row>
    <row r="863" spans="1:7" x14ac:dyDescent="0.3">
      <c r="A863" s="2">
        <v>43957</v>
      </c>
      <c r="B863" s="1">
        <v>155.009995</v>
      </c>
      <c r="C863" s="1">
        <v>157.53999300000001</v>
      </c>
      <c r="D863" s="1">
        <v>154.509995</v>
      </c>
      <c r="E863" s="1">
        <v>155.13999899999999</v>
      </c>
      <c r="F863" s="1">
        <v>153.033661</v>
      </c>
      <c r="G863" s="1">
        <v>84000</v>
      </c>
    </row>
    <row r="864" spans="1:7" x14ac:dyDescent="0.3">
      <c r="A864" s="2">
        <v>43958</v>
      </c>
      <c r="B864" s="1">
        <v>156.66000399999999</v>
      </c>
      <c r="C864" s="1">
        <v>157.520004</v>
      </c>
      <c r="D864" s="1">
        <v>155.53999300000001</v>
      </c>
      <c r="E864" s="1">
        <v>155.720001</v>
      </c>
      <c r="F864" s="1">
        <v>153.60578899999999</v>
      </c>
      <c r="G864" s="1">
        <v>137200</v>
      </c>
    </row>
    <row r="865" spans="1:7" x14ac:dyDescent="0.3">
      <c r="A865" s="2">
        <v>43959</v>
      </c>
      <c r="B865" s="1">
        <v>157.36999499999999</v>
      </c>
      <c r="C865" s="1">
        <v>158.429993</v>
      </c>
      <c r="D865" s="1">
        <v>156.39999399999999</v>
      </c>
      <c r="E865" s="1">
        <v>157.53999300000001</v>
      </c>
      <c r="F865" s="1">
        <v>155.40107699999999</v>
      </c>
      <c r="G865" s="1">
        <v>77100</v>
      </c>
    </row>
    <row r="866" spans="1:7" x14ac:dyDescent="0.3">
      <c r="A866" s="2">
        <v>43962</v>
      </c>
      <c r="B866" s="1">
        <v>156.94000199999999</v>
      </c>
      <c r="C866" s="1">
        <v>163.80999800000001</v>
      </c>
      <c r="D866" s="1">
        <v>156.94000199999999</v>
      </c>
      <c r="E866" s="1">
        <v>163.38999899999999</v>
      </c>
      <c r="F866" s="1">
        <v>161.171661</v>
      </c>
      <c r="G866" s="1">
        <v>162500</v>
      </c>
    </row>
    <row r="867" spans="1:7" x14ac:dyDescent="0.3">
      <c r="A867" s="2">
        <v>43963</v>
      </c>
      <c r="B867" s="1">
        <v>164.5</v>
      </c>
      <c r="C867" s="1">
        <v>166.64999399999999</v>
      </c>
      <c r="D867" s="1">
        <v>160.71000699999999</v>
      </c>
      <c r="E867" s="1">
        <v>160.720001</v>
      </c>
      <c r="F867" s="1">
        <v>158.537903</v>
      </c>
      <c r="G867" s="1">
        <v>124100</v>
      </c>
    </row>
    <row r="868" spans="1:7" x14ac:dyDescent="0.3">
      <c r="A868" s="2">
        <v>43964</v>
      </c>
      <c r="B868" s="1">
        <v>160.75</v>
      </c>
      <c r="C868" s="1">
        <v>163.61000100000001</v>
      </c>
      <c r="D868" s="1">
        <v>156.53999300000001</v>
      </c>
      <c r="E868" s="1">
        <v>158.520004</v>
      </c>
      <c r="F868" s="1">
        <v>156.367783</v>
      </c>
      <c r="G868" s="1">
        <v>94200</v>
      </c>
    </row>
    <row r="869" spans="1:7" x14ac:dyDescent="0.3">
      <c r="A869" s="2">
        <v>43965</v>
      </c>
      <c r="B869" s="1">
        <v>156.779999</v>
      </c>
      <c r="C869" s="1">
        <v>157.64999399999999</v>
      </c>
      <c r="D869" s="1">
        <v>155.220001</v>
      </c>
      <c r="E869" s="1">
        <v>156.88000500000001</v>
      </c>
      <c r="F869" s="1">
        <v>154.750046</v>
      </c>
      <c r="G869" s="1">
        <v>309900</v>
      </c>
    </row>
    <row r="870" spans="1:7" x14ac:dyDescent="0.3">
      <c r="A870" s="2">
        <v>43966</v>
      </c>
      <c r="B870" s="1">
        <v>156.449997</v>
      </c>
      <c r="C870" s="1">
        <v>161.270004</v>
      </c>
      <c r="D870" s="1">
        <v>156.41999799999999</v>
      </c>
      <c r="E870" s="1">
        <v>161.13000500000001</v>
      </c>
      <c r="F870" s="1">
        <v>158.942352</v>
      </c>
      <c r="G870" s="1">
        <v>111400</v>
      </c>
    </row>
    <row r="871" spans="1:7" x14ac:dyDescent="0.3">
      <c r="A871" s="2">
        <v>43969</v>
      </c>
      <c r="B871" s="1">
        <v>164.33000200000001</v>
      </c>
      <c r="C871" s="1">
        <v>165.58000200000001</v>
      </c>
      <c r="D871" s="1">
        <v>163.44000199999999</v>
      </c>
      <c r="E871" s="1">
        <v>163.720001</v>
      </c>
      <c r="F871" s="1">
        <v>161.49717699999999</v>
      </c>
      <c r="G871" s="1">
        <v>72300</v>
      </c>
    </row>
    <row r="872" spans="1:7" x14ac:dyDescent="0.3">
      <c r="A872" s="2">
        <v>43970</v>
      </c>
      <c r="B872" s="1">
        <v>163.71000699999999</v>
      </c>
      <c r="C872" s="1">
        <v>165.13000500000001</v>
      </c>
      <c r="D872" s="1">
        <v>161.800003</v>
      </c>
      <c r="E872" s="1">
        <v>161.800003</v>
      </c>
      <c r="F872" s="1">
        <v>159.603241</v>
      </c>
      <c r="G872" s="1">
        <v>103000</v>
      </c>
    </row>
    <row r="873" spans="1:7" x14ac:dyDescent="0.3">
      <c r="A873" s="2">
        <v>43971</v>
      </c>
      <c r="B873" s="1">
        <v>163.820007</v>
      </c>
      <c r="C873" s="1">
        <v>165.929993</v>
      </c>
      <c r="D873" s="1">
        <v>163.13000500000001</v>
      </c>
      <c r="E873" s="1">
        <v>165.88999899999999</v>
      </c>
      <c r="F873" s="1">
        <v>163.637711</v>
      </c>
      <c r="G873" s="1">
        <v>102300</v>
      </c>
    </row>
    <row r="874" spans="1:7" x14ac:dyDescent="0.3">
      <c r="A874" s="2">
        <v>43972</v>
      </c>
      <c r="B874" s="1">
        <v>165.820007</v>
      </c>
      <c r="C874" s="1">
        <v>165.820007</v>
      </c>
      <c r="D874" s="1">
        <v>163.229996</v>
      </c>
      <c r="E874" s="1">
        <v>164.25</v>
      </c>
      <c r="F874" s="1">
        <v>162.01997399999999</v>
      </c>
      <c r="G874" s="1">
        <v>125700</v>
      </c>
    </row>
    <row r="875" spans="1:7" x14ac:dyDescent="0.3">
      <c r="A875" s="2">
        <v>43973</v>
      </c>
      <c r="B875" s="1">
        <v>163.529999</v>
      </c>
      <c r="C875" s="1">
        <v>165.029999</v>
      </c>
      <c r="D875" s="1">
        <v>162.83999600000001</v>
      </c>
      <c r="E875" s="1">
        <v>164.94000199999999</v>
      </c>
      <c r="F875" s="1">
        <v>162.70060699999999</v>
      </c>
      <c r="G875" s="1">
        <v>50300</v>
      </c>
    </row>
    <row r="876" spans="1:7" x14ac:dyDescent="0.3">
      <c r="A876" s="2">
        <v>43977</v>
      </c>
      <c r="B876" s="1">
        <v>167.55999800000001</v>
      </c>
      <c r="C876" s="1">
        <v>167.55999800000001</v>
      </c>
      <c r="D876" s="1">
        <v>162.529999</v>
      </c>
      <c r="E876" s="1">
        <v>162.86000100000001</v>
      </c>
      <c r="F876" s="1">
        <v>160.64884900000001</v>
      </c>
      <c r="G876" s="1">
        <v>188700</v>
      </c>
    </row>
    <row r="877" spans="1:7" x14ac:dyDescent="0.3">
      <c r="A877" s="2">
        <v>43978</v>
      </c>
      <c r="B877" s="1">
        <v>162.479996</v>
      </c>
      <c r="C877" s="1">
        <v>163.41999799999999</v>
      </c>
      <c r="D877" s="1">
        <v>157.30999800000001</v>
      </c>
      <c r="E877" s="1">
        <v>163.39999399999999</v>
      </c>
      <c r="F877" s="1">
        <v>161.18151900000001</v>
      </c>
      <c r="G877" s="1">
        <v>122600</v>
      </c>
    </row>
    <row r="878" spans="1:7" x14ac:dyDescent="0.3">
      <c r="A878" s="2">
        <v>43979</v>
      </c>
      <c r="B878" s="1">
        <v>163.429993</v>
      </c>
      <c r="C878" s="1">
        <v>166.070007</v>
      </c>
      <c r="D878" s="1">
        <v>163.13999899999999</v>
      </c>
      <c r="E878" s="1">
        <v>163.550003</v>
      </c>
      <c r="F878" s="1">
        <v>161.32948300000001</v>
      </c>
      <c r="G878" s="1">
        <v>50800</v>
      </c>
    </row>
    <row r="879" spans="1:7" x14ac:dyDescent="0.3">
      <c r="A879" s="2">
        <v>43980</v>
      </c>
      <c r="B879" s="1">
        <v>163.60000600000001</v>
      </c>
      <c r="C879" s="1">
        <v>165.429993</v>
      </c>
      <c r="D879" s="1">
        <v>161.11000100000001</v>
      </c>
      <c r="E879" s="1">
        <v>165.41000399999999</v>
      </c>
      <c r="F879" s="1">
        <v>163.16423</v>
      </c>
      <c r="G879" s="1">
        <v>63700</v>
      </c>
    </row>
    <row r="880" spans="1:7" x14ac:dyDescent="0.3">
      <c r="A880" s="2">
        <v>43983</v>
      </c>
      <c r="B880" s="1">
        <v>165.070007</v>
      </c>
      <c r="C880" s="1">
        <v>165.63000500000001</v>
      </c>
      <c r="D880" s="1">
        <v>163.699997</v>
      </c>
      <c r="E880" s="1">
        <v>165.240005</v>
      </c>
      <c r="F880" s="1">
        <v>162.99655200000001</v>
      </c>
      <c r="G880" s="1">
        <v>90200</v>
      </c>
    </row>
    <row r="881" spans="1:7" x14ac:dyDescent="0.3">
      <c r="A881" s="2">
        <v>43984</v>
      </c>
      <c r="B881" s="1">
        <v>165.240005</v>
      </c>
      <c r="C881" s="1">
        <v>166.740005</v>
      </c>
      <c r="D881" s="1">
        <v>163.69000199999999</v>
      </c>
      <c r="E881" s="1">
        <v>166.66000399999999</v>
      </c>
      <c r="F881" s="1">
        <v>164.39726300000001</v>
      </c>
      <c r="G881" s="1">
        <v>105700</v>
      </c>
    </row>
    <row r="882" spans="1:7" x14ac:dyDescent="0.3">
      <c r="A882" s="2">
        <v>43985</v>
      </c>
      <c r="B882" s="1">
        <v>166.80999800000001</v>
      </c>
      <c r="C882" s="1">
        <v>166.96000699999999</v>
      </c>
      <c r="D882" s="1">
        <v>164.80999800000001</v>
      </c>
      <c r="E882" s="1">
        <v>165.449997</v>
      </c>
      <c r="F882" s="1">
        <v>163.20368999999999</v>
      </c>
      <c r="G882" s="1">
        <v>171800</v>
      </c>
    </row>
    <row r="883" spans="1:7" x14ac:dyDescent="0.3">
      <c r="A883" s="2">
        <v>43986</v>
      </c>
      <c r="B883" s="1">
        <v>165.08000200000001</v>
      </c>
      <c r="C883" s="1">
        <v>166.58999600000001</v>
      </c>
      <c r="D883" s="1">
        <v>162.520004</v>
      </c>
      <c r="E883" s="1">
        <v>163.13000500000001</v>
      </c>
      <c r="F883" s="1">
        <v>160.91519199999999</v>
      </c>
      <c r="G883" s="1">
        <v>90200</v>
      </c>
    </row>
    <row r="884" spans="1:7" x14ac:dyDescent="0.3">
      <c r="A884" s="2">
        <v>43987</v>
      </c>
      <c r="B884" s="1">
        <v>164.44000199999999</v>
      </c>
      <c r="C884" s="1">
        <v>164.970001</v>
      </c>
      <c r="D884" s="1">
        <v>161.28999300000001</v>
      </c>
      <c r="E884" s="1">
        <v>163.28999300000001</v>
      </c>
      <c r="F884" s="1">
        <v>161.073013</v>
      </c>
      <c r="G884" s="1">
        <v>73600</v>
      </c>
    </row>
    <row r="885" spans="1:7" x14ac:dyDescent="0.3">
      <c r="A885" s="2">
        <v>43990</v>
      </c>
      <c r="B885" s="1">
        <v>164.16000399999999</v>
      </c>
      <c r="C885" s="1">
        <v>166.300003</v>
      </c>
      <c r="D885" s="1">
        <v>162.740005</v>
      </c>
      <c r="E885" s="1">
        <v>166.179993</v>
      </c>
      <c r="F885" s="1">
        <v>163.923767</v>
      </c>
      <c r="G885" s="1">
        <v>139000</v>
      </c>
    </row>
    <row r="886" spans="1:7" x14ac:dyDescent="0.3">
      <c r="A886" s="2">
        <v>43991</v>
      </c>
      <c r="B886" s="1">
        <v>165.39999399999999</v>
      </c>
      <c r="C886" s="1">
        <v>166.58999600000001</v>
      </c>
      <c r="D886" s="1">
        <v>164.949997</v>
      </c>
      <c r="E886" s="1">
        <v>165.03999300000001</v>
      </c>
      <c r="F886" s="1">
        <v>162.79925499999999</v>
      </c>
      <c r="G886" s="1">
        <v>56300</v>
      </c>
    </row>
    <row r="887" spans="1:7" x14ac:dyDescent="0.3">
      <c r="A887" s="2">
        <v>43992</v>
      </c>
      <c r="B887" s="1">
        <v>165.949997</v>
      </c>
      <c r="C887" s="1">
        <v>167.44000199999999</v>
      </c>
      <c r="D887" s="1">
        <v>165.11000100000001</v>
      </c>
      <c r="E887" s="1">
        <v>165.949997</v>
      </c>
      <c r="F887" s="1">
        <v>163.696899</v>
      </c>
      <c r="G887" s="1">
        <v>129200</v>
      </c>
    </row>
    <row r="888" spans="1:7" x14ac:dyDescent="0.3">
      <c r="A888" s="2">
        <v>43993</v>
      </c>
      <c r="B888" s="1">
        <v>163.28999300000001</v>
      </c>
      <c r="C888" s="1">
        <v>163.64999399999999</v>
      </c>
      <c r="D888" s="1">
        <v>158.14999399999999</v>
      </c>
      <c r="E888" s="1">
        <v>158.14999399999999</v>
      </c>
      <c r="F888" s="1">
        <v>156.002792</v>
      </c>
      <c r="G888" s="1">
        <v>112100</v>
      </c>
    </row>
    <row r="889" spans="1:7" x14ac:dyDescent="0.3">
      <c r="A889" s="2">
        <v>43994</v>
      </c>
      <c r="B889" s="1">
        <v>161.16999799999999</v>
      </c>
      <c r="C889" s="1">
        <v>161.990005</v>
      </c>
      <c r="D889" s="1">
        <v>155.970001</v>
      </c>
      <c r="E889" s="1">
        <v>159.64999399999999</v>
      </c>
      <c r="F889" s="1">
        <v>157.48242200000001</v>
      </c>
      <c r="G889" s="1">
        <v>56900</v>
      </c>
    </row>
    <row r="890" spans="1:7" x14ac:dyDescent="0.3">
      <c r="A890" s="2">
        <v>43997</v>
      </c>
      <c r="B890" s="1">
        <v>157.08000200000001</v>
      </c>
      <c r="C890" s="1">
        <v>161.929993</v>
      </c>
      <c r="D890" s="1">
        <v>157.08000200000001</v>
      </c>
      <c r="E890" s="1">
        <v>161.16000399999999</v>
      </c>
      <c r="F890" s="1">
        <v>158.97193899999999</v>
      </c>
      <c r="G890" s="1">
        <v>103900</v>
      </c>
    </row>
    <row r="891" spans="1:7" x14ac:dyDescent="0.3">
      <c r="A891" s="2">
        <v>43998</v>
      </c>
      <c r="B891" s="1">
        <v>163.88000500000001</v>
      </c>
      <c r="C891" s="1">
        <v>164.429993</v>
      </c>
      <c r="D891" s="1">
        <v>160.78999300000001</v>
      </c>
      <c r="E891" s="1">
        <v>163.16999799999999</v>
      </c>
      <c r="F891" s="1">
        <v>160.95463599999999</v>
      </c>
      <c r="G891" s="1">
        <v>66200</v>
      </c>
    </row>
    <row r="892" spans="1:7" x14ac:dyDescent="0.3">
      <c r="A892" s="2">
        <v>43999</v>
      </c>
      <c r="B892" s="1">
        <v>164.10000600000001</v>
      </c>
      <c r="C892" s="1">
        <v>165.820007</v>
      </c>
      <c r="D892" s="1">
        <v>163.570007</v>
      </c>
      <c r="E892" s="1">
        <v>164.509995</v>
      </c>
      <c r="F892" s="1">
        <v>162.276443</v>
      </c>
      <c r="G892" s="1">
        <v>39500</v>
      </c>
    </row>
    <row r="893" spans="1:7" x14ac:dyDescent="0.3">
      <c r="A893" s="2">
        <v>44000</v>
      </c>
      <c r="B893" s="1">
        <v>163.75</v>
      </c>
      <c r="C893" s="1">
        <v>166.13999899999999</v>
      </c>
      <c r="D893" s="1">
        <v>163.279999</v>
      </c>
      <c r="E893" s="1">
        <v>165.19000199999999</v>
      </c>
      <c r="F893" s="1">
        <v>162.94721999999999</v>
      </c>
      <c r="G893" s="1">
        <v>45500</v>
      </c>
    </row>
    <row r="894" spans="1:7" x14ac:dyDescent="0.3">
      <c r="A894" s="2">
        <v>44001</v>
      </c>
      <c r="B894" s="1">
        <v>165.720001</v>
      </c>
      <c r="C894" s="1">
        <v>170.729996</v>
      </c>
      <c r="D894" s="1">
        <v>165.720001</v>
      </c>
      <c r="E894" s="1">
        <v>170.729996</v>
      </c>
      <c r="F894" s="1">
        <v>168.412003</v>
      </c>
      <c r="G894" s="1">
        <v>68200</v>
      </c>
    </row>
    <row r="895" spans="1:7" x14ac:dyDescent="0.3">
      <c r="A895" s="2">
        <v>44004</v>
      </c>
      <c r="B895" s="1">
        <v>170.63000500000001</v>
      </c>
      <c r="C895" s="1">
        <v>172.009995</v>
      </c>
      <c r="D895" s="1">
        <v>168.279999</v>
      </c>
      <c r="E895" s="1">
        <v>171.5</v>
      </c>
      <c r="F895" s="1">
        <v>169.17155500000001</v>
      </c>
      <c r="G895" s="1">
        <v>82700</v>
      </c>
    </row>
    <row r="896" spans="1:7" x14ac:dyDescent="0.3">
      <c r="A896" s="2">
        <v>44005</v>
      </c>
      <c r="B896" s="1">
        <v>172.770004</v>
      </c>
      <c r="C896" s="1">
        <v>174.179993</v>
      </c>
      <c r="D896" s="1">
        <v>171.58999600000001</v>
      </c>
      <c r="E896" s="1">
        <v>171.800003</v>
      </c>
      <c r="F896" s="1">
        <v>169.46748400000001</v>
      </c>
      <c r="G896" s="1">
        <v>99100</v>
      </c>
    </row>
    <row r="897" spans="1:7" x14ac:dyDescent="0.3">
      <c r="A897" s="2">
        <v>44006</v>
      </c>
      <c r="B897" s="1">
        <v>171.33000200000001</v>
      </c>
      <c r="C897" s="1">
        <v>172.449997</v>
      </c>
      <c r="D897" s="1">
        <v>167.050003</v>
      </c>
      <c r="E897" s="1">
        <v>168.14999399999999</v>
      </c>
      <c r="F897" s="1">
        <v>165.86702</v>
      </c>
      <c r="G897" s="1">
        <v>69900</v>
      </c>
    </row>
    <row r="898" spans="1:7" x14ac:dyDescent="0.3">
      <c r="A898" s="2">
        <v>44007</v>
      </c>
      <c r="B898" s="1">
        <v>168.13999899999999</v>
      </c>
      <c r="C898" s="1">
        <v>170.88000500000001</v>
      </c>
      <c r="D898" s="1">
        <v>167</v>
      </c>
      <c r="E898" s="1">
        <v>170.88000500000001</v>
      </c>
      <c r="F898" s="1">
        <v>168.559967</v>
      </c>
      <c r="G898" s="1">
        <v>36800</v>
      </c>
    </row>
    <row r="899" spans="1:7" x14ac:dyDescent="0.3">
      <c r="A899" s="2">
        <v>44008</v>
      </c>
      <c r="B899" s="1">
        <v>170.970001</v>
      </c>
      <c r="C899" s="1">
        <v>170.970001</v>
      </c>
      <c r="D899" s="1">
        <v>166.94000199999999</v>
      </c>
      <c r="E899" s="1">
        <v>167.41000399999999</v>
      </c>
      <c r="F899" s="1">
        <v>165.13708500000001</v>
      </c>
      <c r="G899" s="1">
        <v>53100</v>
      </c>
    </row>
    <row r="900" spans="1:7" x14ac:dyDescent="0.3">
      <c r="A900" s="2">
        <v>44011</v>
      </c>
      <c r="B900" s="1">
        <v>166.550003</v>
      </c>
      <c r="C900" s="1">
        <v>167.11000100000001</v>
      </c>
      <c r="D900" s="1">
        <v>164.36000100000001</v>
      </c>
      <c r="E900" s="1">
        <v>165.240005</v>
      </c>
      <c r="F900" s="1">
        <v>162.99655200000001</v>
      </c>
      <c r="G900" s="1">
        <v>39700</v>
      </c>
    </row>
    <row r="901" spans="1:7" x14ac:dyDescent="0.3">
      <c r="A901" s="2">
        <v>44012</v>
      </c>
      <c r="B901" s="1">
        <v>165.229996</v>
      </c>
      <c r="C901" s="1">
        <v>168.16000399999999</v>
      </c>
      <c r="D901" s="1">
        <v>164.779999</v>
      </c>
      <c r="E901" s="1">
        <v>167.770004</v>
      </c>
      <c r="F901" s="1">
        <v>165.492188</v>
      </c>
      <c r="G901" s="1">
        <v>66500</v>
      </c>
    </row>
    <row r="902" spans="1:7" x14ac:dyDescent="0.3">
      <c r="A902" s="2">
        <v>44013</v>
      </c>
      <c r="B902" s="1">
        <v>167.88000500000001</v>
      </c>
      <c r="C902" s="1">
        <v>170.30999800000001</v>
      </c>
      <c r="D902" s="1">
        <v>167.36000100000001</v>
      </c>
      <c r="E902" s="1">
        <v>169.720001</v>
      </c>
      <c r="F902" s="1">
        <v>167.41570999999999</v>
      </c>
      <c r="G902" s="1">
        <v>112500</v>
      </c>
    </row>
    <row r="903" spans="1:7" x14ac:dyDescent="0.3">
      <c r="A903" s="2">
        <v>44014</v>
      </c>
      <c r="B903" s="1">
        <v>171.11000100000001</v>
      </c>
      <c r="C903" s="1">
        <v>172.08000200000001</v>
      </c>
      <c r="D903" s="1">
        <v>170.16000399999999</v>
      </c>
      <c r="E903" s="1">
        <v>170.53999300000001</v>
      </c>
      <c r="F903" s="1">
        <v>168.22457900000001</v>
      </c>
      <c r="G903" s="1">
        <v>69000</v>
      </c>
    </row>
    <row r="904" spans="1:7" x14ac:dyDescent="0.3">
      <c r="A904" s="2">
        <v>44018</v>
      </c>
      <c r="B904" s="1">
        <v>172.58000200000001</v>
      </c>
      <c r="C904" s="1">
        <v>173.5</v>
      </c>
      <c r="D904" s="1">
        <v>171.509995</v>
      </c>
      <c r="E904" s="1">
        <v>171.91000399999999</v>
      </c>
      <c r="F904" s="1">
        <v>169.57598899999999</v>
      </c>
      <c r="G904" s="1">
        <v>75600</v>
      </c>
    </row>
    <row r="905" spans="1:7" x14ac:dyDescent="0.3">
      <c r="A905" s="2">
        <v>44019</v>
      </c>
      <c r="B905" s="1">
        <v>171.75</v>
      </c>
      <c r="C905" s="1">
        <v>175.83000200000001</v>
      </c>
      <c r="D905" s="1">
        <v>171.38000500000001</v>
      </c>
      <c r="E905" s="1">
        <v>172.979996</v>
      </c>
      <c r="F905" s="1">
        <v>170.63145399999999</v>
      </c>
      <c r="G905" s="1">
        <v>51900</v>
      </c>
    </row>
    <row r="906" spans="1:7" x14ac:dyDescent="0.3">
      <c r="A906" s="2">
        <v>44020</v>
      </c>
      <c r="B906" s="1">
        <v>174.05999800000001</v>
      </c>
      <c r="C906" s="1">
        <v>175.16999799999999</v>
      </c>
      <c r="D906" s="1">
        <v>173.25</v>
      </c>
      <c r="E906" s="1">
        <v>174.529999</v>
      </c>
      <c r="F906" s="1">
        <v>172.16040000000001</v>
      </c>
      <c r="G906" s="1">
        <v>77700</v>
      </c>
    </row>
    <row r="907" spans="1:7" x14ac:dyDescent="0.3">
      <c r="A907" s="2">
        <v>44021</v>
      </c>
      <c r="B907" s="1">
        <v>175</v>
      </c>
      <c r="C907" s="1">
        <v>175.38999899999999</v>
      </c>
      <c r="D907" s="1">
        <v>172.08999600000001</v>
      </c>
      <c r="E907" s="1">
        <v>174.270004</v>
      </c>
      <c r="F907" s="1">
        <v>171.90394599999999</v>
      </c>
      <c r="G907" s="1">
        <v>116600</v>
      </c>
    </row>
    <row r="908" spans="1:7" x14ac:dyDescent="0.3">
      <c r="A908" s="2">
        <v>44022</v>
      </c>
      <c r="B908" s="1">
        <v>174.970001</v>
      </c>
      <c r="C908" s="1">
        <v>174.970001</v>
      </c>
      <c r="D908" s="1">
        <v>172.33000200000001</v>
      </c>
      <c r="E908" s="1">
        <v>173.25</v>
      </c>
      <c r="F908" s="1">
        <v>170.89778100000001</v>
      </c>
      <c r="G908" s="1">
        <v>46500</v>
      </c>
    </row>
    <row r="909" spans="1:7" x14ac:dyDescent="0.3">
      <c r="A909" s="2">
        <v>44025</v>
      </c>
      <c r="B909" s="1">
        <v>174.69000199999999</v>
      </c>
      <c r="C909" s="1">
        <v>175.490005</v>
      </c>
      <c r="D909" s="1">
        <v>168.570007</v>
      </c>
      <c r="E909" s="1">
        <v>168.71000699999999</v>
      </c>
      <c r="F909" s="1">
        <v>166.419434</v>
      </c>
      <c r="G909" s="1">
        <v>84500</v>
      </c>
    </row>
    <row r="910" spans="1:7" x14ac:dyDescent="0.3">
      <c r="A910" s="2">
        <v>44026</v>
      </c>
      <c r="B910" s="1">
        <v>168.490005</v>
      </c>
      <c r="C910" s="1">
        <v>172.63000500000001</v>
      </c>
      <c r="D910" s="1">
        <v>166.220001</v>
      </c>
      <c r="E910" s="1">
        <v>172.520004</v>
      </c>
      <c r="F910" s="1">
        <v>170.17770400000001</v>
      </c>
      <c r="G910" s="1">
        <v>206600</v>
      </c>
    </row>
    <row r="911" spans="1:7" x14ac:dyDescent="0.3">
      <c r="A911" s="2">
        <v>44027</v>
      </c>
      <c r="B911" s="1">
        <v>174.770004</v>
      </c>
      <c r="C911" s="1">
        <v>176.58999600000001</v>
      </c>
      <c r="D911" s="1">
        <v>173.740005</v>
      </c>
      <c r="E911" s="1">
        <v>176.05999800000001</v>
      </c>
      <c r="F911" s="1">
        <v>173.66963200000001</v>
      </c>
      <c r="G911" s="1">
        <v>90500</v>
      </c>
    </row>
    <row r="912" spans="1:7" x14ac:dyDescent="0.3">
      <c r="A912" s="2">
        <v>44028</v>
      </c>
      <c r="B912" s="1">
        <v>175.80999800000001</v>
      </c>
      <c r="C912" s="1">
        <v>175.80999800000001</v>
      </c>
      <c r="D912" s="1">
        <v>172.990005</v>
      </c>
      <c r="E912" s="1">
        <v>175.05999800000001</v>
      </c>
      <c r="F912" s="1">
        <v>172.683212</v>
      </c>
      <c r="G912" s="1">
        <v>44000</v>
      </c>
    </row>
    <row r="913" spans="1:7" x14ac:dyDescent="0.3">
      <c r="A913" s="2">
        <v>44029</v>
      </c>
      <c r="B913" s="1">
        <v>175.86999499999999</v>
      </c>
      <c r="C913" s="1">
        <v>177.779999</v>
      </c>
      <c r="D913" s="1">
        <v>175.199997</v>
      </c>
      <c r="E913" s="1">
        <v>177.009995</v>
      </c>
      <c r="F913" s="1">
        <v>174.60673499999999</v>
      </c>
      <c r="G913" s="1">
        <v>33800</v>
      </c>
    </row>
    <row r="914" spans="1:7" x14ac:dyDescent="0.3">
      <c r="A914" s="2">
        <v>44032</v>
      </c>
      <c r="B914" s="1">
        <v>177.91999799999999</v>
      </c>
      <c r="C914" s="1">
        <v>180.63999899999999</v>
      </c>
      <c r="D914" s="1">
        <v>177.91999799999999</v>
      </c>
      <c r="E914" s="1">
        <v>180.070007</v>
      </c>
      <c r="F914" s="1">
        <v>177.62519800000001</v>
      </c>
      <c r="G914" s="1">
        <v>51300</v>
      </c>
    </row>
    <row r="915" spans="1:7" x14ac:dyDescent="0.3">
      <c r="A915" s="2">
        <v>44033</v>
      </c>
      <c r="B915" s="1">
        <v>179.88000500000001</v>
      </c>
      <c r="C915" s="1">
        <v>179.88000500000001</v>
      </c>
      <c r="D915" s="1">
        <v>175.009995</v>
      </c>
      <c r="E915" s="1">
        <v>175.41999799999999</v>
      </c>
      <c r="F915" s="1">
        <v>173.03833</v>
      </c>
      <c r="G915" s="1">
        <v>111600</v>
      </c>
    </row>
    <row r="916" spans="1:7" x14ac:dyDescent="0.3">
      <c r="A916" s="2">
        <v>44034</v>
      </c>
      <c r="B916" s="1">
        <v>175.75</v>
      </c>
      <c r="C916" s="1">
        <v>176.41000399999999</v>
      </c>
      <c r="D916" s="1">
        <v>174</v>
      </c>
      <c r="E916" s="1">
        <v>174.679993</v>
      </c>
      <c r="F916" s="1">
        <v>172.30836500000001</v>
      </c>
      <c r="G916" s="1">
        <v>50300</v>
      </c>
    </row>
    <row r="917" spans="1:7" x14ac:dyDescent="0.3">
      <c r="A917" s="2">
        <v>44035</v>
      </c>
      <c r="B917" s="1">
        <v>175.11000100000001</v>
      </c>
      <c r="C917" s="1">
        <v>176.53999300000001</v>
      </c>
      <c r="D917" s="1">
        <v>171.990005</v>
      </c>
      <c r="E917" s="1">
        <v>172.38999899999999</v>
      </c>
      <c r="F917" s="1">
        <v>170.04946899999999</v>
      </c>
      <c r="G917" s="1">
        <v>63300</v>
      </c>
    </row>
    <row r="918" spans="1:7" x14ac:dyDescent="0.3">
      <c r="A918" s="2">
        <v>44036</v>
      </c>
      <c r="B918" s="1">
        <v>171.279999</v>
      </c>
      <c r="C918" s="1">
        <v>171.279999</v>
      </c>
      <c r="D918" s="1">
        <v>167.770004</v>
      </c>
      <c r="E918" s="1">
        <v>169.21000699999999</v>
      </c>
      <c r="F918" s="1">
        <v>166.912643</v>
      </c>
      <c r="G918" s="1">
        <v>50400</v>
      </c>
    </row>
    <row r="919" spans="1:7" x14ac:dyDescent="0.3">
      <c r="A919" s="2">
        <v>44039</v>
      </c>
      <c r="B919" s="1">
        <v>169.740005</v>
      </c>
      <c r="C919" s="1">
        <v>173.490005</v>
      </c>
      <c r="D919" s="1">
        <v>169.740005</v>
      </c>
      <c r="E919" s="1">
        <v>173.259995</v>
      </c>
      <c r="F919" s="1">
        <v>170.90765400000001</v>
      </c>
      <c r="G919" s="1">
        <v>59700</v>
      </c>
    </row>
    <row r="920" spans="1:7" x14ac:dyDescent="0.3">
      <c r="A920" s="2">
        <v>44040</v>
      </c>
      <c r="B920" s="1">
        <v>172.949997</v>
      </c>
      <c r="C920" s="1">
        <v>173.179993</v>
      </c>
      <c r="D920" s="1">
        <v>170.550003</v>
      </c>
      <c r="E920" s="1">
        <v>170.63000500000001</v>
      </c>
      <c r="F920" s="1">
        <v>168.31336999999999</v>
      </c>
      <c r="G920" s="1">
        <v>70400</v>
      </c>
    </row>
    <row r="921" spans="1:7" x14ac:dyDescent="0.3">
      <c r="A921" s="2">
        <v>44041</v>
      </c>
      <c r="B921" s="1">
        <v>171.070007</v>
      </c>
      <c r="C921" s="1">
        <v>171.58999600000001</v>
      </c>
      <c r="D921" s="1">
        <v>168.08000200000001</v>
      </c>
      <c r="E921" s="1">
        <v>168.35000600000001</v>
      </c>
      <c r="F921" s="1">
        <v>166.06431599999999</v>
      </c>
      <c r="G921" s="1">
        <v>86700</v>
      </c>
    </row>
    <row r="922" spans="1:7" x14ac:dyDescent="0.3">
      <c r="A922" s="2">
        <v>44042</v>
      </c>
      <c r="B922" s="1">
        <v>167.16000399999999</v>
      </c>
      <c r="C922" s="1">
        <v>170.070007</v>
      </c>
      <c r="D922" s="1">
        <v>166.63999899999999</v>
      </c>
      <c r="E922" s="1">
        <v>168.86999499999999</v>
      </c>
      <c r="F922" s="1">
        <v>166.57725500000001</v>
      </c>
      <c r="G922" s="1">
        <v>90900</v>
      </c>
    </row>
    <row r="923" spans="1:7" x14ac:dyDescent="0.3">
      <c r="A923" s="2">
        <v>44043</v>
      </c>
      <c r="B923" s="1">
        <v>169.020004</v>
      </c>
      <c r="C923" s="1">
        <v>169.020004</v>
      </c>
      <c r="D923" s="1">
        <v>164.30999800000001</v>
      </c>
      <c r="E923" s="1">
        <v>165.740005</v>
      </c>
      <c r="F923" s="1">
        <v>163.48976099999999</v>
      </c>
      <c r="G923" s="1">
        <v>105500</v>
      </c>
    </row>
    <row r="924" spans="1:7" x14ac:dyDescent="0.3">
      <c r="A924" s="2">
        <v>44046</v>
      </c>
      <c r="B924" s="1">
        <v>166.979996</v>
      </c>
      <c r="C924" s="1">
        <v>170.449997</v>
      </c>
      <c r="D924" s="1">
        <v>166.550003</v>
      </c>
      <c r="E924" s="1">
        <v>170.229996</v>
      </c>
      <c r="F924" s="1">
        <v>167.91879299999999</v>
      </c>
      <c r="G924" s="1">
        <v>66200</v>
      </c>
    </row>
    <row r="925" spans="1:7" x14ac:dyDescent="0.3">
      <c r="A925" s="2">
        <v>44047</v>
      </c>
      <c r="B925" s="1">
        <v>170.85000600000001</v>
      </c>
      <c r="C925" s="1">
        <v>170.85000600000001</v>
      </c>
      <c r="D925" s="1">
        <v>167.11999499999999</v>
      </c>
      <c r="E925" s="1">
        <v>168.33000200000001</v>
      </c>
      <c r="F925" s="1">
        <v>166.04458600000001</v>
      </c>
      <c r="G925" s="1">
        <v>103000</v>
      </c>
    </row>
    <row r="926" spans="1:7" x14ac:dyDescent="0.3">
      <c r="A926" s="2">
        <v>44048</v>
      </c>
      <c r="B926" s="1">
        <v>169.03999300000001</v>
      </c>
      <c r="C926" s="1">
        <v>169.21000699999999</v>
      </c>
      <c r="D926" s="1">
        <v>166.85000600000001</v>
      </c>
      <c r="E926" s="1">
        <v>167.33999600000001</v>
      </c>
      <c r="F926" s="1">
        <v>165.06802400000001</v>
      </c>
      <c r="G926" s="1">
        <v>70900</v>
      </c>
    </row>
    <row r="927" spans="1:7" x14ac:dyDescent="0.3">
      <c r="A927" s="2">
        <v>44049</v>
      </c>
      <c r="B927" s="1">
        <v>167</v>
      </c>
      <c r="C927" s="1">
        <v>167.570007</v>
      </c>
      <c r="D927" s="1">
        <v>165.520004</v>
      </c>
      <c r="E927" s="1">
        <v>166.28999300000001</v>
      </c>
      <c r="F927" s="1">
        <v>164.03227200000001</v>
      </c>
      <c r="G927" s="1">
        <v>85100</v>
      </c>
    </row>
    <row r="928" spans="1:7" x14ac:dyDescent="0.3">
      <c r="A928" s="2">
        <v>44050</v>
      </c>
      <c r="B928" s="1">
        <v>166.60000600000001</v>
      </c>
      <c r="C928" s="1">
        <v>167.71000699999999</v>
      </c>
      <c r="D928" s="1">
        <v>165.16000399999999</v>
      </c>
      <c r="E928" s="1">
        <v>166.33000200000001</v>
      </c>
      <c r="F928" s="1">
        <v>164.07174699999999</v>
      </c>
      <c r="G928" s="1">
        <v>46300</v>
      </c>
    </row>
    <row r="929" spans="1:7" x14ac:dyDescent="0.3">
      <c r="A929" s="2">
        <v>44053</v>
      </c>
      <c r="B929" s="1">
        <v>166.740005</v>
      </c>
      <c r="C929" s="1">
        <v>167.78999300000001</v>
      </c>
      <c r="D929" s="1">
        <v>163.449997</v>
      </c>
      <c r="E929" s="1">
        <v>164.53999300000001</v>
      </c>
      <c r="F929" s="1">
        <v>162.30602999999999</v>
      </c>
      <c r="G929" s="1">
        <v>63300</v>
      </c>
    </row>
    <row r="930" spans="1:7" x14ac:dyDescent="0.3">
      <c r="A930" s="2">
        <v>44054</v>
      </c>
      <c r="B930" s="1">
        <v>164.88000500000001</v>
      </c>
      <c r="C930" s="1">
        <v>165.699997</v>
      </c>
      <c r="D930" s="1">
        <v>162.14999399999999</v>
      </c>
      <c r="E930" s="1">
        <v>162.259995</v>
      </c>
      <c r="F930" s="1">
        <v>160.05699200000001</v>
      </c>
      <c r="G930" s="1">
        <v>114800</v>
      </c>
    </row>
    <row r="931" spans="1:7" x14ac:dyDescent="0.3">
      <c r="A931" s="2">
        <v>44055</v>
      </c>
      <c r="B931" s="1">
        <v>162.88999899999999</v>
      </c>
      <c r="C931" s="1">
        <v>164.69000199999999</v>
      </c>
      <c r="D931" s="1">
        <v>162.88999899999999</v>
      </c>
      <c r="E931" s="1">
        <v>164.13999899999999</v>
      </c>
      <c r="F931" s="1">
        <v>161.91146900000001</v>
      </c>
      <c r="G931" s="1">
        <v>77100</v>
      </c>
    </row>
    <row r="932" spans="1:7" x14ac:dyDescent="0.3">
      <c r="A932" s="2">
        <v>44056</v>
      </c>
      <c r="B932" s="1">
        <v>164.33000200000001</v>
      </c>
      <c r="C932" s="1">
        <v>165.529999</v>
      </c>
      <c r="D932" s="1">
        <v>164.009995</v>
      </c>
      <c r="E932" s="1">
        <v>164.28999300000001</v>
      </c>
      <c r="F932" s="1">
        <v>162.05943300000001</v>
      </c>
      <c r="G932" s="1">
        <v>45400</v>
      </c>
    </row>
    <row r="933" spans="1:7" x14ac:dyDescent="0.3">
      <c r="A933" s="2">
        <v>44057</v>
      </c>
      <c r="B933" s="1">
        <v>164.21000699999999</v>
      </c>
      <c r="C933" s="1">
        <v>164.820007</v>
      </c>
      <c r="D933" s="1">
        <v>162.33999600000001</v>
      </c>
      <c r="E933" s="1">
        <v>162.83000200000001</v>
      </c>
      <c r="F933" s="1">
        <v>160.61926299999999</v>
      </c>
      <c r="G933" s="1">
        <v>91600</v>
      </c>
    </row>
    <row r="934" spans="1:7" x14ac:dyDescent="0.3">
      <c r="A934" s="2">
        <v>44060</v>
      </c>
      <c r="B934" s="1">
        <v>163.33999600000001</v>
      </c>
      <c r="C934" s="1">
        <v>166.63999899999999</v>
      </c>
      <c r="D934" s="1">
        <v>163.33999600000001</v>
      </c>
      <c r="E934" s="1">
        <v>165.44000199999999</v>
      </c>
      <c r="F934" s="1">
        <v>163.19383199999999</v>
      </c>
      <c r="G934" s="1">
        <v>63200</v>
      </c>
    </row>
    <row r="935" spans="1:7" x14ac:dyDescent="0.3">
      <c r="A935" s="2">
        <v>44061</v>
      </c>
      <c r="B935" s="1">
        <v>165.63999899999999</v>
      </c>
      <c r="C935" s="1">
        <v>165.63999899999999</v>
      </c>
      <c r="D935" s="1">
        <v>163.28999300000001</v>
      </c>
      <c r="E935" s="1">
        <v>164.300003</v>
      </c>
      <c r="F935" s="1">
        <v>162.06930500000001</v>
      </c>
      <c r="G935" s="1">
        <v>65500</v>
      </c>
    </row>
    <row r="936" spans="1:7" x14ac:dyDescent="0.3">
      <c r="A936" s="2">
        <v>44062</v>
      </c>
      <c r="B936" s="1">
        <v>162.949997</v>
      </c>
      <c r="C936" s="1">
        <v>162.949997</v>
      </c>
      <c r="D936" s="1">
        <v>159.66999799999999</v>
      </c>
      <c r="E936" s="1">
        <v>160.05999800000001</v>
      </c>
      <c r="F936" s="1">
        <v>157.88687100000001</v>
      </c>
      <c r="G936" s="1">
        <v>93800</v>
      </c>
    </row>
    <row r="937" spans="1:7" x14ac:dyDescent="0.3">
      <c r="A937" s="2">
        <v>44063</v>
      </c>
      <c r="B937" s="1">
        <v>159.509995</v>
      </c>
      <c r="C937" s="1">
        <v>159.509995</v>
      </c>
      <c r="D937" s="1">
        <v>158</v>
      </c>
      <c r="E937" s="1">
        <v>159</v>
      </c>
      <c r="F937" s="1">
        <v>156.841263</v>
      </c>
      <c r="G937" s="1">
        <v>85000</v>
      </c>
    </row>
    <row r="938" spans="1:7" x14ac:dyDescent="0.3">
      <c r="A938" s="2">
        <v>44064</v>
      </c>
      <c r="B938" s="1">
        <v>158.740005</v>
      </c>
      <c r="C938" s="1">
        <v>158.740005</v>
      </c>
      <c r="D938" s="1">
        <v>157.11000100000001</v>
      </c>
      <c r="E938" s="1">
        <v>158.14999399999999</v>
      </c>
      <c r="F938" s="1">
        <v>156.002792</v>
      </c>
      <c r="G938" s="1">
        <v>94700</v>
      </c>
    </row>
    <row r="939" spans="1:7" x14ac:dyDescent="0.3">
      <c r="A939" s="2">
        <v>44067</v>
      </c>
      <c r="B939" s="1">
        <v>159.10000600000001</v>
      </c>
      <c r="C939" s="1">
        <v>159.10000600000001</v>
      </c>
      <c r="D939" s="1">
        <v>155.320007</v>
      </c>
      <c r="E939" s="1">
        <v>156.28999300000001</v>
      </c>
      <c r="F939" s="1">
        <v>154.16804500000001</v>
      </c>
      <c r="G939" s="1">
        <v>82600</v>
      </c>
    </row>
    <row r="940" spans="1:7" x14ac:dyDescent="0.3">
      <c r="A940" s="2">
        <v>44068</v>
      </c>
      <c r="B940" s="1">
        <v>156.279999</v>
      </c>
      <c r="C940" s="1">
        <v>158.36000100000001</v>
      </c>
      <c r="D940" s="1">
        <v>156.279999</v>
      </c>
      <c r="E940" s="1">
        <v>157.820007</v>
      </c>
      <c r="F940" s="1">
        <v>155.67729199999999</v>
      </c>
      <c r="G940" s="1">
        <v>84100</v>
      </c>
    </row>
    <row r="941" spans="1:7" x14ac:dyDescent="0.3">
      <c r="A941" s="2">
        <v>44069</v>
      </c>
      <c r="B941" s="1">
        <v>157.53999300000001</v>
      </c>
      <c r="C941" s="1">
        <v>157.820007</v>
      </c>
      <c r="D941" s="1">
        <v>156.490005</v>
      </c>
      <c r="E941" s="1">
        <v>156.88999899999999</v>
      </c>
      <c r="F941" s="1">
        <v>154.75990300000001</v>
      </c>
      <c r="G941" s="1">
        <v>79300</v>
      </c>
    </row>
    <row r="942" spans="1:7" x14ac:dyDescent="0.3">
      <c r="A942" s="2">
        <v>44070</v>
      </c>
      <c r="B942" s="1">
        <v>157.33000200000001</v>
      </c>
      <c r="C942" s="1">
        <v>158.240005</v>
      </c>
      <c r="D942" s="1">
        <v>155.78999300000001</v>
      </c>
      <c r="E942" s="1">
        <v>157.08000200000001</v>
      </c>
      <c r="F942" s="1">
        <v>154.947327</v>
      </c>
      <c r="G942" s="1">
        <v>360700</v>
      </c>
    </row>
    <row r="943" spans="1:7" x14ac:dyDescent="0.3">
      <c r="A943" s="2">
        <v>44071</v>
      </c>
      <c r="B943" s="1">
        <v>157.240005</v>
      </c>
      <c r="C943" s="1">
        <v>157.509995</v>
      </c>
      <c r="D943" s="1">
        <v>156.16999799999999</v>
      </c>
      <c r="E943" s="1">
        <v>157.38000500000001</v>
      </c>
      <c r="F943" s="1">
        <v>155.243256</v>
      </c>
      <c r="G943" s="1">
        <v>87900</v>
      </c>
    </row>
    <row r="944" spans="1:7" x14ac:dyDescent="0.3">
      <c r="A944" s="2">
        <v>44074</v>
      </c>
      <c r="B944" s="1">
        <v>157.779999</v>
      </c>
      <c r="C944" s="1">
        <v>161.11999499999999</v>
      </c>
      <c r="D944" s="1">
        <v>157.759995</v>
      </c>
      <c r="E944" s="1">
        <v>160.55999800000001</v>
      </c>
      <c r="F944" s="1">
        <v>158.38008099999999</v>
      </c>
      <c r="G944" s="1">
        <v>74900</v>
      </c>
    </row>
    <row r="945" spans="1:7" x14ac:dyDescent="0.3">
      <c r="A945" s="2">
        <v>44075</v>
      </c>
      <c r="B945" s="1">
        <v>160.55999800000001</v>
      </c>
      <c r="C945" s="1">
        <v>160.55999800000001</v>
      </c>
      <c r="D945" s="1">
        <v>156.679993</v>
      </c>
      <c r="E945" s="1">
        <v>157.029999</v>
      </c>
      <c r="F945" s="1">
        <v>154.89801</v>
      </c>
      <c r="G945" s="1">
        <v>91600</v>
      </c>
    </row>
    <row r="946" spans="1:7" x14ac:dyDescent="0.3">
      <c r="A946" s="2">
        <v>44076</v>
      </c>
      <c r="B946" s="1">
        <v>157.429993</v>
      </c>
      <c r="C946" s="1">
        <v>160.229996</v>
      </c>
      <c r="D946" s="1">
        <v>156.970001</v>
      </c>
      <c r="E946" s="1">
        <v>160.08999600000001</v>
      </c>
      <c r="F946" s="1">
        <v>157.91645800000001</v>
      </c>
      <c r="G946" s="1">
        <v>193500</v>
      </c>
    </row>
    <row r="947" spans="1:7" x14ac:dyDescent="0.3">
      <c r="A947" s="2">
        <v>44077</v>
      </c>
      <c r="B947" s="1">
        <v>159.979996</v>
      </c>
      <c r="C947" s="1">
        <v>159.979996</v>
      </c>
      <c r="D947" s="1">
        <v>153.86000100000001</v>
      </c>
      <c r="E947" s="1">
        <v>154.78999300000001</v>
      </c>
      <c r="F947" s="1">
        <v>152.68841599999999</v>
      </c>
      <c r="G947" s="1">
        <v>123100</v>
      </c>
    </row>
    <row r="948" spans="1:7" x14ac:dyDescent="0.3">
      <c r="A948" s="2">
        <v>44078</v>
      </c>
      <c r="B948" s="1">
        <v>155.13000500000001</v>
      </c>
      <c r="C948" s="1">
        <v>155.13000500000001</v>
      </c>
      <c r="D948" s="1">
        <v>149.80999800000001</v>
      </c>
      <c r="E948" s="1">
        <v>153.570007</v>
      </c>
      <c r="F948" s="1">
        <v>151.48498499999999</v>
      </c>
      <c r="G948" s="1">
        <v>197600</v>
      </c>
    </row>
    <row r="949" spans="1:7" x14ac:dyDescent="0.3">
      <c r="A949" s="2">
        <v>44082</v>
      </c>
      <c r="B949" s="1">
        <v>151.949997</v>
      </c>
      <c r="C949" s="1">
        <v>153.720001</v>
      </c>
      <c r="D949" s="1">
        <v>150.740005</v>
      </c>
      <c r="E949" s="1">
        <v>150.970001</v>
      </c>
      <c r="F949" s="1">
        <v>148.920288</v>
      </c>
      <c r="G949" s="1">
        <v>185300</v>
      </c>
    </row>
    <row r="950" spans="1:7" x14ac:dyDescent="0.3">
      <c r="A950" s="2">
        <v>44083</v>
      </c>
      <c r="B950" s="1">
        <v>152.41000399999999</v>
      </c>
      <c r="C950" s="1">
        <v>154.029999</v>
      </c>
      <c r="D950" s="1">
        <v>152.33999600000001</v>
      </c>
      <c r="E950" s="1">
        <v>153.259995</v>
      </c>
      <c r="F950" s="1">
        <v>151.17918399999999</v>
      </c>
      <c r="G950" s="1">
        <v>81800</v>
      </c>
    </row>
    <row r="951" spans="1:7" x14ac:dyDescent="0.3">
      <c r="A951" s="2">
        <v>44084</v>
      </c>
      <c r="B951" s="1">
        <v>153.66000399999999</v>
      </c>
      <c r="C951" s="1">
        <v>154.33999600000001</v>
      </c>
      <c r="D951" s="1">
        <v>150.14999399999999</v>
      </c>
      <c r="E951" s="1">
        <v>150.38999899999999</v>
      </c>
      <c r="F951" s="1">
        <v>148.34816000000001</v>
      </c>
      <c r="G951" s="1">
        <v>86300</v>
      </c>
    </row>
    <row r="952" spans="1:7" x14ac:dyDescent="0.3">
      <c r="A952" s="2">
        <v>44085</v>
      </c>
      <c r="B952" s="1">
        <v>151.11999499999999</v>
      </c>
      <c r="C952" s="1">
        <v>152.5</v>
      </c>
      <c r="D952" s="1">
        <v>149.5</v>
      </c>
      <c r="E952" s="1">
        <v>150.91000399999999</v>
      </c>
      <c r="F952" s="1">
        <v>148.861099</v>
      </c>
      <c r="G952" s="1">
        <v>86500</v>
      </c>
    </row>
    <row r="953" spans="1:7" x14ac:dyDescent="0.3">
      <c r="A953" s="2">
        <v>44088</v>
      </c>
      <c r="B953" s="1">
        <v>153.33999600000001</v>
      </c>
      <c r="C953" s="1">
        <v>157.520004</v>
      </c>
      <c r="D953" s="1">
        <v>153.33999600000001</v>
      </c>
      <c r="E953" s="1">
        <v>156.86000100000001</v>
      </c>
      <c r="F953" s="1">
        <v>154.73031599999999</v>
      </c>
      <c r="G953" s="1">
        <v>96200</v>
      </c>
    </row>
    <row r="954" spans="1:7" x14ac:dyDescent="0.3">
      <c r="A954" s="2">
        <v>44089</v>
      </c>
      <c r="B954" s="1">
        <v>157.990005</v>
      </c>
      <c r="C954" s="1">
        <v>159.279999</v>
      </c>
      <c r="D954" s="1">
        <v>157.83000200000001</v>
      </c>
      <c r="E954" s="1">
        <v>158.11999499999999</v>
      </c>
      <c r="F954" s="1">
        <v>155.973206</v>
      </c>
      <c r="G954" s="1">
        <v>83400</v>
      </c>
    </row>
    <row r="955" spans="1:7" x14ac:dyDescent="0.3">
      <c r="A955" s="2">
        <v>44090</v>
      </c>
      <c r="B955" s="1">
        <v>158.83000200000001</v>
      </c>
      <c r="C955" s="1">
        <v>160.08000200000001</v>
      </c>
      <c r="D955" s="1">
        <v>157.91999799999999</v>
      </c>
      <c r="E955" s="1">
        <v>158.16999799999999</v>
      </c>
      <c r="F955" s="1">
        <v>156.02252200000001</v>
      </c>
      <c r="G955" s="1">
        <v>83300</v>
      </c>
    </row>
    <row r="956" spans="1:7" x14ac:dyDescent="0.3">
      <c r="A956" s="2">
        <v>44091</v>
      </c>
      <c r="B956" s="1">
        <v>156.300003</v>
      </c>
      <c r="C956" s="1">
        <v>158</v>
      </c>
      <c r="D956" s="1">
        <v>155.5</v>
      </c>
      <c r="E956" s="1">
        <v>157.740005</v>
      </c>
      <c r="F956" s="1">
        <v>155.59837300000001</v>
      </c>
      <c r="G956" s="1">
        <v>54500</v>
      </c>
    </row>
    <row r="957" spans="1:7" x14ac:dyDescent="0.3">
      <c r="A957" s="2">
        <v>44092</v>
      </c>
      <c r="B957" s="1">
        <v>158.36000100000001</v>
      </c>
      <c r="C957" s="1">
        <v>158.36000100000001</v>
      </c>
      <c r="D957" s="1">
        <v>154.220001</v>
      </c>
      <c r="E957" s="1">
        <v>157.240005</v>
      </c>
      <c r="F957" s="1">
        <v>155.105164</v>
      </c>
      <c r="G957" s="1">
        <v>53100</v>
      </c>
    </row>
    <row r="958" spans="1:7" x14ac:dyDescent="0.3">
      <c r="A958" s="2">
        <v>44095</v>
      </c>
      <c r="B958" s="1">
        <v>155.029999</v>
      </c>
      <c r="C958" s="1">
        <v>155.029999</v>
      </c>
      <c r="D958" s="1">
        <v>151.970001</v>
      </c>
      <c r="E958" s="1">
        <v>153.270004</v>
      </c>
      <c r="F958" s="1">
        <v>151.18905599999999</v>
      </c>
      <c r="G958" s="1">
        <v>121100</v>
      </c>
    </row>
    <row r="959" spans="1:7" x14ac:dyDescent="0.3">
      <c r="A959" s="2">
        <v>44096</v>
      </c>
      <c r="B959" s="1">
        <v>153.240005</v>
      </c>
      <c r="C959" s="1">
        <v>154.69000199999999</v>
      </c>
      <c r="D959" s="1">
        <v>151.13999899999999</v>
      </c>
      <c r="E959" s="1">
        <v>154.63999899999999</v>
      </c>
      <c r="F959" s="1">
        <v>152.54045099999999</v>
      </c>
      <c r="G959" s="1">
        <v>51300</v>
      </c>
    </row>
    <row r="960" spans="1:7" x14ac:dyDescent="0.3">
      <c r="A960" s="2">
        <v>44097</v>
      </c>
      <c r="B960" s="1">
        <v>154.770004</v>
      </c>
      <c r="C960" s="1">
        <v>156.41000399999999</v>
      </c>
      <c r="D960" s="1">
        <v>152.759995</v>
      </c>
      <c r="E960" s="1">
        <v>152.820007</v>
      </c>
      <c r="F960" s="1">
        <v>150.74517800000001</v>
      </c>
      <c r="G960" s="1">
        <v>51500</v>
      </c>
    </row>
    <row r="961" spans="1:7" x14ac:dyDescent="0.3">
      <c r="A961" s="2">
        <v>44098</v>
      </c>
      <c r="B961" s="1">
        <v>151.83000200000001</v>
      </c>
      <c r="C961" s="1">
        <v>153.020004</v>
      </c>
      <c r="D961" s="1">
        <v>149.58000200000001</v>
      </c>
      <c r="E961" s="1">
        <v>152.39999399999999</v>
      </c>
      <c r="F961" s="1">
        <v>150.33085600000001</v>
      </c>
      <c r="G961" s="1">
        <v>61500</v>
      </c>
    </row>
    <row r="962" spans="1:7" x14ac:dyDescent="0.3">
      <c r="A962" s="2">
        <v>44099</v>
      </c>
      <c r="B962" s="1">
        <v>152.16999799999999</v>
      </c>
      <c r="C962" s="1">
        <v>155.36999499999999</v>
      </c>
      <c r="D962" s="1">
        <v>151.71000699999999</v>
      </c>
      <c r="E962" s="1">
        <v>155.14999399999999</v>
      </c>
      <c r="F962" s="1">
        <v>153.04351800000001</v>
      </c>
      <c r="G962" s="1">
        <v>50800</v>
      </c>
    </row>
    <row r="963" spans="1:7" x14ac:dyDescent="0.3">
      <c r="A963" s="2">
        <v>44102</v>
      </c>
      <c r="B963" s="1">
        <v>156.64999399999999</v>
      </c>
      <c r="C963" s="1">
        <v>157.11999499999999</v>
      </c>
      <c r="D963" s="1">
        <v>155.199997</v>
      </c>
      <c r="E963" s="1">
        <v>156.320007</v>
      </c>
      <c r="F963" s="1">
        <v>154.19764699999999</v>
      </c>
      <c r="G963" s="1">
        <v>55000</v>
      </c>
    </row>
    <row r="964" spans="1:7" x14ac:dyDescent="0.3">
      <c r="A964" s="2">
        <v>44103</v>
      </c>
      <c r="B964" s="1">
        <v>156.470001</v>
      </c>
      <c r="C964" s="1">
        <v>157.550003</v>
      </c>
      <c r="D964" s="1">
        <v>155.759995</v>
      </c>
      <c r="E964" s="1">
        <v>156.61000100000001</v>
      </c>
      <c r="F964" s="1">
        <v>154.48370399999999</v>
      </c>
      <c r="G964" s="1">
        <v>68600</v>
      </c>
    </row>
    <row r="965" spans="1:7" x14ac:dyDescent="0.3">
      <c r="A965" s="2">
        <v>44104</v>
      </c>
      <c r="B965" s="1">
        <v>156.5</v>
      </c>
      <c r="C965" s="1">
        <v>158.479996</v>
      </c>
      <c r="D965" s="1">
        <v>156.08999600000001</v>
      </c>
      <c r="E965" s="1">
        <v>157.259995</v>
      </c>
      <c r="F965" s="1">
        <v>155.124878</v>
      </c>
      <c r="G965" s="1">
        <v>84100</v>
      </c>
    </row>
    <row r="966" spans="1:7" x14ac:dyDescent="0.3">
      <c r="A966" s="2">
        <v>44105</v>
      </c>
      <c r="B966" s="1">
        <v>157.71000699999999</v>
      </c>
      <c r="C966" s="1">
        <v>158.75</v>
      </c>
      <c r="D966" s="1">
        <v>157.199997</v>
      </c>
      <c r="E966" s="1">
        <v>158.449997</v>
      </c>
      <c r="F966" s="1">
        <v>156.298721</v>
      </c>
      <c r="G966" s="1">
        <v>73900</v>
      </c>
    </row>
    <row r="967" spans="1:7" x14ac:dyDescent="0.3">
      <c r="A967" s="2">
        <v>44106</v>
      </c>
      <c r="B967" s="1">
        <v>156.36999499999999</v>
      </c>
      <c r="C967" s="1">
        <v>158.199997</v>
      </c>
      <c r="D967" s="1">
        <v>154.36999499999999</v>
      </c>
      <c r="E967" s="1">
        <v>154.720001</v>
      </c>
      <c r="F967" s="1">
        <v>152.61937</v>
      </c>
      <c r="G967" s="1">
        <v>128700</v>
      </c>
    </row>
    <row r="968" spans="1:7" x14ac:dyDescent="0.3">
      <c r="A968" s="2">
        <v>44109</v>
      </c>
      <c r="B968" s="1">
        <v>156.53999300000001</v>
      </c>
      <c r="C968" s="1">
        <v>160.86999499999999</v>
      </c>
      <c r="D968" s="1">
        <v>156.53999300000001</v>
      </c>
      <c r="E968" s="1">
        <v>160.520004</v>
      </c>
      <c r="F968" s="1">
        <v>158.340622</v>
      </c>
      <c r="G968" s="1">
        <v>153800</v>
      </c>
    </row>
    <row r="969" spans="1:7" x14ac:dyDescent="0.3">
      <c r="A969" s="2">
        <v>44110</v>
      </c>
      <c r="B969" s="1">
        <v>160.94000199999999</v>
      </c>
      <c r="C969" s="1">
        <v>161.5</v>
      </c>
      <c r="D969" s="1">
        <v>158.44000199999999</v>
      </c>
      <c r="E969" s="1">
        <v>158.60000600000001</v>
      </c>
      <c r="F969" s="1">
        <v>156.44670099999999</v>
      </c>
      <c r="G969" s="1">
        <v>66700</v>
      </c>
    </row>
    <row r="970" spans="1:7" x14ac:dyDescent="0.3">
      <c r="A970" s="2">
        <v>44111</v>
      </c>
      <c r="B970" s="1">
        <v>159.53999300000001</v>
      </c>
      <c r="C970" s="1">
        <v>163.16999799999999</v>
      </c>
      <c r="D970" s="1">
        <v>159.53999300000001</v>
      </c>
      <c r="E970" s="1">
        <v>162.679993</v>
      </c>
      <c r="F970" s="1">
        <v>160.471283</v>
      </c>
      <c r="G970" s="1">
        <v>98800</v>
      </c>
    </row>
    <row r="971" spans="1:7" x14ac:dyDescent="0.3">
      <c r="A971" s="2">
        <v>44112</v>
      </c>
      <c r="B971" s="1">
        <v>163.520004</v>
      </c>
      <c r="C971" s="1">
        <v>163.570007</v>
      </c>
      <c r="D971" s="1">
        <v>162.050003</v>
      </c>
      <c r="E971" s="1">
        <v>163.029999</v>
      </c>
      <c r="F971" s="1">
        <v>160.81654399999999</v>
      </c>
      <c r="G971" s="1">
        <v>47200</v>
      </c>
    </row>
    <row r="972" spans="1:7" x14ac:dyDescent="0.3">
      <c r="A972" s="2">
        <v>44113</v>
      </c>
      <c r="B972" s="1">
        <v>163.63000500000001</v>
      </c>
      <c r="C972" s="1">
        <v>164</v>
      </c>
      <c r="D972" s="1">
        <v>162.740005</v>
      </c>
      <c r="E972" s="1">
        <v>163.69000199999999</v>
      </c>
      <c r="F972" s="1">
        <v>161.46759</v>
      </c>
      <c r="G972" s="1">
        <v>55400</v>
      </c>
    </row>
    <row r="973" spans="1:7" x14ac:dyDescent="0.3">
      <c r="A973" s="2">
        <v>44116</v>
      </c>
      <c r="B973" s="1">
        <v>165.08999600000001</v>
      </c>
      <c r="C973" s="1">
        <v>165.39999399999999</v>
      </c>
      <c r="D973" s="1">
        <v>163.470001</v>
      </c>
      <c r="E973" s="1">
        <v>164.44000199999999</v>
      </c>
      <c r="F973" s="1">
        <v>162.20739699999999</v>
      </c>
      <c r="G973" s="1">
        <v>40900</v>
      </c>
    </row>
    <row r="974" spans="1:7" x14ac:dyDescent="0.3">
      <c r="A974" s="2">
        <v>44117</v>
      </c>
      <c r="B974" s="1">
        <v>163.740005</v>
      </c>
      <c r="C974" s="1">
        <v>165.41000399999999</v>
      </c>
      <c r="D974" s="1">
        <v>163.740005</v>
      </c>
      <c r="E974" s="1">
        <v>164.61999499999999</v>
      </c>
      <c r="F974" s="1">
        <v>162.38494900000001</v>
      </c>
      <c r="G974" s="1">
        <v>53800</v>
      </c>
    </row>
    <row r="975" spans="1:7" x14ac:dyDescent="0.3">
      <c r="A975" s="2">
        <v>44118</v>
      </c>
      <c r="B975" s="1">
        <v>165.11999499999999</v>
      </c>
      <c r="C975" s="1">
        <v>165.11999499999999</v>
      </c>
      <c r="D975" s="1">
        <v>162.36999499999999</v>
      </c>
      <c r="E975" s="1">
        <v>162.720001</v>
      </c>
      <c r="F975" s="1">
        <v>160.51075700000001</v>
      </c>
      <c r="G975" s="1">
        <v>47400</v>
      </c>
    </row>
    <row r="976" spans="1:7" x14ac:dyDescent="0.3">
      <c r="A976" s="2">
        <v>44119</v>
      </c>
      <c r="B976" s="1">
        <v>160.71000699999999</v>
      </c>
      <c r="C976" s="1">
        <v>161.929993</v>
      </c>
      <c r="D976" s="1">
        <v>159.699997</v>
      </c>
      <c r="E976" s="1">
        <v>160.490005</v>
      </c>
      <c r="F976" s="1">
        <v>158.311035</v>
      </c>
      <c r="G976" s="1">
        <v>58900</v>
      </c>
    </row>
    <row r="977" spans="1:7" x14ac:dyDescent="0.3">
      <c r="A977" s="2">
        <v>44120</v>
      </c>
      <c r="B977" s="1">
        <v>161.5</v>
      </c>
      <c r="C977" s="1">
        <v>163.429993</v>
      </c>
      <c r="D977" s="1">
        <v>160.58000200000001</v>
      </c>
      <c r="E977" s="1">
        <v>160.61999499999999</v>
      </c>
      <c r="F977" s="1">
        <v>158.439255</v>
      </c>
      <c r="G977" s="1">
        <v>71500</v>
      </c>
    </row>
    <row r="978" spans="1:7" x14ac:dyDescent="0.3">
      <c r="A978" s="2">
        <v>44123</v>
      </c>
      <c r="B978" s="1">
        <v>161.28999300000001</v>
      </c>
      <c r="C978" s="1">
        <v>161.33999600000001</v>
      </c>
      <c r="D978" s="1">
        <v>157.53999300000001</v>
      </c>
      <c r="E978" s="1">
        <v>157.990005</v>
      </c>
      <c r="F978" s="1">
        <v>155.84497099999999</v>
      </c>
      <c r="G978" s="1">
        <v>105200</v>
      </c>
    </row>
    <row r="979" spans="1:7" x14ac:dyDescent="0.3">
      <c r="A979" s="2">
        <v>44124</v>
      </c>
      <c r="B979" s="1">
        <v>159.179993</v>
      </c>
      <c r="C979" s="1">
        <v>159.30999800000001</v>
      </c>
      <c r="D979" s="1">
        <v>157.80999800000001</v>
      </c>
      <c r="E979" s="1">
        <v>157.949997</v>
      </c>
      <c r="F979" s="1">
        <v>155.805511</v>
      </c>
      <c r="G979" s="1">
        <v>67800</v>
      </c>
    </row>
    <row r="980" spans="1:7" x14ac:dyDescent="0.3">
      <c r="A980" s="2">
        <v>44125</v>
      </c>
      <c r="B980" s="1">
        <v>157.779999</v>
      </c>
      <c r="C980" s="1">
        <v>157.779999</v>
      </c>
      <c r="D980" s="1">
        <v>155.16999799999999</v>
      </c>
      <c r="E980" s="1">
        <v>155.16999799999999</v>
      </c>
      <c r="F980" s="1">
        <v>153.06326300000001</v>
      </c>
      <c r="G980" s="1">
        <v>44300</v>
      </c>
    </row>
    <row r="981" spans="1:7" x14ac:dyDescent="0.3">
      <c r="A981" s="2">
        <v>44126</v>
      </c>
      <c r="B981" s="1">
        <v>155.279999</v>
      </c>
      <c r="C981" s="1">
        <v>157.80999800000001</v>
      </c>
      <c r="D981" s="1">
        <v>155.279999</v>
      </c>
      <c r="E981" s="1">
        <v>157.470001</v>
      </c>
      <c r="F981" s="1">
        <v>155.332031</v>
      </c>
      <c r="G981" s="1">
        <v>61200</v>
      </c>
    </row>
    <row r="982" spans="1:7" x14ac:dyDescent="0.3">
      <c r="A982" s="2">
        <v>44127</v>
      </c>
      <c r="B982" s="1">
        <v>158.11999499999999</v>
      </c>
      <c r="C982" s="1">
        <v>158.33000200000001</v>
      </c>
      <c r="D982" s="1">
        <v>156.33999600000001</v>
      </c>
      <c r="E982" s="1">
        <v>157.61999499999999</v>
      </c>
      <c r="F982" s="1">
        <v>155.479996</v>
      </c>
      <c r="G982" s="1">
        <v>74900</v>
      </c>
    </row>
    <row r="983" spans="1:7" x14ac:dyDescent="0.3">
      <c r="A983" s="2">
        <v>44130</v>
      </c>
      <c r="B983" s="1">
        <v>156.39999399999999</v>
      </c>
      <c r="C983" s="1">
        <v>156.96000699999999</v>
      </c>
      <c r="D983" s="1">
        <v>153.88000500000001</v>
      </c>
      <c r="E983" s="1">
        <v>155.33000200000001</v>
      </c>
      <c r="F983" s="1">
        <v>153.22108499999999</v>
      </c>
      <c r="G983" s="1">
        <v>56600</v>
      </c>
    </row>
    <row r="984" spans="1:7" x14ac:dyDescent="0.3">
      <c r="A984" s="2">
        <v>44131</v>
      </c>
      <c r="B984" s="1">
        <v>155.83999600000001</v>
      </c>
      <c r="C984" s="1">
        <v>158.220001</v>
      </c>
      <c r="D984" s="1">
        <v>155.720001</v>
      </c>
      <c r="E984" s="1">
        <v>156.979996</v>
      </c>
      <c r="F984" s="1">
        <v>154.848679</v>
      </c>
      <c r="G984" s="1">
        <v>167900</v>
      </c>
    </row>
    <row r="985" spans="1:7" x14ac:dyDescent="0.3">
      <c r="A985" s="2">
        <v>44132</v>
      </c>
      <c r="B985" s="1">
        <v>154.41000399999999</v>
      </c>
      <c r="C985" s="1">
        <v>155.39999399999999</v>
      </c>
      <c r="D985" s="1">
        <v>153.71000699999999</v>
      </c>
      <c r="E985" s="1">
        <v>153.91999799999999</v>
      </c>
      <c r="F985" s="1">
        <v>151.830231</v>
      </c>
      <c r="G985" s="1">
        <v>53300</v>
      </c>
    </row>
    <row r="986" spans="1:7" x14ac:dyDescent="0.3">
      <c r="A986" s="2">
        <v>44133</v>
      </c>
      <c r="B986" s="1">
        <v>153.61999499999999</v>
      </c>
      <c r="C986" s="1">
        <v>155.33000200000001</v>
      </c>
      <c r="D986" s="1">
        <v>152.509995</v>
      </c>
      <c r="E986" s="1">
        <v>153.96000699999999</v>
      </c>
      <c r="F986" s="1">
        <v>151.86968999999999</v>
      </c>
      <c r="G986" s="1">
        <v>73600</v>
      </c>
    </row>
    <row r="987" spans="1:7" x14ac:dyDescent="0.3">
      <c r="A987" s="2">
        <v>44134</v>
      </c>
      <c r="B987" s="1">
        <v>152.929993</v>
      </c>
      <c r="C987" s="1">
        <v>153.16999799999999</v>
      </c>
      <c r="D987" s="1">
        <v>150.33000200000001</v>
      </c>
      <c r="E987" s="1">
        <v>152.75</v>
      </c>
      <c r="F987" s="1">
        <v>150.676117</v>
      </c>
      <c r="G987" s="1">
        <v>72300</v>
      </c>
    </row>
    <row r="988" spans="1:7" x14ac:dyDescent="0.3">
      <c r="A988" s="2">
        <v>44137</v>
      </c>
      <c r="B988" s="1">
        <v>154.270004</v>
      </c>
      <c r="C988" s="1">
        <v>154.270004</v>
      </c>
      <c r="D988" s="1">
        <v>150.529999</v>
      </c>
      <c r="E988" s="1">
        <v>153.029999</v>
      </c>
      <c r="F988" s="1">
        <v>150.952316</v>
      </c>
      <c r="G988" s="1">
        <v>55900</v>
      </c>
    </row>
    <row r="989" spans="1:7" x14ac:dyDescent="0.3">
      <c r="A989" s="2">
        <v>44138</v>
      </c>
      <c r="B989" s="1">
        <v>154.11999499999999</v>
      </c>
      <c r="C989" s="1">
        <v>156.16000399999999</v>
      </c>
      <c r="D989" s="1">
        <v>153.80999800000001</v>
      </c>
      <c r="E989" s="1">
        <v>155.720001</v>
      </c>
      <c r="F989" s="1">
        <v>153.60578899999999</v>
      </c>
      <c r="G989" s="1">
        <v>69400</v>
      </c>
    </row>
    <row r="990" spans="1:7" x14ac:dyDescent="0.3">
      <c r="A990" s="2">
        <v>44139</v>
      </c>
      <c r="B990" s="1">
        <v>158.220001</v>
      </c>
      <c r="C990" s="1">
        <v>166.55999800000001</v>
      </c>
      <c r="D990" s="1">
        <v>158.220001</v>
      </c>
      <c r="E990" s="1">
        <v>164.740005</v>
      </c>
      <c r="F990" s="1">
        <v>162.50332599999999</v>
      </c>
      <c r="G990" s="1">
        <v>101600</v>
      </c>
    </row>
    <row r="991" spans="1:7" x14ac:dyDescent="0.3">
      <c r="A991" s="2">
        <v>44140</v>
      </c>
      <c r="B991" s="1">
        <v>165.699997</v>
      </c>
      <c r="C991" s="1">
        <v>165.699997</v>
      </c>
      <c r="D991" s="1">
        <v>163.11000100000001</v>
      </c>
      <c r="E991" s="1">
        <v>163.729996</v>
      </c>
      <c r="F991" s="1">
        <v>161.507034</v>
      </c>
      <c r="G991" s="1">
        <v>62200</v>
      </c>
    </row>
    <row r="992" spans="1:7" x14ac:dyDescent="0.3">
      <c r="A992" s="2">
        <v>44141</v>
      </c>
      <c r="B992" s="1">
        <v>163.220001</v>
      </c>
      <c r="C992" s="1">
        <v>163.220001</v>
      </c>
      <c r="D992" s="1">
        <v>158.970001</v>
      </c>
      <c r="E992" s="1">
        <v>160.020004</v>
      </c>
      <c r="F992" s="1">
        <v>157.84741199999999</v>
      </c>
      <c r="G992" s="1">
        <v>97700</v>
      </c>
    </row>
    <row r="993" spans="1:7" x14ac:dyDescent="0.3">
      <c r="A993" s="2">
        <v>44144</v>
      </c>
      <c r="B993" s="1">
        <v>161.94000199999999</v>
      </c>
      <c r="C993" s="1">
        <v>162.58999600000001</v>
      </c>
      <c r="D993" s="1">
        <v>159.470001</v>
      </c>
      <c r="E993" s="1">
        <v>159.94000199999999</v>
      </c>
      <c r="F993" s="1">
        <v>157.768494</v>
      </c>
      <c r="G993" s="1">
        <v>66800</v>
      </c>
    </row>
    <row r="994" spans="1:7" x14ac:dyDescent="0.3">
      <c r="A994" s="2">
        <v>44145</v>
      </c>
      <c r="B994" s="1">
        <v>160</v>
      </c>
      <c r="C994" s="1">
        <v>160.75</v>
      </c>
      <c r="D994" s="1">
        <v>158.08000200000001</v>
      </c>
      <c r="E994" s="1">
        <v>159.75</v>
      </c>
      <c r="F994" s="1">
        <v>157.58107000000001</v>
      </c>
      <c r="G994" s="1">
        <v>109500</v>
      </c>
    </row>
    <row r="995" spans="1:7" x14ac:dyDescent="0.3">
      <c r="A995" s="2">
        <v>44146</v>
      </c>
      <c r="B995" s="1">
        <v>160.41000399999999</v>
      </c>
      <c r="C995" s="1">
        <v>161.5</v>
      </c>
      <c r="D995" s="1">
        <v>159.30999800000001</v>
      </c>
      <c r="E995" s="1">
        <v>160.88000500000001</v>
      </c>
      <c r="F995" s="1">
        <v>158.69574</v>
      </c>
      <c r="G995" s="1">
        <v>57900</v>
      </c>
    </row>
    <row r="996" spans="1:7" x14ac:dyDescent="0.3">
      <c r="A996" s="2">
        <v>44147</v>
      </c>
      <c r="B996" s="1">
        <v>160.740005</v>
      </c>
      <c r="C996" s="1">
        <v>162.070007</v>
      </c>
      <c r="D996" s="1">
        <v>159.63999899999999</v>
      </c>
      <c r="E996" s="1">
        <v>160.41999799999999</v>
      </c>
      <c r="F996" s="1">
        <v>158.241974</v>
      </c>
      <c r="G996" s="1">
        <v>38600</v>
      </c>
    </row>
    <row r="997" spans="1:7" x14ac:dyDescent="0.3">
      <c r="A997" s="2">
        <v>44148</v>
      </c>
      <c r="B997" s="1">
        <v>161.08999600000001</v>
      </c>
      <c r="C997" s="1">
        <v>163.16999799999999</v>
      </c>
      <c r="D997" s="1">
        <v>161.08999600000001</v>
      </c>
      <c r="E997" s="1">
        <v>162.86000100000001</v>
      </c>
      <c r="F997" s="1">
        <v>160.64884900000001</v>
      </c>
      <c r="G997" s="1">
        <v>27500</v>
      </c>
    </row>
    <row r="998" spans="1:7" x14ac:dyDescent="0.3">
      <c r="A998" s="2">
        <v>44151</v>
      </c>
      <c r="B998" s="1">
        <v>164.13000500000001</v>
      </c>
      <c r="C998" s="1">
        <v>164.13000500000001</v>
      </c>
      <c r="D998" s="1">
        <v>161.86000100000001</v>
      </c>
      <c r="E998" s="1">
        <v>162.470001</v>
      </c>
      <c r="F998" s="1">
        <v>160.26414500000001</v>
      </c>
      <c r="G998" s="1">
        <v>41000</v>
      </c>
    </row>
    <row r="999" spans="1:7" x14ac:dyDescent="0.3">
      <c r="A999" s="2">
        <v>44152</v>
      </c>
      <c r="B999" s="1">
        <v>161.71000699999999</v>
      </c>
      <c r="C999" s="1">
        <v>162.08999600000001</v>
      </c>
      <c r="D999" s="1">
        <v>160.449997</v>
      </c>
      <c r="E999" s="1">
        <v>162</v>
      </c>
      <c r="F999" s="1">
        <v>159.800522</v>
      </c>
      <c r="G999" s="1">
        <v>77200</v>
      </c>
    </row>
    <row r="1000" spans="1:7" x14ac:dyDescent="0.3">
      <c r="A1000" s="2">
        <v>44153</v>
      </c>
      <c r="B1000" s="1">
        <v>162.229996</v>
      </c>
      <c r="C1000" s="1">
        <v>162.279999</v>
      </c>
      <c r="D1000" s="1">
        <v>158.279999</v>
      </c>
      <c r="E1000" s="1">
        <v>158.279999</v>
      </c>
      <c r="F1000" s="1">
        <v>156.13102699999999</v>
      </c>
      <c r="G1000" s="1">
        <v>39200</v>
      </c>
    </row>
    <row r="1001" spans="1:7" x14ac:dyDescent="0.3">
      <c r="A1001" s="2">
        <v>44154</v>
      </c>
      <c r="B1001" s="1">
        <v>158.21000699999999</v>
      </c>
      <c r="C1001" s="1">
        <v>159.36000100000001</v>
      </c>
      <c r="D1001" s="1">
        <v>157.699997</v>
      </c>
      <c r="E1001" s="1">
        <v>158.300003</v>
      </c>
      <c r="F1001" s="1">
        <v>156.15077199999999</v>
      </c>
      <c r="G1001" s="1">
        <v>85400</v>
      </c>
    </row>
    <row r="1002" spans="1:7" x14ac:dyDescent="0.3">
      <c r="A1002" s="2">
        <v>44155</v>
      </c>
      <c r="B1002" s="1">
        <v>158.179993</v>
      </c>
      <c r="C1002" s="1">
        <v>158.63000500000001</v>
      </c>
      <c r="D1002" s="1">
        <v>157.009995</v>
      </c>
      <c r="E1002" s="1">
        <v>158.10000600000001</v>
      </c>
      <c r="F1002" s="1">
        <v>155.95349100000001</v>
      </c>
      <c r="G1002" s="1">
        <v>45900</v>
      </c>
    </row>
    <row r="1003" spans="1:7" x14ac:dyDescent="0.3">
      <c r="A1003" s="2">
        <v>44158</v>
      </c>
      <c r="B1003" s="1">
        <v>158.779999</v>
      </c>
      <c r="C1003" s="1">
        <v>159.320007</v>
      </c>
      <c r="D1003" s="1">
        <v>157.729996</v>
      </c>
      <c r="E1003" s="1">
        <v>158.53999300000001</v>
      </c>
      <c r="F1003" s="1">
        <v>156.387497</v>
      </c>
      <c r="G1003" s="1">
        <v>135800</v>
      </c>
    </row>
    <row r="1004" spans="1:7" x14ac:dyDescent="0.3">
      <c r="A1004" s="2">
        <v>44159</v>
      </c>
      <c r="B1004" s="1">
        <v>158.83999600000001</v>
      </c>
      <c r="C1004" s="1">
        <v>160.41000399999999</v>
      </c>
      <c r="D1004" s="1">
        <v>158.83999600000001</v>
      </c>
      <c r="E1004" s="1">
        <v>159.08000200000001</v>
      </c>
      <c r="F1004" s="1">
        <v>156.92018100000001</v>
      </c>
      <c r="G1004" s="1">
        <v>79200</v>
      </c>
    </row>
    <row r="1005" spans="1:7" x14ac:dyDescent="0.3">
      <c r="A1005" s="2">
        <v>44160</v>
      </c>
      <c r="B1005" s="1">
        <v>159.520004</v>
      </c>
      <c r="C1005" s="1">
        <v>160.38999899999999</v>
      </c>
      <c r="D1005" s="1">
        <v>158.61999499999999</v>
      </c>
      <c r="E1005" s="1">
        <v>159.199997</v>
      </c>
      <c r="F1005" s="1">
        <v>157.038544</v>
      </c>
      <c r="G1005" s="1">
        <v>34700</v>
      </c>
    </row>
    <row r="1006" spans="1:7" x14ac:dyDescent="0.3">
      <c r="A1006" s="2">
        <v>44162</v>
      </c>
      <c r="B1006" s="1">
        <v>159.990005</v>
      </c>
      <c r="C1006" s="1">
        <v>161.46000699999999</v>
      </c>
      <c r="D1006" s="1">
        <v>159.929993</v>
      </c>
      <c r="E1006" s="1">
        <v>161.46000699999999</v>
      </c>
      <c r="F1006" s="1">
        <v>159.26786799999999</v>
      </c>
      <c r="G1006" s="1">
        <v>21900</v>
      </c>
    </row>
    <row r="1007" spans="1:7" x14ac:dyDescent="0.3">
      <c r="A1007" s="2">
        <v>44165</v>
      </c>
      <c r="B1007" s="1">
        <v>162.479996</v>
      </c>
      <c r="C1007" s="1">
        <v>162.479996</v>
      </c>
      <c r="D1007" s="1">
        <v>159.91999799999999</v>
      </c>
      <c r="E1007" s="1">
        <v>161.16999799999999</v>
      </c>
      <c r="F1007" s="1">
        <v>158.981796</v>
      </c>
      <c r="G1007" s="1">
        <v>49600</v>
      </c>
    </row>
    <row r="1008" spans="1:7" x14ac:dyDescent="0.3">
      <c r="A1008" s="2">
        <v>44166</v>
      </c>
      <c r="B1008" s="1">
        <v>162.91000399999999</v>
      </c>
      <c r="C1008" s="1">
        <v>163.929993</v>
      </c>
      <c r="D1008" s="1">
        <v>162.25</v>
      </c>
      <c r="E1008" s="1">
        <v>163.11000100000001</v>
      </c>
      <c r="F1008" s="1">
        <v>160.89546200000001</v>
      </c>
      <c r="G1008" s="1">
        <v>71800</v>
      </c>
    </row>
    <row r="1009" spans="1:7" x14ac:dyDescent="0.3">
      <c r="A1009" s="2">
        <v>44167</v>
      </c>
      <c r="B1009" s="1">
        <v>162.520004</v>
      </c>
      <c r="C1009" s="1">
        <v>163.55999800000001</v>
      </c>
      <c r="D1009" s="1">
        <v>162.179993</v>
      </c>
      <c r="E1009" s="1">
        <v>163.029999</v>
      </c>
      <c r="F1009" s="1">
        <v>160.81654399999999</v>
      </c>
      <c r="G1009" s="1">
        <v>26300</v>
      </c>
    </row>
    <row r="1010" spans="1:7" x14ac:dyDescent="0.3">
      <c r="A1010" s="2">
        <v>44168</v>
      </c>
      <c r="B1010" s="1">
        <v>163.46000699999999</v>
      </c>
      <c r="C1010" s="1">
        <v>163.94000199999999</v>
      </c>
      <c r="D1010" s="1">
        <v>162.679993</v>
      </c>
      <c r="E1010" s="1">
        <v>162.990005</v>
      </c>
      <c r="F1010" s="1">
        <v>160.77709999999999</v>
      </c>
      <c r="G1010" s="1">
        <v>65400</v>
      </c>
    </row>
    <row r="1011" spans="1:7" x14ac:dyDescent="0.3">
      <c r="A1011" s="2">
        <v>44169</v>
      </c>
      <c r="B1011" s="1">
        <v>163.36000100000001</v>
      </c>
      <c r="C1011" s="1">
        <v>164.86999499999999</v>
      </c>
      <c r="D1011" s="1">
        <v>162.91999799999999</v>
      </c>
      <c r="E1011" s="1">
        <v>164.53999300000001</v>
      </c>
      <c r="F1011" s="1">
        <v>162.30602999999999</v>
      </c>
      <c r="G1011" s="1">
        <v>72600</v>
      </c>
    </row>
    <row r="1012" spans="1:7" x14ac:dyDescent="0.3">
      <c r="A1012" s="2">
        <v>44172</v>
      </c>
      <c r="B1012" s="1">
        <v>164.61000100000001</v>
      </c>
      <c r="C1012" s="1">
        <v>165.220001</v>
      </c>
      <c r="D1012" s="1">
        <v>161.679993</v>
      </c>
      <c r="E1012" s="1">
        <v>162.36000100000001</v>
      </c>
      <c r="F1012" s="1">
        <v>160.15564000000001</v>
      </c>
      <c r="G1012" s="1">
        <v>89700</v>
      </c>
    </row>
    <row r="1013" spans="1:7" x14ac:dyDescent="0.3">
      <c r="A1013" s="2">
        <v>44173</v>
      </c>
      <c r="B1013" s="1">
        <v>161.96000699999999</v>
      </c>
      <c r="C1013" s="1">
        <v>163.13000500000001</v>
      </c>
      <c r="D1013" s="1">
        <v>161.300003</v>
      </c>
      <c r="E1013" s="1">
        <v>163.009995</v>
      </c>
      <c r="F1013" s="1">
        <v>160.79681400000001</v>
      </c>
      <c r="G1013" s="1">
        <v>301100</v>
      </c>
    </row>
    <row r="1014" spans="1:7" x14ac:dyDescent="0.3">
      <c r="A1014" s="2">
        <v>44174</v>
      </c>
      <c r="B1014" s="1">
        <v>163.470001</v>
      </c>
      <c r="C1014" s="1">
        <v>163.470001</v>
      </c>
      <c r="D1014" s="1">
        <v>158.5</v>
      </c>
      <c r="E1014" s="1">
        <v>159.33000200000001</v>
      </c>
      <c r="F1014" s="1">
        <v>157.16677899999999</v>
      </c>
      <c r="G1014" s="1">
        <v>38900</v>
      </c>
    </row>
    <row r="1015" spans="1:7" x14ac:dyDescent="0.3">
      <c r="A1015" s="2">
        <v>44175</v>
      </c>
      <c r="B1015" s="1">
        <v>159.61999499999999</v>
      </c>
      <c r="C1015" s="1">
        <v>162.479996</v>
      </c>
      <c r="D1015" s="1">
        <v>159.61999499999999</v>
      </c>
      <c r="E1015" s="1">
        <v>161.699997</v>
      </c>
      <c r="F1015" s="1">
        <v>159.504593</v>
      </c>
      <c r="G1015" s="1">
        <v>41400</v>
      </c>
    </row>
    <row r="1016" spans="1:7" x14ac:dyDescent="0.3">
      <c r="A1016" s="2">
        <v>44176</v>
      </c>
      <c r="B1016" s="1">
        <v>160.990005</v>
      </c>
      <c r="C1016" s="1">
        <v>162.58999600000001</v>
      </c>
      <c r="D1016" s="1">
        <v>160.38000500000001</v>
      </c>
      <c r="E1016" s="1">
        <v>162.21000699999999</v>
      </c>
      <c r="F1016" s="1">
        <v>160.00769</v>
      </c>
      <c r="G1016" s="1">
        <v>28700</v>
      </c>
    </row>
    <row r="1017" spans="1:7" x14ac:dyDescent="0.3">
      <c r="A1017" s="2">
        <v>44179</v>
      </c>
      <c r="B1017" s="1">
        <v>165.25</v>
      </c>
      <c r="C1017" s="1">
        <v>170.199997</v>
      </c>
      <c r="D1017" s="1">
        <v>165.220001</v>
      </c>
      <c r="E1017" s="1">
        <v>167.779999</v>
      </c>
      <c r="F1017" s="1">
        <v>165.50206</v>
      </c>
      <c r="G1017" s="1">
        <v>41100</v>
      </c>
    </row>
    <row r="1018" spans="1:7" x14ac:dyDescent="0.3">
      <c r="A1018" s="2">
        <v>44180</v>
      </c>
      <c r="B1018" s="1">
        <v>169.16000399999999</v>
      </c>
      <c r="C1018" s="1">
        <v>169.60000600000001</v>
      </c>
      <c r="D1018" s="1">
        <v>167.679993</v>
      </c>
      <c r="E1018" s="1">
        <v>169.58999600000001</v>
      </c>
      <c r="F1018" s="1">
        <v>167.287476</v>
      </c>
      <c r="G1018" s="1">
        <v>43500</v>
      </c>
    </row>
    <row r="1019" spans="1:7" x14ac:dyDescent="0.3">
      <c r="A1019" s="2">
        <v>44181</v>
      </c>
      <c r="B1019" s="1">
        <v>170</v>
      </c>
      <c r="C1019" s="1">
        <v>170.11000100000001</v>
      </c>
      <c r="D1019" s="1">
        <v>168.83999600000001</v>
      </c>
      <c r="E1019" s="1">
        <v>169.30999800000001</v>
      </c>
      <c r="F1019" s="1">
        <v>167.01127600000001</v>
      </c>
      <c r="G1019" s="1">
        <v>31800</v>
      </c>
    </row>
    <row r="1020" spans="1:7" x14ac:dyDescent="0.3">
      <c r="A1020" s="2">
        <v>44182</v>
      </c>
      <c r="B1020" s="1">
        <v>169.96000699999999</v>
      </c>
      <c r="C1020" s="1">
        <v>172.520004</v>
      </c>
      <c r="D1020" s="1">
        <v>169.800003</v>
      </c>
      <c r="E1020" s="1">
        <v>172.46000699999999</v>
      </c>
      <c r="F1020" s="1">
        <v>170.118515</v>
      </c>
      <c r="G1020" s="1">
        <v>34900</v>
      </c>
    </row>
    <row r="1021" spans="1:7" x14ac:dyDescent="0.3">
      <c r="A1021" s="2">
        <v>44183</v>
      </c>
      <c r="B1021" s="1">
        <v>172.800003</v>
      </c>
      <c r="C1021" s="1">
        <v>173.449997</v>
      </c>
      <c r="D1021" s="1">
        <v>171.94000199999999</v>
      </c>
      <c r="E1021" s="1">
        <v>173.449997</v>
      </c>
      <c r="F1021" s="1">
        <v>171.09506200000001</v>
      </c>
      <c r="G1021" s="1">
        <v>50600</v>
      </c>
    </row>
    <row r="1022" spans="1:7" x14ac:dyDescent="0.3">
      <c r="A1022" s="2">
        <v>44186</v>
      </c>
      <c r="B1022" s="1">
        <v>171.220001</v>
      </c>
      <c r="C1022" s="1">
        <v>173.970001</v>
      </c>
      <c r="D1022" s="1">
        <v>170.91999799999999</v>
      </c>
      <c r="E1022" s="1">
        <v>173.80999800000001</v>
      </c>
      <c r="F1022" s="1">
        <v>171.45017999999999</v>
      </c>
      <c r="G1022" s="1">
        <v>43600</v>
      </c>
    </row>
    <row r="1023" spans="1:7" x14ac:dyDescent="0.3">
      <c r="A1023" s="2">
        <v>44187</v>
      </c>
      <c r="B1023" s="1">
        <v>174.33999600000001</v>
      </c>
      <c r="C1023" s="1">
        <v>175</v>
      </c>
      <c r="D1023" s="1">
        <v>173.38999899999999</v>
      </c>
      <c r="E1023" s="1">
        <v>173.979996</v>
      </c>
      <c r="F1023" s="1">
        <v>171.617874</v>
      </c>
      <c r="G1023" s="1">
        <v>40000</v>
      </c>
    </row>
    <row r="1024" spans="1:7" x14ac:dyDescent="0.3">
      <c r="A1024" s="2">
        <v>44188</v>
      </c>
      <c r="B1024" s="1">
        <v>174.429993</v>
      </c>
      <c r="C1024" s="1">
        <v>174.800003</v>
      </c>
      <c r="D1024" s="1">
        <v>172.55999800000001</v>
      </c>
      <c r="E1024" s="1">
        <v>174.520004</v>
      </c>
      <c r="F1024" s="1">
        <v>172.150543</v>
      </c>
      <c r="G1024" s="1">
        <v>53100</v>
      </c>
    </row>
    <row r="1025" spans="1:7" x14ac:dyDescent="0.3">
      <c r="A1025" s="2">
        <v>44189</v>
      </c>
      <c r="B1025" s="1">
        <v>175.08000200000001</v>
      </c>
      <c r="C1025" s="1">
        <v>175.16999799999999</v>
      </c>
      <c r="D1025" s="1">
        <v>173.66000399999999</v>
      </c>
      <c r="E1025" s="1">
        <v>173.86999499999999</v>
      </c>
      <c r="F1025" s="1">
        <v>171.50936899999999</v>
      </c>
      <c r="G1025" s="1">
        <v>22100</v>
      </c>
    </row>
    <row r="1026" spans="1:7" x14ac:dyDescent="0.3">
      <c r="A1026" s="2">
        <v>44193</v>
      </c>
      <c r="B1026" s="1">
        <v>174.86000100000001</v>
      </c>
      <c r="C1026" s="1">
        <v>175.13999899999999</v>
      </c>
      <c r="D1026" s="1">
        <v>171.66999799999999</v>
      </c>
      <c r="E1026" s="1">
        <v>171.820007</v>
      </c>
      <c r="F1026" s="1">
        <v>169.487213</v>
      </c>
      <c r="G1026" s="1">
        <v>28900</v>
      </c>
    </row>
    <row r="1027" spans="1:7" x14ac:dyDescent="0.3">
      <c r="A1027" s="2">
        <v>44194</v>
      </c>
      <c r="B1027" s="1">
        <v>172.770004</v>
      </c>
      <c r="C1027" s="1">
        <v>173</v>
      </c>
      <c r="D1027" s="1">
        <v>168.30999800000001</v>
      </c>
      <c r="E1027" s="1">
        <v>168.89999399999999</v>
      </c>
      <c r="F1027" s="1">
        <v>166.606842</v>
      </c>
      <c r="G1027" s="1">
        <v>58400</v>
      </c>
    </row>
    <row r="1028" spans="1:7" x14ac:dyDescent="0.3">
      <c r="A1028" s="2">
        <v>44195</v>
      </c>
      <c r="B1028" s="1">
        <v>169.44000199999999</v>
      </c>
      <c r="C1028" s="1">
        <v>171.36999499999999</v>
      </c>
      <c r="D1028" s="1">
        <v>168.66999799999999</v>
      </c>
      <c r="E1028" s="1">
        <v>169.259995</v>
      </c>
      <c r="F1028" s="1">
        <v>166.96196</v>
      </c>
      <c r="G1028" s="1">
        <v>54200</v>
      </c>
    </row>
    <row r="1029" spans="1:7" x14ac:dyDescent="0.3">
      <c r="A1029" s="2">
        <v>44196</v>
      </c>
      <c r="B1029" s="1">
        <v>169.199997</v>
      </c>
      <c r="C1029" s="1">
        <v>169.199997</v>
      </c>
      <c r="D1029" s="1">
        <v>166.520004</v>
      </c>
      <c r="E1029" s="1">
        <v>167.990005</v>
      </c>
      <c r="F1029" s="1">
        <v>165.70921300000001</v>
      </c>
      <c r="G1029" s="1">
        <v>48400</v>
      </c>
    </row>
    <row r="1030" spans="1:7" x14ac:dyDescent="0.3">
      <c r="A1030" s="2">
        <v>44200</v>
      </c>
      <c r="B1030" s="1">
        <v>168.39999399999999</v>
      </c>
      <c r="C1030" s="1">
        <v>169.13000500000001</v>
      </c>
      <c r="D1030" s="1">
        <v>165.820007</v>
      </c>
      <c r="E1030" s="1">
        <v>168.05999800000001</v>
      </c>
      <c r="F1030" s="1">
        <v>165.778244</v>
      </c>
      <c r="G1030" s="1">
        <v>95200</v>
      </c>
    </row>
    <row r="1031" spans="1:7" x14ac:dyDescent="0.3">
      <c r="A1031" s="2">
        <v>44201</v>
      </c>
      <c r="B1031" s="1">
        <v>168.08999600000001</v>
      </c>
      <c r="C1031" s="1">
        <v>169.300003</v>
      </c>
      <c r="D1031" s="1">
        <v>167.240005</v>
      </c>
      <c r="E1031" s="1">
        <v>168.949997</v>
      </c>
      <c r="F1031" s="1">
        <v>166.656158</v>
      </c>
      <c r="G1031" s="1">
        <v>38300</v>
      </c>
    </row>
    <row r="1032" spans="1:7" x14ac:dyDescent="0.3">
      <c r="A1032" s="2">
        <v>44202</v>
      </c>
      <c r="B1032" s="1">
        <v>167.720001</v>
      </c>
      <c r="C1032" s="1">
        <v>171.19000199999999</v>
      </c>
      <c r="D1032" s="1">
        <v>167.58999600000001</v>
      </c>
      <c r="E1032" s="1">
        <v>170.30999800000001</v>
      </c>
      <c r="F1032" s="1">
        <v>167.99769599999999</v>
      </c>
      <c r="G1032" s="1">
        <v>88600</v>
      </c>
    </row>
    <row r="1033" spans="1:7" x14ac:dyDescent="0.3">
      <c r="A1033" s="2">
        <v>44203</v>
      </c>
      <c r="B1033" s="1">
        <v>171.13999899999999</v>
      </c>
      <c r="C1033" s="1">
        <v>176.199997</v>
      </c>
      <c r="D1033" s="1">
        <v>171.13999899999999</v>
      </c>
      <c r="E1033" s="1">
        <v>176.009995</v>
      </c>
      <c r="F1033" s="1">
        <v>173.620316</v>
      </c>
      <c r="G1033" s="1">
        <v>62400</v>
      </c>
    </row>
    <row r="1034" spans="1:7" x14ac:dyDescent="0.3">
      <c r="A1034" s="2">
        <v>44204</v>
      </c>
      <c r="B1034" s="1">
        <v>173.08000200000001</v>
      </c>
      <c r="C1034" s="1">
        <v>175.570007</v>
      </c>
      <c r="D1034" s="1">
        <v>172.61999499999999</v>
      </c>
      <c r="E1034" s="1">
        <v>174.58000200000001</v>
      </c>
      <c r="F1034" s="1">
        <v>172.209732</v>
      </c>
      <c r="G1034" s="1">
        <v>111100</v>
      </c>
    </row>
    <row r="1035" spans="1:7" x14ac:dyDescent="0.3">
      <c r="A1035" s="2">
        <v>44207</v>
      </c>
      <c r="B1035" s="1">
        <v>174.11999499999999</v>
      </c>
      <c r="C1035" s="1">
        <v>177.220001</v>
      </c>
      <c r="D1035" s="1">
        <v>173.05999800000001</v>
      </c>
      <c r="E1035" s="1">
        <v>176.11000100000001</v>
      </c>
      <c r="F1035" s="1">
        <v>173.718964</v>
      </c>
      <c r="G1035" s="1">
        <v>65100</v>
      </c>
    </row>
    <row r="1036" spans="1:7" x14ac:dyDescent="0.3">
      <c r="A1036" s="2">
        <v>44208</v>
      </c>
      <c r="B1036" s="1">
        <v>176.28999300000001</v>
      </c>
      <c r="C1036" s="1">
        <v>178.38000500000001</v>
      </c>
      <c r="D1036" s="1">
        <v>174.83000200000001</v>
      </c>
      <c r="E1036" s="1">
        <v>175.800003</v>
      </c>
      <c r="F1036" s="1">
        <v>173.413162</v>
      </c>
      <c r="G1036" s="1">
        <v>42000</v>
      </c>
    </row>
    <row r="1037" spans="1:7" x14ac:dyDescent="0.3">
      <c r="A1037" s="2">
        <v>44209</v>
      </c>
      <c r="B1037" s="1">
        <v>175.86000100000001</v>
      </c>
      <c r="C1037" s="1">
        <v>175.86000100000001</v>
      </c>
      <c r="D1037" s="1">
        <v>174.259995</v>
      </c>
      <c r="E1037" s="1">
        <v>174.300003</v>
      </c>
      <c r="F1037" s="1">
        <v>171.93353300000001</v>
      </c>
      <c r="G1037" s="1">
        <v>36200</v>
      </c>
    </row>
    <row r="1038" spans="1:7" x14ac:dyDescent="0.3">
      <c r="A1038" s="2">
        <v>44210</v>
      </c>
      <c r="B1038" s="1">
        <v>174.63999899999999</v>
      </c>
      <c r="C1038" s="1">
        <v>177.16999799999999</v>
      </c>
      <c r="D1038" s="1">
        <v>174.36999499999999</v>
      </c>
      <c r="E1038" s="1">
        <v>176.21000699999999</v>
      </c>
      <c r="F1038" s="1">
        <v>173.817612</v>
      </c>
      <c r="G1038" s="1">
        <v>50100</v>
      </c>
    </row>
    <row r="1039" spans="1:7" x14ac:dyDescent="0.3">
      <c r="A1039" s="2">
        <v>44211</v>
      </c>
      <c r="B1039" s="1">
        <v>176.320007</v>
      </c>
      <c r="C1039" s="1">
        <v>177.46000699999999</v>
      </c>
      <c r="D1039" s="1">
        <v>175.429993</v>
      </c>
      <c r="E1039" s="1">
        <v>176.28999300000001</v>
      </c>
      <c r="F1039" s="1">
        <v>173.8965</v>
      </c>
      <c r="G1039" s="1">
        <v>53400</v>
      </c>
    </row>
    <row r="1040" spans="1:7" x14ac:dyDescent="0.3">
      <c r="A1040" s="2">
        <v>44215</v>
      </c>
      <c r="B1040" s="1">
        <v>178.270004</v>
      </c>
      <c r="C1040" s="1">
        <v>179.770004</v>
      </c>
      <c r="D1040" s="1">
        <v>178.10000600000001</v>
      </c>
      <c r="E1040" s="1">
        <v>179.38999899999999</v>
      </c>
      <c r="F1040" s="1">
        <v>176.95442199999999</v>
      </c>
      <c r="G1040" s="1">
        <v>69700</v>
      </c>
    </row>
    <row r="1041" spans="1:7" x14ac:dyDescent="0.3">
      <c r="A1041" s="2">
        <v>44216</v>
      </c>
      <c r="B1041" s="1">
        <v>179.990005</v>
      </c>
      <c r="C1041" s="1">
        <v>181.41999799999999</v>
      </c>
      <c r="D1041" s="1">
        <v>179.11999499999999</v>
      </c>
      <c r="E1041" s="1">
        <v>179.83999600000001</v>
      </c>
      <c r="F1041" s="1">
        <v>177.398315</v>
      </c>
      <c r="G1041" s="1">
        <v>65200</v>
      </c>
    </row>
    <row r="1042" spans="1:7" x14ac:dyDescent="0.3">
      <c r="A1042" s="2">
        <v>44217</v>
      </c>
      <c r="B1042" s="1">
        <v>180.270004</v>
      </c>
      <c r="C1042" s="1">
        <v>180.270004</v>
      </c>
      <c r="D1042" s="1">
        <v>177.449997</v>
      </c>
      <c r="E1042" s="1">
        <v>178.36999499999999</v>
      </c>
      <c r="F1042" s="1">
        <v>175.948273</v>
      </c>
      <c r="G1042" s="1">
        <v>77400</v>
      </c>
    </row>
    <row r="1043" spans="1:7" x14ac:dyDescent="0.3">
      <c r="A1043" s="2">
        <v>44218</v>
      </c>
      <c r="B1043" s="1">
        <v>177.38999899999999</v>
      </c>
      <c r="C1043" s="1">
        <v>180.720001</v>
      </c>
      <c r="D1043" s="1">
        <v>177.30999800000001</v>
      </c>
      <c r="E1043" s="1">
        <v>180.58000200000001</v>
      </c>
      <c r="F1043" s="1">
        <v>178.128265</v>
      </c>
      <c r="G1043" s="1">
        <v>49600</v>
      </c>
    </row>
    <row r="1044" spans="1:7" x14ac:dyDescent="0.3">
      <c r="A1044" s="2">
        <v>44221</v>
      </c>
      <c r="B1044" s="1">
        <v>181.13999899999999</v>
      </c>
      <c r="C1044" s="1">
        <v>184.21000699999999</v>
      </c>
      <c r="D1044" s="1">
        <v>180.5</v>
      </c>
      <c r="E1044" s="1">
        <v>184.21000699999999</v>
      </c>
      <c r="F1044" s="1">
        <v>181.70898399999999</v>
      </c>
      <c r="G1044" s="1">
        <v>84800</v>
      </c>
    </row>
    <row r="1045" spans="1:7" x14ac:dyDescent="0.3">
      <c r="A1045" s="2">
        <v>44222</v>
      </c>
      <c r="B1045" s="1">
        <v>184.5</v>
      </c>
      <c r="C1045" s="1">
        <v>185.020004</v>
      </c>
      <c r="D1045" s="1">
        <v>179.94000199999999</v>
      </c>
      <c r="E1045" s="1">
        <v>180.020004</v>
      </c>
      <c r="F1045" s="1">
        <v>177.57588200000001</v>
      </c>
      <c r="G1045" s="1">
        <v>49400</v>
      </c>
    </row>
    <row r="1046" spans="1:7" x14ac:dyDescent="0.3">
      <c r="A1046" s="2">
        <v>44223</v>
      </c>
      <c r="B1046" s="1">
        <v>177.570007</v>
      </c>
      <c r="C1046" s="1">
        <v>178.39999399999999</v>
      </c>
      <c r="D1046" s="1">
        <v>174.78999300000001</v>
      </c>
      <c r="E1046" s="1">
        <v>175.720001</v>
      </c>
      <c r="F1046" s="1">
        <v>173.334259</v>
      </c>
      <c r="G1046" s="1">
        <v>90700</v>
      </c>
    </row>
    <row r="1047" spans="1:7" x14ac:dyDescent="0.3">
      <c r="A1047" s="2">
        <v>44224</v>
      </c>
      <c r="B1047" s="1">
        <v>176.16000399999999</v>
      </c>
      <c r="C1047" s="1">
        <v>178.490005</v>
      </c>
      <c r="D1047" s="1">
        <v>175.66999799999999</v>
      </c>
      <c r="E1047" s="1">
        <v>176.199997</v>
      </c>
      <c r="F1047" s="1">
        <v>173.807739</v>
      </c>
      <c r="G1047" s="1">
        <v>69000</v>
      </c>
    </row>
    <row r="1048" spans="1:7" x14ac:dyDescent="0.3">
      <c r="A1048" s="2">
        <v>44225</v>
      </c>
      <c r="B1048" s="1">
        <v>176.800003</v>
      </c>
      <c r="C1048" s="1">
        <v>178.91000399999999</v>
      </c>
      <c r="D1048" s="1">
        <v>174</v>
      </c>
      <c r="E1048" s="1">
        <v>175.259995</v>
      </c>
      <c r="F1048" s="1">
        <v>172.880493</v>
      </c>
      <c r="G1048" s="1">
        <v>104600</v>
      </c>
    </row>
    <row r="1049" spans="1:7" x14ac:dyDescent="0.3">
      <c r="A1049" s="2">
        <v>44228</v>
      </c>
      <c r="B1049" s="1">
        <v>177.699997</v>
      </c>
      <c r="C1049" s="1">
        <v>177.970001</v>
      </c>
      <c r="D1049" s="1">
        <v>175.449997</v>
      </c>
      <c r="E1049" s="1">
        <v>177.41000399999999</v>
      </c>
      <c r="F1049" s="1">
        <v>175.00131200000001</v>
      </c>
      <c r="G1049" s="1">
        <v>51400</v>
      </c>
    </row>
    <row r="1050" spans="1:7" x14ac:dyDescent="0.3">
      <c r="A1050" s="2">
        <v>44229</v>
      </c>
      <c r="B1050" s="1">
        <v>178.66999799999999</v>
      </c>
      <c r="C1050" s="1">
        <v>180.36999499999999</v>
      </c>
      <c r="D1050" s="1">
        <v>178.479996</v>
      </c>
      <c r="E1050" s="1">
        <v>179.61000100000001</v>
      </c>
      <c r="F1050" s="1">
        <v>177.17143200000001</v>
      </c>
      <c r="G1050" s="1">
        <v>33900</v>
      </c>
    </row>
    <row r="1051" spans="1:7" x14ac:dyDescent="0.3">
      <c r="A1051" s="2">
        <v>44230</v>
      </c>
      <c r="B1051" s="1">
        <v>179.470001</v>
      </c>
      <c r="C1051" s="1">
        <v>180.61000100000001</v>
      </c>
      <c r="D1051" s="1">
        <v>178.300003</v>
      </c>
      <c r="E1051" s="1">
        <v>178.44000199999999</v>
      </c>
      <c r="F1051" s="1">
        <v>176.01731899999999</v>
      </c>
      <c r="G1051" s="1">
        <v>47100</v>
      </c>
    </row>
    <row r="1052" spans="1:7" x14ac:dyDescent="0.3">
      <c r="A1052" s="2">
        <v>44231</v>
      </c>
      <c r="B1052" s="1">
        <v>179</v>
      </c>
      <c r="C1052" s="1">
        <v>180.41999799999999</v>
      </c>
      <c r="D1052" s="1">
        <v>178.39999399999999</v>
      </c>
      <c r="E1052" s="1">
        <v>180.009995</v>
      </c>
      <c r="F1052" s="1">
        <v>177.56599399999999</v>
      </c>
      <c r="G1052" s="1">
        <v>60700</v>
      </c>
    </row>
    <row r="1053" spans="1:7" x14ac:dyDescent="0.3">
      <c r="A1053" s="2">
        <v>44232</v>
      </c>
      <c r="B1053" s="1">
        <v>181.08999600000001</v>
      </c>
      <c r="C1053" s="1">
        <v>183.19000199999999</v>
      </c>
      <c r="D1053" s="1">
        <v>180.029999</v>
      </c>
      <c r="E1053" s="1">
        <v>182.470001</v>
      </c>
      <c r="F1053" s="1">
        <v>179.992615</v>
      </c>
      <c r="G1053" s="1">
        <v>27500</v>
      </c>
    </row>
    <row r="1054" spans="1:7" x14ac:dyDescent="0.3">
      <c r="A1054" s="2">
        <v>44235</v>
      </c>
      <c r="B1054" s="1">
        <v>183.470001</v>
      </c>
      <c r="C1054" s="1">
        <v>185.179993</v>
      </c>
      <c r="D1054" s="1">
        <v>183.03999300000001</v>
      </c>
      <c r="E1054" s="1">
        <v>184.83999600000001</v>
      </c>
      <c r="F1054" s="1">
        <v>182.33042900000001</v>
      </c>
      <c r="G1054" s="1">
        <v>40000</v>
      </c>
    </row>
    <row r="1055" spans="1:7" x14ac:dyDescent="0.3">
      <c r="A1055" s="2">
        <v>44236</v>
      </c>
      <c r="B1055" s="1">
        <v>185.08000200000001</v>
      </c>
      <c r="C1055" s="1">
        <v>185.30999800000001</v>
      </c>
      <c r="D1055" s="1">
        <v>183.46000699999999</v>
      </c>
      <c r="E1055" s="1">
        <v>183.83000200000001</v>
      </c>
      <c r="F1055" s="1">
        <v>181.33415199999999</v>
      </c>
      <c r="G1055" s="1">
        <v>33200</v>
      </c>
    </row>
    <row r="1056" spans="1:7" x14ac:dyDescent="0.3">
      <c r="A1056" s="2">
        <v>44237</v>
      </c>
      <c r="B1056" s="1">
        <v>184.699997</v>
      </c>
      <c r="C1056" s="1">
        <v>186.509995</v>
      </c>
      <c r="D1056" s="1">
        <v>182.13000500000001</v>
      </c>
      <c r="E1056" s="1">
        <v>184.16000399999999</v>
      </c>
      <c r="F1056" s="1">
        <v>181.65966800000001</v>
      </c>
      <c r="G1056" s="1">
        <v>63700</v>
      </c>
    </row>
    <row r="1057" spans="1:7" x14ac:dyDescent="0.3">
      <c r="A1057" s="2">
        <v>44238</v>
      </c>
      <c r="B1057" s="1">
        <v>184.88999899999999</v>
      </c>
      <c r="C1057" s="1">
        <v>184.88999899999999</v>
      </c>
      <c r="D1057" s="1">
        <v>181.19000199999999</v>
      </c>
      <c r="E1057" s="1">
        <v>182.11000100000001</v>
      </c>
      <c r="F1057" s="1">
        <v>179.637497</v>
      </c>
      <c r="G1057" s="1">
        <v>48800</v>
      </c>
    </row>
    <row r="1058" spans="1:7" x14ac:dyDescent="0.3">
      <c r="A1058" s="2">
        <v>44239</v>
      </c>
      <c r="B1058" s="1">
        <v>181.94000199999999</v>
      </c>
      <c r="C1058" s="1">
        <v>183.16999799999999</v>
      </c>
      <c r="D1058" s="1">
        <v>180.35000600000001</v>
      </c>
      <c r="E1058" s="1">
        <v>182.5</v>
      </c>
      <c r="F1058" s="1">
        <v>180.02220199999999</v>
      </c>
      <c r="G1058" s="1">
        <v>50000</v>
      </c>
    </row>
    <row r="1059" spans="1:7" x14ac:dyDescent="0.3">
      <c r="A1059" s="2">
        <v>44243</v>
      </c>
      <c r="B1059" s="1">
        <v>181.69000199999999</v>
      </c>
      <c r="C1059" s="1">
        <v>181.69000199999999</v>
      </c>
      <c r="D1059" s="1">
        <v>177.320007</v>
      </c>
      <c r="E1059" s="1">
        <v>177.60000600000001</v>
      </c>
      <c r="F1059" s="1">
        <v>175.18873600000001</v>
      </c>
      <c r="G1059" s="1">
        <v>149400</v>
      </c>
    </row>
    <row r="1060" spans="1:7" x14ac:dyDescent="0.3">
      <c r="A1060" s="2">
        <v>44244</v>
      </c>
      <c r="B1060" s="1">
        <v>177.58000200000001</v>
      </c>
      <c r="C1060" s="1">
        <v>179.83000200000001</v>
      </c>
      <c r="D1060" s="1">
        <v>176.25</v>
      </c>
      <c r="E1060" s="1">
        <v>179.28999300000001</v>
      </c>
      <c r="F1060" s="1">
        <v>176.855774</v>
      </c>
      <c r="G1060" s="1">
        <v>60000</v>
      </c>
    </row>
    <row r="1061" spans="1:7" x14ac:dyDescent="0.3">
      <c r="A1061" s="2">
        <v>44245</v>
      </c>
      <c r="B1061" s="1">
        <v>177.970001</v>
      </c>
      <c r="C1061" s="1">
        <v>177.970001</v>
      </c>
      <c r="D1061" s="1">
        <v>175.520004</v>
      </c>
      <c r="E1061" s="1">
        <v>176.720001</v>
      </c>
      <c r="F1061" s="1">
        <v>174.32067900000001</v>
      </c>
      <c r="G1061" s="1">
        <v>54300</v>
      </c>
    </row>
    <row r="1062" spans="1:7" x14ac:dyDescent="0.3">
      <c r="A1062" s="2">
        <v>44246</v>
      </c>
      <c r="B1062" s="1">
        <v>177.33000200000001</v>
      </c>
      <c r="C1062" s="1">
        <v>178.41999799999999</v>
      </c>
      <c r="D1062" s="1">
        <v>176.679993</v>
      </c>
      <c r="E1062" s="1">
        <v>176.820007</v>
      </c>
      <c r="F1062" s="1">
        <v>174.41932700000001</v>
      </c>
      <c r="G1062" s="1">
        <v>48700</v>
      </c>
    </row>
    <row r="1063" spans="1:7" x14ac:dyDescent="0.3">
      <c r="A1063" s="2">
        <v>44249</v>
      </c>
      <c r="B1063" s="1">
        <v>175.679993</v>
      </c>
      <c r="C1063" s="1">
        <v>175.86999499999999</v>
      </c>
      <c r="D1063" s="1">
        <v>173.820007</v>
      </c>
      <c r="E1063" s="1">
        <v>173.820007</v>
      </c>
      <c r="F1063" s="1">
        <v>171.46005199999999</v>
      </c>
      <c r="G1063" s="1">
        <v>74200</v>
      </c>
    </row>
    <row r="1064" spans="1:7" x14ac:dyDescent="0.3">
      <c r="A1064" s="2">
        <v>44250</v>
      </c>
      <c r="B1064" s="1">
        <v>172</v>
      </c>
      <c r="C1064" s="1">
        <v>174</v>
      </c>
      <c r="D1064" s="1">
        <v>169.009995</v>
      </c>
      <c r="E1064" s="1">
        <v>172.979996</v>
      </c>
      <c r="F1064" s="1">
        <v>170.63145399999999</v>
      </c>
      <c r="G1064" s="1">
        <v>136700</v>
      </c>
    </row>
    <row r="1065" spans="1:7" x14ac:dyDescent="0.3">
      <c r="A1065" s="2">
        <v>44251</v>
      </c>
      <c r="B1065" s="1">
        <v>172.320007</v>
      </c>
      <c r="C1065" s="1">
        <v>174.449997</v>
      </c>
      <c r="D1065" s="1">
        <v>171.970001</v>
      </c>
      <c r="E1065" s="1">
        <v>173.300003</v>
      </c>
      <c r="F1065" s="1">
        <v>170.947113</v>
      </c>
      <c r="G1065" s="1">
        <v>80600</v>
      </c>
    </row>
    <row r="1066" spans="1:7" x14ac:dyDescent="0.3">
      <c r="A1066" s="2">
        <v>44252</v>
      </c>
      <c r="B1066" s="1">
        <v>173.19000199999999</v>
      </c>
      <c r="C1066" s="1">
        <v>173.39999399999999</v>
      </c>
      <c r="D1066" s="1">
        <v>168</v>
      </c>
      <c r="E1066" s="1">
        <v>168.449997</v>
      </c>
      <c r="F1066" s="1">
        <v>166.162949</v>
      </c>
      <c r="G1066" s="1">
        <v>117400</v>
      </c>
    </row>
    <row r="1067" spans="1:7" x14ac:dyDescent="0.3">
      <c r="A1067" s="2">
        <v>44253</v>
      </c>
      <c r="B1067" s="1">
        <v>168.61999499999999</v>
      </c>
      <c r="C1067" s="1">
        <v>169.38999899999999</v>
      </c>
      <c r="D1067" s="1">
        <v>164.96000699999999</v>
      </c>
      <c r="E1067" s="1">
        <v>168.199997</v>
      </c>
      <c r="F1067" s="1">
        <v>165.91635099999999</v>
      </c>
      <c r="G1067" s="1">
        <v>136600</v>
      </c>
    </row>
    <row r="1068" spans="1:7" x14ac:dyDescent="0.3">
      <c r="A1068" s="2">
        <v>44256</v>
      </c>
      <c r="B1068" s="1">
        <v>169.86999499999999</v>
      </c>
      <c r="C1068" s="1">
        <v>170.66000399999999</v>
      </c>
      <c r="D1068" s="1">
        <v>169.679993</v>
      </c>
      <c r="E1068" s="1">
        <v>170.050003</v>
      </c>
      <c r="F1068" s="1">
        <v>167.741241</v>
      </c>
      <c r="G1068" s="1">
        <v>50400</v>
      </c>
    </row>
    <row r="1069" spans="1:7" x14ac:dyDescent="0.3">
      <c r="A1069" s="2">
        <v>44257</v>
      </c>
      <c r="B1069" s="1">
        <v>168.13000500000001</v>
      </c>
      <c r="C1069" s="1">
        <v>168.729996</v>
      </c>
      <c r="D1069" s="1">
        <v>166.96000699999999</v>
      </c>
      <c r="E1069" s="1">
        <v>167.38000500000001</v>
      </c>
      <c r="F1069" s="1">
        <v>165.107483</v>
      </c>
      <c r="G1069" s="1">
        <v>81800</v>
      </c>
    </row>
    <row r="1070" spans="1:7" x14ac:dyDescent="0.3">
      <c r="A1070" s="2">
        <v>44258</v>
      </c>
      <c r="B1070" s="1">
        <v>166.679993</v>
      </c>
      <c r="C1070" s="1">
        <v>166.679993</v>
      </c>
      <c r="D1070" s="1">
        <v>161.759995</v>
      </c>
      <c r="E1070" s="1">
        <v>161.759995</v>
      </c>
      <c r="F1070" s="1">
        <v>159.563782</v>
      </c>
      <c r="G1070" s="1">
        <v>152800</v>
      </c>
    </row>
    <row r="1071" spans="1:7" x14ac:dyDescent="0.3">
      <c r="A1071" s="2">
        <v>44259</v>
      </c>
      <c r="B1071" s="1">
        <v>161.240005</v>
      </c>
      <c r="C1071" s="1">
        <v>162.179993</v>
      </c>
      <c r="D1071" s="1">
        <v>156.44000199999999</v>
      </c>
      <c r="E1071" s="1">
        <v>158</v>
      </c>
      <c r="F1071" s="1">
        <v>155.85484299999999</v>
      </c>
      <c r="G1071" s="1">
        <v>405500</v>
      </c>
    </row>
    <row r="1072" spans="1:7" x14ac:dyDescent="0.3">
      <c r="A1072" s="2">
        <v>44260</v>
      </c>
      <c r="B1072" s="1">
        <v>159.009995</v>
      </c>
      <c r="C1072" s="1">
        <v>162.070007</v>
      </c>
      <c r="D1072" s="1">
        <v>154.28999300000001</v>
      </c>
      <c r="E1072" s="1">
        <v>161.86999499999999</v>
      </c>
      <c r="F1072" s="1">
        <v>159.67228700000001</v>
      </c>
      <c r="G1072" s="1">
        <v>230100</v>
      </c>
    </row>
    <row r="1073" spans="1:7" x14ac:dyDescent="0.3">
      <c r="A1073" s="2">
        <v>44263</v>
      </c>
      <c r="B1073" s="1">
        <v>161.740005</v>
      </c>
      <c r="C1073" s="1">
        <v>163.550003</v>
      </c>
      <c r="D1073" s="1">
        <v>158.759995</v>
      </c>
      <c r="E1073" s="1">
        <v>158.83000200000001</v>
      </c>
      <c r="F1073" s="1">
        <v>156.67356899999999</v>
      </c>
      <c r="G1073" s="1">
        <v>209700</v>
      </c>
    </row>
    <row r="1074" spans="1:7" x14ac:dyDescent="0.3">
      <c r="A1074" s="2">
        <v>44264</v>
      </c>
      <c r="B1074" s="1">
        <v>159.270004</v>
      </c>
      <c r="C1074" s="1">
        <v>161.770004</v>
      </c>
      <c r="D1074" s="1">
        <v>159.270004</v>
      </c>
      <c r="E1074" s="1">
        <v>159.63999899999999</v>
      </c>
      <c r="F1074" s="1">
        <v>157.472565</v>
      </c>
      <c r="G1074" s="1">
        <v>87500</v>
      </c>
    </row>
    <row r="1075" spans="1:7" x14ac:dyDescent="0.3">
      <c r="A1075" s="2">
        <v>44265</v>
      </c>
      <c r="B1075" s="1">
        <v>161.63000500000001</v>
      </c>
      <c r="C1075" s="1">
        <v>162.36999499999999</v>
      </c>
      <c r="D1075" s="1">
        <v>158.570007</v>
      </c>
      <c r="E1075" s="1">
        <v>158.729996</v>
      </c>
      <c r="F1075" s="1">
        <v>156.57492099999999</v>
      </c>
      <c r="G1075" s="1">
        <v>113700</v>
      </c>
    </row>
    <row r="1076" spans="1:7" x14ac:dyDescent="0.3">
      <c r="A1076" s="2">
        <v>44266</v>
      </c>
      <c r="B1076" s="1">
        <v>160.320007</v>
      </c>
      <c r="C1076" s="1">
        <v>162.779999</v>
      </c>
      <c r="D1076" s="1">
        <v>159.729996</v>
      </c>
      <c r="E1076" s="1">
        <v>162.41000399999999</v>
      </c>
      <c r="F1076" s="1">
        <v>160.204971</v>
      </c>
      <c r="G1076" s="1">
        <v>52400</v>
      </c>
    </row>
    <row r="1077" spans="1:7" x14ac:dyDescent="0.3">
      <c r="A1077" s="2">
        <v>44267</v>
      </c>
      <c r="B1077" s="1">
        <v>161.33999600000001</v>
      </c>
      <c r="C1077" s="1">
        <v>162.470001</v>
      </c>
      <c r="D1077" s="1">
        <v>159.770004</v>
      </c>
      <c r="E1077" s="1">
        <v>162.41000399999999</v>
      </c>
      <c r="F1077" s="1">
        <v>160.204971</v>
      </c>
      <c r="G1077" s="1">
        <v>55800</v>
      </c>
    </row>
    <row r="1078" spans="1:7" x14ac:dyDescent="0.3">
      <c r="A1078" s="2">
        <v>44270</v>
      </c>
      <c r="B1078" s="1">
        <v>162.94000199999999</v>
      </c>
      <c r="C1078" s="1">
        <v>165.63000500000001</v>
      </c>
      <c r="D1078" s="1">
        <v>162.800003</v>
      </c>
      <c r="E1078" s="1">
        <v>165.479996</v>
      </c>
      <c r="F1078" s="1">
        <v>163.23327599999999</v>
      </c>
      <c r="G1078" s="1">
        <v>49800</v>
      </c>
    </row>
    <row r="1079" spans="1:7" x14ac:dyDescent="0.3">
      <c r="A1079" s="2">
        <v>44271</v>
      </c>
      <c r="B1079" s="1">
        <v>166.14999399999999</v>
      </c>
      <c r="C1079" s="1">
        <v>166.44000199999999</v>
      </c>
      <c r="D1079" s="1">
        <v>161.929993</v>
      </c>
      <c r="E1079" s="1">
        <v>163.80999800000001</v>
      </c>
      <c r="F1079" s="1">
        <v>161.58595299999999</v>
      </c>
      <c r="G1079" s="1">
        <v>71400</v>
      </c>
    </row>
    <row r="1080" spans="1:7" x14ac:dyDescent="0.3">
      <c r="A1080" s="2">
        <v>44272</v>
      </c>
      <c r="B1080" s="1">
        <v>162.85000600000001</v>
      </c>
      <c r="C1080" s="1">
        <v>165.479996</v>
      </c>
      <c r="D1080" s="1">
        <v>161.61000100000001</v>
      </c>
      <c r="E1080" s="1">
        <v>164.78999300000001</v>
      </c>
      <c r="F1080" s="1">
        <v>162.55264299999999</v>
      </c>
      <c r="G1080" s="1">
        <v>74800</v>
      </c>
    </row>
    <row r="1081" spans="1:7" x14ac:dyDescent="0.3">
      <c r="A1081" s="2">
        <v>44273</v>
      </c>
      <c r="B1081" s="1">
        <v>163.25</v>
      </c>
      <c r="C1081" s="1">
        <v>164.509995</v>
      </c>
      <c r="D1081" s="1">
        <v>160.69000199999999</v>
      </c>
      <c r="E1081" s="1">
        <v>161</v>
      </c>
      <c r="F1081" s="1">
        <v>158.81410199999999</v>
      </c>
      <c r="G1081" s="1">
        <v>97700</v>
      </c>
    </row>
    <row r="1082" spans="1:7" x14ac:dyDescent="0.3">
      <c r="A1082" s="2">
        <v>44274</v>
      </c>
      <c r="B1082" s="1">
        <v>162.03999300000001</v>
      </c>
      <c r="C1082" s="1">
        <v>163.61999499999999</v>
      </c>
      <c r="D1082" s="1">
        <v>160.75</v>
      </c>
      <c r="E1082" s="1">
        <v>163.36999499999999</v>
      </c>
      <c r="F1082" s="1">
        <v>161.151917</v>
      </c>
      <c r="G1082" s="1">
        <v>96100</v>
      </c>
    </row>
    <row r="1083" spans="1:7" x14ac:dyDescent="0.3">
      <c r="A1083" s="2">
        <v>44277</v>
      </c>
      <c r="B1083" s="1">
        <v>163.53999300000001</v>
      </c>
      <c r="C1083" s="1">
        <v>166.300003</v>
      </c>
      <c r="D1083" s="1">
        <v>163.53999300000001</v>
      </c>
      <c r="E1083" s="1">
        <v>165.44000199999999</v>
      </c>
      <c r="F1083" s="1">
        <v>163.19383199999999</v>
      </c>
      <c r="G1083" s="1">
        <v>105200</v>
      </c>
    </row>
    <row r="1084" spans="1:7" x14ac:dyDescent="0.3">
      <c r="A1084" s="2">
        <v>44278</v>
      </c>
      <c r="B1084" s="1">
        <v>164.320007</v>
      </c>
      <c r="C1084" s="1">
        <v>164.320007</v>
      </c>
      <c r="D1084" s="1">
        <v>158.91000399999999</v>
      </c>
      <c r="E1084" s="1">
        <v>159.529999</v>
      </c>
      <c r="F1084" s="1">
        <v>157.364059</v>
      </c>
      <c r="G1084" s="1">
        <v>85100</v>
      </c>
    </row>
    <row r="1085" spans="1:7" x14ac:dyDescent="0.3">
      <c r="A1085" s="2">
        <v>44279</v>
      </c>
      <c r="B1085" s="1">
        <v>159.779999</v>
      </c>
      <c r="C1085" s="1">
        <v>159.779999</v>
      </c>
      <c r="D1085" s="1">
        <v>156.009995</v>
      </c>
      <c r="E1085" s="1">
        <v>156.05999800000001</v>
      </c>
      <c r="F1085" s="1">
        <v>153.94117700000001</v>
      </c>
      <c r="G1085" s="1">
        <v>140100</v>
      </c>
    </row>
    <row r="1086" spans="1:7" x14ac:dyDescent="0.3">
      <c r="A1086" s="2">
        <v>44280</v>
      </c>
      <c r="B1086" s="1">
        <v>155.970001</v>
      </c>
      <c r="C1086" s="1">
        <v>158.990005</v>
      </c>
      <c r="D1086" s="1">
        <v>154.83999600000001</v>
      </c>
      <c r="E1086" s="1">
        <v>158.75</v>
      </c>
      <c r="F1086" s="1">
        <v>156.59465</v>
      </c>
      <c r="G1086" s="1">
        <v>173500</v>
      </c>
    </row>
    <row r="1087" spans="1:7" x14ac:dyDescent="0.3">
      <c r="A1087" s="2">
        <v>44281</v>
      </c>
      <c r="B1087" s="1">
        <v>158.679993</v>
      </c>
      <c r="C1087" s="1">
        <v>160.08999600000001</v>
      </c>
      <c r="D1087" s="1">
        <v>157.259995</v>
      </c>
      <c r="E1087" s="1">
        <v>160.08999600000001</v>
      </c>
      <c r="F1087" s="1">
        <v>157.91645800000001</v>
      </c>
      <c r="G1087" s="1">
        <v>99300</v>
      </c>
    </row>
    <row r="1088" spans="1:7" x14ac:dyDescent="0.3">
      <c r="A1088" s="2">
        <v>44284</v>
      </c>
      <c r="B1088" s="1">
        <v>159.720001</v>
      </c>
      <c r="C1088" s="1">
        <v>160.46000699999999</v>
      </c>
      <c r="D1088" s="1">
        <v>158.28999300000001</v>
      </c>
      <c r="E1088" s="1">
        <v>158.36000100000001</v>
      </c>
      <c r="F1088" s="1">
        <v>156.209946</v>
      </c>
      <c r="G1088" s="1">
        <v>109900</v>
      </c>
    </row>
    <row r="1089" spans="1:7" x14ac:dyDescent="0.3">
      <c r="A1089" s="2">
        <v>44285</v>
      </c>
      <c r="B1089" s="1">
        <v>157.679993</v>
      </c>
      <c r="C1089" s="1">
        <v>158.66999799999999</v>
      </c>
      <c r="D1089" s="1">
        <v>155.88999899999999</v>
      </c>
      <c r="E1089" s="1">
        <v>157.029999</v>
      </c>
      <c r="F1089" s="1">
        <v>154.89801</v>
      </c>
      <c r="G1089" s="1">
        <v>155900</v>
      </c>
    </row>
    <row r="1090" spans="1:7" x14ac:dyDescent="0.3">
      <c r="A1090" s="2">
        <v>44286</v>
      </c>
      <c r="B1090" s="1">
        <v>158.25</v>
      </c>
      <c r="C1090" s="1">
        <v>161.470001</v>
      </c>
      <c r="D1090" s="1">
        <v>157.96000699999999</v>
      </c>
      <c r="E1090" s="1">
        <v>160.5</v>
      </c>
      <c r="F1090" s="1">
        <v>158.32089199999999</v>
      </c>
      <c r="G1090" s="1">
        <v>76700</v>
      </c>
    </row>
    <row r="1091" spans="1:7" x14ac:dyDescent="0.3">
      <c r="A1091" s="2">
        <v>44287</v>
      </c>
      <c r="B1091" s="1">
        <v>161.779999</v>
      </c>
      <c r="C1091" s="1">
        <v>164.41999799999999</v>
      </c>
      <c r="D1091" s="1">
        <v>161.10000600000001</v>
      </c>
      <c r="E1091" s="1">
        <v>162.96000699999999</v>
      </c>
      <c r="F1091" s="1">
        <v>160.74749800000001</v>
      </c>
      <c r="G1091" s="1">
        <v>232500</v>
      </c>
    </row>
    <row r="1092" spans="1:7" x14ac:dyDescent="0.3">
      <c r="A1092" s="2">
        <v>44291</v>
      </c>
      <c r="B1092" s="1">
        <v>163.53999300000001</v>
      </c>
      <c r="C1092" s="1">
        <v>163.86000100000001</v>
      </c>
      <c r="D1092" s="1">
        <v>162.529999</v>
      </c>
      <c r="E1092" s="1">
        <v>163.75</v>
      </c>
      <c r="F1092" s="1">
        <v>161.52676400000001</v>
      </c>
      <c r="G1092" s="1">
        <v>64600</v>
      </c>
    </row>
    <row r="1093" spans="1:7" x14ac:dyDescent="0.3">
      <c r="A1093" s="2">
        <v>44292</v>
      </c>
      <c r="B1093" s="1">
        <v>163.720001</v>
      </c>
      <c r="C1093" s="1">
        <v>165.28999300000001</v>
      </c>
      <c r="D1093" s="1">
        <v>163.33000200000001</v>
      </c>
      <c r="E1093" s="1">
        <v>163.470001</v>
      </c>
      <c r="F1093" s="1">
        <v>161.25056499999999</v>
      </c>
      <c r="G1093" s="1">
        <v>58600</v>
      </c>
    </row>
    <row r="1094" spans="1:7" x14ac:dyDescent="0.3">
      <c r="A1094" s="2">
        <v>44293</v>
      </c>
      <c r="B1094" s="1">
        <v>161.86000100000001</v>
      </c>
      <c r="C1094" s="1">
        <v>161.86000100000001</v>
      </c>
      <c r="D1094" s="1">
        <v>159.11000100000001</v>
      </c>
      <c r="E1094" s="1">
        <v>159.33000200000001</v>
      </c>
      <c r="F1094" s="1">
        <v>157.16677899999999</v>
      </c>
      <c r="G1094" s="1">
        <v>48200</v>
      </c>
    </row>
    <row r="1095" spans="1:7" x14ac:dyDescent="0.3">
      <c r="A1095" s="2">
        <v>44294</v>
      </c>
      <c r="B1095" s="1">
        <v>160.58999600000001</v>
      </c>
      <c r="C1095" s="1">
        <v>161.66999799999999</v>
      </c>
      <c r="D1095" s="1">
        <v>159.25</v>
      </c>
      <c r="E1095" s="1">
        <v>159.570007</v>
      </c>
      <c r="F1095" s="1">
        <v>157.40353400000001</v>
      </c>
      <c r="G1095" s="1">
        <v>61100</v>
      </c>
    </row>
    <row r="1096" spans="1:7" x14ac:dyDescent="0.3">
      <c r="A1096" s="2">
        <v>44295</v>
      </c>
      <c r="B1096" s="1">
        <v>159.240005</v>
      </c>
      <c r="C1096" s="1">
        <v>159.33000200000001</v>
      </c>
      <c r="D1096" s="1">
        <v>157.86000100000001</v>
      </c>
      <c r="E1096" s="1">
        <v>158.83999600000001</v>
      </c>
      <c r="F1096" s="1">
        <v>156.683426</v>
      </c>
      <c r="G1096" s="1">
        <v>85200</v>
      </c>
    </row>
    <row r="1097" spans="1:7" x14ac:dyDescent="0.3">
      <c r="A1097" s="2">
        <v>44298</v>
      </c>
      <c r="B1097" s="1">
        <v>158.66000399999999</v>
      </c>
      <c r="C1097" s="1">
        <v>158.66000399999999</v>
      </c>
      <c r="D1097" s="1">
        <v>156.33999600000001</v>
      </c>
      <c r="E1097" s="1">
        <v>157.66999799999999</v>
      </c>
      <c r="F1097" s="1">
        <v>155.529312</v>
      </c>
      <c r="G1097" s="1">
        <v>77700</v>
      </c>
    </row>
    <row r="1098" spans="1:7" x14ac:dyDescent="0.3">
      <c r="A1098" s="2">
        <v>44299</v>
      </c>
      <c r="B1098" s="1">
        <v>157.91000399999999</v>
      </c>
      <c r="C1098" s="1">
        <v>159</v>
      </c>
      <c r="D1098" s="1">
        <v>157.08999600000001</v>
      </c>
      <c r="E1098" s="1">
        <v>158.91999799999999</v>
      </c>
      <c r="F1098" s="1">
        <v>156.76234400000001</v>
      </c>
      <c r="G1098" s="1">
        <v>62900</v>
      </c>
    </row>
    <row r="1099" spans="1:7" x14ac:dyDescent="0.3">
      <c r="A1099" s="2">
        <v>44300</v>
      </c>
      <c r="B1099" s="1">
        <v>159.320007</v>
      </c>
      <c r="C1099" s="1">
        <v>162.570007</v>
      </c>
      <c r="D1099" s="1">
        <v>159.320007</v>
      </c>
      <c r="E1099" s="1">
        <v>160.38999899999999</v>
      </c>
      <c r="F1099" s="1">
        <v>158.21238700000001</v>
      </c>
      <c r="G1099" s="1">
        <v>111200</v>
      </c>
    </row>
    <row r="1100" spans="1:7" x14ac:dyDescent="0.3">
      <c r="A1100" s="2">
        <v>44301</v>
      </c>
      <c r="B1100" s="1">
        <v>161.46000699999999</v>
      </c>
      <c r="C1100" s="1">
        <v>163.58000200000001</v>
      </c>
      <c r="D1100" s="1">
        <v>161.46000699999999</v>
      </c>
      <c r="E1100" s="1">
        <v>162.46000699999999</v>
      </c>
      <c r="F1100" s="1">
        <v>160.254288</v>
      </c>
      <c r="G1100" s="1">
        <v>54100</v>
      </c>
    </row>
    <row r="1101" spans="1:7" x14ac:dyDescent="0.3">
      <c r="A1101" s="2">
        <v>44302</v>
      </c>
      <c r="B1101" s="1">
        <v>163.13999899999999</v>
      </c>
      <c r="C1101" s="1">
        <v>163.179993</v>
      </c>
      <c r="D1101" s="1">
        <v>161.58000200000001</v>
      </c>
      <c r="E1101" s="1">
        <v>162.429993</v>
      </c>
      <c r="F1101" s="1">
        <v>160.22468599999999</v>
      </c>
      <c r="G1101" s="1">
        <v>75000</v>
      </c>
    </row>
    <row r="1102" spans="1:7" x14ac:dyDescent="0.3">
      <c r="A1102" s="2">
        <v>44305</v>
      </c>
      <c r="B1102" s="1">
        <v>161.78999300000001</v>
      </c>
      <c r="C1102" s="1">
        <v>162.83999600000001</v>
      </c>
      <c r="D1102" s="1">
        <v>160.050003</v>
      </c>
      <c r="E1102" s="1">
        <v>161.179993</v>
      </c>
      <c r="F1102" s="1">
        <v>158.99165300000001</v>
      </c>
      <c r="G1102" s="1">
        <v>82500</v>
      </c>
    </row>
    <row r="1103" spans="1:7" x14ac:dyDescent="0.3">
      <c r="A1103" s="2">
        <v>44306</v>
      </c>
      <c r="B1103" s="1">
        <v>160.41000399999999</v>
      </c>
      <c r="C1103" s="1">
        <v>162.33999600000001</v>
      </c>
      <c r="D1103" s="1">
        <v>160.08999600000001</v>
      </c>
      <c r="E1103" s="1">
        <v>162.08000200000001</v>
      </c>
      <c r="F1103" s="1">
        <v>159.87943999999999</v>
      </c>
      <c r="G1103" s="1">
        <v>72200</v>
      </c>
    </row>
    <row r="1104" spans="1:7" x14ac:dyDescent="0.3">
      <c r="A1104" s="2">
        <v>44307</v>
      </c>
      <c r="B1104" s="1">
        <v>162</v>
      </c>
      <c r="C1104" s="1">
        <v>164.240005</v>
      </c>
      <c r="D1104" s="1">
        <v>161.21000699999999</v>
      </c>
      <c r="E1104" s="1">
        <v>164.240005</v>
      </c>
      <c r="F1104" s="1">
        <v>162.01011700000001</v>
      </c>
      <c r="G1104" s="1">
        <v>51400</v>
      </c>
    </row>
    <row r="1105" spans="1:7" x14ac:dyDescent="0.3">
      <c r="A1105" s="2">
        <v>44308</v>
      </c>
      <c r="B1105" s="1">
        <v>163.800003</v>
      </c>
      <c r="C1105" s="1">
        <v>166.10000600000001</v>
      </c>
      <c r="D1105" s="1">
        <v>162.5</v>
      </c>
      <c r="E1105" s="1">
        <v>163.96000699999999</v>
      </c>
      <c r="F1105" s="1">
        <v>161.73391699999999</v>
      </c>
      <c r="G1105" s="1">
        <v>88800</v>
      </c>
    </row>
    <row r="1106" spans="1:7" x14ac:dyDescent="0.3">
      <c r="A1106" s="2">
        <v>44309</v>
      </c>
      <c r="B1106" s="1">
        <v>164.60000600000001</v>
      </c>
      <c r="C1106" s="1">
        <v>165.229996</v>
      </c>
      <c r="D1106" s="1">
        <v>163.800003</v>
      </c>
      <c r="E1106" s="1">
        <v>164.63999899999999</v>
      </c>
      <c r="F1106" s="1">
        <v>162.40467799999999</v>
      </c>
      <c r="G1106" s="1">
        <v>65400</v>
      </c>
    </row>
    <row r="1107" spans="1:7" x14ac:dyDescent="0.3">
      <c r="A1107" s="2">
        <v>44312</v>
      </c>
      <c r="B1107" s="1">
        <v>164.83999600000001</v>
      </c>
      <c r="C1107" s="1">
        <v>168.13000500000001</v>
      </c>
      <c r="D1107" s="1">
        <v>164.720001</v>
      </c>
      <c r="E1107" s="1">
        <v>167.91999799999999</v>
      </c>
      <c r="F1107" s="1">
        <v>165.640152</v>
      </c>
      <c r="G1107" s="1">
        <v>78900</v>
      </c>
    </row>
    <row r="1108" spans="1:7" x14ac:dyDescent="0.3">
      <c r="A1108" s="2">
        <v>44313</v>
      </c>
      <c r="B1108" s="1">
        <v>168.11000100000001</v>
      </c>
      <c r="C1108" s="1">
        <v>168.11000100000001</v>
      </c>
      <c r="D1108" s="1">
        <v>166.33000200000001</v>
      </c>
      <c r="E1108" s="1">
        <v>166.479996</v>
      </c>
      <c r="F1108" s="1">
        <v>164.219696</v>
      </c>
      <c r="G1108" s="1">
        <v>44600</v>
      </c>
    </row>
    <row r="1109" spans="1:7" x14ac:dyDescent="0.3">
      <c r="A1109" s="2">
        <v>44314</v>
      </c>
      <c r="B1109" s="1">
        <v>166.38999899999999</v>
      </c>
      <c r="C1109" s="1">
        <v>166.679993</v>
      </c>
      <c r="D1109" s="1">
        <v>164.38999899999999</v>
      </c>
      <c r="E1109" s="1">
        <v>165.770004</v>
      </c>
      <c r="F1109" s="1">
        <v>163.51934800000001</v>
      </c>
      <c r="G1109" s="1">
        <v>77200</v>
      </c>
    </row>
    <row r="1110" spans="1:7" x14ac:dyDescent="0.3">
      <c r="A1110" s="2">
        <v>44315</v>
      </c>
      <c r="B1110" s="1">
        <v>166.520004</v>
      </c>
      <c r="C1110" s="1">
        <v>166.86000100000001</v>
      </c>
      <c r="D1110" s="1">
        <v>163.28999300000001</v>
      </c>
      <c r="E1110" s="1">
        <v>164.60000600000001</v>
      </c>
      <c r="F1110" s="1">
        <v>162.36523399999999</v>
      </c>
      <c r="G1110" s="1">
        <v>55800</v>
      </c>
    </row>
    <row r="1111" spans="1:7" x14ac:dyDescent="0.3">
      <c r="A1111" s="2">
        <v>44316</v>
      </c>
      <c r="B1111" s="1">
        <v>163.78999300000001</v>
      </c>
      <c r="C1111" s="1">
        <v>165.679993</v>
      </c>
      <c r="D1111" s="1">
        <v>163.78999300000001</v>
      </c>
      <c r="E1111" s="1">
        <v>164.179993</v>
      </c>
      <c r="F1111" s="1">
        <v>161.950928</v>
      </c>
      <c r="G1111" s="1">
        <v>26000</v>
      </c>
    </row>
    <row r="1112" spans="1:7" x14ac:dyDescent="0.3">
      <c r="A1112" s="2">
        <v>44319</v>
      </c>
      <c r="B1112" s="1">
        <v>165.33999600000001</v>
      </c>
      <c r="C1112" s="1">
        <v>165.44000199999999</v>
      </c>
      <c r="D1112" s="1">
        <v>164.08000200000001</v>
      </c>
      <c r="E1112" s="1">
        <v>164.08000200000001</v>
      </c>
      <c r="F1112" s="1">
        <v>161.852295</v>
      </c>
      <c r="G1112" s="1">
        <v>30700</v>
      </c>
    </row>
    <row r="1113" spans="1:7" x14ac:dyDescent="0.3">
      <c r="A1113" s="2">
        <v>44320</v>
      </c>
      <c r="B1113" s="1">
        <v>163.509995</v>
      </c>
      <c r="C1113" s="1">
        <v>163.770004</v>
      </c>
      <c r="D1113" s="1">
        <v>159.820007</v>
      </c>
      <c r="E1113" s="1">
        <v>160.58999600000001</v>
      </c>
      <c r="F1113" s="1">
        <v>158.40966800000001</v>
      </c>
      <c r="G1113" s="1">
        <v>88900</v>
      </c>
    </row>
    <row r="1114" spans="1:7" x14ac:dyDescent="0.3">
      <c r="A1114" s="2">
        <v>44321</v>
      </c>
      <c r="B1114" s="1">
        <v>161.46000699999999</v>
      </c>
      <c r="C1114" s="1">
        <v>161.88999899999999</v>
      </c>
      <c r="D1114" s="1">
        <v>159.53999300000001</v>
      </c>
      <c r="E1114" s="1">
        <v>159.86999499999999</v>
      </c>
      <c r="F1114" s="1">
        <v>157.69944799999999</v>
      </c>
      <c r="G1114" s="1">
        <v>47800</v>
      </c>
    </row>
    <row r="1115" spans="1:7" x14ac:dyDescent="0.3">
      <c r="A1115" s="2">
        <v>44322</v>
      </c>
      <c r="B1115" s="1">
        <v>159.53999300000001</v>
      </c>
      <c r="C1115" s="1">
        <v>160.33000200000001</v>
      </c>
      <c r="D1115" s="1">
        <v>157.550003</v>
      </c>
      <c r="E1115" s="1">
        <v>160.05999800000001</v>
      </c>
      <c r="F1115" s="1">
        <v>157.88687100000001</v>
      </c>
      <c r="G1115" s="1">
        <v>161300</v>
      </c>
    </row>
    <row r="1116" spans="1:7" x14ac:dyDescent="0.3">
      <c r="A1116" s="2">
        <v>44323</v>
      </c>
      <c r="B1116" s="1">
        <v>161.03999300000001</v>
      </c>
      <c r="C1116" s="1">
        <v>163.66000399999999</v>
      </c>
      <c r="D1116" s="1">
        <v>161.03999300000001</v>
      </c>
      <c r="E1116" s="1">
        <v>161.85000600000001</v>
      </c>
      <c r="F1116" s="1">
        <v>159.65257299999999</v>
      </c>
      <c r="G1116" s="1">
        <v>45900</v>
      </c>
    </row>
    <row r="1117" spans="1:7" x14ac:dyDescent="0.3">
      <c r="A1117" s="2">
        <v>44326</v>
      </c>
      <c r="B1117" s="1">
        <v>162.13999899999999</v>
      </c>
      <c r="C1117" s="1">
        <v>162.13999899999999</v>
      </c>
      <c r="D1117" s="1">
        <v>159.009995</v>
      </c>
      <c r="E1117" s="1">
        <v>159.070007</v>
      </c>
      <c r="F1117" s="1">
        <v>156.91030900000001</v>
      </c>
      <c r="G1117" s="1">
        <v>44300</v>
      </c>
    </row>
    <row r="1118" spans="1:7" x14ac:dyDescent="0.3">
      <c r="A1118" s="2">
        <v>44327</v>
      </c>
      <c r="B1118" s="1">
        <v>156.240005</v>
      </c>
      <c r="C1118" s="1">
        <v>160.679993</v>
      </c>
      <c r="D1118" s="1">
        <v>155.300003</v>
      </c>
      <c r="E1118" s="1">
        <v>159.679993</v>
      </c>
      <c r="F1118" s="1">
        <v>157.512024</v>
      </c>
      <c r="G1118" s="1">
        <v>110300</v>
      </c>
    </row>
    <row r="1119" spans="1:7" x14ac:dyDescent="0.3">
      <c r="A1119" s="2">
        <v>44328</v>
      </c>
      <c r="B1119" s="1">
        <v>158.44000199999999</v>
      </c>
      <c r="C1119" s="1">
        <v>161.520004</v>
      </c>
      <c r="D1119" s="1">
        <v>158.44000199999999</v>
      </c>
      <c r="E1119" s="1">
        <v>159.85000600000001</v>
      </c>
      <c r="F1119" s="1">
        <v>157.67971800000001</v>
      </c>
      <c r="G1119" s="1">
        <v>41700</v>
      </c>
    </row>
    <row r="1120" spans="1:7" x14ac:dyDescent="0.3">
      <c r="A1120" s="2">
        <v>44329</v>
      </c>
      <c r="B1120" s="1">
        <v>160.63000500000001</v>
      </c>
      <c r="C1120" s="1">
        <v>161.08999600000001</v>
      </c>
      <c r="D1120" s="1">
        <v>157.979996</v>
      </c>
      <c r="E1120" s="1">
        <v>160.020004</v>
      </c>
      <c r="F1120" s="1">
        <v>157.84741199999999</v>
      </c>
      <c r="G1120" s="1">
        <v>49600</v>
      </c>
    </row>
    <row r="1121" spans="1:7" x14ac:dyDescent="0.3">
      <c r="A1121" s="2">
        <v>44330</v>
      </c>
      <c r="B1121" s="1">
        <v>160.83999600000001</v>
      </c>
      <c r="C1121" s="1">
        <v>163.41000399999999</v>
      </c>
      <c r="D1121" s="1">
        <v>160.11000100000001</v>
      </c>
      <c r="E1121" s="1">
        <v>162.679993</v>
      </c>
      <c r="F1121" s="1">
        <v>160.471283</v>
      </c>
      <c r="G1121" s="1">
        <v>41600</v>
      </c>
    </row>
    <row r="1122" spans="1:7" x14ac:dyDescent="0.3">
      <c r="A1122" s="2">
        <v>44333</v>
      </c>
      <c r="B1122" s="1">
        <v>162.19000199999999</v>
      </c>
      <c r="C1122" s="1">
        <v>162.78999300000001</v>
      </c>
      <c r="D1122" s="1">
        <v>160.88000500000001</v>
      </c>
      <c r="E1122" s="1">
        <v>161.21000699999999</v>
      </c>
      <c r="F1122" s="1">
        <v>159.021255</v>
      </c>
      <c r="G1122" s="1">
        <v>55300</v>
      </c>
    </row>
    <row r="1123" spans="1:7" x14ac:dyDescent="0.3">
      <c r="A1123" s="2">
        <v>44334</v>
      </c>
      <c r="B1123" s="1">
        <v>161.80999800000001</v>
      </c>
      <c r="C1123" s="1">
        <v>164.33000200000001</v>
      </c>
      <c r="D1123" s="1">
        <v>161.80999800000001</v>
      </c>
      <c r="E1123" s="1">
        <v>161.94000199999999</v>
      </c>
      <c r="F1123" s="1">
        <v>159.74134799999999</v>
      </c>
      <c r="G1123" s="1">
        <v>37600</v>
      </c>
    </row>
    <row r="1124" spans="1:7" x14ac:dyDescent="0.3">
      <c r="A1124" s="2">
        <v>44335</v>
      </c>
      <c r="B1124" s="1">
        <v>160.41000399999999</v>
      </c>
      <c r="C1124" s="1">
        <v>160.490005</v>
      </c>
      <c r="D1124" s="1">
        <v>159.009995</v>
      </c>
      <c r="E1124" s="1">
        <v>160.21000699999999</v>
      </c>
      <c r="F1124" s="1">
        <v>158.03483600000001</v>
      </c>
      <c r="G1124" s="1">
        <v>34100</v>
      </c>
    </row>
    <row r="1125" spans="1:7" x14ac:dyDescent="0.3">
      <c r="A1125" s="2">
        <v>44336</v>
      </c>
      <c r="B1125" s="1">
        <v>160.64999399999999</v>
      </c>
      <c r="C1125" s="1">
        <v>165.11000100000001</v>
      </c>
      <c r="D1125" s="1">
        <v>160.64999399999999</v>
      </c>
      <c r="E1125" s="1">
        <v>164.050003</v>
      </c>
      <c r="F1125" s="1">
        <v>161.82269299999999</v>
      </c>
      <c r="G1125" s="1">
        <v>35100</v>
      </c>
    </row>
    <row r="1126" spans="1:7" x14ac:dyDescent="0.3">
      <c r="A1126" s="2">
        <v>44337</v>
      </c>
      <c r="B1126" s="1">
        <v>164.720001</v>
      </c>
      <c r="C1126" s="1">
        <v>165.240005</v>
      </c>
      <c r="D1126" s="1">
        <v>163.61999499999999</v>
      </c>
      <c r="E1126" s="1">
        <v>163.61999499999999</v>
      </c>
      <c r="F1126" s="1">
        <v>161.398529</v>
      </c>
      <c r="G1126" s="1">
        <v>56000</v>
      </c>
    </row>
    <row r="1127" spans="1:7" x14ac:dyDescent="0.3">
      <c r="A1127" s="2">
        <v>44340</v>
      </c>
      <c r="B1127" s="1">
        <v>164.69000199999999</v>
      </c>
      <c r="C1127" s="1">
        <v>164.69000199999999</v>
      </c>
      <c r="D1127" s="1">
        <v>162.449997</v>
      </c>
      <c r="E1127" s="1">
        <v>162.479996</v>
      </c>
      <c r="F1127" s="1">
        <v>160.274002</v>
      </c>
      <c r="G1127" s="1">
        <v>32900</v>
      </c>
    </row>
    <row r="1128" spans="1:7" x14ac:dyDescent="0.3">
      <c r="A1128" s="2">
        <v>44341</v>
      </c>
      <c r="B1128" s="1">
        <v>163.050003</v>
      </c>
      <c r="C1128" s="1">
        <v>163.050003</v>
      </c>
      <c r="D1128" s="1">
        <v>161</v>
      </c>
      <c r="E1128" s="1">
        <v>161.199997</v>
      </c>
      <c r="F1128" s="1">
        <v>159.011383</v>
      </c>
      <c r="G1128" s="1">
        <v>38000</v>
      </c>
    </row>
    <row r="1129" spans="1:7" x14ac:dyDescent="0.3">
      <c r="A1129" s="2">
        <v>44342</v>
      </c>
      <c r="B1129" s="1">
        <v>161.60000600000001</v>
      </c>
      <c r="C1129" s="1">
        <v>162.070007</v>
      </c>
      <c r="D1129" s="1">
        <v>160.75</v>
      </c>
      <c r="E1129" s="1">
        <v>161.449997</v>
      </c>
      <c r="F1129" s="1">
        <v>159.25799599999999</v>
      </c>
      <c r="G1129" s="1">
        <v>38800</v>
      </c>
    </row>
    <row r="1130" spans="1:7" x14ac:dyDescent="0.3">
      <c r="A1130" s="2">
        <v>44343</v>
      </c>
      <c r="B1130" s="1">
        <v>162.020004</v>
      </c>
      <c r="C1130" s="1">
        <v>162.88999899999999</v>
      </c>
      <c r="D1130" s="1">
        <v>160.729996</v>
      </c>
      <c r="E1130" s="1">
        <v>162.36999499999999</v>
      </c>
      <c r="F1130" s="1">
        <v>160.16549699999999</v>
      </c>
      <c r="G1130" s="1">
        <v>28900</v>
      </c>
    </row>
    <row r="1131" spans="1:7" x14ac:dyDescent="0.3">
      <c r="A1131" s="2">
        <v>44344</v>
      </c>
      <c r="B1131" s="1">
        <v>163.009995</v>
      </c>
      <c r="C1131" s="1">
        <v>165.179993</v>
      </c>
      <c r="D1131" s="1">
        <v>162.83999600000001</v>
      </c>
      <c r="E1131" s="1">
        <v>162.929993</v>
      </c>
      <c r="F1131" s="1">
        <v>160.717896</v>
      </c>
      <c r="G1131" s="1">
        <v>28800</v>
      </c>
    </row>
    <row r="1132" spans="1:7" x14ac:dyDescent="0.3">
      <c r="A1132" s="2">
        <v>44348</v>
      </c>
      <c r="B1132" s="1">
        <v>164.03999300000001</v>
      </c>
      <c r="C1132" s="1">
        <v>164.070007</v>
      </c>
      <c r="D1132" s="1">
        <v>161.46000699999999</v>
      </c>
      <c r="E1132" s="1">
        <v>162.240005</v>
      </c>
      <c r="F1132" s="1">
        <v>160.03727699999999</v>
      </c>
      <c r="G1132" s="1">
        <v>61900</v>
      </c>
    </row>
    <row r="1133" spans="1:7" x14ac:dyDescent="0.3">
      <c r="A1133" s="2">
        <v>44349</v>
      </c>
      <c r="B1133" s="1">
        <v>162.46000699999999</v>
      </c>
      <c r="C1133" s="1">
        <v>163.279999</v>
      </c>
      <c r="D1133" s="1">
        <v>161.14999399999999</v>
      </c>
      <c r="E1133" s="1">
        <v>161.720001</v>
      </c>
      <c r="F1133" s="1">
        <v>159.524338</v>
      </c>
      <c r="G1133" s="1">
        <v>31200</v>
      </c>
    </row>
    <row r="1134" spans="1:7" x14ac:dyDescent="0.3">
      <c r="A1134" s="2">
        <v>44350</v>
      </c>
      <c r="B1134" s="1">
        <v>161.05999800000001</v>
      </c>
      <c r="C1134" s="1">
        <v>161.91999799999999</v>
      </c>
      <c r="D1134" s="1">
        <v>160.14999399999999</v>
      </c>
      <c r="E1134" s="1">
        <v>161.41000399999999</v>
      </c>
      <c r="F1134" s="1">
        <v>159.218536</v>
      </c>
      <c r="G1134" s="1">
        <v>50500</v>
      </c>
    </row>
    <row r="1135" spans="1:7" x14ac:dyDescent="0.3">
      <c r="A1135" s="2">
        <v>44351</v>
      </c>
      <c r="B1135" s="1">
        <v>162.10000600000001</v>
      </c>
      <c r="C1135" s="1">
        <v>163.36000100000001</v>
      </c>
      <c r="D1135" s="1">
        <v>161.88000500000001</v>
      </c>
      <c r="E1135" s="1">
        <v>162.520004</v>
      </c>
      <c r="F1135" s="1">
        <v>160.31347700000001</v>
      </c>
      <c r="G1135" s="1">
        <v>30700</v>
      </c>
    </row>
    <row r="1136" spans="1:7" x14ac:dyDescent="0.3">
      <c r="A1136" s="2">
        <v>44354</v>
      </c>
      <c r="B1136" s="1">
        <v>163.279999</v>
      </c>
      <c r="C1136" s="1">
        <v>171.55999800000001</v>
      </c>
      <c r="D1136" s="1">
        <v>162.66000399999999</v>
      </c>
      <c r="E1136" s="1">
        <v>168.38999899999999</v>
      </c>
      <c r="F1136" s="1">
        <v>166.10377500000001</v>
      </c>
      <c r="G1136" s="1">
        <v>269000</v>
      </c>
    </row>
    <row r="1137" spans="1:7" x14ac:dyDescent="0.3">
      <c r="A1137" s="2">
        <v>44355</v>
      </c>
      <c r="B1137" s="1">
        <v>169.300003</v>
      </c>
      <c r="C1137" s="1">
        <v>169.699997</v>
      </c>
      <c r="D1137" s="1">
        <v>166.58999600000001</v>
      </c>
      <c r="E1137" s="1">
        <v>169.5</v>
      </c>
      <c r="F1137" s="1">
        <v>167.1987</v>
      </c>
      <c r="G1137" s="1">
        <v>31800</v>
      </c>
    </row>
    <row r="1138" spans="1:7" x14ac:dyDescent="0.3">
      <c r="A1138" s="2">
        <v>44356</v>
      </c>
      <c r="B1138" s="1">
        <v>170.020004</v>
      </c>
      <c r="C1138" s="1">
        <v>172.75</v>
      </c>
      <c r="D1138" s="1">
        <v>170.020004</v>
      </c>
      <c r="E1138" s="1">
        <v>172.10000600000001</v>
      </c>
      <c r="F1138" s="1">
        <v>169.76341199999999</v>
      </c>
      <c r="G1138" s="1">
        <v>47800</v>
      </c>
    </row>
    <row r="1139" spans="1:7" x14ac:dyDescent="0.3">
      <c r="A1139" s="2">
        <v>44357</v>
      </c>
      <c r="B1139" s="1">
        <v>172.33000200000001</v>
      </c>
      <c r="C1139" s="1">
        <v>176.63999899999999</v>
      </c>
      <c r="D1139" s="1">
        <v>171.66000399999999</v>
      </c>
      <c r="E1139" s="1">
        <v>176.199997</v>
      </c>
      <c r="F1139" s="1">
        <v>173.807739</v>
      </c>
      <c r="G1139" s="1">
        <v>43800</v>
      </c>
    </row>
    <row r="1140" spans="1:7" x14ac:dyDescent="0.3">
      <c r="A1140" s="2">
        <v>44358</v>
      </c>
      <c r="B1140" s="1">
        <v>176.05999800000001</v>
      </c>
      <c r="C1140" s="1">
        <v>176.05999800000001</v>
      </c>
      <c r="D1140" s="1">
        <v>174.25</v>
      </c>
      <c r="E1140" s="1">
        <v>174.990005</v>
      </c>
      <c r="F1140" s="1">
        <v>172.61416600000001</v>
      </c>
      <c r="G1140" s="1">
        <v>19200</v>
      </c>
    </row>
    <row r="1141" spans="1:7" x14ac:dyDescent="0.3">
      <c r="A1141" s="2">
        <v>44361</v>
      </c>
      <c r="B1141" s="1">
        <v>175.30999800000001</v>
      </c>
      <c r="C1141" s="1">
        <v>175.69000199999999</v>
      </c>
      <c r="D1141" s="1">
        <v>174.550003</v>
      </c>
      <c r="E1141" s="1">
        <v>174.94000199999999</v>
      </c>
      <c r="F1141" s="1">
        <v>172.56485000000001</v>
      </c>
      <c r="G1141" s="1">
        <v>17500</v>
      </c>
    </row>
    <row r="1142" spans="1:7" x14ac:dyDescent="0.3">
      <c r="A1142" s="2">
        <v>44362</v>
      </c>
      <c r="B1142" s="1">
        <v>175.19000199999999</v>
      </c>
      <c r="C1142" s="1">
        <v>175.19000199999999</v>
      </c>
      <c r="D1142" s="1">
        <v>172.55999800000001</v>
      </c>
      <c r="E1142" s="1">
        <v>172.929993</v>
      </c>
      <c r="F1142" s="1">
        <v>170.582123</v>
      </c>
      <c r="G1142" s="1">
        <v>59300</v>
      </c>
    </row>
    <row r="1143" spans="1:7" x14ac:dyDescent="0.3">
      <c r="A1143" s="2">
        <v>44363</v>
      </c>
      <c r="B1143" s="1">
        <v>173.229996</v>
      </c>
      <c r="C1143" s="1">
        <v>174.220001</v>
      </c>
      <c r="D1143" s="1">
        <v>170.61999499999999</v>
      </c>
      <c r="E1143" s="1">
        <v>172.38999899999999</v>
      </c>
      <c r="F1143" s="1">
        <v>170.04946899999999</v>
      </c>
      <c r="G1143" s="1">
        <v>35800</v>
      </c>
    </row>
    <row r="1144" spans="1:7" x14ac:dyDescent="0.3">
      <c r="A1144" s="2">
        <v>44364</v>
      </c>
      <c r="B1144" s="1">
        <v>171.979996</v>
      </c>
      <c r="C1144" s="1">
        <v>174.029999</v>
      </c>
      <c r="D1144" s="1">
        <v>171.779999</v>
      </c>
      <c r="E1144" s="1">
        <v>173.029999</v>
      </c>
      <c r="F1144" s="1">
        <v>170.68077099999999</v>
      </c>
      <c r="G1144" s="1">
        <v>33900</v>
      </c>
    </row>
    <row r="1145" spans="1:7" x14ac:dyDescent="0.3">
      <c r="A1145" s="2">
        <v>44365</v>
      </c>
      <c r="B1145" s="1">
        <v>172.300003</v>
      </c>
      <c r="C1145" s="1">
        <v>173.41000399999999</v>
      </c>
      <c r="D1145" s="1">
        <v>171.83000200000001</v>
      </c>
      <c r="E1145" s="1">
        <v>172.929993</v>
      </c>
      <c r="F1145" s="1">
        <v>170.582123</v>
      </c>
      <c r="G1145" s="1">
        <v>49800</v>
      </c>
    </row>
    <row r="1146" spans="1:7" x14ac:dyDescent="0.3">
      <c r="A1146" s="2">
        <v>44368</v>
      </c>
      <c r="B1146" s="1">
        <v>173.779999</v>
      </c>
      <c r="C1146" s="1">
        <v>174.35000600000001</v>
      </c>
      <c r="D1146" s="1">
        <v>172.46000699999999</v>
      </c>
      <c r="E1146" s="1">
        <v>173.58999600000001</v>
      </c>
      <c r="F1146" s="1">
        <v>171.23317</v>
      </c>
      <c r="G1146" s="1">
        <v>28600</v>
      </c>
    </row>
    <row r="1147" spans="1:7" x14ac:dyDescent="0.3">
      <c r="A1147" s="2">
        <v>44369</v>
      </c>
      <c r="B1147" s="1">
        <v>173.800003</v>
      </c>
      <c r="C1147" s="1">
        <v>173.800003</v>
      </c>
      <c r="D1147" s="1">
        <v>172.08999600000001</v>
      </c>
      <c r="E1147" s="1">
        <v>173.470001</v>
      </c>
      <c r="F1147" s="1">
        <v>171.11480700000001</v>
      </c>
      <c r="G1147" s="1">
        <v>51800</v>
      </c>
    </row>
    <row r="1148" spans="1:7" x14ac:dyDescent="0.3">
      <c r="A1148" s="2">
        <v>44370</v>
      </c>
      <c r="B1148" s="1">
        <v>173.550003</v>
      </c>
      <c r="C1148" s="1">
        <v>173.66000399999999</v>
      </c>
      <c r="D1148" s="1">
        <v>171.71000699999999</v>
      </c>
      <c r="E1148" s="1">
        <v>172.83999600000001</v>
      </c>
      <c r="F1148" s="1">
        <v>170.493347</v>
      </c>
      <c r="G1148" s="1">
        <v>23500</v>
      </c>
    </row>
    <row r="1149" spans="1:7" x14ac:dyDescent="0.3">
      <c r="A1149" s="2">
        <v>44371</v>
      </c>
      <c r="B1149" s="1">
        <v>173.36000100000001</v>
      </c>
      <c r="C1149" s="1">
        <v>174.83000200000001</v>
      </c>
      <c r="D1149" s="1">
        <v>173.16000399999999</v>
      </c>
      <c r="E1149" s="1">
        <v>173.69000199999999</v>
      </c>
      <c r="F1149" s="1">
        <v>171.331818</v>
      </c>
      <c r="G1149" s="1">
        <v>31400</v>
      </c>
    </row>
    <row r="1150" spans="1:7" x14ac:dyDescent="0.3">
      <c r="A1150" s="2">
        <v>44372</v>
      </c>
      <c r="B1150" s="1">
        <v>174.270004</v>
      </c>
      <c r="C1150" s="1">
        <v>174.58000200000001</v>
      </c>
      <c r="D1150" s="1">
        <v>173.58000200000001</v>
      </c>
      <c r="E1150" s="1">
        <v>174.449997</v>
      </c>
      <c r="F1150" s="1">
        <v>172.08149700000001</v>
      </c>
      <c r="G1150" s="1">
        <v>22900</v>
      </c>
    </row>
    <row r="1151" spans="1:7" x14ac:dyDescent="0.3">
      <c r="A1151" s="2">
        <v>44375</v>
      </c>
      <c r="B1151" s="1">
        <v>174.740005</v>
      </c>
      <c r="C1151" s="1">
        <v>174.740005</v>
      </c>
      <c r="D1151" s="1">
        <v>172.449997</v>
      </c>
      <c r="E1151" s="1">
        <v>173.16999799999999</v>
      </c>
      <c r="F1151" s="1">
        <v>170.81887800000001</v>
      </c>
      <c r="G1151" s="1">
        <v>32700</v>
      </c>
    </row>
    <row r="1152" spans="1:7" x14ac:dyDescent="0.3">
      <c r="A1152" s="2">
        <v>44376</v>
      </c>
      <c r="B1152" s="1">
        <v>173.320007</v>
      </c>
      <c r="C1152" s="1">
        <v>173.69000199999999</v>
      </c>
      <c r="D1152" s="1">
        <v>171.83999600000001</v>
      </c>
      <c r="E1152" s="1">
        <v>172.08000200000001</v>
      </c>
      <c r="F1152" s="1">
        <v>169.74366800000001</v>
      </c>
      <c r="G1152" s="1">
        <v>28000</v>
      </c>
    </row>
    <row r="1153" spans="1:7" x14ac:dyDescent="0.3">
      <c r="A1153" s="2">
        <v>44377</v>
      </c>
      <c r="B1153" s="1">
        <v>172.21000699999999</v>
      </c>
      <c r="C1153" s="1">
        <v>173.33000200000001</v>
      </c>
      <c r="D1153" s="1">
        <v>171.029999</v>
      </c>
      <c r="E1153" s="1">
        <v>172.61999499999999</v>
      </c>
      <c r="F1153" s="1">
        <v>170.27633700000001</v>
      </c>
      <c r="G1153" s="1">
        <v>33700</v>
      </c>
    </row>
    <row r="1154" spans="1:7" x14ac:dyDescent="0.3">
      <c r="A1154" s="2">
        <v>44378</v>
      </c>
      <c r="B1154" s="1">
        <v>172.66000399999999</v>
      </c>
      <c r="C1154" s="1">
        <v>174.179993</v>
      </c>
      <c r="D1154" s="1">
        <v>172.08000200000001</v>
      </c>
      <c r="E1154" s="1">
        <v>174</v>
      </c>
      <c r="F1154" s="1">
        <v>171.63760400000001</v>
      </c>
      <c r="G1154" s="1">
        <v>115200</v>
      </c>
    </row>
    <row r="1155" spans="1:7" x14ac:dyDescent="0.3">
      <c r="A1155" s="2">
        <v>44379</v>
      </c>
      <c r="B1155" s="1">
        <v>174.19000199999999</v>
      </c>
      <c r="C1155" s="1">
        <v>174.91999799999999</v>
      </c>
      <c r="D1155" s="1">
        <v>172.39999399999999</v>
      </c>
      <c r="E1155" s="1">
        <v>173.770004</v>
      </c>
      <c r="F1155" s="1">
        <v>171.41073600000001</v>
      </c>
      <c r="G1155" s="1">
        <v>20800</v>
      </c>
    </row>
    <row r="1156" spans="1:7" x14ac:dyDescent="0.3">
      <c r="A1156" s="2">
        <v>44383</v>
      </c>
      <c r="B1156" s="1">
        <v>173.449997</v>
      </c>
      <c r="C1156" s="1">
        <v>173.449997</v>
      </c>
      <c r="D1156" s="1">
        <v>171.75</v>
      </c>
      <c r="E1156" s="1">
        <v>172.61999499999999</v>
      </c>
      <c r="F1156" s="1">
        <v>170.27633700000001</v>
      </c>
      <c r="G1156" s="1">
        <v>26500</v>
      </c>
    </row>
    <row r="1157" spans="1:7" x14ac:dyDescent="0.3">
      <c r="A1157" s="2">
        <v>44384</v>
      </c>
      <c r="B1157" s="1">
        <v>172.85000600000001</v>
      </c>
      <c r="C1157" s="1">
        <v>172.85000600000001</v>
      </c>
      <c r="D1157" s="1">
        <v>170.550003</v>
      </c>
      <c r="E1157" s="1">
        <v>171.740005</v>
      </c>
      <c r="F1157" s="1">
        <v>169.40829500000001</v>
      </c>
      <c r="G1157" s="1">
        <v>33300</v>
      </c>
    </row>
    <row r="1158" spans="1:7" x14ac:dyDescent="0.3">
      <c r="A1158" s="2">
        <v>44385</v>
      </c>
      <c r="B1158" s="1">
        <v>169.63999899999999</v>
      </c>
      <c r="C1158" s="1">
        <v>172.55999800000001</v>
      </c>
      <c r="D1158" s="1">
        <v>169.63999899999999</v>
      </c>
      <c r="E1158" s="1">
        <v>172.16000399999999</v>
      </c>
      <c r="F1158" s="1">
        <v>169.822586</v>
      </c>
      <c r="G1158" s="1">
        <v>63700</v>
      </c>
    </row>
    <row r="1159" spans="1:7" x14ac:dyDescent="0.3">
      <c r="A1159" s="2">
        <v>44386</v>
      </c>
      <c r="B1159" s="1">
        <v>172.46000699999999</v>
      </c>
      <c r="C1159" s="1">
        <v>173.300003</v>
      </c>
      <c r="D1159" s="1">
        <v>171.779999</v>
      </c>
      <c r="E1159" s="1">
        <v>173.029999</v>
      </c>
      <c r="F1159" s="1">
        <v>170.68077099999999</v>
      </c>
      <c r="G1159" s="1">
        <v>21500</v>
      </c>
    </row>
    <row r="1160" spans="1:7" x14ac:dyDescent="0.3">
      <c r="A1160" s="2">
        <v>44389</v>
      </c>
      <c r="B1160" s="1">
        <v>172.86999499999999</v>
      </c>
      <c r="C1160" s="1">
        <v>173.199997</v>
      </c>
      <c r="D1160" s="1">
        <v>170.85000600000001</v>
      </c>
      <c r="E1160" s="1">
        <v>170.949997</v>
      </c>
      <c r="F1160" s="1">
        <v>168.62901299999999</v>
      </c>
      <c r="G1160" s="1">
        <v>23300</v>
      </c>
    </row>
    <row r="1161" spans="1:7" x14ac:dyDescent="0.3">
      <c r="A1161" s="2">
        <v>44390</v>
      </c>
      <c r="B1161" s="1">
        <v>170.35000600000001</v>
      </c>
      <c r="C1161" s="1">
        <v>170.35000600000001</v>
      </c>
      <c r="D1161" s="1">
        <v>168.86000100000001</v>
      </c>
      <c r="E1161" s="1">
        <v>169.10000600000001</v>
      </c>
      <c r="F1161" s="1">
        <v>166.80413799999999</v>
      </c>
      <c r="G1161" s="1">
        <v>30900</v>
      </c>
    </row>
    <row r="1162" spans="1:7" x14ac:dyDescent="0.3">
      <c r="A1162" s="2">
        <v>44391</v>
      </c>
      <c r="B1162" s="1">
        <v>169.679993</v>
      </c>
      <c r="C1162" s="1">
        <v>169.679993</v>
      </c>
      <c r="D1162" s="1">
        <v>166.929993</v>
      </c>
      <c r="E1162" s="1">
        <v>167.11000100000001</v>
      </c>
      <c r="F1162" s="1">
        <v>164.84115600000001</v>
      </c>
      <c r="G1162" s="1">
        <v>45400</v>
      </c>
    </row>
    <row r="1163" spans="1:7" x14ac:dyDescent="0.3">
      <c r="A1163" s="2">
        <v>44392</v>
      </c>
      <c r="B1163" s="1">
        <v>166.36000100000001</v>
      </c>
      <c r="C1163" s="1">
        <v>170.60000600000001</v>
      </c>
      <c r="D1163" s="1">
        <v>165.220001</v>
      </c>
      <c r="E1163" s="1">
        <v>168.300003</v>
      </c>
      <c r="F1163" s="1">
        <v>166.01499899999999</v>
      </c>
      <c r="G1163" s="1">
        <v>64800</v>
      </c>
    </row>
    <row r="1164" spans="1:7" x14ac:dyDescent="0.3">
      <c r="A1164" s="2">
        <v>44393</v>
      </c>
      <c r="B1164" s="1">
        <v>165.96000699999999</v>
      </c>
      <c r="C1164" s="1">
        <v>166.33999600000001</v>
      </c>
      <c r="D1164" s="1">
        <v>164.300003</v>
      </c>
      <c r="E1164" s="1">
        <v>165.60000600000001</v>
      </c>
      <c r="F1164" s="1">
        <v>163.351654</v>
      </c>
      <c r="G1164" s="1">
        <v>55800</v>
      </c>
    </row>
    <row r="1165" spans="1:7" x14ac:dyDescent="0.3">
      <c r="A1165" s="2">
        <v>44396</v>
      </c>
      <c r="B1165" s="1">
        <v>164.199997</v>
      </c>
      <c r="C1165" s="1">
        <v>166.070007</v>
      </c>
      <c r="D1165" s="1">
        <v>163.970001</v>
      </c>
      <c r="E1165" s="1">
        <v>164.820007</v>
      </c>
      <c r="F1165" s="1">
        <v>162.582245</v>
      </c>
      <c r="G1165" s="1">
        <v>30500</v>
      </c>
    </row>
    <row r="1166" spans="1:7" x14ac:dyDescent="0.3">
      <c r="A1166" s="2">
        <v>44397</v>
      </c>
      <c r="B1166" s="1">
        <v>165.11000100000001</v>
      </c>
      <c r="C1166" s="1">
        <v>168.25</v>
      </c>
      <c r="D1166" s="1">
        <v>165.11000100000001</v>
      </c>
      <c r="E1166" s="1">
        <v>168.13000500000001</v>
      </c>
      <c r="F1166" s="1">
        <v>165.84730500000001</v>
      </c>
      <c r="G1166" s="1">
        <v>55300</v>
      </c>
    </row>
    <row r="1167" spans="1:7" x14ac:dyDescent="0.3">
      <c r="A1167" s="2">
        <v>44398</v>
      </c>
      <c r="B1167" s="1">
        <v>167.759995</v>
      </c>
      <c r="C1167" s="1">
        <v>168.08000200000001</v>
      </c>
      <c r="D1167" s="1">
        <v>166.08000200000001</v>
      </c>
      <c r="E1167" s="1">
        <v>167.91000399999999</v>
      </c>
      <c r="F1167" s="1">
        <v>165.63029499999999</v>
      </c>
      <c r="G1167" s="1">
        <v>25400</v>
      </c>
    </row>
    <row r="1168" spans="1:7" x14ac:dyDescent="0.3">
      <c r="A1168" s="2">
        <v>44399</v>
      </c>
      <c r="B1168" s="1">
        <v>167.66000399999999</v>
      </c>
      <c r="C1168" s="1">
        <v>168.63000500000001</v>
      </c>
      <c r="D1168" s="1">
        <v>167.11000100000001</v>
      </c>
      <c r="E1168" s="1">
        <v>167.759995</v>
      </c>
      <c r="F1168" s="1">
        <v>165.482315</v>
      </c>
      <c r="G1168" s="1">
        <v>33200</v>
      </c>
    </row>
    <row r="1169" spans="1:7" x14ac:dyDescent="0.3">
      <c r="A1169" s="2">
        <v>44400</v>
      </c>
      <c r="B1169" s="1">
        <v>168.36999499999999</v>
      </c>
      <c r="C1169" s="1">
        <v>168.39999399999999</v>
      </c>
      <c r="D1169" s="1">
        <v>166.86000100000001</v>
      </c>
      <c r="E1169" s="1">
        <v>168.179993</v>
      </c>
      <c r="F1169" s="1">
        <v>165.89662200000001</v>
      </c>
      <c r="G1169" s="1">
        <v>22000</v>
      </c>
    </row>
    <row r="1170" spans="1:7" x14ac:dyDescent="0.3">
      <c r="A1170" s="2">
        <v>44403</v>
      </c>
      <c r="B1170" s="1">
        <v>167.990005</v>
      </c>
      <c r="C1170" s="1">
        <v>168.259995</v>
      </c>
      <c r="D1170" s="1">
        <v>166.13000500000001</v>
      </c>
      <c r="E1170" s="1">
        <v>166.300003</v>
      </c>
      <c r="F1170" s="1">
        <v>164.042145</v>
      </c>
      <c r="G1170" s="1">
        <v>42100</v>
      </c>
    </row>
    <row r="1171" spans="1:7" x14ac:dyDescent="0.3">
      <c r="A1171" s="2">
        <v>44404</v>
      </c>
      <c r="B1171" s="1">
        <v>165.94000199999999</v>
      </c>
      <c r="C1171" s="1">
        <v>165.94000199999999</v>
      </c>
      <c r="D1171" s="1">
        <v>163.509995</v>
      </c>
      <c r="E1171" s="1">
        <v>165.44000199999999</v>
      </c>
      <c r="F1171" s="1">
        <v>163.19383199999999</v>
      </c>
      <c r="G1171" s="1">
        <v>30800</v>
      </c>
    </row>
    <row r="1172" spans="1:7" x14ac:dyDescent="0.3">
      <c r="A1172" s="2">
        <v>44405</v>
      </c>
      <c r="B1172" s="1">
        <v>165.89999399999999</v>
      </c>
      <c r="C1172" s="1">
        <v>169.88000500000001</v>
      </c>
      <c r="D1172" s="1">
        <v>165.89999399999999</v>
      </c>
      <c r="E1172" s="1">
        <v>169.300003</v>
      </c>
      <c r="F1172" s="1">
        <v>167.001419</v>
      </c>
      <c r="G1172" s="1">
        <v>20100</v>
      </c>
    </row>
    <row r="1173" spans="1:7" x14ac:dyDescent="0.3">
      <c r="A1173" s="2">
        <v>44406</v>
      </c>
      <c r="B1173" s="1">
        <v>169.66000399999999</v>
      </c>
      <c r="C1173" s="1">
        <v>170.58999600000001</v>
      </c>
      <c r="D1173" s="1">
        <v>168.35000600000001</v>
      </c>
      <c r="E1173" s="1">
        <v>168.509995</v>
      </c>
      <c r="F1173" s="1">
        <v>166.222137</v>
      </c>
      <c r="G1173" s="1">
        <v>35600</v>
      </c>
    </row>
    <row r="1174" spans="1:7" x14ac:dyDescent="0.3">
      <c r="A1174" s="2">
        <v>44407</v>
      </c>
      <c r="B1174" s="1">
        <v>168.10000600000001</v>
      </c>
      <c r="C1174" s="1">
        <v>169.36999499999999</v>
      </c>
      <c r="D1174" s="1">
        <v>167.94000199999999</v>
      </c>
      <c r="E1174" s="1">
        <v>167.94000199999999</v>
      </c>
      <c r="F1174" s="1">
        <v>165.65988200000001</v>
      </c>
      <c r="G1174" s="1">
        <v>15200</v>
      </c>
    </row>
    <row r="1175" spans="1:7" x14ac:dyDescent="0.3">
      <c r="A1175" s="2">
        <v>44410</v>
      </c>
      <c r="B1175" s="1">
        <v>169.240005</v>
      </c>
      <c r="C1175" s="1">
        <v>169.86000100000001</v>
      </c>
      <c r="D1175" s="1">
        <v>168.779999</v>
      </c>
      <c r="E1175" s="1">
        <v>169.029999</v>
      </c>
      <c r="F1175" s="1">
        <v>166.73507699999999</v>
      </c>
      <c r="G1175" s="1">
        <v>25600</v>
      </c>
    </row>
    <row r="1176" spans="1:7" x14ac:dyDescent="0.3">
      <c r="A1176" s="2">
        <v>44411</v>
      </c>
      <c r="B1176" s="1">
        <v>170</v>
      </c>
      <c r="C1176" s="1">
        <v>171.08999600000001</v>
      </c>
      <c r="D1176" s="1">
        <v>167.729996</v>
      </c>
      <c r="E1176" s="1">
        <v>170.970001</v>
      </c>
      <c r="F1176" s="1">
        <v>168.648743</v>
      </c>
      <c r="G1176" s="1">
        <v>26200</v>
      </c>
    </row>
    <row r="1177" spans="1:7" x14ac:dyDescent="0.3">
      <c r="A1177" s="2">
        <v>44412</v>
      </c>
      <c r="B1177" s="1">
        <v>171.479996</v>
      </c>
      <c r="C1177" s="1">
        <v>174.61999499999999</v>
      </c>
      <c r="D1177" s="1">
        <v>171.13999899999999</v>
      </c>
      <c r="E1177" s="1">
        <v>173.520004</v>
      </c>
      <c r="F1177" s="1">
        <v>171.16412399999999</v>
      </c>
      <c r="G1177" s="1">
        <v>31800</v>
      </c>
    </row>
    <row r="1178" spans="1:7" x14ac:dyDescent="0.3">
      <c r="A1178" s="2">
        <v>44413</v>
      </c>
      <c r="B1178" s="1">
        <v>173.61000100000001</v>
      </c>
      <c r="C1178" s="1">
        <v>175.449997</v>
      </c>
      <c r="D1178" s="1">
        <v>172.66999799999999</v>
      </c>
      <c r="E1178" s="1">
        <v>175.449997</v>
      </c>
      <c r="F1178" s="1">
        <v>173.06791699999999</v>
      </c>
      <c r="G1178" s="1">
        <v>28700</v>
      </c>
    </row>
    <row r="1179" spans="1:7" x14ac:dyDescent="0.3">
      <c r="A1179" s="2">
        <v>44414</v>
      </c>
      <c r="B1179" s="1">
        <v>174.66999799999999</v>
      </c>
      <c r="C1179" s="1">
        <v>174.66999799999999</v>
      </c>
      <c r="D1179" s="1">
        <v>172.759995</v>
      </c>
      <c r="E1179" s="1">
        <v>174.070007</v>
      </c>
      <c r="F1179" s="1">
        <v>171.70666499999999</v>
      </c>
      <c r="G1179" s="1">
        <v>18200</v>
      </c>
    </row>
    <row r="1180" spans="1:7" x14ac:dyDescent="0.3">
      <c r="A1180" s="2">
        <v>44417</v>
      </c>
      <c r="B1180" s="1">
        <v>173.229996</v>
      </c>
      <c r="C1180" s="1">
        <v>175.21000699999999</v>
      </c>
      <c r="D1180" s="1">
        <v>173.229996</v>
      </c>
      <c r="E1180" s="1">
        <v>174.91000399999999</v>
      </c>
      <c r="F1180" s="1">
        <v>172.535248</v>
      </c>
      <c r="G1180" s="1">
        <v>29400</v>
      </c>
    </row>
    <row r="1181" spans="1:7" x14ac:dyDescent="0.3">
      <c r="A1181" s="2">
        <v>44418</v>
      </c>
      <c r="B1181" s="1">
        <v>175.19000199999999</v>
      </c>
      <c r="C1181" s="1">
        <v>175.19000199999999</v>
      </c>
      <c r="D1181" s="1">
        <v>171.800003</v>
      </c>
      <c r="E1181" s="1">
        <v>172.83000200000001</v>
      </c>
      <c r="F1181" s="1">
        <v>170.48348999999999</v>
      </c>
      <c r="G1181" s="1">
        <v>18600</v>
      </c>
    </row>
    <row r="1182" spans="1:7" x14ac:dyDescent="0.3">
      <c r="A1182" s="2">
        <v>44419</v>
      </c>
      <c r="B1182" s="1">
        <v>172.86000100000001</v>
      </c>
      <c r="C1182" s="1">
        <v>172.86000100000001</v>
      </c>
      <c r="D1182" s="1">
        <v>167.78999300000001</v>
      </c>
      <c r="E1182" s="1">
        <v>168.720001</v>
      </c>
      <c r="F1182" s="1">
        <v>166.42929100000001</v>
      </c>
      <c r="G1182" s="1">
        <v>24000</v>
      </c>
    </row>
    <row r="1183" spans="1:7" x14ac:dyDescent="0.3">
      <c r="A1183" s="2">
        <v>44420</v>
      </c>
      <c r="B1183" s="1">
        <v>169.30999800000001</v>
      </c>
      <c r="C1183" s="1">
        <v>169.91999799999999</v>
      </c>
      <c r="D1183" s="1">
        <v>167.990005</v>
      </c>
      <c r="E1183" s="1">
        <v>169.58999600000001</v>
      </c>
      <c r="F1183" s="1">
        <v>167.287476</v>
      </c>
      <c r="G1183" s="1">
        <v>16100</v>
      </c>
    </row>
    <row r="1184" spans="1:7" x14ac:dyDescent="0.3">
      <c r="A1184" s="2">
        <v>44421</v>
      </c>
      <c r="B1184" s="1">
        <v>170.28999300000001</v>
      </c>
      <c r="C1184" s="1">
        <v>170.479996</v>
      </c>
      <c r="D1184" s="1">
        <v>169.41000399999999</v>
      </c>
      <c r="E1184" s="1">
        <v>169.740005</v>
      </c>
      <c r="F1184" s="1">
        <v>167.43545499999999</v>
      </c>
      <c r="G1184" s="1">
        <v>26700</v>
      </c>
    </row>
    <row r="1185" spans="1:7" x14ac:dyDescent="0.3">
      <c r="A1185" s="2">
        <v>44424</v>
      </c>
      <c r="B1185" s="1">
        <v>169.259995</v>
      </c>
      <c r="C1185" s="1">
        <v>169.259995</v>
      </c>
      <c r="D1185" s="1">
        <v>166.220001</v>
      </c>
      <c r="E1185" s="1">
        <v>167.820007</v>
      </c>
      <c r="F1185" s="1">
        <v>165.54151899999999</v>
      </c>
      <c r="G1185" s="1">
        <v>170000</v>
      </c>
    </row>
    <row r="1186" spans="1:7" x14ac:dyDescent="0.3">
      <c r="A1186" s="2">
        <v>44425</v>
      </c>
      <c r="B1186" s="1">
        <v>166.14999399999999</v>
      </c>
      <c r="C1186" s="1">
        <v>171.08999600000001</v>
      </c>
      <c r="D1186" s="1">
        <v>166.14999399999999</v>
      </c>
      <c r="E1186" s="1">
        <v>171.08999600000001</v>
      </c>
      <c r="F1186" s="1">
        <v>168.76710499999999</v>
      </c>
      <c r="G1186" s="1">
        <v>28000</v>
      </c>
    </row>
    <row r="1187" spans="1:7" x14ac:dyDescent="0.3">
      <c r="A1187" s="2">
        <v>44426</v>
      </c>
      <c r="B1187" s="1">
        <v>171.050003</v>
      </c>
      <c r="C1187" s="1">
        <v>171.38000500000001</v>
      </c>
      <c r="D1187" s="1">
        <v>168.53999300000001</v>
      </c>
      <c r="E1187" s="1">
        <v>168.58999600000001</v>
      </c>
      <c r="F1187" s="1">
        <v>166.30105599999999</v>
      </c>
      <c r="G1187" s="1">
        <v>26800</v>
      </c>
    </row>
    <row r="1188" spans="1:7" x14ac:dyDescent="0.3">
      <c r="A1188" s="2">
        <v>44427</v>
      </c>
      <c r="B1188" s="1">
        <v>167.05999800000001</v>
      </c>
      <c r="C1188" s="1">
        <v>167.800003</v>
      </c>
      <c r="D1188" s="1">
        <v>165.53999300000001</v>
      </c>
      <c r="E1188" s="1">
        <v>165.58000200000001</v>
      </c>
      <c r="F1188" s="1">
        <v>163.33192399999999</v>
      </c>
      <c r="G1188" s="1">
        <v>35300</v>
      </c>
    </row>
    <row r="1189" spans="1:7" x14ac:dyDescent="0.3">
      <c r="A1189" s="2">
        <v>44428</v>
      </c>
      <c r="B1189" s="1">
        <v>166.179993</v>
      </c>
      <c r="C1189" s="1">
        <v>169.41999799999999</v>
      </c>
      <c r="D1189" s="1">
        <v>166.179993</v>
      </c>
      <c r="E1189" s="1">
        <v>168.820007</v>
      </c>
      <c r="F1189" s="1">
        <v>166.527939</v>
      </c>
      <c r="G1189" s="1">
        <v>30100</v>
      </c>
    </row>
    <row r="1190" spans="1:7" x14ac:dyDescent="0.3">
      <c r="A1190" s="2">
        <v>44431</v>
      </c>
      <c r="B1190" s="1">
        <v>170.36000100000001</v>
      </c>
      <c r="C1190" s="1">
        <v>172.429993</v>
      </c>
      <c r="D1190" s="1">
        <v>170.36000100000001</v>
      </c>
      <c r="E1190" s="1">
        <v>171.550003</v>
      </c>
      <c r="F1190" s="1">
        <v>169.22087099999999</v>
      </c>
      <c r="G1190" s="1">
        <v>16700</v>
      </c>
    </row>
    <row r="1191" spans="1:7" x14ac:dyDescent="0.3">
      <c r="A1191" s="2">
        <v>44432</v>
      </c>
      <c r="B1191" s="1">
        <v>171.520004</v>
      </c>
      <c r="C1191" s="1">
        <v>172.41000399999999</v>
      </c>
      <c r="D1191" s="1">
        <v>170.33999600000001</v>
      </c>
      <c r="E1191" s="1">
        <v>172.259995</v>
      </c>
      <c r="F1191" s="1">
        <v>169.92121900000001</v>
      </c>
      <c r="G1191" s="1">
        <v>34700</v>
      </c>
    </row>
    <row r="1192" spans="1:7" x14ac:dyDescent="0.3">
      <c r="A1192" s="2">
        <v>44433</v>
      </c>
      <c r="B1192" s="1">
        <v>171.66999799999999</v>
      </c>
      <c r="C1192" s="1">
        <v>173.66000399999999</v>
      </c>
      <c r="D1192" s="1">
        <v>171.449997</v>
      </c>
      <c r="E1192" s="1">
        <v>173.66000399999999</v>
      </c>
      <c r="F1192" s="1">
        <v>171.30223100000001</v>
      </c>
      <c r="G1192" s="1">
        <v>39100</v>
      </c>
    </row>
    <row r="1193" spans="1:7" x14ac:dyDescent="0.3">
      <c r="A1193" s="2">
        <v>44434</v>
      </c>
      <c r="B1193" s="1">
        <v>173.199997</v>
      </c>
      <c r="C1193" s="1">
        <v>174.41000399999999</v>
      </c>
      <c r="D1193" s="1">
        <v>172.14999399999999</v>
      </c>
      <c r="E1193" s="1">
        <v>172.240005</v>
      </c>
      <c r="F1193" s="1">
        <v>169.90150499999999</v>
      </c>
      <c r="G1193" s="1">
        <v>24300</v>
      </c>
    </row>
    <row r="1194" spans="1:7" x14ac:dyDescent="0.3">
      <c r="A1194" s="2">
        <v>44435</v>
      </c>
      <c r="B1194" s="1">
        <v>172.11000100000001</v>
      </c>
      <c r="C1194" s="1">
        <v>175.38999899999999</v>
      </c>
      <c r="D1194" s="1">
        <v>172.11000100000001</v>
      </c>
      <c r="E1194" s="1">
        <v>173.61999499999999</v>
      </c>
      <c r="F1194" s="1">
        <v>171.262756</v>
      </c>
      <c r="G1194" s="1">
        <v>14900</v>
      </c>
    </row>
    <row r="1195" spans="1:7" x14ac:dyDescent="0.3">
      <c r="A1195" s="2">
        <v>44438</v>
      </c>
      <c r="B1195" s="1">
        <v>173.520004</v>
      </c>
      <c r="C1195" s="1">
        <v>174.66000399999999</v>
      </c>
      <c r="D1195" s="1">
        <v>173.050003</v>
      </c>
      <c r="E1195" s="1">
        <v>173.39999399999999</v>
      </c>
      <c r="F1195" s="1">
        <v>171.04574600000001</v>
      </c>
      <c r="G1195" s="1">
        <v>71600</v>
      </c>
    </row>
    <row r="1196" spans="1:7" x14ac:dyDescent="0.3">
      <c r="A1196" s="2">
        <v>44439</v>
      </c>
      <c r="B1196" s="1">
        <v>173.11000100000001</v>
      </c>
      <c r="C1196" s="1">
        <v>174.69000199999999</v>
      </c>
      <c r="D1196" s="1">
        <v>173.11000100000001</v>
      </c>
      <c r="E1196" s="1">
        <v>173.86999499999999</v>
      </c>
      <c r="F1196" s="1">
        <v>171.50936899999999</v>
      </c>
      <c r="G1196" s="1">
        <v>43500</v>
      </c>
    </row>
    <row r="1197" spans="1:7" x14ac:dyDescent="0.3">
      <c r="A1197" s="2">
        <v>44440</v>
      </c>
      <c r="B1197" s="1">
        <v>174.03999300000001</v>
      </c>
      <c r="C1197" s="1">
        <v>175.770004</v>
      </c>
      <c r="D1197" s="1">
        <v>173.94000199999999</v>
      </c>
      <c r="E1197" s="1">
        <v>174.91000399999999</v>
      </c>
      <c r="F1197" s="1">
        <v>172.535248</v>
      </c>
      <c r="G1197" s="1">
        <v>26000</v>
      </c>
    </row>
    <row r="1198" spans="1:7" x14ac:dyDescent="0.3">
      <c r="A1198" s="2">
        <v>44441</v>
      </c>
      <c r="B1198" s="1">
        <v>174.88000500000001</v>
      </c>
      <c r="C1198" s="1">
        <v>176.070007</v>
      </c>
      <c r="D1198" s="1">
        <v>174.470001</v>
      </c>
      <c r="E1198" s="1">
        <v>176.03999300000001</v>
      </c>
      <c r="F1198" s="1">
        <v>173.649902</v>
      </c>
      <c r="G1198" s="1">
        <v>13700</v>
      </c>
    </row>
    <row r="1199" spans="1:7" x14ac:dyDescent="0.3">
      <c r="A1199" s="2">
        <v>44442</v>
      </c>
      <c r="B1199" s="1">
        <v>175.779999</v>
      </c>
      <c r="C1199" s="1">
        <v>175.779999</v>
      </c>
      <c r="D1199" s="1">
        <v>174.58000200000001</v>
      </c>
      <c r="E1199" s="1">
        <v>175.33000200000001</v>
      </c>
      <c r="F1199" s="1">
        <v>172.94955400000001</v>
      </c>
      <c r="G1199" s="1">
        <v>19200</v>
      </c>
    </row>
    <row r="1200" spans="1:7" x14ac:dyDescent="0.3">
      <c r="A1200" s="2">
        <v>44446</v>
      </c>
      <c r="B1200" s="1">
        <v>174.63999899999999</v>
      </c>
      <c r="C1200" s="1">
        <v>174.63999899999999</v>
      </c>
      <c r="D1200" s="1">
        <v>172.490005</v>
      </c>
      <c r="E1200" s="1">
        <v>173.020004</v>
      </c>
      <c r="F1200" s="1">
        <v>170.67091400000001</v>
      </c>
      <c r="G1200" s="1">
        <v>27900</v>
      </c>
    </row>
    <row r="1201" spans="1:7" x14ac:dyDescent="0.3">
      <c r="A1201" s="2">
        <v>44447</v>
      </c>
      <c r="B1201" s="1">
        <v>173.029999</v>
      </c>
      <c r="C1201" s="1">
        <v>173.05999800000001</v>
      </c>
      <c r="D1201" s="1">
        <v>171.21000699999999</v>
      </c>
      <c r="E1201" s="1">
        <v>172.41000399999999</v>
      </c>
      <c r="F1201" s="1">
        <v>170.069199</v>
      </c>
      <c r="G1201" s="1">
        <v>25300</v>
      </c>
    </row>
    <row r="1202" spans="1:7" x14ac:dyDescent="0.3">
      <c r="A1202" s="2">
        <v>44448</v>
      </c>
      <c r="B1202" s="1">
        <v>172.220001</v>
      </c>
      <c r="C1202" s="1">
        <v>173.509995</v>
      </c>
      <c r="D1202" s="1">
        <v>172.220001</v>
      </c>
      <c r="E1202" s="1">
        <v>172.36000100000001</v>
      </c>
      <c r="F1202" s="1">
        <v>170.019867</v>
      </c>
      <c r="G1202" s="1">
        <v>28100</v>
      </c>
    </row>
    <row r="1203" spans="1:7" x14ac:dyDescent="0.3">
      <c r="A1203" s="2">
        <v>44449</v>
      </c>
      <c r="B1203" s="1">
        <v>173.10000600000001</v>
      </c>
      <c r="C1203" s="1">
        <v>173.10000600000001</v>
      </c>
      <c r="D1203" s="1">
        <v>171.550003</v>
      </c>
      <c r="E1203" s="1">
        <v>171.91000399999999</v>
      </c>
      <c r="F1203" s="1">
        <v>169.57598899999999</v>
      </c>
      <c r="G1203" s="1">
        <v>36600</v>
      </c>
    </row>
    <row r="1204" spans="1:7" x14ac:dyDescent="0.3">
      <c r="A1204" s="2">
        <v>44452</v>
      </c>
      <c r="B1204" s="1">
        <v>173.050003</v>
      </c>
      <c r="C1204" s="1">
        <v>173.050003</v>
      </c>
      <c r="D1204" s="1">
        <v>170.240005</v>
      </c>
      <c r="E1204" s="1">
        <v>170.66999799999999</v>
      </c>
      <c r="F1204" s="1">
        <v>168.352814</v>
      </c>
      <c r="G1204" s="1">
        <v>22800</v>
      </c>
    </row>
    <row r="1205" spans="1:7" x14ac:dyDescent="0.3">
      <c r="A1205" s="2">
        <v>44453</v>
      </c>
      <c r="B1205" s="1">
        <v>171.570007</v>
      </c>
      <c r="C1205" s="1">
        <v>172.11999499999999</v>
      </c>
      <c r="D1205" s="1">
        <v>169.570007</v>
      </c>
      <c r="E1205" s="1">
        <v>169.64999399999999</v>
      </c>
      <c r="F1205" s="1">
        <v>167.346664</v>
      </c>
      <c r="G1205" s="1">
        <v>34700</v>
      </c>
    </row>
    <row r="1206" spans="1:7" x14ac:dyDescent="0.3">
      <c r="A1206" s="2">
        <v>44454</v>
      </c>
      <c r="B1206" s="1">
        <v>170.050003</v>
      </c>
      <c r="C1206" s="1">
        <v>172.88000500000001</v>
      </c>
      <c r="D1206" s="1">
        <v>170.050003</v>
      </c>
      <c r="E1206" s="1">
        <v>172.28999300000001</v>
      </c>
      <c r="F1206" s="1">
        <v>169.95082099999999</v>
      </c>
      <c r="G1206" s="1">
        <v>23000</v>
      </c>
    </row>
    <row r="1207" spans="1:7" x14ac:dyDescent="0.3">
      <c r="A1207" s="2">
        <v>44455</v>
      </c>
      <c r="B1207" s="1">
        <v>171.740005</v>
      </c>
      <c r="C1207" s="1">
        <v>173.320007</v>
      </c>
      <c r="D1207" s="1">
        <v>170.25</v>
      </c>
      <c r="E1207" s="1">
        <v>172.779999</v>
      </c>
      <c r="F1207" s="1">
        <v>170.43417400000001</v>
      </c>
      <c r="G1207" s="1">
        <v>17000</v>
      </c>
    </row>
    <row r="1208" spans="1:7" x14ac:dyDescent="0.3">
      <c r="A1208" s="2">
        <v>44456</v>
      </c>
      <c r="B1208" s="1">
        <v>172.779999</v>
      </c>
      <c r="C1208" s="1">
        <v>174.16999799999999</v>
      </c>
      <c r="D1208" s="1">
        <v>171.279999</v>
      </c>
      <c r="E1208" s="1">
        <v>174.050003</v>
      </c>
      <c r="F1208" s="1">
        <v>171.68693500000001</v>
      </c>
      <c r="G1208" s="1">
        <v>18200</v>
      </c>
    </row>
    <row r="1209" spans="1:7" x14ac:dyDescent="0.3">
      <c r="A1209" s="2">
        <v>44459</v>
      </c>
      <c r="B1209" s="1">
        <v>171.66999799999999</v>
      </c>
      <c r="C1209" s="1">
        <v>172.929993</v>
      </c>
      <c r="D1209" s="1">
        <v>170.33999600000001</v>
      </c>
      <c r="E1209" s="1">
        <v>171.33000200000001</v>
      </c>
      <c r="F1209" s="1">
        <v>169.00386</v>
      </c>
      <c r="G1209" s="1">
        <v>29800</v>
      </c>
    </row>
    <row r="1210" spans="1:7" x14ac:dyDescent="0.3">
      <c r="A1210" s="2">
        <v>44460</v>
      </c>
      <c r="B1210" s="1">
        <v>172.58000200000001</v>
      </c>
      <c r="C1210" s="1">
        <v>174.279999</v>
      </c>
      <c r="D1210" s="1">
        <v>172.58000200000001</v>
      </c>
      <c r="E1210" s="1">
        <v>173.36000100000001</v>
      </c>
      <c r="F1210" s="1">
        <v>171.00630200000001</v>
      </c>
      <c r="G1210" s="1">
        <v>20600</v>
      </c>
    </row>
    <row r="1211" spans="1:7" x14ac:dyDescent="0.3">
      <c r="A1211" s="2">
        <v>44461</v>
      </c>
      <c r="B1211" s="1">
        <v>173.60000600000001</v>
      </c>
      <c r="C1211" s="1">
        <v>173.86999499999999</v>
      </c>
      <c r="D1211" s="1">
        <v>171.36999499999999</v>
      </c>
      <c r="E1211" s="1">
        <v>172.55999800000001</v>
      </c>
      <c r="F1211" s="1">
        <v>170.21714800000001</v>
      </c>
      <c r="G1211" s="1">
        <v>129500</v>
      </c>
    </row>
    <row r="1212" spans="1:7" x14ac:dyDescent="0.3">
      <c r="A1212" s="2">
        <v>44462</v>
      </c>
      <c r="B1212" s="1">
        <v>173.44000199999999</v>
      </c>
      <c r="C1212" s="1">
        <v>175.320007</v>
      </c>
      <c r="D1212" s="1">
        <v>173.44000199999999</v>
      </c>
      <c r="E1212" s="1">
        <v>174.94000199999999</v>
      </c>
      <c r="F1212" s="1">
        <v>172.56485000000001</v>
      </c>
      <c r="G1212" s="1">
        <v>45200</v>
      </c>
    </row>
    <row r="1213" spans="1:7" x14ac:dyDescent="0.3">
      <c r="A1213" s="2">
        <v>44463</v>
      </c>
      <c r="B1213" s="1">
        <v>174.21000699999999</v>
      </c>
      <c r="C1213" s="1">
        <v>174.21000699999999</v>
      </c>
      <c r="D1213" s="1">
        <v>172.720001</v>
      </c>
      <c r="E1213" s="1">
        <v>172.89999399999999</v>
      </c>
      <c r="F1213" s="1">
        <v>170.552536</v>
      </c>
      <c r="G1213" s="1">
        <v>17400</v>
      </c>
    </row>
    <row r="1214" spans="1:7" x14ac:dyDescent="0.3">
      <c r="A1214" s="2">
        <v>44466</v>
      </c>
      <c r="B1214" s="1">
        <v>172.91999799999999</v>
      </c>
      <c r="C1214" s="1">
        <v>172.91999799999999</v>
      </c>
      <c r="D1214" s="1">
        <v>170.490005</v>
      </c>
      <c r="E1214" s="1">
        <v>170.66999799999999</v>
      </c>
      <c r="F1214" s="1">
        <v>168.352814</v>
      </c>
      <c r="G1214" s="1">
        <v>28400</v>
      </c>
    </row>
    <row r="1215" spans="1:7" x14ac:dyDescent="0.3">
      <c r="A1215" s="2">
        <v>44467</v>
      </c>
      <c r="B1215" s="1">
        <v>169.36999499999999</v>
      </c>
      <c r="C1215" s="1">
        <v>169.36999499999999</v>
      </c>
      <c r="D1215" s="1">
        <v>166.300003</v>
      </c>
      <c r="E1215" s="1">
        <v>166.33999600000001</v>
      </c>
      <c r="F1215" s="1">
        <v>164.081604</v>
      </c>
      <c r="G1215" s="1">
        <v>36300</v>
      </c>
    </row>
    <row r="1216" spans="1:7" x14ac:dyDescent="0.3">
      <c r="A1216" s="2">
        <v>44468</v>
      </c>
      <c r="B1216" s="1">
        <v>167.449997</v>
      </c>
      <c r="C1216" s="1">
        <v>167.80999800000001</v>
      </c>
      <c r="D1216" s="1">
        <v>165.16999799999999</v>
      </c>
      <c r="E1216" s="1">
        <v>165.19000199999999</v>
      </c>
      <c r="F1216" s="1">
        <v>162.94721999999999</v>
      </c>
      <c r="G1216" s="1">
        <v>78500</v>
      </c>
    </row>
    <row r="1217" spans="1:7" x14ac:dyDescent="0.3">
      <c r="A1217" s="2">
        <v>44469</v>
      </c>
      <c r="B1217" s="1">
        <v>166.16000399999999</v>
      </c>
      <c r="C1217" s="1">
        <v>167.720001</v>
      </c>
      <c r="D1217" s="1">
        <v>166</v>
      </c>
      <c r="E1217" s="1">
        <v>166.070007</v>
      </c>
      <c r="F1217" s="1">
        <v>163.81527700000001</v>
      </c>
      <c r="G1217" s="1">
        <v>40600</v>
      </c>
    </row>
    <row r="1218" spans="1:7" x14ac:dyDescent="0.3">
      <c r="A1218" s="2">
        <v>44470</v>
      </c>
      <c r="B1218" s="1">
        <v>164.63999899999999</v>
      </c>
      <c r="C1218" s="1">
        <v>166.41999799999999</v>
      </c>
      <c r="D1218" s="1">
        <v>162</v>
      </c>
      <c r="E1218" s="1">
        <v>165.58000200000001</v>
      </c>
      <c r="F1218" s="1">
        <v>163.33192399999999</v>
      </c>
      <c r="G1218" s="1">
        <v>149800</v>
      </c>
    </row>
    <row r="1219" spans="1:7" x14ac:dyDescent="0.3">
      <c r="A1219" s="2">
        <v>44473</v>
      </c>
      <c r="B1219" s="1">
        <v>164.41000399999999</v>
      </c>
      <c r="C1219" s="1">
        <v>164.60000600000001</v>
      </c>
      <c r="D1219" s="1">
        <v>162.279999</v>
      </c>
      <c r="E1219" s="1">
        <v>162.60000600000001</v>
      </c>
      <c r="F1219" s="1">
        <v>160.39239499999999</v>
      </c>
      <c r="G1219" s="1">
        <v>59200</v>
      </c>
    </row>
    <row r="1220" spans="1:7" x14ac:dyDescent="0.3">
      <c r="A1220" s="2">
        <v>44474</v>
      </c>
      <c r="B1220" s="1">
        <v>162.979996</v>
      </c>
      <c r="C1220" s="1">
        <v>164.58999600000001</v>
      </c>
      <c r="D1220" s="1">
        <v>162.66000399999999</v>
      </c>
      <c r="E1220" s="1">
        <v>162.75</v>
      </c>
      <c r="F1220" s="1">
        <v>160.540344</v>
      </c>
      <c r="G1220" s="1">
        <v>34400</v>
      </c>
    </row>
    <row r="1221" spans="1:7" x14ac:dyDescent="0.3">
      <c r="A1221" s="2">
        <v>44475</v>
      </c>
      <c r="B1221" s="1">
        <v>161.78999300000001</v>
      </c>
      <c r="C1221" s="1">
        <v>162.78999300000001</v>
      </c>
      <c r="D1221" s="1">
        <v>161.39999399999999</v>
      </c>
      <c r="E1221" s="1">
        <v>162.020004</v>
      </c>
      <c r="F1221" s="1">
        <v>159.820267</v>
      </c>
      <c r="G1221" s="1">
        <v>60200</v>
      </c>
    </row>
    <row r="1222" spans="1:7" x14ac:dyDescent="0.3">
      <c r="A1222" s="2">
        <v>44476</v>
      </c>
      <c r="B1222" s="1">
        <v>162.64999399999999</v>
      </c>
      <c r="C1222" s="1">
        <v>165.699997</v>
      </c>
      <c r="D1222" s="1">
        <v>162.64999399999999</v>
      </c>
      <c r="E1222" s="1">
        <v>163.94000199999999</v>
      </c>
      <c r="F1222" s="1">
        <v>161.71418800000001</v>
      </c>
      <c r="G1222" s="1">
        <v>39100</v>
      </c>
    </row>
    <row r="1223" spans="1:7" x14ac:dyDescent="0.3">
      <c r="A1223" s="2">
        <v>44477</v>
      </c>
      <c r="B1223" s="1">
        <v>164.08000200000001</v>
      </c>
      <c r="C1223" s="1">
        <v>164.550003</v>
      </c>
      <c r="D1223" s="1">
        <v>163.050003</v>
      </c>
      <c r="E1223" s="1">
        <v>163.679993</v>
      </c>
      <c r="F1223" s="1">
        <v>161.457718</v>
      </c>
      <c r="G1223" s="1">
        <v>25200</v>
      </c>
    </row>
    <row r="1224" spans="1:7" x14ac:dyDescent="0.3">
      <c r="A1224" s="2">
        <v>44480</v>
      </c>
      <c r="B1224" s="1">
        <v>163.729996</v>
      </c>
      <c r="C1224" s="1">
        <v>164.66999799999999</v>
      </c>
      <c r="D1224" s="1">
        <v>162.699997</v>
      </c>
      <c r="E1224" s="1">
        <v>162.759995</v>
      </c>
      <c r="F1224" s="1">
        <v>160.55020099999999</v>
      </c>
      <c r="G1224" s="1">
        <v>15600</v>
      </c>
    </row>
    <row r="1225" spans="1:7" x14ac:dyDescent="0.3">
      <c r="A1225" s="2">
        <v>44481</v>
      </c>
      <c r="B1225" s="1">
        <v>163.479996</v>
      </c>
      <c r="C1225" s="1">
        <v>164.479996</v>
      </c>
      <c r="D1225" s="1">
        <v>163.28999300000001</v>
      </c>
      <c r="E1225" s="1">
        <v>163.550003</v>
      </c>
      <c r="F1225" s="1">
        <v>161.32948300000001</v>
      </c>
      <c r="G1225" s="1">
        <v>23000</v>
      </c>
    </row>
    <row r="1226" spans="1:7" x14ac:dyDescent="0.3">
      <c r="A1226" s="2">
        <v>44482</v>
      </c>
      <c r="B1226" s="1">
        <v>163.770004</v>
      </c>
      <c r="C1226" s="1">
        <v>164.88999899999999</v>
      </c>
      <c r="D1226" s="1">
        <v>162.720001</v>
      </c>
      <c r="E1226" s="1">
        <v>162.80999800000001</v>
      </c>
      <c r="F1226" s="1">
        <v>160.59953300000001</v>
      </c>
      <c r="G1226" s="1">
        <v>31400</v>
      </c>
    </row>
    <row r="1227" spans="1:7" x14ac:dyDescent="0.3">
      <c r="A1227" s="2">
        <v>44483</v>
      </c>
      <c r="B1227" s="1">
        <v>164.14999399999999</v>
      </c>
      <c r="C1227" s="1">
        <v>165.479996</v>
      </c>
      <c r="D1227" s="1">
        <v>164</v>
      </c>
      <c r="E1227" s="1">
        <v>164.88999899999999</v>
      </c>
      <c r="F1227" s="1">
        <v>162.65129099999999</v>
      </c>
      <c r="G1227" s="1">
        <v>20100</v>
      </c>
    </row>
    <row r="1228" spans="1:7" x14ac:dyDescent="0.3">
      <c r="A1228" s="2">
        <v>44484</v>
      </c>
      <c r="B1228" s="1">
        <v>165.990005</v>
      </c>
      <c r="C1228" s="1">
        <v>166.08999600000001</v>
      </c>
      <c r="D1228" s="1">
        <v>164.69000199999999</v>
      </c>
      <c r="E1228" s="1">
        <v>164.69000199999999</v>
      </c>
      <c r="F1228" s="1">
        <v>162.45401000000001</v>
      </c>
      <c r="G1228" s="1">
        <v>16700</v>
      </c>
    </row>
    <row r="1229" spans="1:7" x14ac:dyDescent="0.3">
      <c r="A1229" s="2">
        <v>44487</v>
      </c>
      <c r="B1229" s="1">
        <v>163.78999300000001</v>
      </c>
      <c r="C1229" s="1">
        <v>163.78999300000001</v>
      </c>
      <c r="D1229" s="1">
        <v>161.009995</v>
      </c>
      <c r="E1229" s="1">
        <v>161.83999600000001</v>
      </c>
      <c r="F1229" s="1">
        <v>159.64269999999999</v>
      </c>
      <c r="G1229" s="1">
        <v>43000</v>
      </c>
    </row>
    <row r="1230" spans="1:7" x14ac:dyDescent="0.3">
      <c r="A1230" s="2">
        <v>44488</v>
      </c>
      <c r="B1230" s="1">
        <v>162.86999499999999</v>
      </c>
      <c r="C1230" s="1">
        <v>164</v>
      </c>
      <c r="D1230" s="1">
        <v>162.86999499999999</v>
      </c>
      <c r="E1230" s="1">
        <v>163.229996</v>
      </c>
      <c r="F1230" s="1">
        <v>161.013824</v>
      </c>
      <c r="G1230" s="1">
        <v>28200</v>
      </c>
    </row>
    <row r="1231" spans="1:7" x14ac:dyDescent="0.3">
      <c r="A1231" s="2">
        <v>44489</v>
      </c>
      <c r="B1231" s="1">
        <v>163.699997</v>
      </c>
      <c r="C1231" s="1">
        <v>164.520004</v>
      </c>
      <c r="D1231" s="1">
        <v>163.529999</v>
      </c>
      <c r="E1231" s="1">
        <v>163.71000699999999</v>
      </c>
      <c r="F1231" s="1">
        <v>161.48732000000001</v>
      </c>
      <c r="G1231" s="1">
        <v>76900</v>
      </c>
    </row>
    <row r="1232" spans="1:7" x14ac:dyDescent="0.3">
      <c r="A1232" s="2">
        <v>44490</v>
      </c>
      <c r="B1232" s="1">
        <v>164.33999600000001</v>
      </c>
      <c r="C1232" s="1">
        <v>164.740005</v>
      </c>
      <c r="D1232" s="1">
        <v>163.78999300000001</v>
      </c>
      <c r="E1232" s="1">
        <v>164.509995</v>
      </c>
      <c r="F1232" s="1">
        <v>162.276443</v>
      </c>
      <c r="G1232" s="1">
        <v>19500</v>
      </c>
    </row>
    <row r="1233" spans="1:7" x14ac:dyDescent="0.3">
      <c r="A1233" s="2">
        <v>44491</v>
      </c>
      <c r="B1233" s="1">
        <v>164.699997</v>
      </c>
      <c r="C1233" s="1">
        <v>164.699997</v>
      </c>
      <c r="D1233" s="1">
        <v>162.720001</v>
      </c>
      <c r="E1233" s="1">
        <v>164.05999800000001</v>
      </c>
      <c r="F1233" s="1">
        <v>161.83255</v>
      </c>
      <c r="G1233" s="1">
        <v>30600</v>
      </c>
    </row>
    <row r="1234" spans="1:7" x14ac:dyDescent="0.3">
      <c r="A1234" s="2">
        <v>44494</v>
      </c>
      <c r="B1234" s="1">
        <v>164.08999600000001</v>
      </c>
      <c r="C1234" s="1">
        <v>165.71000699999999</v>
      </c>
      <c r="D1234" s="1">
        <v>163.66999799999999</v>
      </c>
      <c r="E1234" s="1">
        <v>165.509995</v>
      </c>
      <c r="F1234" s="1">
        <v>163.26286300000001</v>
      </c>
      <c r="G1234" s="1">
        <v>26400</v>
      </c>
    </row>
    <row r="1235" spans="1:7" x14ac:dyDescent="0.3">
      <c r="A1235" s="2">
        <v>44495</v>
      </c>
      <c r="B1235" s="1">
        <v>166.179993</v>
      </c>
      <c r="C1235" s="1">
        <v>166.759995</v>
      </c>
      <c r="D1235" s="1">
        <v>165.279999</v>
      </c>
      <c r="E1235" s="1">
        <v>165.38999899999999</v>
      </c>
      <c r="F1235" s="1">
        <v>163.14450099999999</v>
      </c>
      <c r="G1235" s="1">
        <v>48700</v>
      </c>
    </row>
    <row r="1236" spans="1:7" x14ac:dyDescent="0.3">
      <c r="A1236" s="2">
        <v>44496</v>
      </c>
      <c r="B1236" s="1">
        <v>165.220001</v>
      </c>
      <c r="C1236" s="1">
        <v>165.220001</v>
      </c>
      <c r="D1236" s="1">
        <v>162.66999799999999</v>
      </c>
      <c r="E1236" s="1">
        <v>162.66999799999999</v>
      </c>
      <c r="F1236" s="1">
        <v>160.46142599999999</v>
      </c>
      <c r="G1236" s="1">
        <v>32500</v>
      </c>
    </row>
    <row r="1237" spans="1:7" x14ac:dyDescent="0.3">
      <c r="A1237" s="2">
        <v>44497</v>
      </c>
      <c r="B1237" s="1">
        <v>163.28999300000001</v>
      </c>
      <c r="C1237" s="1">
        <v>165.60000600000001</v>
      </c>
      <c r="D1237" s="1">
        <v>162.86000100000001</v>
      </c>
      <c r="E1237" s="1">
        <v>165.55999800000001</v>
      </c>
      <c r="F1237" s="1">
        <v>163.312195</v>
      </c>
      <c r="G1237" s="1">
        <v>34500</v>
      </c>
    </row>
    <row r="1238" spans="1:7" x14ac:dyDescent="0.3">
      <c r="A1238" s="2">
        <v>44498</v>
      </c>
      <c r="B1238" s="1">
        <v>165.5</v>
      </c>
      <c r="C1238" s="1">
        <v>166.449997</v>
      </c>
      <c r="D1238" s="1">
        <v>164.38999899999999</v>
      </c>
      <c r="E1238" s="1">
        <v>165.89999399999999</v>
      </c>
      <c r="F1238" s="1">
        <v>163.64756800000001</v>
      </c>
      <c r="G1238" s="1">
        <v>26100</v>
      </c>
    </row>
    <row r="1239" spans="1:7" x14ac:dyDescent="0.3">
      <c r="A1239" s="2">
        <v>44501</v>
      </c>
      <c r="B1239" s="1">
        <v>165.699997</v>
      </c>
      <c r="C1239" s="1">
        <v>169.070007</v>
      </c>
      <c r="D1239" s="1">
        <v>165.699997</v>
      </c>
      <c r="E1239" s="1">
        <v>168.979996</v>
      </c>
      <c r="F1239" s="1">
        <v>166.68575999999999</v>
      </c>
      <c r="G1239" s="1">
        <v>28000</v>
      </c>
    </row>
    <row r="1240" spans="1:7" x14ac:dyDescent="0.3">
      <c r="A1240" s="2">
        <v>44502</v>
      </c>
      <c r="B1240" s="1">
        <v>168.779999</v>
      </c>
      <c r="C1240" s="1">
        <v>168.779999</v>
      </c>
      <c r="D1240" s="1">
        <v>165.96000699999999</v>
      </c>
      <c r="E1240" s="1">
        <v>168.16000399999999</v>
      </c>
      <c r="F1240" s="1">
        <v>165.876892</v>
      </c>
      <c r="G1240" s="1">
        <v>33000</v>
      </c>
    </row>
    <row r="1241" spans="1:7" x14ac:dyDescent="0.3">
      <c r="A1241" s="2">
        <v>44503</v>
      </c>
      <c r="B1241" s="1">
        <v>166.91999799999999</v>
      </c>
      <c r="C1241" s="1">
        <v>169.94000199999999</v>
      </c>
      <c r="D1241" s="1">
        <v>166.39999399999999</v>
      </c>
      <c r="E1241" s="1">
        <v>169.83999600000001</v>
      </c>
      <c r="F1241" s="1">
        <v>167.534088</v>
      </c>
      <c r="G1241" s="1">
        <v>33700</v>
      </c>
    </row>
    <row r="1242" spans="1:7" x14ac:dyDescent="0.3">
      <c r="A1242" s="2">
        <v>44504</v>
      </c>
      <c r="B1242" s="1">
        <v>168.75</v>
      </c>
      <c r="C1242" s="1">
        <v>169.08000200000001</v>
      </c>
      <c r="D1242" s="1">
        <v>167.10000600000001</v>
      </c>
      <c r="E1242" s="1">
        <v>168.13000500000001</v>
      </c>
      <c r="F1242" s="1">
        <v>165.84730500000001</v>
      </c>
      <c r="G1242" s="1">
        <v>25500</v>
      </c>
    </row>
    <row r="1243" spans="1:7" x14ac:dyDescent="0.3">
      <c r="A1243" s="2">
        <v>44505</v>
      </c>
      <c r="B1243" s="1">
        <v>166.13000500000001</v>
      </c>
      <c r="C1243" s="1">
        <v>166.13000500000001</v>
      </c>
      <c r="D1243" s="1">
        <v>162.949997</v>
      </c>
      <c r="E1243" s="1">
        <v>164.11999499999999</v>
      </c>
      <c r="F1243" s="1">
        <v>161.891739</v>
      </c>
      <c r="G1243" s="1">
        <v>33000</v>
      </c>
    </row>
    <row r="1244" spans="1:7" x14ac:dyDescent="0.3">
      <c r="A1244" s="2">
        <v>44508</v>
      </c>
      <c r="B1244" s="1">
        <v>164.63999899999999</v>
      </c>
      <c r="C1244" s="1">
        <v>164.63999899999999</v>
      </c>
      <c r="D1244" s="1">
        <v>162.83999600000001</v>
      </c>
      <c r="E1244" s="1">
        <v>164.050003</v>
      </c>
      <c r="F1244" s="1">
        <v>161.82269299999999</v>
      </c>
      <c r="G1244" s="1">
        <v>27200</v>
      </c>
    </row>
    <row r="1245" spans="1:7" x14ac:dyDescent="0.3">
      <c r="A1245" s="2">
        <v>44509</v>
      </c>
      <c r="B1245" s="1">
        <v>164.58000200000001</v>
      </c>
      <c r="C1245" s="1">
        <v>164.58000200000001</v>
      </c>
      <c r="D1245" s="1">
        <v>161.570007</v>
      </c>
      <c r="E1245" s="1">
        <v>162.05999800000001</v>
      </c>
      <c r="F1245" s="1">
        <v>159.859711</v>
      </c>
      <c r="G1245" s="1">
        <v>52600</v>
      </c>
    </row>
    <row r="1246" spans="1:7" x14ac:dyDescent="0.3">
      <c r="A1246" s="2">
        <v>44510</v>
      </c>
      <c r="B1246" s="1">
        <v>161.759995</v>
      </c>
      <c r="C1246" s="1">
        <v>164.03999300000001</v>
      </c>
      <c r="D1246" s="1">
        <v>160.35000600000001</v>
      </c>
      <c r="E1246" s="1">
        <v>160.58000200000001</v>
      </c>
      <c r="F1246" s="1">
        <v>158.399811</v>
      </c>
      <c r="G1246" s="1">
        <v>132400</v>
      </c>
    </row>
    <row r="1247" spans="1:7" x14ac:dyDescent="0.3">
      <c r="A1247" s="2">
        <v>44511</v>
      </c>
      <c r="B1247" s="1">
        <v>160.80999800000001</v>
      </c>
      <c r="C1247" s="1">
        <v>161.220001</v>
      </c>
      <c r="D1247" s="1">
        <v>159.36999499999999</v>
      </c>
      <c r="E1247" s="1">
        <v>159.970001</v>
      </c>
      <c r="F1247" s="1">
        <v>157.79809599999999</v>
      </c>
      <c r="G1247" s="1">
        <v>31500</v>
      </c>
    </row>
    <row r="1248" spans="1:7" x14ac:dyDescent="0.3">
      <c r="A1248" s="2">
        <v>44512</v>
      </c>
      <c r="B1248" s="1">
        <v>160.279999</v>
      </c>
      <c r="C1248" s="1">
        <v>160.80999800000001</v>
      </c>
      <c r="D1248" s="1">
        <v>158.80999800000001</v>
      </c>
      <c r="E1248" s="1">
        <v>159.69000199999999</v>
      </c>
      <c r="F1248" s="1">
        <v>157.521896</v>
      </c>
      <c r="G1248" s="1">
        <v>28000</v>
      </c>
    </row>
    <row r="1249" spans="1:7" x14ac:dyDescent="0.3">
      <c r="A1249" s="2">
        <v>44515</v>
      </c>
      <c r="B1249" s="1">
        <v>160.509995</v>
      </c>
      <c r="C1249" s="1">
        <v>160.53999300000001</v>
      </c>
      <c r="D1249" s="1">
        <v>159.179993</v>
      </c>
      <c r="E1249" s="1">
        <v>159.30999800000001</v>
      </c>
      <c r="F1249" s="1">
        <v>157.14704900000001</v>
      </c>
      <c r="G1249" s="1">
        <v>131100</v>
      </c>
    </row>
    <row r="1250" spans="1:7" x14ac:dyDescent="0.3">
      <c r="A1250" s="2">
        <v>44516</v>
      </c>
      <c r="B1250" s="1">
        <v>159.490005</v>
      </c>
      <c r="C1250" s="1">
        <v>160.470001</v>
      </c>
      <c r="D1250" s="1">
        <v>158.729996</v>
      </c>
      <c r="E1250" s="1">
        <v>160.279999</v>
      </c>
      <c r="F1250" s="1">
        <v>158.103882</v>
      </c>
      <c r="G1250" s="1">
        <v>42000</v>
      </c>
    </row>
    <row r="1251" spans="1:7" x14ac:dyDescent="0.3">
      <c r="A1251" s="2">
        <v>44517</v>
      </c>
      <c r="B1251" s="1">
        <v>160.070007</v>
      </c>
      <c r="C1251" s="1">
        <v>160.770004</v>
      </c>
      <c r="D1251" s="1">
        <v>158.78999300000001</v>
      </c>
      <c r="E1251" s="1">
        <v>158.96000699999999</v>
      </c>
      <c r="F1251" s="1">
        <v>156.801804</v>
      </c>
      <c r="G1251" s="1">
        <v>45300</v>
      </c>
    </row>
    <row r="1252" spans="1:7" x14ac:dyDescent="0.3">
      <c r="A1252" s="2">
        <v>44518</v>
      </c>
      <c r="B1252" s="1">
        <v>159.740005</v>
      </c>
      <c r="C1252" s="1">
        <v>159.88000500000001</v>
      </c>
      <c r="D1252" s="1">
        <v>157.80999800000001</v>
      </c>
      <c r="E1252" s="1">
        <v>158.220001</v>
      </c>
      <c r="F1252" s="1">
        <v>156.071854</v>
      </c>
      <c r="G1252" s="1">
        <v>22700</v>
      </c>
    </row>
    <row r="1253" spans="1:7" x14ac:dyDescent="0.3">
      <c r="A1253" s="2">
        <v>44519</v>
      </c>
      <c r="B1253" s="1">
        <v>158.229996</v>
      </c>
      <c r="C1253" s="1">
        <v>159.96000699999999</v>
      </c>
      <c r="D1253" s="1">
        <v>158.199997</v>
      </c>
      <c r="E1253" s="1">
        <v>159.38000500000001</v>
      </c>
      <c r="F1253" s="1">
        <v>157.21610999999999</v>
      </c>
      <c r="G1253" s="1">
        <v>20400</v>
      </c>
    </row>
    <row r="1254" spans="1:7" x14ac:dyDescent="0.3">
      <c r="A1254" s="2">
        <v>44522</v>
      </c>
      <c r="B1254" s="1">
        <v>159.91000399999999</v>
      </c>
      <c r="C1254" s="1">
        <v>160.240005</v>
      </c>
      <c r="D1254" s="1">
        <v>158.13000500000001</v>
      </c>
      <c r="E1254" s="1">
        <v>158.270004</v>
      </c>
      <c r="F1254" s="1">
        <v>156.12117000000001</v>
      </c>
      <c r="G1254" s="1">
        <v>51800</v>
      </c>
    </row>
    <row r="1255" spans="1:7" x14ac:dyDescent="0.3">
      <c r="A1255" s="2">
        <v>44523</v>
      </c>
      <c r="B1255" s="1">
        <v>157.779999</v>
      </c>
      <c r="C1255" s="1">
        <v>158.36999499999999</v>
      </c>
      <c r="D1255" s="1">
        <v>154.770004</v>
      </c>
      <c r="E1255" s="1">
        <v>158.259995</v>
      </c>
      <c r="F1255" s="1">
        <v>156.11129800000001</v>
      </c>
      <c r="G1255" s="1">
        <v>42100</v>
      </c>
    </row>
    <row r="1256" spans="1:7" x14ac:dyDescent="0.3">
      <c r="A1256" s="2">
        <v>44524</v>
      </c>
      <c r="B1256" s="1">
        <v>157.94000199999999</v>
      </c>
      <c r="C1256" s="1">
        <v>159.30999800000001</v>
      </c>
      <c r="D1256" s="1">
        <v>156.55999800000001</v>
      </c>
      <c r="E1256" s="1">
        <v>159.020004</v>
      </c>
      <c r="F1256" s="1">
        <v>156.86099200000001</v>
      </c>
      <c r="G1256" s="1">
        <v>104400</v>
      </c>
    </row>
    <row r="1257" spans="1:7" x14ac:dyDescent="0.3">
      <c r="A1257" s="2">
        <v>44526</v>
      </c>
      <c r="B1257" s="1">
        <v>159.86000100000001</v>
      </c>
      <c r="C1257" s="1">
        <v>161.64999399999999</v>
      </c>
      <c r="D1257" s="1">
        <v>158.279999</v>
      </c>
      <c r="E1257" s="1">
        <v>158.740005</v>
      </c>
      <c r="F1257" s="1">
        <v>156.58479299999999</v>
      </c>
      <c r="G1257" s="1">
        <v>48000</v>
      </c>
    </row>
    <row r="1258" spans="1:7" x14ac:dyDescent="0.3">
      <c r="A1258" s="2">
        <v>44529</v>
      </c>
      <c r="B1258" s="1">
        <v>160.53999300000001</v>
      </c>
      <c r="C1258" s="1">
        <v>161.229996</v>
      </c>
      <c r="D1258" s="1">
        <v>158.88000500000001</v>
      </c>
      <c r="E1258" s="1">
        <v>158.88000500000001</v>
      </c>
      <c r="F1258" s="1">
        <v>156.72290000000001</v>
      </c>
      <c r="G1258" s="1">
        <v>37100</v>
      </c>
    </row>
    <row r="1259" spans="1:7" x14ac:dyDescent="0.3">
      <c r="A1259" s="2">
        <v>44530</v>
      </c>
      <c r="B1259" s="1">
        <v>157.55999800000001</v>
      </c>
      <c r="C1259" s="1">
        <v>158.429993</v>
      </c>
      <c r="D1259" s="1">
        <v>155.03999300000001</v>
      </c>
      <c r="E1259" s="1">
        <v>156.71000699999999</v>
      </c>
      <c r="F1259" s="1">
        <v>154.58235199999999</v>
      </c>
      <c r="G1259" s="1">
        <v>49300</v>
      </c>
    </row>
    <row r="1260" spans="1:7" x14ac:dyDescent="0.3">
      <c r="A1260" s="2">
        <v>44531</v>
      </c>
      <c r="B1260" s="1">
        <v>156.88000500000001</v>
      </c>
      <c r="C1260" s="1">
        <v>158.83999600000001</v>
      </c>
      <c r="D1260" s="1">
        <v>154.300003</v>
      </c>
      <c r="E1260" s="1">
        <v>154.53999300000001</v>
      </c>
      <c r="F1260" s="1">
        <v>152.44180299999999</v>
      </c>
      <c r="G1260" s="1">
        <v>32300</v>
      </c>
    </row>
    <row r="1261" spans="1:7" x14ac:dyDescent="0.3">
      <c r="A1261" s="2">
        <v>44532</v>
      </c>
      <c r="B1261" s="1">
        <v>154</v>
      </c>
      <c r="C1261" s="1">
        <v>156.58000200000001</v>
      </c>
      <c r="D1261" s="1">
        <v>153.89999399999999</v>
      </c>
      <c r="E1261" s="1">
        <v>156.270004</v>
      </c>
      <c r="F1261" s="1">
        <v>154.14833100000001</v>
      </c>
      <c r="G1261" s="1">
        <v>35100</v>
      </c>
    </row>
    <row r="1262" spans="1:7" x14ac:dyDescent="0.3">
      <c r="A1262" s="2">
        <v>44533</v>
      </c>
      <c r="B1262" s="1">
        <v>157.16999799999999</v>
      </c>
      <c r="C1262" s="1">
        <v>157.320007</v>
      </c>
      <c r="D1262" s="1">
        <v>152.35000600000001</v>
      </c>
      <c r="E1262" s="1">
        <v>153.33999600000001</v>
      </c>
      <c r="F1262" s="1">
        <v>151.25810200000001</v>
      </c>
      <c r="G1262" s="1">
        <v>49800</v>
      </c>
    </row>
    <row r="1263" spans="1:7" x14ac:dyDescent="0.3">
      <c r="A1263" s="2">
        <v>44536</v>
      </c>
      <c r="B1263" s="1">
        <v>152.820007</v>
      </c>
      <c r="C1263" s="1">
        <v>153.55999800000001</v>
      </c>
      <c r="D1263" s="1">
        <v>150.71000699999999</v>
      </c>
      <c r="E1263" s="1">
        <v>153.08999600000001</v>
      </c>
      <c r="F1263" s="1">
        <v>151.01149000000001</v>
      </c>
      <c r="G1263" s="1">
        <v>63000</v>
      </c>
    </row>
    <row r="1264" spans="1:7" x14ac:dyDescent="0.3">
      <c r="A1264" s="2">
        <v>44537</v>
      </c>
      <c r="B1264" s="1">
        <v>155.08999600000001</v>
      </c>
      <c r="C1264" s="1">
        <v>158.38999899999999</v>
      </c>
      <c r="D1264" s="1">
        <v>155.08999600000001</v>
      </c>
      <c r="E1264" s="1">
        <v>157.66000399999999</v>
      </c>
      <c r="F1264" s="1">
        <v>155.51945499999999</v>
      </c>
      <c r="G1264" s="1">
        <v>43100</v>
      </c>
    </row>
    <row r="1265" spans="1:7" x14ac:dyDescent="0.3">
      <c r="A1265" s="2">
        <v>44538</v>
      </c>
      <c r="B1265" s="1">
        <v>158.25</v>
      </c>
      <c r="C1265" s="1">
        <v>159.91999799999999</v>
      </c>
      <c r="D1265" s="1">
        <v>156.970001</v>
      </c>
      <c r="E1265" s="1">
        <v>159.60000600000001</v>
      </c>
      <c r="F1265" s="1">
        <v>157.433121</v>
      </c>
      <c r="G1265" s="1">
        <v>46800</v>
      </c>
    </row>
    <row r="1266" spans="1:7" x14ac:dyDescent="0.3">
      <c r="A1266" s="2">
        <v>44539</v>
      </c>
      <c r="B1266" s="1">
        <v>159.259995</v>
      </c>
      <c r="C1266" s="1">
        <v>159.779999</v>
      </c>
      <c r="D1266" s="1">
        <v>156.33000200000001</v>
      </c>
      <c r="E1266" s="1">
        <v>156.33999600000001</v>
      </c>
      <c r="F1266" s="1">
        <v>154.217377</v>
      </c>
      <c r="G1266" s="1">
        <v>29600</v>
      </c>
    </row>
    <row r="1267" spans="1:7" x14ac:dyDescent="0.3">
      <c r="A1267" s="2">
        <v>44540</v>
      </c>
      <c r="B1267" s="1">
        <v>155.699997</v>
      </c>
      <c r="C1267" s="1">
        <v>156.69000199999999</v>
      </c>
      <c r="D1267" s="1">
        <v>153.88999899999999</v>
      </c>
      <c r="E1267" s="1">
        <v>154.050003</v>
      </c>
      <c r="F1267" s="1">
        <v>151.95846599999999</v>
      </c>
      <c r="G1267" s="1">
        <v>30200</v>
      </c>
    </row>
    <row r="1268" spans="1:7" x14ac:dyDescent="0.3">
      <c r="A1268" s="2">
        <v>44543</v>
      </c>
      <c r="B1268" s="1">
        <v>154.929993</v>
      </c>
      <c r="C1268" s="1">
        <v>157.529999</v>
      </c>
      <c r="D1268" s="1">
        <v>154.13999899999999</v>
      </c>
      <c r="E1268" s="1">
        <v>156.929993</v>
      </c>
      <c r="F1268" s="1">
        <v>154.799362</v>
      </c>
      <c r="G1268" s="1">
        <v>64800</v>
      </c>
    </row>
    <row r="1269" spans="1:7" x14ac:dyDescent="0.3">
      <c r="A1269" s="2">
        <v>44544</v>
      </c>
      <c r="B1269" s="1">
        <v>155.21000699999999</v>
      </c>
      <c r="C1269" s="1">
        <v>157.970001</v>
      </c>
      <c r="D1269" s="1">
        <v>155.21000699999999</v>
      </c>
      <c r="E1269" s="1">
        <v>156.94000199999999</v>
      </c>
      <c r="F1269" s="1">
        <v>154.809235</v>
      </c>
      <c r="G1269" s="1">
        <v>35300</v>
      </c>
    </row>
    <row r="1270" spans="1:7" x14ac:dyDescent="0.3">
      <c r="A1270" s="2">
        <v>44545</v>
      </c>
      <c r="B1270" s="1">
        <v>156.58000200000001</v>
      </c>
      <c r="C1270" s="1">
        <v>161.13999899999999</v>
      </c>
      <c r="D1270" s="1">
        <v>156.16999799999999</v>
      </c>
      <c r="E1270" s="1">
        <v>160.86999499999999</v>
      </c>
      <c r="F1270" s="1">
        <v>158.685867</v>
      </c>
      <c r="G1270" s="1">
        <v>52900</v>
      </c>
    </row>
    <row r="1271" spans="1:7" x14ac:dyDescent="0.3">
      <c r="A1271" s="2">
        <v>44546</v>
      </c>
      <c r="B1271" s="1">
        <v>160.86000100000001</v>
      </c>
      <c r="C1271" s="1">
        <v>161.979996</v>
      </c>
      <c r="D1271" s="1">
        <v>158.28999300000001</v>
      </c>
      <c r="E1271" s="1">
        <v>159.11000100000001</v>
      </c>
      <c r="F1271" s="1">
        <v>156.94976800000001</v>
      </c>
      <c r="G1271" s="1">
        <v>40100</v>
      </c>
    </row>
    <row r="1272" spans="1:7" x14ac:dyDescent="0.3">
      <c r="A1272" s="2">
        <v>44547</v>
      </c>
      <c r="B1272" s="1">
        <v>158.490005</v>
      </c>
      <c r="C1272" s="1">
        <v>164.11000100000001</v>
      </c>
      <c r="D1272" s="1">
        <v>157.83000200000001</v>
      </c>
      <c r="E1272" s="1">
        <v>163.58000200000001</v>
      </c>
      <c r="F1272" s="1">
        <v>161.35908499999999</v>
      </c>
      <c r="G1272" s="1">
        <v>36700</v>
      </c>
    </row>
    <row r="1273" spans="1:7" x14ac:dyDescent="0.3">
      <c r="A1273" s="2">
        <v>44550</v>
      </c>
      <c r="B1273" s="1">
        <v>162.25</v>
      </c>
      <c r="C1273" s="1">
        <v>164.63000500000001</v>
      </c>
      <c r="D1273" s="1">
        <v>161.199997</v>
      </c>
      <c r="E1273" s="1">
        <v>163.91999799999999</v>
      </c>
      <c r="F1273" s="1">
        <v>161.694458</v>
      </c>
      <c r="G1273" s="1">
        <v>36400</v>
      </c>
    </row>
    <row r="1274" spans="1:7" x14ac:dyDescent="0.3">
      <c r="A1274" s="2">
        <v>44551</v>
      </c>
      <c r="B1274" s="1">
        <v>163.729996</v>
      </c>
      <c r="C1274" s="1">
        <v>164.020004</v>
      </c>
      <c r="D1274" s="1">
        <v>162.38999899999999</v>
      </c>
      <c r="E1274" s="1">
        <v>164.020004</v>
      </c>
      <c r="F1274" s="1">
        <v>161.79310599999999</v>
      </c>
      <c r="G1274" s="1">
        <v>30400</v>
      </c>
    </row>
    <row r="1275" spans="1:7" x14ac:dyDescent="0.3">
      <c r="A1275" s="2">
        <v>44552</v>
      </c>
      <c r="B1275" s="1">
        <v>163.69000199999999</v>
      </c>
      <c r="C1275" s="1">
        <v>164.63000500000001</v>
      </c>
      <c r="D1275" s="1">
        <v>162.36999499999999</v>
      </c>
      <c r="E1275" s="1">
        <v>164.570007</v>
      </c>
      <c r="F1275" s="1">
        <v>162.33564799999999</v>
      </c>
      <c r="G1275" s="1">
        <v>23200</v>
      </c>
    </row>
    <row r="1276" spans="1:7" x14ac:dyDescent="0.3">
      <c r="A1276" s="2">
        <v>44553</v>
      </c>
      <c r="B1276" s="1">
        <v>164.529999</v>
      </c>
      <c r="C1276" s="1">
        <v>166.39999399999999</v>
      </c>
      <c r="D1276" s="1">
        <v>164.020004</v>
      </c>
      <c r="E1276" s="1">
        <v>165.929993</v>
      </c>
      <c r="F1276" s="1">
        <v>163.67716999999999</v>
      </c>
      <c r="G1276" s="1">
        <v>30500</v>
      </c>
    </row>
    <row r="1277" spans="1:7" x14ac:dyDescent="0.3">
      <c r="A1277" s="2">
        <v>44557</v>
      </c>
      <c r="B1277" s="1">
        <v>165.78999300000001</v>
      </c>
      <c r="C1277" s="1">
        <v>165.78999300000001</v>
      </c>
      <c r="D1277" s="1">
        <v>163.470001</v>
      </c>
      <c r="E1277" s="1">
        <v>164.10000600000001</v>
      </c>
      <c r="F1277" s="1">
        <v>161.87202500000001</v>
      </c>
      <c r="G1277" s="1">
        <v>24900</v>
      </c>
    </row>
    <row r="1278" spans="1:7" x14ac:dyDescent="0.3">
      <c r="A1278" s="2">
        <v>44558</v>
      </c>
      <c r="B1278" s="1">
        <v>163.740005</v>
      </c>
      <c r="C1278" s="1">
        <v>165.779999</v>
      </c>
      <c r="D1278" s="1">
        <v>162.60000600000001</v>
      </c>
      <c r="E1278" s="1">
        <v>162.740005</v>
      </c>
      <c r="F1278" s="1">
        <v>160.53048699999999</v>
      </c>
      <c r="G1278" s="1">
        <v>23600</v>
      </c>
    </row>
    <row r="1279" spans="1:7" x14ac:dyDescent="0.3">
      <c r="A1279" s="2">
        <v>44559</v>
      </c>
      <c r="B1279" s="1">
        <v>162.39999399999999</v>
      </c>
      <c r="C1279" s="1">
        <v>163.88999899999999</v>
      </c>
      <c r="D1279" s="1">
        <v>161.509995</v>
      </c>
      <c r="E1279" s="1">
        <v>163.070007</v>
      </c>
      <c r="F1279" s="1">
        <v>160.85600299999999</v>
      </c>
      <c r="G1279" s="1">
        <v>44300</v>
      </c>
    </row>
    <row r="1280" spans="1:7" x14ac:dyDescent="0.3">
      <c r="A1280" s="2">
        <v>44560</v>
      </c>
      <c r="B1280" s="1">
        <v>162.470001</v>
      </c>
      <c r="C1280" s="1">
        <v>165.11999499999999</v>
      </c>
      <c r="D1280" s="1">
        <v>162.470001</v>
      </c>
      <c r="E1280" s="1">
        <v>163.11999499999999</v>
      </c>
      <c r="F1280" s="1">
        <v>163.11999499999999</v>
      </c>
      <c r="G1280" s="1">
        <v>41100</v>
      </c>
    </row>
    <row r="1281" spans="1:7" x14ac:dyDescent="0.3">
      <c r="A1281" s="2">
        <v>44561</v>
      </c>
      <c r="B1281" s="1">
        <v>163.36999499999999</v>
      </c>
      <c r="C1281" s="1">
        <v>163.94000199999999</v>
      </c>
      <c r="D1281" s="1">
        <v>161.89999399999999</v>
      </c>
      <c r="E1281" s="1">
        <v>161.96000699999999</v>
      </c>
      <c r="F1281" s="1">
        <v>161.96000699999999</v>
      </c>
      <c r="G1281" s="1">
        <v>31200</v>
      </c>
    </row>
    <row r="1282" spans="1:7" x14ac:dyDescent="0.3">
      <c r="A1282" s="2">
        <v>44564</v>
      </c>
      <c r="B1282" s="1">
        <v>162.14999399999999</v>
      </c>
      <c r="C1282" s="1">
        <v>163.19000199999999</v>
      </c>
      <c r="D1282" s="1">
        <v>160.08000200000001</v>
      </c>
      <c r="E1282" s="1">
        <v>163.070007</v>
      </c>
      <c r="F1282" s="1">
        <v>163.070007</v>
      </c>
      <c r="G1282" s="1">
        <v>116900</v>
      </c>
    </row>
    <row r="1283" spans="1:7" x14ac:dyDescent="0.3">
      <c r="A1283" s="2">
        <v>44565</v>
      </c>
      <c r="B1283" s="1">
        <v>162.53999300000001</v>
      </c>
      <c r="C1283" s="1">
        <v>162.53999300000001</v>
      </c>
      <c r="D1283" s="1">
        <v>157.83000200000001</v>
      </c>
      <c r="E1283" s="1">
        <v>159.05999800000001</v>
      </c>
      <c r="F1283" s="1">
        <v>159.05999800000001</v>
      </c>
      <c r="G1283" s="1">
        <v>93400</v>
      </c>
    </row>
    <row r="1284" spans="1:7" x14ac:dyDescent="0.3">
      <c r="A1284" s="2">
        <v>44566</v>
      </c>
      <c r="B1284" s="1">
        <v>159.009995</v>
      </c>
      <c r="C1284" s="1">
        <v>160.36999499999999</v>
      </c>
      <c r="D1284" s="1">
        <v>154.13000500000001</v>
      </c>
      <c r="E1284" s="1">
        <v>154.229996</v>
      </c>
      <c r="F1284" s="1">
        <v>154.229996</v>
      </c>
      <c r="G1284" s="1">
        <v>48600</v>
      </c>
    </row>
    <row r="1285" spans="1:7" x14ac:dyDescent="0.3">
      <c r="A1285" s="2">
        <v>44567</v>
      </c>
      <c r="B1285" s="1">
        <v>154.529999</v>
      </c>
      <c r="C1285" s="1">
        <v>156.16000399999999</v>
      </c>
      <c r="D1285" s="1">
        <v>152.19000199999999</v>
      </c>
      <c r="E1285" s="1">
        <v>154.720001</v>
      </c>
      <c r="F1285" s="1">
        <v>154.720001</v>
      </c>
      <c r="G1285" s="1">
        <v>41700</v>
      </c>
    </row>
    <row r="1286" spans="1:7" x14ac:dyDescent="0.3">
      <c r="A1286" s="2">
        <v>44568</v>
      </c>
      <c r="B1286" s="1">
        <v>154.479996</v>
      </c>
      <c r="C1286" s="1">
        <v>156.679993</v>
      </c>
      <c r="D1286" s="1">
        <v>152.69000199999999</v>
      </c>
      <c r="E1286" s="1">
        <v>152.740005</v>
      </c>
      <c r="F1286" s="1">
        <v>152.740005</v>
      </c>
      <c r="G1286" s="1">
        <v>63000</v>
      </c>
    </row>
    <row r="1287" spans="1:7" x14ac:dyDescent="0.3">
      <c r="A1287" s="2">
        <v>44571</v>
      </c>
      <c r="B1287" s="1">
        <v>151.979996</v>
      </c>
      <c r="C1287" s="1">
        <v>153.96000699999999</v>
      </c>
      <c r="D1287" s="1">
        <v>149.949997</v>
      </c>
      <c r="E1287" s="1">
        <v>153.88999899999999</v>
      </c>
      <c r="F1287" s="1">
        <v>153.88999899999999</v>
      </c>
      <c r="G1287" s="1">
        <v>78000</v>
      </c>
    </row>
    <row r="1288" spans="1:7" x14ac:dyDescent="0.3">
      <c r="A1288" s="2">
        <v>44572</v>
      </c>
      <c r="B1288" s="1">
        <v>153.96000699999999</v>
      </c>
      <c r="C1288" s="1">
        <v>156.41999799999999</v>
      </c>
      <c r="D1288" s="1">
        <v>153.85000600000001</v>
      </c>
      <c r="E1288" s="1">
        <v>156.14999399999999</v>
      </c>
      <c r="F1288" s="1">
        <v>156.14999399999999</v>
      </c>
      <c r="G1288" s="1">
        <v>43100</v>
      </c>
    </row>
    <row r="1289" spans="1:7" x14ac:dyDescent="0.3">
      <c r="A1289" s="2">
        <v>44573</v>
      </c>
      <c r="B1289" s="1">
        <v>155.80999800000001</v>
      </c>
      <c r="C1289" s="1">
        <v>155.91999799999999</v>
      </c>
      <c r="D1289" s="1">
        <v>153.259995</v>
      </c>
      <c r="E1289" s="1">
        <v>153.990005</v>
      </c>
      <c r="F1289" s="1">
        <v>153.990005</v>
      </c>
      <c r="G1289" s="1">
        <v>47900</v>
      </c>
    </row>
    <row r="1290" spans="1:7" x14ac:dyDescent="0.3">
      <c r="A1290" s="2">
        <v>44574</v>
      </c>
      <c r="B1290" s="1">
        <v>153.96000699999999</v>
      </c>
      <c r="C1290" s="1">
        <v>153.990005</v>
      </c>
      <c r="D1290" s="1">
        <v>151.55999800000001</v>
      </c>
      <c r="E1290" s="1">
        <v>152.259995</v>
      </c>
      <c r="F1290" s="1">
        <v>152.259995</v>
      </c>
      <c r="G1290" s="1">
        <v>31500</v>
      </c>
    </row>
    <row r="1291" spans="1:7" x14ac:dyDescent="0.3">
      <c r="A1291" s="2">
        <v>44575</v>
      </c>
      <c r="B1291" s="1">
        <v>151.050003</v>
      </c>
      <c r="C1291" s="1">
        <v>154.16000399999999</v>
      </c>
      <c r="D1291" s="1">
        <v>150.009995</v>
      </c>
      <c r="E1291" s="1">
        <v>154.11000100000001</v>
      </c>
      <c r="F1291" s="1">
        <v>154.11000100000001</v>
      </c>
      <c r="G1291" s="1">
        <v>45000</v>
      </c>
    </row>
    <row r="1292" spans="1:7" x14ac:dyDescent="0.3">
      <c r="A1292" s="2">
        <v>44579</v>
      </c>
      <c r="B1292" s="1">
        <v>151.88999899999999</v>
      </c>
      <c r="C1292" s="1">
        <v>151.88999899999999</v>
      </c>
      <c r="D1292" s="1">
        <v>147.820007</v>
      </c>
      <c r="E1292" s="1">
        <v>147.929993</v>
      </c>
      <c r="F1292" s="1">
        <v>147.929993</v>
      </c>
      <c r="G1292" s="1">
        <v>62800</v>
      </c>
    </row>
    <row r="1293" spans="1:7" x14ac:dyDescent="0.3">
      <c r="A1293" s="2">
        <v>44580</v>
      </c>
      <c r="B1293" s="1">
        <v>148.69000199999999</v>
      </c>
      <c r="C1293" s="1">
        <v>149.88000500000001</v>
      </c>
      <c r="D1293" s="1">
        <v>146.91999799999999</v>
      </c>
      <c r="E1293" s="1">
        <v>146.91999799999999</v>
      </c>
      <c r="F1293" s="1">
        <v>146.91999799999999</v>
      </c>
      <c r="G1293" s="1">
        <v>91200</v>
      </c>
    </row>
    <row r="1294" spans="1:7" x14ac:dyDescent="0.3">
      <c r="A1294" s="2">
        <v>44581</v>
      </c>
      <c r="B1294" s="1">
        <v>147.96000699999999</v>
      </c>
      <c r="C1294" s="1">
        <v>149.94000199999999</v>
      </c>
      <c r="D1294" s="1">
        <v>145.39999399999999</v>
      </c>
      <c r="E1294" s="1">
        <v>145.509995</v>
      </c>
      <c r="F1294" s="1">
        <v>145.509995</v>
      </c>
      <c r="G1294" s="1">
        <v>117400</v>
      </c>
    </row>
    <row r="1295" spans="1:7" x14ac:dyDescent="0.3">
      <c r="A1295" s="2">
        <v>44582</v>
      </c>
      <c r="B1295" s="1">
        <v>144.83999600000001</v>
      </c>
      <c r="C1295" s="1">
        <v>146.429993</v>
      </c>
      <c r="D1295" s="1">
        <v>143.44000199999999</v>
      </c>
      <c r="E1295" s="1">
        <v>144.05999800000001</v>
      </c>
      <c r="F1295" s="1">
        <v>144.05999800000001</v>
      </c>
      <c r="G1295" s="1">
        <v>122300</v>
      </c>
    </row>
    <row r="1296" spans="1:7" x14ac:dyDescent="0.3">
      <c r="A1296" s="2">
        <v>44585</v>
      </c>
      <c r="B1296" s="1">
        <v>141.53999300000001</v>
      </c>
      <c r="C1296" s="1">
        <v>146.820007</v>
      </c>
      <c r="D1296" s="1">
        <v>138.58999600000001</v>
      </c>
      <c r="E1296" s="1">
        <v>146.699997</v>
      </c>
      <c r="F1296" s="1">
        <v>146.699997</v>
      </c>
      <c r="G1296" s="1">
        <v>91800</v>
      </c>
    </row>
    <row r="1297" spans="1:7" x14ac:dyDescent="0.3">
      <c r="A1297" s="2">
        <v>44586</v>
      </c>
      <c r="B1297" s="1">
        <v>144.929993</v>
      </c>
      <c r="C1297" s="1">
        <v>146.61999499999999</v>
      </c>
      <c r="D1297" s="1">
        <v>142.5</v>
      </c>
      <c r="E1297" s="1">
        <v>144.490005</v>
      </c>
      <c r="F1297" s="1">
        <v>144.490005</v>
      </c>
      <c r="G1297" s="1">
        <v>73600</v>
      </c>
    </row>
    <row r="1298" spans="1:7" x14ac:dyDescent="0.3">
      <c r="A1298" s="2">
        <v>44587</v>
      </c>
      <c r="B1298" s="1">
        <v>146.08999600000001</v>
      </c>
      <c r="C1298" s="1">
        <v>148.16999799999999</v>
      </c>
      <c r="D1298" s="1">
        <v>142.61000100000001</v>
      </c>
      <c r="E1298" s="1">
        <v>143.229996</v>
      </c>
      <c r="F1298" s="1">
        <v>143.229996</v>
      </c>
      <c r="G1298" s="1">
        <v>76800</v>
      </c>
    </row>
    <row r="1299" spans="1:7" x14ac:dyDescent="0.3">
      <c r="A1299" s="2">
        <v>44588</v>
      </c>
      <c r="B1299" s="1">
        <v>144.36999499999999</v>
      </c>
      <c r="C1299" s="1">
        <v>145.16000399999999</v>
      </c>
      <c r="D1299" s="1">
        <v>140.30999800000001</v>
      </c>
      <c r="E1299" s="1">
        <v>140.39999399999999</v>
      </c>
      <c r="F1299" s="1">
        <v>140.39999399999999</v>
      </c>
      <c r="G1299" s="1">
        <v>234800</v>
      </c>
    </row>
    <row r="1300" spans="1:7" x14ac:dyDescent="0.3">
      <c r="A1300" s="2">
        <v>44589</v>
      </c>
      <c r="B1300" s="1">
        <v>140.479996</v>
      </c>
      <c r="C1300" s="1">
        <v>145.11999499999999</v>
      </c>
      <c r="D1300" s="1">
        <v>139.199997</v>
      </c>
      <c r="E1300" s="1">
        <v>145.08000200000001</v>
      </c>
      <c r="F1300" s="1">
        <v>145.08000200000001</v>
      </c>
      <c r="G1300" s="1">
        <v>84300</v>
      </c>
    </row>
    <row r="1301" spans="1:7" x14ac:dyDescent="0.3">
      <c r="A1301" s="2">
        <v>44592</v>
      </c>
      <c r="B1301" s="1">
        <v>144.69000199999999</v>
      </c>
      <c r="C1301" s="1">
        <v>148.88999899999999</v>
      </c>
      <c r="D1301" s="1">
        <v>144.69000199999999</v>
      </c>
      <c r="E1301" s="1">
        <v>148.740005</v>
      </c>
      <c r="F1301" s="1">
        <v>148.740005</v>
      </c>
      <c r="G1301" s="1">
        <v>134800</v>
      </c>
    </row>
    <row r="1302" spans="1:7" x14ac:dyDescent="0.3">
      <c r="A1302" s="2">
        <v>44593</v>
      </c>
      <c r="B1302" s="1">
        <v>149.63000500000001</v>
      </c>
      <c r="C1302" s="1">
        <v>151.800003</v>
      </c>
      <c r="D1302" s="1">
        <v>148.529999</v>
      </c>
      <c r="E1302" s="1">
        <v>151.679993</v>
      </c>
      <c r="F1302" s="1">
        <v>151.679993</v>
      </c>
      <c r="G1302" s="1">
        <v>78900</v>
      </c>
    </row>
    <row r="1303" spans="1:7" x14ac:dyDescent="0.3">
      <c r="A1303" s="2">
        <v>44594</v>
      </c>
      <c r="B1303" s="1">
        <v>151.25</v>
      </c>
      <c r="C1303" s="1">
        <v>151.61999499999999</v>
      </c>
      <c r="D1303" s="1">
        <v>149.41999799999999</v>
      </c>
      <c r="E1303" s="1">
        <v>150.259995</v>
      </c>
      <c r="F1303" s="1">
        <v>150.259995</v>
      </c>
      <c r="G1303" s="1">
        <v>69300</v>
      </c>
    </row>
    <row r="1304" spans="1:7" x14ac:dyDescent="0.3">
      <c r="A1304" s="2">
        <v>44595</v>
      </c>
      <c r="B1304" s="1">
        <v>148.16000399999999</v>
      </c>
      <c r="C1304" s="1">
        <v>149.470001</v>
      </c>
      <c r="D1304" s="1">
        <v>147.38999899999999</v>
      </c>
      <c r="E1304" s="1">
        <v>147.55999800000001</v>
      </c>
      <c r="F1304" s="1">
        <v>147.55999800000001</v>
      </c>
      <c r="G1304" s="1">
        <v>63900</v>
      </c>
    </row>
    <row r="1305" spans="1:7" x14ac:dyDescent="0.3">
      <c r="A1305" s="2">
        <v>44596</v>
      </c>
      <c r="B1305" s="1">
        <v>147.13999899999999</v>
      </c>
      <c r="C1305" s="1">
        <v>150.13000500000001</v>
      </c>
      <c r="D1305" s="1">
        <v>146.63000500000001</v>
      </c>
      <c r="E1305" s="1">
        <v>148.94000199999999</v>
      </c>
      <c r="F1305" s="1">
        <v>148.94000199999999</v>
      </c>
      <c r="G1305" s="1">
        <v>33800</v>
      </c>
    </row>
    <row r="1306" spans="1:7" x14ac:dyDescent="0.3">
      <c r="A1306" s="2">
        <v>44599</v>
      </c>
      <c r="B1306" s="1">
        <v>149.10000600000001</v>
      </c>
      <c r="C1306" s="1">
        <v>151.41999799999999</v>
      </c>
      <c r="D1306" s="1">
        <v>149.10000600000001</v>
      </c>
      <c r="E1306" s="1">
        <v>150.320007</v>
      </c>
      <c r="F1306" s="1">
        <v>150.320007</v>
      </c>
      <c r="G1306" s="1">
        <v>68700</v>
      </c>
    </row>
    <row r="1307" spans="1:7" x14ac:dyDescent="0.3">
      <c r="A1307" s="2">
        <v>44600</v>
      </c>
      <c r="B1307" s="1">
        <v>149.88999899999999</v>
      </c>
      <c r="C1307" s="1">
        <v>150</v>
      </c>
      <c r="D1307" s="1">
        <v>147.16000399999999</v>
      </c>
      <c r="E1307" s="1">
        <v>149.550003</v>
      </c>
      <c r="F1307" s="1">
        <v>149.550003</v>
      </c>
      <c r="G1307" s="1">
        <v>48400</v>
      </c>
    </row>
    <row r="1308" spans="1:7" x14ac:dyDescent="0.3">
      <c r="A1308" s="2">
        <v>44601</v>
      </c>
      <c r="B1308" s="1">
        <v>151.11000100000001</v>
      </c>
      <c r="C1308" s="1">
        <v>154.63000500000001</v>
      </c>
      <c r="D1308" s="1">
        <v>151.11000100000001</v>
      </c>
      <c r="E1308" s="1">
        <v>154.38000500000001</v>
      </c>
      <c r="F1308" s="1">
        <v>154.38000500000001</v>
      </c>
      <c r="G1308" s="1">
        <v>65600</v>
      </c>
    </row>
    <row r="1309" spans="1:7" x14ac:dyDescent="0.3">
      <c r="A1309" s="2">
        <v>44602</v>
      </c>
      <c r="B1309" s="1">
        <v>151.16999799999999</v>
      </c>
      <c r="C1309" s="1">
        <v>154.39999399999999</v>
      </c>
      <c r="D1309" s="1">
        <v>149.800003</v>
      </c>
      <c r="E1309" s="1">
        <v>150.779999</v>
      </c>
      <c r="F1309" s="1">
        <v>150.779999</v>
      </c>
      <c r="G1309" s="1">
        <v>56400</v>
      </c>
    </row>
    <row r="1310" spans="1:7" x14ac:dyDescent="0.3">
      <c r="A1310" s="2">
        <v>44603</v>
      </c>
      <c r="B1310" s="1">
        <v>151.33999600000001</v>
      </c>
      <c r="C1310" s="1">
        <v>153.35000600000001</v>
      </c>
      <c r="D1310" s="1">
        <v>149.61999499999999</v>
      </c>
      <c r="E1310" s="1">
        <v>149.949997</v>
      </c>
      <c r="F1310" s="1">
        <v>149.949997</v>
      </c>
      <c r="G1310" s="1">
        <v>39300</v>
      </c>
    </row>
    <row r="1311" spans="1:7" x14ac:dyDescent="0.3">
      <c r="A1311" s="2">
        <v>44606</v>
      </c>
      <c r="B1311" s="1">
        <v>149.21000699999999</v>
      </c>
      <c r="C1311" s="1">
        <v>149.240005</v>
      </c>
      <c r="D1311" s="1">
        <v>146.89999399999999</v>
      </c>
      <c r="E1311" s="1">
        <v>147.36999499999999</v>
      </c>
      <c r="F1311" s="1">
        <v>147.36999499999999</v>
      </c>
      <c r="G1311" s="1">
        <v>48200</v>
      </c>
    </row>
    <row r="1312" spans="1:7" x14ac:dyDescent="0.3">
      <c r="A1312" s="2">
        <v>44607</v>
      </c>
      <c r="B1312" s="1">
        <v>148.800003</v>
      </c>
      <c r="C1312" s="1">
        <v>150.429993</v>
      </c>
      <c r="D1312" s="1">
        <v>148.220001</v>
      </c>
      <c r="E1312" s="1">
        <v>150.11000100000001</v>
      </c>
      <c r="F1312" s="1">
        <v>150.11000100000001</v>
      </c>
      <c r="G1312" s="1">
        <v>121300</v>
      </c>
    </row>
    <row r="1313" spans="1:7" x14ac:dyDescent="0.3">
      <c r="A1313" s="2">
        <v>44608</v>
      </c>
      <c r="B1313" s="1">
        <v>149.429993</v>
      </c>
      <c r="C1313" s="1">
        <v>151.10000600000001</v>
      </c>
      <c r="D1313" s="1">
        <v>148.029999</v>
      </c>
      <c r="E1313" s="1">
        <v>150.429993</v>
      </c>
      <c r="F1313" s="1">
        <v>150.429993</v>
      </c>
      <c r="G1313" s="1">
        <v>91300</v>
      </c>
    </row>
    <row r="1314" spans="1:7" x14ac:dyDescent="0.3">
      <c r="A1314" s="2">
        <v>44609</v>
      </c>
      <c r="B1314" s="1">
        <v>149.449997</v>
      </c>
      <c r="C1314" s="1">
        <v>149.449997</v>
      </c>
      <c r="D1314" s="1">
        <v>145.83999600000001</v>
      </c>
      <c r="E1314" s="1">
        <v>145.949997</v>
      </c>
      <c r="F1314" s="1">
        <v>145.949997</v>
      </c>
      <c r="G1314" s="1">
        <v>35300</v>
      </c>
    </row>
    <row r="1315" spans="1:7" x14ac:dyDescent="0.3">
      <c r="A1315" s="2">
        <v>44610</v>
      </c>
      <c r="B1315" s="1">
        <v>145.929993</v>
      </c>
      <c r="C1315" s="1">
        <v>147.33999600000001</v>
      </c>
      <c r="D1315" s="1">
        <v>143.88000500000001</v>
      </c>
      <c r="E1315" s="1">
        <v>144.770004</v>
      </c>
      <c r="F1315" s="1">
        <v>144.770004</v>
      </c>
      <c r="G1315" s="1">
        <v>33800</v>
      </c>
    </row>
    <row r="1316" spans="1:7" x14ac:dyDescent="0.3">
      <c r="A1316" s="2">
        <v>44614</v>
      </c>
      <c r="B1316" s="1">
        <v>143.58000200000001</v>
      </c>
      <c r="C1316" s="1">
        <v>146.13000500000001</v>
      </c>
      <c r="D1316" s="1">
        <v>143.58000200000001</v>
      </c>
      <c r="E1316" s="1">
        <v>144.41999799999999</v>
      </c>
      <c r="F1316" s="1">
        <v>144.41999799999999</v>
      </c>
      <c r="G1316" s="1">
        <v>33100</v>
      </c>
    </row>
    <row r="1317" spans="1:7" x14ac:dyDescent="0.3">
      <c r="A1317" s="2">
        <v>44615</v>
      </c>
      <c r="B1317" s="1">
        <v>145.679993</v>
      </c>
      <c r="C1317" s="1">
        <v>145.679993</v>
      </c>
      <c r="D1317" s="1">
        <v>141.13000500000001</v>
      </c>
      <c r="E1317" s="1">
        <v>141.259995</v>
      </c>
      <c r="F1317" s="1">
        <v>141.259995</v>
      </c>
      <c r="G1317" s="1">
        <v>45400</v>
      </c>
    </row>
    <row r="1318" spans="1:7" x14ac:dyDescent="0.3">
      <c r="A1318" s="2">
        <v>44616</v>
      </c>
      <c r="B1318" s="1">
        <v>137.78999300000001</v>
      </c>
      <c r="C1318" s="1">
        <v>144.779999</v>
      </c>
      <c r="D1318" s="1">
        <v>137.78999300000001</v>
      </c>
      <c r="E1318" s="1">
        <v>144.61999499999999</v>
      </c>
      <c r="F1318" s="1">
        <v>144.61999499999999</v>
      </c>
      <c r="G1318" s="1">
        <v>85200</v>
      </c>
    </row>
    <row r="1319" spans="1:7" x14ac:dyDescent="0.3">
      <c r="A1319" s="2">
        <v>44617</v>
      </c>
      <c r="B1319" s="1">
        <v>145.029999</v>
      </c>
      <c r="C1319" s="1">
        <v>146.08999600000001</v>
      </c>
      <c r="D1319" s="1">
        <v>143.86000100000001</v>
      </c>
      <c r="E1319" s="1">
        <v>145.96000699999999</v>
      </c>
      <c r="F1319" s="1">
        <v>145.96000699999999</v>
      </c>
      <c r="G1319" s="1">
        <v>27500</v>
      </c>
    </row>
    <row r="1320" spans="1:7" x14ac:dyDescent="0.3">
      <c r="A1320" s="2">
        <v>44620</v>
      </c>
      <c r="B1320" s="1">
        <v>144.53999300000001</v>
      </c>
      <c r="C1320" s="1">
        <v>146.699997</v>
      </c>
      <c r="D1320" s="1">
        <v>144.470001</v>
      </c>
      <c r="E1320" s="1">
        <v>146.36000100000001</v>
      </c>
      <c r="F1320" s="1">
        <v>146.36000100000001</v>
      </c>
      <c r="G1320" s="1">
        <v>33200</v>
      </c>
    </row>
    <row r="1321" spans="1:7" x14ac:dyDescent="0.3">
      <c r="A1321" s="2">
        <v>44621</v>
      </c>
      <c r="B1321" s="1">
        <v>146.179993</v>
      </c>
      <c r="C1321" s="1">
        <v>148.13000500000001</v>
      </c>
      <c r="D1321" s="1">
        <v>145.41999799999999</v>
      </c>
      <c r="E1321" s="1">
        <v>146.36999499999999</v>
      </c>
      <c r="F1321" s="1">
        <v>146.36999499999999</v>
      </c>
      <c r="G1321" s="1">
        <v>30900</v>
      </c>
    </row>
    <row r="1322" spans="1:7" x14ac:dyDescent="0.3">
      <c r="A1322" s="2">
        <v>44622</v>
      </c>
      <c r="B1322" s="1">
        <v>146.63000500000001</v>
      </c>
      <c r="C1322" s="1">
        <v>147.86000100000001</v>
      </c>
      <c r="D1322" s="1">
        <v>145.86000100000001</v>
      </c>
      <c r="E1322" s="1">
        <v>146.75</v>
      </c>
      <c r="F1322" s="1">
        <v>146.75</v>
      </c>
      <c r="G1322" s="1">
        <v>32700</v>
      </c>
    </row>
    <row r="1323" spans="1:7" x14ac:dyDescent="0.3">
      <c r="A1323" s="2">
        <v>44623</v>
      </c>
      <c r="B1323" s="1">
        <v>147.5</v>
      </c>
      <c r="C1323" s="1">
        <v>147.5</v>
      </c>
      <c r="D1323" s="1">
        <v>144.16000399999999</v>
      </c>
      <c r="E1323" s="1">
        <v>145.21000699999999</v>
      </c>
      <c r="F1323" s="1">
        <v>145.21000699999999</v>
      </c>
      <c r="G1323" s="1">
        <v>38700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76"/>
  <sheetViews>
    <sheetView workbookViewId="0">
      <selection activeCell="Q17" sqref="Q17"/>
    </sheetView>
  </sheetViews>
  <sheetFormatPr defaultRowHeight="14.4" x14ac:dyDescent="0.3"/>
  <cols>
    <col min="1" max="1" width="10.5546875" bestFit="1" customWidth="1"/>
    <col min="12" max="12" width="14.109375" bestFit="1" customWidth="1"/>
    <col min="13" max="13" width="21" bestFit="1" customWidth="1"/>
  </cols>
  <sheetData>
    <row r="1" spans="1:15" x14ac:dyDescent="0.3">
      <c r="A1" s="3" t="s">
        <v>0</v>
      </c>
      <c r="B1" s="3" t="s">
        <v>4</v>
      </c>
      <c r="C1" s="3" t="s">
        <v>21</v>
      </c>
    </row>
    <row r="2" spans="1:15" x14ac:dyDescent="0.3">
      <c r="A2" s="6">
        <v>42370</v>
      </c>
      <c r="B2" s="24">
        <v>85.800003000000004</v>
      </c>
      <c r="C2" s="16">
        <f>(B3-B2)/B2</f>
        <v>-2.8787889436321004E-2</v>
      </c>
      <c r="E2" t="s">
        <v>31</v>
      </c>
    </row>
    <row r="3" spans="1:15" x14ac:dyDescent="0.3">
      <c r="A3" s="4">
        <v>42401</v>
      </c>
      <c r="B3" s="25">
        <v>83.330001999999993</v>
      </c>
      <c r="C3" s="15">
        <f t="shared" ref="C3:C13" si="0">(B4-B3)/B3</f>
        <v>5.0761981260962888E-2</v>
      </c>
    </row>
    <row r="4" spans="1:15" x14ac:dyDescent="0.3">
      <c r="A4" s="4">
        <v>42430</v>
      </c>
      <c r="B4" s="25">
        <v>87.559997999999993</v>
      </c>
      <c r="C4" s="15">
        <f t="shared" si="0"/>
        <v>4.2942006462814222E-2</v>
      </c>
    </row>
    <row r="5" spans="1:15" x14ac:dyDescent="0.3">
      <c r="A5" s="4">
        <v>42461</v>
      </c>
      <c r="B5" s="25">
        <v>91.32</v>
      </c>
      <c r="C5" s="15">
        <f t="shared" si="0"/>
        <v>4.5663578624616813E-2</v>
      </c>
      <c r="E5" s="9"/>
      <c r="F5" s="10">
        <v>2016</v>
      </c>
      <c r="G5" s="10">
        <v>2017</v>
      </c>
      <c r="H5" s="10">
        <v>2018</v>
      </c>
      <c r="I5" s="10">
        <v>2019</v>
      </c>
      <c r="J5" s="10">
        <v>2020</v>
      </c>
      <c r="K5" s="10">
        <v>2021</v>
      </c>
      <c r="L5" s="10" t="s">
        <v>7</v>
      </c>
      <c r="M5" s="10" t="s">
        <v>8</v>
      </c>
    </row>
    <row r="6" spans="1:15" x14ac:dyDescent="0.3">
      <c r="A6" s="4">
        <v>42491</v>
      </c>
      <c r="B6" s="25">
        <v>95.489998</v>
      </c>
      <c r="C6" s="15">
        <f t="shared" si="0"/>
        <v>-6.3357379062883565E-2</v>
      </c>
      <c r="E6" s="10" t="s">
        <v>9</v>
      </c>
      <c r="F6" s="26">
        <f t="shared" ref="F6:F17" si="1">C2</f>
        <v>-2.8787889436321004E-2</v>
      </c>
      <c r="G6" s="11">
        <f t="shared" ref="G6:G17" si="2">C14</f>
        <v>4.87619233544326E-2</v>
      </c>
      <c r="H6" s="11">
        <f t="shared" ref="H6:H17" si="3">C26</f>
        <v>0.11189575310898056</v>
      </c>
      <c r="I6" s="11">
        <f t="shared" ref="I6:I17" si="4">C38</f>
        <v>0.16475900636400145</v>
      </c>
      <c r="J6" s="11">
        <f t="shared" ref="J6:J17" si="5">C50</f>
        <v>-3.1169848663001889E-2</v>
      </c>
      <c r="K6" s="11">
        <f t="shared" ref="K6:K17" si="6">C62</f>
        <v>5.5634928663988073E-2</v>
      </c>
      <c r="L6" s="11">
        <f>AVERAGE(F6:K6)</f>
        <v>5.3515645565346631E-2</v>
      </c>
      <c r="M6" s="11">
        <f>(F6+G6+H6+I6+K6)/5</f>
        <v>7.045274441101633E-2</v>
      </c>
    </row>
    <row r="7" spans="1:15" x14ac:dyDescent="0.3">
      <c r="A7" s="4">
        <v>42522</v>
      </c>
      <c r="B7" s="25">
        <v>89.440002000000007</v>
      </c>
      <c r="C7" s="15">
        <f t="shared" si="0"/>
        <v>0.12097495257211636</v>
      </c>
      <c r="E7" s="10" t="s">
        <v>10</v>
      </c>
      <c r="F7" s="27">
        <f t="shared" si="1"/>
        <v>5.0761981260962888E-2</v>
      </c>
      <c r="G7" s="12">
        <f t="shared" si="2"/>
        <v>9.7442300921611311E-2</v>
      </c>
      <c r="H7" s="12">
        <f t="shared" si="3"/>
        <v>-6.1115061279782432E-2</v>
      </c>
      <c r="I7" s="12">
        <f t="shared" si="4"/>
        <v>4.7058844290657466E-2</v>
      </c>
      <c r="J7" s="12">
        <f t="shared" si="5"/>
        <v>2.820325787451558E-2</v>
      </c>
      <c r="K7" s="12">
        <f t="shared" si="6"/>
        <v>-4.1485828499276643E-2</v>
      </c>
      <c r="L7" s="12">
        <f t="shared" ref="L7:L17" si="7">AVERAGE(F7:K7)</f>
        <v>2.0144249094781363E-2</v>
      </c>
      <c r="M7" s="12">
        <f t="shared" ref="M7:M17" si="8">(F7+G7+H7+I7+K7)/5</f>
        <v>1.8532447338834517E-2</v>
      </c>
    </row>
    <row r="8" spans="1:15" x14ac:dyDescent="0.3">
      <c r="A8" s="4">
        <v>42552</v>
      </c>
      <c r="B8" s="25">
        <v>100.260002</v>
      </c>
      <c r="C8" s="15">
        <f t="shared" si="0"/>
        <v>-4.4284878430383506E-2</v>
      </c>
      <c r="E8" s="10" t="s">
        <v>11</v>
      </c>
      <c r="F8" s="28">
        <f t="shared" si="1"/>
        <v>4.2942006462814222E-2</v>
      </c>
      <c r="G8" s="12">
        <f t="shared" si="2"/>
        <v>-1.8682798112394813E-2</v>
      </c>
      <c r="H8" s="12">
        <f t="shared" si="3"/>
        <v>-5.1112412490881665E-2</v>
      </c>
      <c r="I8" s="12">
        <f t="shared" si="4"/>
        <v>-1.0575280689189075E-3</v>
      </c>
      <c r="J8" s="12">
        <f t="shared" si="5"/>
        <v>-0.13911272492161425</v>
      </c>
      <c r="K8" s="12">
        <f t="shared" si="6"/>
        <v>-4.1693595265623211E-2</v>
      </c>
      <c r="L8" s="12">
        <f t="shared" si="7"/>
        <v>-3.4786175399436438E-2</v>
      </c>
      <c r="M8" s="12">
        <f t="shared" si="8"/>
        <v>-1.3920865495000875E-2</v>
      </c>
    </row>
    <row r="9" spans="1:15" x14ac:dyDescent="0.3">
      <c r="A9" s="4">
        <v>42583</v>
      </c>
      <c r="B9" s="25">
        <v>95.82</v>
      </c>
      <c r="C9" s="15">
        <f t="shared" si="0"/>
        <v>4.0596942183260314E-2</v>
      </c>
      <c r="E9" s="10" t="s">
        <v>12</v>
      </c>
      <c r="F9" s="28">
        <f t="shared" si="1"/>
        <v>4.5663578624616813E-2</v>
      </c>
      <c r="G9" s="12">
        <f t="shared" si="2"/>
        <v>4.0865384615384616E-2</v>
      </c>
      <c r="H9" s="12">
        <f t="shared" si="3"/>
        <v>5.5133072799953595E-2</v>
      </c>
      <c r="I9" s="12">
        <f t="shared" si="4"/>
        <v>-9.6731474769958081E-2</v>
      </c>
      <c r="J9" s="12">
        <f t="shared" si="5"/>
        <v>0.15907482370328996</v>
      </c>
      <c r="K9" s="12">
        <f t="shared" si="6"/>
        <v>6.8728212560767573E-3</v>
      </c>
      <c r="L9" s="12">
        <f t="shared" si="7"/>
        <v>3.514636770489394E-2</v>
      </c>
      <c r="M9" s="12">
        <f t="shared" si="8"/>
        <v>1.0360676505214741E-2</v>
      </c>
    </row>
    <row r="10" spans="1:15" x14ac:dyDescent="0.3">
      <c r="A10" s="4">
        <v>42614</v>
      </c>
      <c r="B10" s="25">
        <v>99.709998999999996</v>
      </c>
      <c r="C10" s="15">
        <f t="shared" si="0"/>
        <v>-0.12847254165552641</v>
      </c>
      <c r="E10" s="10" t="s">
        <v>13</v>
      </c>
      <c r="F10" s="28">
        <f t="shared" si="1"/>
        <v>-6.3357379062883565E-2</v>
      </c>
      <c r="G10" s="12">
        <f t="shared" si="2"/>
        <v>-1.256351963048496E-2</v>
      </c>
      <c r="H10" s="12">
        <f t="shared" si="3"/>
        <v>6.7192171183006827E-2</v>
      </c>
      <c r="I10" s="12">
        <f t="shared" si="4"/>
        <v>-5.266630376014337E-2</v>
      </c>
      <c r="J10" s="12">
        <f t="shared" si="5"/>
        <v>0.12156385499811496</v>
      </c>
      <c r="K10" s="12">
        <f t="shared" si="6"/>
        <v>-1.1214023510311822E-2</v>
      </c>
      <c r="L10" s="12">
        <f t="shared" si="7"/>
        <v>8.159133369549678E-3</v>
      </c>
      <c r="M10" s="12">
        <f t="shared" si="8"/>
        <v>-1.4521810956163377E-2</v>
      </c>
    </row>
    <row r="11" spans="1:15" x14ac:dyDescent="0.3">
      <c r="A11" s="4">
        <v>42644</v>
      </c>
      <c r="B11" s="25">
        <v>86.900002000000001</v>
      </c>
      <c r="C11" s="15">
        <f t="shared" si="0"/>
        <v>8.8262345494537417E-2</v>
      </c>
      <c r="E11" s="10" t="s">
        <v>14</v>
      </c>
      <c r="F11" s="28">
        <f t="shared" si="1"/>
        <v>0.12097495257211636</v>
      </c>
      <c r="G11" s="12">
        <f t="shared" si="2"/>
        <v>7.1568921990540948E-2</v>
      </c>
      <c r="H11" s="12">
        <f t="shared" si="3"/>
        <v>-4.5022794724844583E-3</v>
      </c>
      <c r="I11" s="12">
        <f t="shared" si="4"/>
        <v>9.0234284388772804E-2</v>
      </c>
      <c r="J11" s="12">
        <f t="shared" si="5"/>
        <v>2.7112054372063231E-2</v>
      </c>
      <c r="K11" s="12">
        <f t="shared" si="6"/>
        <v>7.2485174048164042E-2</v>
      </c>
      <c r="L11" s="12">
        <f t="shared" si="7"/>
        <v>6.2978851316528819E-2</v>
      </c>
      <c r="M11" s="12">
        <f t="shared" si="8"/>
        <v>7.015221070542195E-2</v>
      </c>
    </row>
    <row r="12" spans="1:15" x14ac:dyDescent="0.3">
      <c r="A12" s="4">
        <v>42675</v>
      </c>
      <c r="B12" s="25">
        <v>94.57</v>
      </c>
      <c r="C12" s="15">
        <f t="shared" si="0"/>
        <v>-3.9018748017341551E-2</v>
      </c>
      <c r="E12" s="10" t="s">
        <v>15</v>
      </c>
      <c r="F12" s="28">
        <f t="shared" si="1"/>
        <v>-4.4284878430383506E-2</v>
      </c>
      <c r="G12" s="12">
        <f t="shared" si="2"/>
        <v>4.3652871977886568E-3</v>
      </c>
      <c r="H12" s="12">
        <f t="shared" si="3"/>
        <v>5.299978987349975E-2</v>
      </c>
      <c r="I12" s="12">
        <f t="shared" si="4"/>
        <v>-2.3333283687943331E-2</v>
      </c>
      <c r="J12" s="12">
        <f t="shared" si="5"/>
        <v>3.004919850312772E-3</v>
      </c>
      <c r="K12" s="12">
        <f t="shared" si="6"/>
        <v>-2.8563224137931012E-2</v>
      </c>
      <c r="L12" s="12">
        <f t="shared" si="7"/>
        <v>-5.9685648891094449E-3</v>
      </c>
      <c r="M12" s="12">
        <f t="shared" si="8"/>
        <v>-7.7632618369938887E-3</v>
      </c>
    </row>
    <row r="13" spans="1:15" x14ac:dyDescent="0.3">
      <c r="A13" s="4">
        <v>42705</v>
      </c>
      <c r="B13" s="25">
        <v>90.879997000000003</v>
      </c>
      <c r="C13" s="15">
        <f t="shared" si="0"/>
        <v>1.3204280805598951E-2</v>
      </c>
      <c r="E13" s="10" t="s">
        <v>16</v>
      </c>
      <c r="F13" s="28">
        <f t="shared" si="1"/>
        <v>4.0596942183260314E-2</v>
      </c>
      <c r="G13" s="12">
        <f t="shared" si="2"/>
        <v>8.4926955103207871E-2</v>
      </c>
      <c r="H13" s="12">
        <f t="shared" si="3"/>
        <v>4.7714920062912461E-2</v>
      </c>
      <c r="I13" s="12">
        <f t="shared" si="4"/>
        <v>-8.7502740450808275E-2</v>
      </c>
      <c r="J13" s="12">
        <f t="shared" si="5"/>
        <v>-7.7542133056268156E-2</v>
      </c>
      <c r="K13" s="12">
        <f t="shared" si="6"/>
        <v>3.478675403648309E-2</v>
      </c>
      <c r="L13" s="12">
        <f t="shared" si="7"/>
        <v>7.1634496464645474E-3</v>
      </c>
      <c r="M13" s="12">
        <f t="shared" si="8"/>
        <v>2.4104566187011088E-2</v>
      </c>
    </row>
    <row r="14" spans="1:15" x14ac:dyDescent="0.3">
      <c r="A14" s="6">
        <v>42738</v>
      </c>
      <c r="B14" s="24">
        <v>92.080001999999993</v>
      </c>
      <c r="C14" s="13">
        <f>(B15-B14)/B14</f>
        <v>4.87619233544326E-2</v>
      </c>
      <c r="E14" s="10" t="s">
        <v>17</v>
      </c>
      <c r="F14" s="28">
        <f t="shared" si="1"/>
        <v>-0.12847254165552641</v>
      </c>
      <c r="G14" s="12">
        <f t="shared" si="2"/>
        <v>1.1938186234086878E-2</v>
      </c>
      <c r="H14" s="12">
        <f t="shared" si="3"/>
        <v>9.0315401303978707E-3</v>
      </c>
      <c r="I14" s="12">
        <f t="shared" si="4"/>
        <v>-3.0717816943567795E-2</v>
      </c>
      <c r="J14" s="12">
        <f t="shared" si="5"/>
        <v>9.0428453737683104E-3</v>
      </c>
      <c r="K14" s="12">
        <f t="shared" si="6"/>
        <v>-5.3341728812721194E-2</v>
      </c>
      <c r="L14" s="12">
        <f t="shared" si="7"/>
        <v>-3.0419919278927055E-2</v>
      </c>
      <c r="M14" s="12">
        <f t="shared" si="8"/>
        <v>-3.8312472209466132E-2</v>
      </c>
    </row>
    <row r="15" spans="1:15" x14ac:dyDescent="0.3">
      <c r="A15" s="4">
        <v>42767</v>
      </c>
      <c r="B15" s="25">
        <v>96.57</v>
      </c>
      <c r="C15" s="14">
        <f t="shared" ref="C15:C76" si="9">(B16-B15)/B15</f>
        <v>9.7442300921611311E-2</v>
      </c>
      <c r="E15" s="10" t="s">
        <v>18</v>
      </c>
      <c r="F15" s="28">
        <f t="shared" si="1"/>
        <v>8.8262345494537417E-2</v>
      </c>
      <c r="G15" s="12">
        <f t="shared" si="2"/>
        <v>-4.623914379479474E-2</v>
      </c>
      <c r="H15" s="12">
        <f t="shared" si="3"/>
        <v>-0.11140737073197089</v>
      </c>
      <c r="I15" s="12">
        <f t="shared" si="4"/>
        <v>9.1297165238985983E-2</v>
      </c>
      <c r="J15" s="12">
        <f t="shared" si="5"/>
        <v>-3.4206362275917196E-2</v>
      </c>
      <c r="K15" s="12">
        <f t="shared" si="6"/>
        <v>2.053384441920705E-2</v>
      </c>
      <c r="L15" s="12">
        <f t="shared" si="7"/>
        <v>1.3734130583412704E-3</v>
      </c>
      <c r="M15" s="12">
        <f t="shared" si="8"/>
        <v>8.4893681251929642E-3</v>
      </c>
    </row>
    <row r="16" spans="1:15" x14ac:dyDescent="0.3">
      <c r="A16" s="4">
        <v>42795</v>
      </c>
      <c r="B16" s="25">
        <v>105.980003</v>
      </c>
      <c r="C16" s="14">
        <f t="shared" si="9"/>
        <v>-1.8682798112394813E-2</v>
      </c>
      <c r="E16" s="10" t="s">
        <v>19</v>
      </c>
      <c r="F16" s="28">
        <f t="shared" si="1"/>
        <v>-3.9018748017341551E-2</v>
      </c>
      <c r="G16" s="12">
        <f t="shared" si="2"/>
        <v>4.2503760937271776E-2</v>
      </c>
      <c r="H16" s="12">
        <f t="shared" si="3"/>
        <v>1.2430383267049075E-2</v>
      </c>
      <c r="I16" s="12">
        <f t="shared" si="4"/>
        <v>9.9985022569741525E-2</v>
      </c>
      <c r="J16" s="12">
        <f t="shared" si="5"/>
        <v>6.5869450864990256E-2</v>
      </c>
      <c r="K16" s="12">
        <f t="shared" si="6"/>
        <v>-8.545391964620469E-2</v>
      </c>
      <c r="L16" s="12">
        <f t="shared" si="7"/>
        <v>1.6052658329251068E-2</v>
      </c>
      <c r="M16" s="12">
        <f t="shared" si="8"/>
        <v>6.0892998221032278E-3</v>
      </c>
      <c r="O16" s="38">
        <f>AVERAGE(F6:K17)</f>
        <v>1.1150685315182689E-2</v>
      </c>
    </row>
    <row r="17" spans="1:13" x14ac:dyDescent="0.3">
      <c r="A17" s="4">
        <v>42828</v>
      </c>
      <c r="B17" s="25">
        <v>104</v>
      </c>
      <c r="C17" s="14">
        <f t="shared" si="9"/>
        <v>4.0865384615384616E-2</v>
      </c>
      <c r="E17" s="10" t="s">
        <v>20</v>
      </c>
      <c r="F17" s="28">
        <f t="shared" si="1"/>
        <v>1.3204280805598951E-2</v>
      </c>
      <c r="G17" s="12">
        <f t="shared" si="2"/>
        <v>1.4811275444955111E-2</v>
      </c>
      <c r="H17" s="12">
        <f t="shared" si="3"/>
        <v>-0.12461193109926667</v>
      </c>
      <c r="I17" s="12">
        <f t="shared" si="4"/>
        <v>1.3747308007447166E-2</v>
      </c>
      <c r="J17" s="12">
        <f t="shared" si="5"/>
        <v>3.0347599593233993E-2</v>
      </c>
      <c r="K17" s="12">
        <f t="shared" si="6"/>
        <v>5.519615883507898E-2</v>
      </c>
      <c r="L17" s="12">
        <f t="shared" si="7"/>
        <v>4.491152645079213E-4</v>
      </c>
      <c r="M17" s="12">
        <f t="shared" si="8"/>
        <v>-5.5305816012372932E-3</v>
      </c>
    </row>
    <row r="18" spans="1:13" x14ac:dyDescent="0.3">
      <c r="A18" s="4">
        <v>42856</v>
      </c>
      <c r="B18" s="25">
        <v>108.25</v>
      </c>
      <c r="C18" s="14">
        <f t="shared" si="9"/>
        <v>-1.256351963048496E-2</v>
      </c>
    </row>
    <row r="19" spans="1:13" x14ac:dyDescent="0.3">
      <c r="A19" s="4">
        <v>42887</v>
      </c>
      <c r="B19" s="25">
        <v>106.889999</v>
      </c>
      <c r="C19" s="14">
        <f t="shared" si="9"/>
        <v>7.1568921990540948E-2</v>
      </c>
    </row>
    <row r="20" spans="1:13" x14ac:dyDescent="0.3">
      <c r="A20" s="4">
        <v>42919</v>
      </c>
      <c r="B20" s="25">
        <v>114.540001</v>
      </c>
      <c r="C20" s="14">
        <f t="shared" si="9"/>
        <v>4.3652871977886568E-3</v>
      </c>
    </row>
    <row r="21" spans="1:13" x14ac:dyDescent="0.3">
      <c r="A21" s="4">
        <v>42948</v>
      </c>
      <c r="B21" s="25">
        <v>115.040001</v>
      </c>
      <c r="C21" s="14">
        <f t="shared" si="9"/>
        <v>8.4926955103207871E-2</v>
      </c>
    </row>
    <row r="22" spans="1:13" x14ac:dyDescent="0.3">
      <c r="A22" s="4">
        <v>42979</v>
      </c>
      <c r="B22" s="25">
        <v>124.80999799999999</v>
      </c>
      <c r="C22" s="14">
        <f t="shared" si="9"/>
        <v>1.1938186234086878E-2</v>
      </c>
    </row>
    <row r="23" spans="1:13" x14ac:dyDescent="0.3">
      <c r="A23" s="4">
        <v>43010</v>
      </c>
      <c r="B23" s="25">
        <v>126.300003</v>
      </c>
      <c r="C23" s="14">
        <f t="shared" si="9"/>
        <v>-4.623914379479474E-2</v>
      </c>
    </row>
    <row r="24" spans="1:13" x14ac:dyDescent="0.3">
      <c r="A24" s="4">
        <v>43040</v>
      </c>
      <c r="B24" s="25">
        <v>120.459999</v>
      </c>
      <c r="C24" s="14">
        <f t="shared" si="9"/>
        <v>4.2503760937271776E-2</v>
      </c>
    </row>
    <row r="25" spans="1:13" x14ac:dyDescent="0.3">
      <c r="A25" s="4">
        <v>43070</v>
      </c>
      <c r="B25" s="25">
        <v>125.58000199999999</v>
      </c>
      <c r="C25" s="14">
        <f t="shared" si="9"/>
        <v>1.4811275444955111E-2</v>
      </c>
    </row>
    <row r="26" spans="1:13" x14ac:dyDescent="0.3">
      <c r="A26" s="6">
        <v>43102</v>
      </c>
      <c r="B26" s="24">
        <v>127.44000200000001</v>
      </c>
      <c r="C26" s="13">
        <f t="shared" si="9"/>
        <v>0.11189575310898056</v>
      </c>
      <c r="E26" s="8"/>
      <c r="F26" s="8"/>
      <c r="G26" s="8"/>
      <c r="H26" s="8"/>
      <c r="I26" s="8"/>
    </row>
    <row r="27" spans="1:13" x14ac:dyDescent="0.3">
      <c r="A27" s="4">
        <v>43132</v>
      </c>
      <c r="B27" s="25">
        <v>141.699997</v>
      </c>
      <c r="C27" s="14">
        <f t="shared" si="9"/>
        <v>-6.1115061279782432E-2</v>
      </c>
      <c r="E27" s="8"/>
      <c r="F27" s="8"/>
      <c r="G27" s="8"/>
      <c r="H27" s="8"/>
      <c r="I27" s="8"/>
    </row>
    <row r="28" spans="1:13" x14ac:dyDescent="0.3">
      <c r="A28" s="4">
        <v>43160</v>
      </c>
      <c r="B28" s="25">
        <v>133.03999300000001</v>
      </c>
      <c r="C28" s="14">
        <f t="shared" si="9"/>
        <v>-5.1112412490881665E-2</v>
      </c>
      <c r="E28" s="8"/>
      <c r="F28" s="8"/>
      <c r="G28" s="8"/>
      <c r="H28" s="8"/>
      <c r="I28" s="8"/>
    </row>
    <row r="29" spans="1:13" x14ac:dyDescent="0.3">
      <c r="A29" s="4">
        <v>43192</v>
      </c>
      <c r="B29" s="25">
        <v>126.239998</v>
      </c>
      <c r="C29" s="14">
        <f t="shared" si="9"/>
        <v>5.5133072799953595E-2</v>
      </c>
      <c r="E29" s="8"/>
      <c r="F29" s="8"/>
      <c r="G29" s="8"/>
      <c r="H29" s="8"/>
      <c r="I29" s="8"/>
    </row>
    <row r="30" spans="1:13" x14ac:dyDescent="0.3">
      <c r="A30" s="4">
        <v>43221</v>
      </c>
      <c r="B30" s="25">
        <v>133.199997</v>
      </c>
      <c r="C30" s="14">
        <f t="shared" si="9"/>
        <v>6.7192171183006827E-2</v>
      </c>
    </row>
    <row r="31" spans="1:13" x14ac:dyDescent="0.3">
      <c r="A31" s="4">
        <v>43252</v>
      </c>
      <c r="B31" s="25">
        <v>142.14999399999999</v>
      </c>
      <c r="C31" s="14">
        <f t="shared" si="9"/>
        <v>-4.5022794724844583E-3</v>
      </c>
    </row>
    <row r="32" spans="1:13" x14ac:dyDescent="0.3">
      <c r="A32" s="4">
        <v>43283</v>
      </c>
      <c r="B32" s="25">
        <v>141.509995</v>
      </c>
      <c r="C32" s="14">
        <f t="shared" si="9"/>
        <v>5.299978987349975E-2</v>
      </c>
    </row>
    <row r="33" spans="1:4" x14ac:dyDescent="0.3">
      <c r="A33" s="4">
        <v>43313</v>
      </c>
      <c r="B33" s="25">
        <v>149.009995</v>
      </c>
      <c r="C33" s="14">
        <f t="shared" si="9"/>
        <v>4.7714920062912461E-2</v>
      </c>
    </row>
    <row r="34" spans="1:4" x14ac:dyDescent="0.3">
      <c r="A34" s="4">
        <v>43347</v>
      </c>
      <c r="B34" s="25">
        <v>156.11999499999999</v>
      </c>
      <c r="C34" s="14">
        <f t="shared" si="9"/>
        <v>9.0315401303978707E-3</v>
      </c>
    </row>
    <row r="35" spans="1:4" x14ac:dyDescent="0.3">
      <c r="A35" s="4">
        <v>43374</v>
      </c>
      <c r="B35" s="25">
        <v>157.529999</v>
      </c>
      <c r="C35" s="14">
        <f t="shared" si="9"/>
        <v>-0.11140737073197089</v>
      </c>
    </row>
    <row r="36" spans="1:4" x14ac:dyDescent="0.3">
      <c r="A36" s="4">
        <v>43405</v>
      </c>
      <c r="B36" s="25">
        <v>139.979996</v>
      </c>
      <c r="C36" s="14">
        <f t="shared" si="9"/>
        <v>1.2430383267049075E-2</v>
      </c>
    </row>
    <row r="37" spans="1:4" x14ac:dyDescent="0.3">
      <c r="A37" s="4">
        <v>43437</v>
      </c>
      <c r="B37" s="25">
        <v>141.720001</v>
      </c>
      <c r="C37" s="14">
        <f t="shared" si="9"/>
        <v>-0.12461193109926667</v>
      </c>
    </row>
    <row r="38" spans="1:4" x14ac:dyDescent="0.3">
      <c r="A38" s="6">
        <v>43467</v>
      </c>
      <c r="B38" s="24">
        <v>124.05999799999999</v>
      </c>
      <c r="C38" s="13">
        <f t="shared" si="9"/>
        <v>0.16475900636400145</v>
      </c>
    </row>
    <row r="39" spans="1:4" x14ac:dyDescent="0.3">
      <c r="A39" s="4">
        <v>43497</v>
      </c>
      <c r="B39" s="25">
        <v>144.5</v>
      </c>
      <c r="C39" s="14">
        <f t="shared" si="9"/>
        <v>4.7058844290657466E-2</v>
      </c>
    </row>
    <row r="40" spans="1:4" x14ac:dyDescent="0.3">
      <c r="A40" s="4">
        <v>43525</v>
      </c>
      <c r="B40" s="25">
        <v>151.300003</v>
      </c>
      <c r="C40" s="14">
        <f t="shared" si="9"/>
        <v>-1.0575280689189075E-3</v>
      </c>
    </row>
    <row r="41" spans="1:4" x14ac:dyDescent="0.3">
      <c r="A41" s="4">
        <v>43556</v>
      </c>
      <c r="B41" s="25">
        <v>151.13999899999999</v>
      </c>
      <c r="C41" s="14">
        <f t="shared" si="9"/>
        <v>-9.6731474769958081E-2</v>
      </c>
    </row>
    <row r="42" spans="1:4" x14ac:dyDescent="0.3">
      <c r="A42" s="4">
        <v>43586</v>
      </c>
      <c r="B42" s="25">
        <v>136.520004</v>
      </c>
      <c r="C42" s="14">
        <f t="shared" si="9"/>
        <v>-5.266630376014337E-2</v>
      </c>
      <c r="D42" s="8"/>
    </row>
    <row r="43" spans="1:4" x14ac:dyDescent="0.3">
      <c r="A43" s="4">
        <v>43619</v>
      </c>
      <c r="B43" s="25">
        <v>129.33000000000001</v>
      </c>
      <c r="C43" s="14">
        <f t="shared" si="9"/>
        <v>9.0234284388772804E-2</v>
      </c>
      <c r="D43" s="8"/>
    </row>
    <row r="44" spans="1:4" x14ac:dyDescent="0.3">
      <c r="A44" s="4">
        <v>43648</v>
      </c>
      <c r="B44" s="25">
        <v>141</v>
      </c>
      <c r="C44" s="14">
        <f t="shared" si="9"/>
        <v>-2.3333283687943331E-2</v>
      </c>
      <c r="D44" s="8"/>
    </row>
    <row r="45" spans="1:4" x14ac:dyDescent="0.3">
      <c r="A45" s="4">
        <v>43678</v>
      </c>
      <c r="B45" s="25">
        <v>137.71000699999999</v>
      </c>
      <c r="C45" s="14">
        <f t="shared" si="9"/>
        <v>-8.7502740450808275E-2</v>
      </c>
      <c r="D45" s="8"/>
    </row>
    <row r="46" spans="1:4" x14ac:dyDescent="0.3">
      <c r="A46" s="4">
        <v>43711</v>
      </c>
      <c r="B46" s="25">
        <v>125.660004</v>
      </c>
      <c r="C46" s="14">
        <f t="shared" si="9"/>
        <v>-3.0717816943567795E-2</v>
      </c>
    </row>
    <row r="47" spans="1:4" x14ac:dyDescent="0.3">
      <c r="A47" s="4">
        <v>43739</v>
      </c>
      <c r="B47" s="25">
        <v>121.800003</v>
      </c>
      <c r="C47" s="14">
        <f t="shared" si="9"/>
        <v>9.1297165238985983E-2</v>
      </c>
    </row>
    <row r="48" spans="1:4" x14ac:dyDescent="0.3">
      <c r="A48" s="4">
        <v>43770</v>
      </c>
      <c r="B48" s="25">
        <v>132.91999799999999</v>
      </c>
      <c r="C48" s="14">
        <f t="shared" si="9"/>
        <v>9.9985022569741525E-2</v>
      </c>
    </row>
    <row r="49" spans="1:3" x14ac:dyDescent="0.3">
      <c r="A49" s="4">
        <v>43801</v>
      </c>
      <c r="B49" s="25">
        <v>146.21000699999999</v>
      </c>
      <c r="C49" s="14">
        <f t="shared" si="9"/>
        <v>1.3747308007447166E-2</v>
      </c>
    </row>
    <row r="50" spans="1:3" x14ac:dyDescent="0.3">
      <c r="A50" s="6">
        <v>43832</v>
      </c>
      <c r="B50" s="24">
        <v>148.220001</v>
      </c>
      <c r="C50" s="13">
        <f t="shared" si="9"/>
        <v>-3.1169848663001889E-2</v>
      </c>
    </row>
    <row r="51" spans="1:3" x14ac:dyDescent="0.3">
      <c r="A51" s="4">
        <v>43864</v>
      </c>
      <c r="B51" s="25">
        <v>143.60000600000001</v>
      </c>
      <c r="C51" s="14">
        <f t="shared" si="9"/>
        <v>2.820325787451558E-2</v>
      </c>
    </row>
    <row r="52" spans="1:3" x14ac:dyDescent="0.3">
      <c r="A52" s="4">
        <v>43892</v>
      </c>
      <c r="B52" s="25">
        <v>147.64999399999999</v>
      </c>
      <c r="C52" s="14">
        <f t="shared" si="9"/>
        <v>-0.13911272492161425</v>
      </c>
    </row>
    <row r="53" spans="1:3" x14ac:dyDescent="0.3">
      <c r="A53" s="4">
        <v>43922</v>
      </c>
      <c r="B53" s="25">
        <v>127.110001</v>
      </c>
      <c r="C53" s="14">
        <f t="shared" si="9"/>
        <v>0.15907482370328996</v>
      </c>
    </row>
    <row r="54" spans="1:3" x14ac:dyDescent="0.3">
      <c r="A54" s="4">
        <v>43952</v>
      </c>
      <c r="B54" s="25">
        <v>147.33000200000001</v>
      </c>
      <c r="C54" s="14">
        <f t="shared" si="9"/>
        <v>0.12156385499811496</v>
      </c>
    </row>
    <row r="55" spans="1:3" x14ac:dyDescent="0.3">
      <c r="A55" s="4">
        <v>43983</v>
      </c>
      <c r="B55" s="25">
        <v>165.240005</v>
      </c>
      <c r="C55" s="14">
        <f t="shared" si="9"/>
        <v>2.7112054372063231E-2</v>
      </c>
    </row>
    <row r="56" spans="1:3" x14ac:dyDescent="0.3">
      <c r="A56" s="4">
        <v>44013</v>
      </c>
      <c r="B56" s="25">
        <v>169.720001</v>
      </c>
      <c r="C56" s="14">
        <f t="shared" si="9"/>
        <v>3.004919850312772E-3</v>
      </c>
    </row>
    <row r="57" spans="1:3" x14ac:dyDescent="0.3">
      <c r="A57" s="4">
        <v>44046</v>
      </c>
      <c r="B57" s="25">
        <v>170.229996</v>
      </c>
      <c r="C57" s="14">
        <f t="shared" si="9"/>
        <v>-7.7542133056268156E-2</v>
      </c>
    </row>
    <row r="58" spans="1:3" x14ac:dyDescent="0.3">
      <c r="A58" s="4">
        <v>44075</v>
      </c>
      <c r="B58" s="25">
        <v>157.029999</v>
      </c>
      <c r="C58" s="14">
        <f t="shared" si="9"/>
        <v>9.0428453737683104E-3</v>
      </c>
    </row>
    <row r="59" spans="1:3" x14ac:dyDescent="0.3">
      <c r="A59" s="4">
        <v>44105</v>
      </c>
      <c r="B59" s="25">
        <v>158.449997</v>
      </c>
      <c r="C59" s="14">
        <f t="shared" si="9"/>
        <v>-3.4206362275917196E-2</v>
      </c>
    </row>
    <row r="60" spans="1:3" x14ac:dyDescent="0.3">
      <c r="A60" s="4">
        <v>44137</v>
      </c>
      <c r="B60" s="25">
        <v>153.029999</v>
      </c>
      <c r="C60" s="14">
        <f t="shared" si="9"/>
        <v>6.5869450864990256E-2</v>
      </c>
    </row>
    <row r="61" spans="1:3" x14ac:dyDescent="0.3">
      <c r="A61" s="4">
        <v>44166</v>
      </c>
      <c r="B61" s="25">
        <v>163.11000100000001</v>
      </c>
      <c r="C61" s="14">
        <f t="shared" si="9"/>
        <v>3.0347599593233993E-2</v>
      </c>
    </row>
    <row r="62" spans="1:3" x14ac:dyDescent="0.3">
      <c r="A62" s="6">
        <v>44200</v>
      </c>
      <c r="B62" s="24">
        <v>168.05999800000001</v>
      </c>
      <c r="C62" s="13">
        <f t="shared" si="9"/>
        <v>5.5634928663988073E-2</v>
      </c>
    </row>
    <row r="63" spans="1:3" x14ac:dyDescent="0.3">
      <c r="A63" s="4">
        <v>44228</v>
      </c>
      <c r="B63" s="25">
        <v>177.41000399999999</v>
      </c>
      <c r="C63" s="14">
        <f t="shared" si="9"/>
        <v>-4.1485828499276643E-2</v>
      </c>
    </row>
    <row r="64" spans="1:3" x14ac:dyDescent="0.3">
      <c r="A64" s="4">
        <v>44256</v>
      </c>
      <c r="B64" s="25">
        <v>170.050003</v>
      </c>
      <c r="C64" s="14">
        <f t="shared" si="9"/>
        <v>-4.1693595265623211E-2</v>
      </c>
    </row>
    <row r="65" spans="1:3" x14ac:dyDescent="0.3">
      <c r="A65" s="4">
        <v>44287</v>
      </c>
      <c r="B65" s="25">
        <v>162.96000699999999</v>
      </c>
      <c r="C65" s="14">
        <f t="shared" si="9"/>
        <v>6.8728212560767573E-3</v>
      </c>
    </row>
    <row r="66" spans="1:3" x14ac:dyDescent="0.3">
      <c r="A66" s="4">
        <v>44319</v>
      </c>
      <c r="B66" s="25">
        <v>164.08000200000001</v>
      </c>
      <c r="C66" s="14">
        <f t="shared" si="9"/>
        <v>-1.1214023510311822E-2</v>
      </c>
    </row>
    <row r="67" spans="1:3" x14ac:dyDescent="0.3">
      <c r="A67" s="4">
        <v>44348</v>
      </c>
      <c r="B67" s="25">
        <v>162.240005</v>
      </c>
      <c r="C67" s="14">
        <f t="shared" si="9"/>
        <v>7.2485174048164042E-2</v>
      </c>
    </row>
    <row r="68" spans="1:3" x14ac:dyDescent="0.3">
      <c r="A68" s="4">
        <v>44378</v>
      </c>
      <c r="B68" s="25">
        <v>174</v>
      </c>
      <c r="C68" s="14">
        <f t="shared" si="9"/>
        <v>-2.8563224137931012E-2</v>
      </c>
    </row>
    <row r="69" spans="1:3" x14ac:dyDescent="0.3">
      <c r="A69" s="4">
        <v>44410</v>
      </c>
      <c r="B69" s="25">
        <v>169.029999</v>
      </c>
      <c r="C69" s="14">
        <f t="shared" si="9"/>
        <v>3.478675403648309E-2</v>
      </c>
    </row>
    <row r="70" spans="1:3" x14ac:dyDescent="0.3">
      <c r="A70" s="4">
        <v>44440</v>
      </c>
      <c r="B70" s="25">
        <v>174.91000399999999</v>
      </c>
      <c r="C70" s="14">
        <f t="shared" si="9"/>
        <v>-5.3341728812721194E-2</v>
      </c>
    </row>
    <row r="71" spans="1:3" x14ac:dyDescent="0.3">
      <c r="A71" s="4">
        <v>44470</v>
      </c>
      <c r="B71" s="25">
        <v>165.58000200000001</v>
      </c>
      <c r="C71" s="14">
        <f t="shared" si="9"/>
        <v>2.053384441920705E-2</v>
      </c>
    </row>
    <row r="72" spans="1:3" x14ac:dyDescent="0.3">
      <c r="A72" s="4">
        <v>44501</v>
      </c>
      <c r="B72" s="25">
        <v>168.979996</v>
      </c>
      <c r="C72" s="14">
        <f t="shared" si="9"/>
        <v>-8.545391964620469E-2</v>
      </c>
    </row>
    <row r="73" spans="1:3" x14ac:dyDescent="0.3">
      <c r="A73" s="4">
        <v>44531</v>
      </c>
      <c r="B73" s="25">
        <v>154.53999300000001</v>
      </c>
      <c r="C73" s="14">
        <f t="shared" si="9"/>
        <v>5.519615883507898E-2</v>
      </c>
    </row>
    <row r="74" spans="1:3" x14ac:dyDescent="0.3">
      <c r="A74" s="6">
        <v>44564</v>
      </c>
      <c r="B74" s="24">
        <v>163.070007</v>
      </c>
      <c r="C74" s="13">
        <f t="shared" si="9"/>
        <v>-6.9847387692820839E-2</v>
      </c>
    </row>
    <row r="75" spans="1:3" x14ac:dyDescent="0.3">
      <c r="A75" s="4">
        <v>44593</v>
      </c>
      <c r="B75" s="25">
        <v>151.679993</v>
      </c>
      <c r="C75" s="14">
        <f t="shared" si="9"/>
        <v>-3.5007899822358295E-2</v>
      </c>
    </row>
    <row r="76" spans="1:3" x14ac:dyDescent="0.3">
      <c r="A76" s="4">
        <v>44621</v>
      </c>
      <c r="B76" s="25">
        <v>146.36999499999999</v>
      </c>
      <c r="C76" s="14">
        <f t="shared" si="9"/>
        <v>-1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74"/>
  <sheetViews>
    <sheetView topLeftCell="A4" workbookViewId="0">
      <selection activeCell="H26" sqref="H26"/>
    </sheetView>
  </sheetViews>
  <sheetFormatPr defaultRowHeight="14.4" x14ac:dyDescent="0.3"/>
  <cols>
    <col min="1" max="1" width="9.5546875" bestFit="1" customWidth="1"/>
    <col min="6" max="6" width="13.6640625" bestFit="1" customWidth="1"/>
    <col min="10" max="10" width="13.6640625" bestFit="1" customWidth="1"/>
  </cols>
  <sheetData>
    <row r="1" spans="1:14" x14ac:dyDescent="0.3">
      <c r="A1" s="3" t="s">
        <v>0</v>
      </c>
      <c r="B1" s="3" t="s">
        <v>4</v>
      </c>
      <c r="C1" s="3" t="s">
        <v>21</v>
      </c>
    </row>
    <row r="2" spans="1:14" x14ac:dyDescent="0.3">
      <c r="A2" s="6">
        <v>42370</v>
      </c>
      <c r="B2" s="7">
        <v>85.800003000000004</v>
      </c>
      <c r="C2" s="16">
        <f>(B3-B2)/B2</f>
        <v>-2.8787889436321004E-2</v>
      </c>
    </row>
    <row r="3" spans="1:14" x14ac:dyDescent="0.3">
      <c r="A3" s="4">
        <v>42401</v>
      </c>
      <c r="B3" s="5">
        <v>83.330001999999993</v>
      </c>
      <c r="C3" s="15">
        <f t="shared" ref="C3:C12" si="0">(B4-B3)/B3</f>
        <v>5.0761981260962888E-2</v>
      </c>
    </row>
    <row r="4" spans="1:14" x14ac:dyDescent="0.3">
      <c r="A4" s="4">
        <v>42430</v>
      </c>
      <c r="B4" s="5">
        <v>87.559997999999993</v>
      </c>
      <c r="C4" s="15">
        <f t="shared" si="0"/>
        <v>4.2942006462814222E-2</v>
      </c>
    </row>
    <row r="5" spans="1:14" x14ac:dyDescent="0.3">
      <c r="A5" s="4">
        <v>42461</v>
      </c>
      <c r="B5" s="5">
        <v>91.32</v>
      </c>
      <c r="C5" s="15">
        <f t="shared" si="0"/>
        <v>4.5663578624616813E-2</v>
      </c>
    </row>
    <row r="6" spans="1:14" x14ac:dyDescent="0.3">
      <c r="A6" s="4">
        <v>42491</v>
      </c>
      <c r="B6" s="5">
        <v>95.489998</v>
      </c>
      <c r="C6" s="15">
        <f t="shared" si="0"/>
        <v>-6.3357379062883565E-2</v>
      </c>
    </row>
    <row r="7" spans="1:14" x14ac:dyDescent="0.3">
      <c r="A7" s="4">
        <v>42522</v>
      </c>
      <c r="B7" s="5">
        <v>89.440002000000007</v>
      </c>
      <c r="C7" s="15">
        <f t="shared" si="0"/>
        <v>0.12097495257211636</v>
      </c>
    </row>
    <row r="8" spans="1:14" ht="18" x14ac:dyDescent="0.35">
      <c r="A8" s="4">
        <v>42552</v>
      </c>
      <c r="B8" s="5">
        <v>100.260002</v>
      </c>
      <c r="C8" s="15">
        <f t="shared" si="0"/>
        <v>-4.4284878430383506E-2</v>
      </c>
      <c r="F8" s="42" t="s">
        <v>24</v>
      </c>
      <c r="G8" s="42"/>
      <c r="H8" s="42"/>
      <c r="J8" s="43" t="s">
        <v>24</v>
      </c>
      <c r="K8" s="43"/>
      <c r="L8" s="43"/>
    </row>
    <row r="9" spans="1:14" x14ac:dyDescent="0.3">
      <c r="A9" s="4">
        <v>42583</v>
      </c>
      <c r="B9" s="5">
        <v>95.82</v>
      </c>
      <c r="C9" s="15">
        <f t="shared" si="0"/>
        <v>4.0596942183260314E-2</v>
      </c>
      <c r="F9" s="17" t="s">
        <v>29</v>
      </c>
      <c r="G9" s="17" t="s">
        <v>26</v>
      </c>
      <c r="H9" s="17" t="s">
        <v>27</v>
      </c>
      <c r="J9" s="17" t="s">
        <v>29</v>
      </c>
      <c r="K9" s="17" t="s">
        <v>26</v>
      </c>
      <c r="L9" s="17" t="s">
        <v>28</v>
      </c>
      <c r="N9" t="s">
        <v>22</v>
      </c>
    </row>
    <row r="10" spans="1:14" x14ac:dyDescent="0.3">
      <c r="A10" s="4">
        <v>42614</v>
      </c>
      <c r="B10" s="5">
        <v>99.709998999999996</v>
      </c>
      <c r="C10" s="15">
        <f t="shared" si="0"/>
        <v>-0.12847254165552641</v>
      </c>
      <c r="F10" s="17">
        <v>2016</v>
      </c>
      <c r="G10" s="20">
        <f>C2</f>
        <v>-2.8787889436321004E-2</v>
      </c>
      <c r="H10" s="22">
        <f>AVERAGE(C3:C13)</f>
        <v>1.1570230930706539E-2</v>
      </c>
      <c r="J10" s="17">
        <v>2016</v>
      </c>
      <c r="K10" s="13">
        <f>C2</f>
        <v>-2.8787889436321004E-2</v>
      </c>
      <c r="L10" s="14">
        <f>C7</f>
        <v>0.12097495257211636</v>
      </c>
      <c r="N10" t="s">
        <v>23</v>
      </c>
    </row>
    <row r="11" spans="1:14" x14ac:dyDescent="0.3">
      <c r="A11" s="4">
        <v>42644</v>
      </c>
      <c r="B11" s="5">
        <v>86.900002000000001</v>
      </c>
      <c r="C11" s="15">
        <f t="shared" si="0"/>
        <v>8.8262345494537417E-2</v>
      </c>
      <c r="F11" s="17">
        <v>2017</v>
      </c>
      <c r="G11" s="20">
        <f>C14</f>
        <v>4.87619233544326E-2</v>
      </c>
      <c r="H11" s="22">
        <f>AVERAGE(C15:C25)</f>
        <v>2.6448782809742968E-2</v>
      </c>
      <c r="J11" s="17">
        <v>2017</v>
      </c>
      <c r="K11" s="13">
        <f>C14</f>
        <v>4.87619233544326E-2</v>
      </c>
      <c r="L11" s="14">
        <f>C19</f>
        <v>7.1568921990540948E-2</v>
      </c>
    </row>
    <row r="12" spans="1:14" x14ac:dyDescent="0.3">
      <c r="A12" s="4">
        <v>42675</v>
      </c>
      <c r="B12" s="5">
        <v>94.57</v>
      </c>
      <c r="C12" s="15">
        <f t="shared" si="0"/>
        <v>-3.9018748017341551E-2</v>
      </c>
      <c r="F12" s="17">
        <v>2018</v>
      </c>
      <c r="G12" s="20">
        <f>C26</f>
        <v>0.11189575310898056</v>
      </c>
      <c r="H12" s="22">
        <f>AVERAGE(C27:C37)</f>
        <v>-9.8406525234151429E-3</v>
      </c>
      <c r="J12" s="17">
        <v>2018</v>
      </c>
      <c r="K12" s="13">
        <f>C26</f>
        <v>0.11189575310898056</v>
      </c>
      <c r="L12" s="14">
        <f>C31</f>
        <v>-4.5022794724844583E-3</v>
      </c>
    </row>
    <row r="13" spans="1:14" x14ac:dyDescent="0.3">
      <c r="A13" s="4">
        <v>42705</v>
      </c>
      <c r="B13" s="5">
        <v>90.879997000000003</v>
      </c>
      <c r="C13" s="15">
        <f>(B14-B13)/B13</f>
        <v>1.3204280805598951E-2</v>
      </c>
      <c r="F13" s="17">
        <v>2019</v>
      </c>
      <c r="G13" s="20">
        <f>C38</f>
        <v>0.16475900636400145</v>
      </c>
      <c r="H13" s="22">
        <f>AVERAGE(C39:C49)</f>
        <v>4.5739524376604722E-3</v>
      </c>
      <c r="J13" s="17">
        <v>2019</v>
      </c>
      <c r="K13" s="13">
        <f>C38</f>
        <v>0.16475900636400145</v>
      </c>
      <c r="L13" s="14">
        <f>C43</f>
        <v>9.0234284388772804E-2</v>
      </c>
    </row>
    <row r="14" spans="1:14" x14ac:dyDescent="0.3">
      <c r="A14" s="6">
        <v>42738</v>
      </c>
      <c r="B14" s="7">
        <v>92.080001999999993</v>
      </c>
      <c r="C14" s="13">
        <f>(B15-B14)/B14</f>
        <v>4.87619233544326E-2</v>
      </c>
      <c r="F14" s="17">
        <v>2020</v>
      </c>
      <c r="G14" s="20">
        <f>C50</f>
        <v>-3.1169848663001889E-2</v>
      </c>
      <c r="H14" s="22">
        <f>AVERAGE(C51:C61)</f>
        <v>1.7577962397862676E-2</v>
      </c>
      <c r="J14" s="17">
        <v>2020</v>
      </c>
      <c r="K14" s="13">
        <f>C50</f>
        <v>-3.1169848663001889E-2</v>
      </c>
      <c r="L14" s="14">
        <f>C55</f>
        <v>2.7112054372063231E-2</v>
      </c>
    </row>
    <row r="15" spans="1:14" x14ac:dyDescent="0.3">
      <c r="A15" s="4">
        <v>42767</v>
      </c>
      <c r="B15" s="5">
        <v>96.57</v>
      </c>
      <c r="C15" s="14">
        <f t="shared" ref="C15:C74" si="1">(B16-B15)/B15</f>
        <v>9.7442300921611311E-2</v>
      </c>
      <c r="F15" s="17">
        <v>2021</v>
      </c>
      <c r="G15" s="20">
        <f>C62</f>
        <v>5.5634928663988073E-2</v>
      </c>
      <c r="H15" s="22">
        <f>AVERAGE(C63:C73)</f>
        <v>-6.5343242979144234E-3</v>
      </c>
      <c r="J15" s="17">
        <v>2021</v>
      </c>
      <c r="K15" s="13">
        <f>C62</f>
        <v>5.5634928663988073E-2</v>
      </c>
      <c r="L15" s="14">
        <f>C67</f>
        <v>7.2485174048164042E-2</v>
      </c>
    </row>
    <row r="16" spans="1:14" x14ac:dyDescent="0.3">
      <c r="A16" s="4">
        <v>42795</v>
      </c>
      <c r="B16" s="5">
        <v>105.980003</v>
      </c>
      <c r="C16" s="14">
        <f t="shared" si="1"/>
        <v>-1.8682798112394813E-2</v>
      </c>
      <c r="F16" s="10" t="s">
        <v>25</v>
      </c>
      <c r="G16" s="20">
        <f>AVERAGE(G10:G15)</f>
        <v>5.3515645565346631E-2</v>
      </c>
      <c r="H16" s="22">
        <f>AVERAGE(H10:H15)</f>
        <v>7.2993252924405142E-3</v>
      </c>
      <c r="J16" s="10" t="s">
        <v>25</v>
      </c>
      <c r="K16" s="13">
        <f>AVERAGE(K10:K15)</f>
        <v>5.3515645565346631E-2</v>
      </c>
      <c r="L16" s="14">
        <f>AVERAGE(L10:L15)</f>
        <v>6.2978851316528819E-2</v>
      </c>
    </row>
    <row r="17" spans="1:12" x14ac:dyDescent="0.3">
      <c r="A17" s="4">
        <v>42828</v>
      </c>
      <c r="B17" s="5">
        <v>104</v>
      </c>
      <c r="C17" s="14">
        <f t="shared" si="1"/>
        <v>4.0865384615384616E-2</v>
      </c>
      <c r="F17" s="10" t="s">
        <v>24</v>
      </c>
      <c r="G17" s="19">
        <f>G16/G19</f>
        <v>4.7993144863015837</v>
      </c>
      <c r="H17" s="18">
        <f>H16/G19</f>
        <v>0.6546077739725833</v>
      </c>
      <c r="J17" s="10" t="s">
        <v>24</v>
      </c>
      <c r="K17" s="19">
        <f>K16/K19</f>
        <v>0.91876692887237565</v>
      </c>
      <c r="L17" s="18">
        <f>L16/K19</f>
        <v>1.0812330711276241</v>
      </c>
    </row>
    <row r="18" spans="1:12" x14ac:dyDescent="0.3">
      <c r="A18" s="4">
        <v>42856</v>
      </c>
      <c r="B18" s="5">
        <v>108.25</v>
      </c>
      <c r="C18" s="14">
        <f t="shared" si="1"/>
        <v>-1.256351963048496E-2</v>
      </c>
    </row>
    <row r="19" spans="1:12" x14ac:dyDescent="0.3">
      <c r="A19" s="4">
        <v>42887</v>
      </c>
      <c r="B19" s="5">
        <v>106.889999</v>
      </c>
      <c r="C19" s="14">
        <f t="shared" si="1"/>
        <v>7.1568921990540948E-2</v>
      </c>
      <c r="F19" t="s">
        <v>59</v>
      </c>
      <c r="G19" s="41">
        <f>(G16+11*H16)/12</f>
        <v>1.1150685315182691E-2</v>
      </c>
      <c r="K19" s="23">
        <f>AVERAGE(K10:L15)</f>
        <v>5.8247248440937732E-2</v>
      </c>
    </row>
    <row r="20" spans="1:12" x14ac:dyDescent="0.3">
      <c r="A20" s="4">
        <v>42919</v>
      </c>
      <c r="B20" s="5">
        <v>114.540001</v>
      </c>
      <c r="C20" s="14">
        <f t="shared" si="1"/>
        <v>4.3652871977886568E-3</v>
      </c>
    </row>
    <row r="21" spans="1:12" x14ac:dyDescent="0.3">
      <c r="A21" s="4">
        <v>42948</v>
      </c>
      <c r="B21" s="5">
        <v>115.040001</v>
      </c>
      <c r="C21" s="14">
        <f t="shared" si="1"/>
        <v>8.4926955103207871E-2</v>
      </c>
      <c r="G21" t="s">
        <v>50</v>
      </c>
    </row>
    <row r="22" spans="1:12" x14ac:dyDescent="0.3">
      <c r="A22" s="4">
        <v>42979</v>
      </c>
      <c r="B22" s="5">
        <v>124.80999799999999</v>
      </c>
      <c r="C22" s="14">
        <f t="shared" si="1"/>
        <v>1.1938186234086878E-2</v>
      </c>
      <c r="G22" t="s">
        <v>51</v>
      </c>
    </row>
    <row r="23" spans="1:12" x14ac:dyDescent="0.3">
      <c r="A23" s="4">
        <v>43010</v>
      </c>
      <c r="B23" s="5">
        <v>126.300003</v>
      </c>
      <c r="C23" s="14">
        <f t="shared" si="1"/>
        <v>-4.623914379479474E-2</v>
      </c>
      <c r="G23" t="s">
        <v>52</v>
      </c>
    </row>
    <row r="24" spans="1:12" x14ac:dyDescent="0.3">
      <c r="A24" s="4">
        <v>43040</v>
      </c>
      <c r="B24" s="5">
        <v>120.459999</v>
      </c>
      <c r="C24" s="14">
        <f t="shared" si="1"/>
        <v>4.2503760937271776E-2</v>
      </c>
      <c r="G24" t="s">
        <v>53</v>
      </c>
    </row>
    <row r="25" spans="1:12" x14ac:dyDescent="0.3">
      <c r="A25" s="4">
        <v>43070</v>
      </c>
      <c r="B25" s="5">
        <v>125.58000199999999</v>
      </c>
      <c r="C25" s="14">
        <f t="shared" si="1"/>
        <v>1.4811275444955111E-2</v>
      </c>
    </row>
    <row r="26" spans="1:12" x14ac:dyDescent="0.3">
      <c r="A26" s="6">
        <v>43102</v>
      </c>
      <c r="B26" s="7">
        <v>127.44000200000001</v>
      </c>
      <c r="C26" s="13">
        <f t="shared" si="1"/>
        <v>0.11189575310898056</v>
      </c>
    </row>
    <row r="27" spans="1:12" x14ac:dyDescent="0.3">
      <c r="A27" s="4">
        <v>43132</v>
      </c>
      <c r="B27" s="5">
        <v>141.699997</v>
      </c>
      <c r="C27" s="14">
        <f t="shared" si="1"/>
        <v>-6.1115061279782432E-2</v>
      </c>
    </row>
    <row r="28" spans="1:12" x14ac:dyDescent="0.3">
      <c r="A28" s="4">
        <v>43160</v>
      </c>
      <c r="B28" s="5">
        <v>133.03999300000001</v>
      </c>
      <c r="C28" s="14">
        <f t="shared" si="1"/>
        <v>-5.1112412490881665E-2</v>
      </c>
    </row>
    <row r="29" spans="1:12" x14ac:dyDescent="0.3">
      <c r="A29" s="4">
        <v>43192</v>
      </c>
      <c r="B29" s="5">
        <v>126.239998</v>
      </c>
      <c r="C29" s="14">
        <f t="shared" si="1"/>
        <v>5.5133072799953595E-2</v>
      </c>
    </row>
    <row r="30" spans="1:12" x14ac:dyDescent="0.3">
      <c r="A30" s="4">
        <v>43221</v>
      </c>
      <c r="B30" s="5">
        <v>133.199997</v>
      </c>
      <c r="C30" s="14">
        <f t="shared" si="1"/>
        <v>6.7192171183006827E-2</v>
      </c>
    </row>
    <row r="31" spans="1:12" x14ac:dyDescent="0.3">
      <c r="A31" s="4">
        <v>43252</v>
      </c>
      <c r="B31" s="5">
        <v>142.14999399999999</v>
      </c>
      <c r="C31" s="14">
        <f t="shared" si="1"/>
        <v>-4.5022794724844583E-3</v>
      </c>
    </row>
    <row r="32" spans="1:12" x14ac:dyDescent="0.3">
      <c r="A32" s="4">
        <v>43283</v>
      </c>
      <c r="B32" s="5">
        <v>141.509995</v>
      </c>
      <c r="C32" s="14">
        <f t="shared" si="1"/>
        <v>5.299978987349975E-2</v>
      </c>
    </row>
    <row r="33" spans="1:3" x14ac:dyDescent="0.3">
      <c r="A33" s="4">
        <v>43313</v>
      </c>
      <c r="B33" s="5">
        <v>149.009995</v>
      </c>
      <c r="C33" s="14">
        <f t="shared" si="1"/>
        <v>4.7714920062912461E-2</v>
      </c>
    </row>
    <row r="34" spans="1:3" x14ac:dyDescent="0.3">
      <c r="A34" s="4">
        <v>43347</v>
      </c>
      <c r="B34" s="5">
        <v>156.11999499999999</v>
      </c>
      <c r="C34" s="14">
        <f t="shared" si="1"/>
        <v>9.0315401303978707E-3</v>
      </c>
    </row>
    <row r="35" spans="1:3" x14ac:dyDescent="0.3">
      <c r="A35" s="4">
        <v>43374</v>
      </c>
      <c r="B35" s="5">
        <v>157.529999</v>
      </c>
      <c r="C35" s="14">
        <f t="shared" si="1"/>
        <v>-0.11140737073197089</v>
      </c>
    </row>
    <row r="36" spans="1:3" x14ac:dyDescent="0.3">
      <c r="A36" s="4">
        <v>43405</v>
      </c>
      <c r="B36" s="5">
        <v>139.979996</v>
      </c>
      <c r="C36" s="14">
        <f t="shared" si="1"/>
        <v>1.2430383267049075E-2</v>
      </c>
    </row>
    <row r="37" spans="1:3" x14ac:dyDescent="0.3">
      <c r="A37" s="4">
        <v>43437</v>
      </c>
      <c r="B37" s="5">
        <v>141.720001</v>
      </c>
      <c r="C37" s="14">
        <f t="shared" si="1"/>
        <v>-0.12461193109926667</v>
      </c>
    </row>
    <row r="38" spans="1:3" x14ac:dyDescent="0.3">
      <c r="A38" s="6">
        <v>43467</v>
      </c>
      <c r="B38" s="7">
        <v>124.05999799999999</v>
      </c>
      <c r="C38" s="13">
        <f t="shared" si="1"/>
        <v>0.16475900636400145</v>
      </c>
    </row>
    <row r="39" spans="1:3" x14ac:dyDescent="0.3">
      <c r="A39" s="4">
        <v>43497</v>
      </c>
      <c r="B39" s="5">
        <v>144.5</v>
      </c>
      <c r="C39" s="14">
        <f t="shared" si="1"/>
        <v>4.7058844290657466E-2</v>
      </c>
    </row>
    <row r="40" spans="1:3" x14ac:dyDescent="0.3">
      <c r="A40" s="4">
        <v>43525</v>
      </c>
      <c r="B40" s="5">
        <v>151.300003</v>
      </c>
      <c r="C40" s="14">
        <f t="shared" si="1"/>
        <v>-1.0575280689189075E-3</v>
      </c>
    </row>
    <row r="41" spans="1:3" x14ac:dyDescent="0.3">
      <c r="A41" s="4">
        <v>43556</v>
      </c>
      <c r="B41" s="5">
        <v>151.13999899999999</v>
      </c>
      <c r="C41" s="14">
        <f t="shared" si="1"/>
        <v>-9.6731474769958081E-2</v>
      </c>
    </row>
    <row r="42" spans="1:3" x14ac:dyDescent="0.3">
      <c r="A42" s="4">
        <v>43586</v>
      </c>
      <c r="B42" s="5">
        <v>136.520004</v>
      </c>
      <c r="C42" s="14">
        <f t="shared" si="1"/>
        <v>-5.266630376014337E-2</v>
      </c>
    </row>
    <row r="43" spans="1:3" x14ac:dyDescent="0.3">
      <c r="A43" s="4">
        <v>43619</v>
      </c>
      <c r="B43" s="5">
        <v>129.33000000000001</v>
      </c>
      <c r="C43" s="14">
        <f t="shared" si="1"/>
        <v>9.0234284388772804E-2</v>
      </c>
    </row>
    <row r="44" spans="1:3" x14ac:dyDescent="0.3">
      <c r="A44" s="4">
        <v>43648</v>
      </c>
      <c r="B44" s="5">
        <v>141</v>
      </c>
      <c r="C44" s="14">
        <f t="shared" si="1"/>
        <v>-2.3333283687943331E-2</v>
      </c>
    </row>
    <row r="45" spans="1:3" x14ac:dyDescent="0.3">
      <c r="A45" s="4">
        <v>43678</v>
      </c>
      <c r="B45" s="5">
        <v>137.71000699999999</v>
      </c>
      <c r="C45" s="14">
        <f t="shared" si="1"/>
        <v>-8.7502740450808275E-2</v>
      </c>
    </row>
    <row r="46" spans="1:3" x14ac:dyDescent="0.3">
      <c r="A46" s="4">
        <v>43711</v>
      </c>
      <c r="B46" s="5">
        <v>125.660004</v>
      </c>
      <c r="C46" s="14">
        <f t="shared" si="1"/>
        <v>-3.0717816943567795E-2</v>
      </c>
    </row>
    <row r="47" spans="1:3" x14ac:dyDescent="0.3">
      <c r="A47" s="4">
        <v>43739</v>
      </c>
      <c r="B47" s="5">
        <v>121.800003</v>
      </c>
      <c r="C47" s="14">
        <f t="shared" si="1"/>
        <v>9.1297165238985983E-2</v>
      </c>
    </row>
    <row r="48" spans="1:3" x14ac:dyDescent="0.3">
      <c r="A48" s="4">
        <v>43770</v>
      </c>
      <c r="B48" s="5">
        <v>132.91999799999999</v>
      </c>
      <c r="C48" s="14">
        <f t="shared" si="1"/>
        <v>9.9985022569741525E-2</v>
      </c>
    </row>
    <row r="49" spans="1:3" x14ac:dyDescent="0.3">
      <c r="A49" s="4">
        <v>43801</v>
      </c>
      <c r="B49" s="5">
        <v>146.21000699999999</v>
      </c>
      <c r="C49" s="14">
        <f t="shared" si="1"/>
        <v>1.3747308007447166E-2</v>
      </c>
    </row>
    <row r="50" spans="1:3" x14ac:dyDescent="0.3">
      <c r="A50" s="6">
        <v>43832</v>
      </c>
      <c r="B50" s="7">
        <v>148.220001</v>
      </c>
      <c r="C50" s="13">
        <f t="shared" si="1"/>
        <v>-3.1169848663001889E-2</v>
      </c>
    </row>
    <row r="51" spans="1:3" x14ac:dyDescent="0.3">
      <c r="A51" s="4">
        <v>43864</v>
      </c>
      <c r="B51" s="5">
        <v>143.60000600000001</v>
      </c>
      <c r="C51" s="14">
        <f t="shared" si="1"/>
        <v>2.820325787451558E-2</v>
      </c>
    </row>
    <row r="52" spans="1:3" x14ac:dyDescent="0.3">
      <c r="A52" s="4">
        <v>43892</v>
      </c>
      <c r="B52" s="5">
        <v>147.64999399999999</v>
      </c>
      <c r="C52" s="14">
        <f t="shared" si="1"/>
        <v>-0.13911272492161425</v>
      </c>
    </row>
    <row r="53" spans="1:3" x14ac:dyDescent="0.3">
      <c r="A53" s="4">
        <v>43922</v>
      </c>
      <c r="B53" s="5">
        <v>127.110001</v>
      </c>
      <c r="C53" s="14">
        <f t="shared" si="1"/>
        <v>0.15907482370328996</v>
      </c>
    </row>
    <row r="54" spans="1:3" x14ac:dyDescent="0.3">
      <c r="A54" s="4">
        <v>43952</v>
      </c>
      <c r="B54" s="5">
        <v>147.33000200000001</v>
      </c>
      <c r="C54" s="14">
        <f t="shared" si="1"/>
        <v>0.12156385499811496</v>
      </c>
    </row>
    <row r="55" spans="1:3" x14ac:dyDescent="0.3">
      <c r="A55" s="4">
        <v>43983</v>
      </c>
      <c r="B55" s="5">
        <v>165.240005</v>
      </c>
      <c r="C55" s="14">
        <f t="shared" si="1"/>
        <v>2.7112054372063231E-2</v>
      </c>
    </row>
    <row r="56" spans="1:3" x14ac:dyDescent="0.3">
      <c r="A56" s="4">
        <v>44013</v>
      </c>
      <c r="B56" s="5">
        <v>169.720001</v>
      </c>
      <c r="C56" s="14">
        <f t="shared" si="1"/>
        <v>3.004919850312772E-3</v>
      </c>
    </row>
    <row r="57" spans="1:3" x14ac:dyDescent="0.3">
      <c r="A57" s="4">
        <v>44046</v>
      </c>
      <c r="B57" s="5">
        <v>170.229996</v>
      </c>
      <c r="C57" s="14">
        <f t="shared" si="1"/>
        <v>-7.7542133056268156E-2</v>
      </c>
    </row>
    <row r="58" spans="1:3" x14ac:dyDescent="0.3">
      <c r="A58" s="4">
        <v>44075</v>
      </c>
      <c r="B58" s="5">
        <v>157.029999</v>
      </c>
      <c r="C58" s="14">
        <f t="shared" si="1"/>
        <v>9.0428453737683104E-3</v>
      </c>
    </row>
    <row r="59" spans="1:3" x14ac:dyDescent="0.3">
      <c r="A59" s="4">
        <v>44105</v>
      </c>
      <c r="B59" s="5">
        <v>158.449997</v>
      </c>
      <c r="C59" s="14">
        <f t="shared" si="1"/>
        <v>-3.4206362275917196E-2</v>
      </c>
    </row>
    <row r="60" spans="1:3" x14ac:dyDescent="0.3">
      <c r="A60" s="4">
        <v>44137</v>
      </c>
      <c r="B60" s="5">
        <v>153.029999</v>
      </c>
      <c r="C60" s="14">
        <f t="shared" si="1"/>
        <v>6.5869450864990256E-2</v>
      </c>
    </row>
    <row r="61" spans="1:3" x14ac:dyDescent="0.3">
      <c r="A61" s="4">
        <v>44166</v>
      </c>
      <c r="B61" s="5">
        <v>163.11000100000001</v>
      </c>
      <c r="C61" s="14">
        <f t="shared" si="1"/>
        <v>3.0347599593233993E-2</v>
      </c>
    </row>
    <row r="62" spans="1:3" x14ac:dyDescent="0.3">
      <c r="A62" s="6">
        <v>44200</v>
      </c>
      <c r="B62" s="7">
        <v>168.05999800000001</v>
      </c>
      <c r="C62" s="13">
        <f t="shared" si="1"/>
        <v>5.5634928663988073E-2</v>
      </c>
    </row>
    <row r="63" spans="1:3" x14ac:dyDescent="0.3">
      <c r="A63" s="4">
        <v>44228</v>
      </c>
      <c r="B63" s="5">
        <v>177.41000399999999</v>
      </c>
      <c r="C63" s="14">
        <f t="shared" si="1"/>
        <v>-4.1485828499276643E-2</v>
      </c>
    </row>
    <row r="64" spans="1:3" x14ac:dyDescent="0.3">
      <c r="A64" s="4">
        <v>44256</v>
      </c>
      <c r="B64" s="5">
        <v>170.050003</v>
      </c>
      <c r="C64" s="14">
        <f t="shared" si="1"/>
        <v>-4.1693595265623211E-2</v>
      </c>
    </row>
    <row r="65" spans="1:3" x14ac:dyDescent="0.3">
      <c r="A65" s="4">
        <v>44287</v>
      </c>
      <c r="B65" s="5">
        <v>162.96000699999999</v>
      </c>
      <c r="C65" s="14">
        <f t="shared" si="1"/>
        <v>6.8728212560767573E-3</v>
      </c>
    </row>
    <row r="66" spans="1:3" x14ac:dyDescent="0.3">
      <c r="A66" s="4">
        <v>44319</v>
      </c>
      <c r="B66" s="5">
        <v>164.08000200000001</v>
      </c>
      <c r="C66" s="14">
        <f t="shared" si="1"/>
        <v>-1.1214023510311822E-2</v>
      </c>
    </row>
    <row r="67" spans="1:3" x14ac:dyDescent="0.3">
      <c r="A67" s="4">
        <v>44348</v>
      </c>
      <c r="B67" s="5">
        <v>162.240005</v>
      </c>
      <c r="C67" s="14">
        <f t="shared" si="1"/>
        <v>7.2485174048164042E-2</v>
      </c>
    </row>
    <row r="68" spans="1:3" x14ac:dyDescent="0.3">
      <c r="A68" s="4">
        <v>44378</v>
      </c>
      <c r="B68" s="5">
        <v>174</v>
      </c>
      <c r="C68" s="14">
        <f t="shared" si="1"/>
        <v>-2.8563224137931012E-2</v>
      </c>
    </row>
    <row r="69" spans="1:3" x14ac:dyDescent="0.3">
      <c r="A69" s="4">
        <v>44410</v>
      </c>
      <c r="B69" s="5">
        <v>169.029999</v>
      </c>
      <c r="C69" s="14">
        <f t="shared" si="1"/>
        <v>3.478675403648309E-2</v>
      </c>
    </row>
    <row r="70" spans="1:3" x14ac:dyDescent="0.3">
      <c r="A70" s="4">
        <v>44440</v>
      </c>
      <c r="B70" s="5">
        <v>174.91000399999999</v>
      </c>
      <c r="C70" s="14">
        <f t="shared" si="1"/>
        <v>-5.3341728812721194E-2</v>
      </c>
    </row>
    <row r="71" spans="1:3" x14ac:dyDescent="0.3">
      <c r="A71" s="4">
        <v>44470</v>
      </c>
      <c r="B71" s="5">
        <v>165.58000200000001</v>
      </c>
      <c r="C71" s="14">
        <f t="shared" si="1"/>
        <v>2.053384441920705E-2</v>
      </c>
    </row>
    <row r="72" spans="1:3" x14ac:dyDescent="0.3">
      <c r="A72" s="4">
        <v>44501</v>
      </c>
      <c r="B72" s="5">
        <v>168.979996</v>
      </c>
      <c r="C72" s="14">
        <f t="shared" si="1"/>
        <v>-8.545391964620469E-2</v>
      </c>
    </row>
    <row r="73" spans="1:3" x14ac:dyDescent="0.3">
      <c r="A73" s="4">
        <v>44531</v>
      </c>
      <c r="B73" s="5">
        <v>154.53999300000001</v>
      </c>
      <c r="C73" s="14">
        <f t="shared" si="1"/>
        <v>5.519615883507898E-2</v>
      </c>
    </row>
    <row r="74" spans="1:3" x14ac:dyDescent="0.3">
      <c r="A74" s="6">
        <v>44564</v>
      </c>
      <c r="B74" s="7">
        <v>163.070007</v>
      </c>
      <c r="C74" s="13">
        <f t="shared" si="1"/>
        <v>-1</v>
      </c>
    </row>
  </sheetData>
  <mergeCells count="2">
    <mergeCell ref="F8:H8"/>
    <mergeCell ref="J8:L8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J15"/>
  <sheetViews>
    <sheetView workbookViewId="0">
      <selection activeCell="L25" sqref="L25"/>
    </sheetView>
  </sheetViews>
  <sheetFormatPr defaultRowHeight="14.4" x14ac:dyDescent="0.3"/>
  <cols>
    <col min="3" max="3" width="6.6640625" bestFit="1" customWidth="1"/>
    <col min="4" max="8" width="9" bestFit="1" customWidth="1"/>
    <col min="9" max="9" width="13.5546875" bestFit="1" customWidth="1"/>
    <col min="10" max="10" width="16.33203125" bestFit="1" customWidth="1"/>
  </cols>
  <sheetData>
    <row r="3" spans="2:10" x14ac:dyDescent="0.3">
      <c r="B3" s="21"/>
      <c r="C3" s="21">
        <v>2016</v>
      </c>
      <c r="D3" s="21">
        <v>2017</v>
      </c>
      <c r="E3" s="21">
        <v>2018</v>
      </c>
      <c r="F3" s="21">
        <v>2019</v>
      </c>
      <c r="G3" s="21">
        <v>2020</v>
      </c>
      <c r="H3" s="21">
        <v>2021</v>
      </c>
      <c r="I3" s="21" t="s">
        <v>7</v>
      </c>
      <c r="J3" s="21" t="s">
        <v>30</v>
      </c>
    </row>
    <row r="4" spans="2:10" x14ac:dyDescent="0.3">
      <c r="B4" s="7" t="s">
        <v>9</v>
      </c>
      <c r="C4" s="20">
        <v>-2.8787889436321004E-2</v>
      </c>
      <c r="D4" s="20">
        <v>4.87619233544326E-2</v>
      </c>
      <c r="E4" s="20">
        <v>0.11189575310898056</v>
      </c>
      <c r="F4" s="20">
        <v>0.16475900636400145</v>
      </c>
      <c r="G4" s="20">
        <v>-3.1169848663001889E-2</v>
      </c>
      <c r="H4" s="20">
        <v>5.5634928663988073E-2</v>
      </c>
      <c r="I4" s="20">
        <v>5.3515645565346631E-2</v>
      </c>
      <c r="J4" s="20">
        <f>_xlfn.STDEV.P(C4:H4)</f>
        <v>7.0422435251803875E-2</v>
      </c>
    </row>
    <row r="5" spans="2:10" x14ac:dyDescent="0.3">
      <c r="B5" s="5" t="s">
        <v>10</v>
      </c>
      <c r="C5" s="22">
        <v>5.0761981260962888E-2</v>
      </c>
      <c r="D5" s="22">
        <v>9.7442300921611311E-2</v>
      </c>
      <c r="E5" s="22">
        <v>-6.1115061279782432E-2</v>
      </c>
      <c r="F5" s="22">
        <v>4.7058844290657466E-2</v>
      </c>
      <c r="G5" s="22">
        <v>2.820325787451558E-2</v>
      </c>
      <c r="H5" s="22">
        <v>-4.1485828499276643E-2</v>
      </c>
      <c r="I5" s="22">
        <v>2.0144249094781363E-2</v>
      </c>
      <c r="J5" s="22">
        <f t="shared" ref="J5:J15" si="0">_xlfn.STDEV.P(C5:H5)</f>
        <v>5.4928922835321657E-2</v>
      </c>
    </row>
    <row r="6" spans="2:10" x14ac:dyDescent="0.3">
      <c r="B6" s="5" t="s">
        <v>11</v>
      </c>
      <c r="C6" s="22">
        <v>4.2942006462814222E-2</v>
      </c>
      <c r="D6" s="22">
        <v>-1.8682798112394813E-2</v>
      </c>
      <c r="E6" s="22">
        <v>-5.1112412490881665E-2</v>
      </c>
      <c r="F6" s="22">
        <v>-1.0575280689189075E-3</v>
      </c>
      <c r="G6" s="22">
        <v>-0.13911272492161425</v>
      </c>
      <c r="H6" s="22">
        <v>-4.1693595265623211E-2</v>
      </c>
      <c r="I6" s="22">
        <v>-3.4786175399436438E-2</v>
      </c>
      <c r="J6" s="22">
        <f t="shared" si="0"/>
        <v>5.573284200598369E-2</v>
      </c>
    </row>
    <row r="7" spans="2:10" x14ac:dyDescent="0.3">
      <c r="B7" s="5" t="s">
        <v>12</v>
      </c>
      <c r="C7" s="22">
        <v>4.5663578624616813E-2</v>
      </c>
      <c r="D7" s="22">
        <v>4.0865384615384616E-2</v>
      </c>
      <c r="E7" s="22">
        <v>5.5133072799953595E-2</v>
      </c>
      <c r="F7" s="22">
        <v>-9.6731474769958081E-2</v>
      </c>
      <c r="G7" s="22">
        <v>0.15907482370328996</v>
      </c>
      <c r="H7" s="22">
        <v>6.8728212560767573E-3</v>
      </c>
      <c r="I7" s="22">
        <v>3.514636770489394E-2</v>
      </c>
      <c r="J7" s="22">
        <f t="shared" si="0"/>
        <v>7.537927238446808E-2</v>
      </c>
    </row>
    <row r="8" spans="2:10" x14ac:dyDescent="0.3">
      <c r="B8" s="5" t="s">
        <v>13</v>
      </c>
      <c r="C8" s="22">
        <v>-6.3357379062883565E-2</v>
      </c>
      <c r="D8" s="22">
        <v>-1.256351963048496E-2</v>
      </c>
      <c r="E8" s="22">
        <v>6.7192171183006827E-2</v>
      </c>
      <c r="F8" s="22">
        <v>-5.266630376014337E-2</v>
      </c>
      <c r="G8" s="22">
        <v>0.12156385499811496</v>
      </c>
      <c r="H8" s="22">
        <v>-1.1214023510311822E-2</v>
      </c>
      <c r="I8" s="22">
        <v>8.159133369549678E-3</v>
      </c>
      <c r="J8" s="22">
        <f t="shared" si="0"/>
        <v>6.578325945672607E-2</v>
      </c>
    </row>
    <row r="9" spans="2:10" x14ac:dyDescent="0.3">
      <c r="B9" s="5" t="s">
        <v>14</v>
      </c>
      <c r="C9" s="22">
        <v>0.12097495257211636</v>
      </c>
      <c r="D9" s="22">
        <v>7.1568921990540948E-2</v>
      </c>
      <c r="E9" s="22">
        <v>-4.5022794724844583E-3</v>
      </c>
      <c r="F9" s="22">
        <v>9.0234284388772804E-2</v>
      </c>
      <c r="G9" s="22">
        <v>2.7112054372063231E-2</v>
      </c>
      <c r="H9" s="22">
        <v>7.2485174048164042E-2</v>
      </c>
      <c r="I9" s="22">
        <v>6.2978851316528819E-2</v>
      </c>
      <c r="J9" s="22">
        <f t="shared" si="0"/>
        <v>4.1050164462695111E-2</v>
      </c>
    </row>
    <row r="10" spans="2:10" x14ac:dyDescent="0.3">
      <c r="B10" s="5" t="s">
        <v>15</v>
      </c>
      <c r="C10" s="22">
        <v>-4.4284878430383506E-2</v>
      </c>
      <c r="D10" s="22">
        <v>4.3652871977886568E-3</v>
      </c>
      <c r="E10" s="22">
        <v>5.299978987349975E-2</v>
      </c>
      <c r="F10" s="22">
        <v>-2.3333283687943331E-2</v>
      </c>
      <c r="G10" s="22">
        <v>3.004919850312772E-3</v>
      </c>
      <c r="H10" s="22">
        <v>-2.8563224137931012E-2</v>
      </c>
      <c r="I10" s="22">
        <v>-5.9685648891094449E-3</v>
      </c>
      <c r="J10" s="22">
        <f t="shared" si="0"/>
        <v>3.1476898300334538E-2</v>
      </c>
    </row>
    <row r="11" spans="2:10" x14ac:dyDescent="0.3">
      <c r="B11" s="5" t="s">
        <v>16</v>
      </c>
      <c r="C11" s="22">
        <v>4.0596942183260314E-2</v>
      </c>
      <c r="D11" s="22">
        <v>8.4926955103207871E-2</v>
      </c>
      <c r="E11" s="22">
        <v>4.7714920062912461E-2</v>
      </c>
      <c r="F11" s="22">
        <v>-8.7502740450808275E-2</v>
      </c>
      <c r="G11" s="22">
        <v>-7.7542133056268156E-2</v>
      </c>
      <c r="H11" s="22">
        <v>3.478675403648309E-2</v>
      </c>
      <c r="I11" s="22">
        <v>7.1634496464645474E-3</v>
      </c>
      <c r="J11" s="22">
        <f t="shared" si="0"/>
        <v>6.545883336244121E-2</v>
      </c>
    </row>
    <row r="12" spans="2:10" x14ac:dyDescent="0.3">
      <c r="B12" s="5" t="s">
        <v>17</v>
      </c>
      <c r="C12" s="22">
        <v>-0.12847254165552641</v>
      </c>
      <c r="D12" s="22">
        <v>1.1938186234086878E-2</v>
      </c>
      <c r="E12" s="22">
        <v>9.0315401303978707E-3</v>
      </c>
      <c r="F12" s="22">
        <v>-3.0717816943567795E-2</v>
      </c>
      <c r="G12" s="22">
        <v>9.0428453737683104E-3</v>
      </c>
      <c r="H12" s="22">
        <v>-5.3341728812721194E-2</v>
      </c>
      <c r="I12" s="22">
        <v>-3.0419919278927055E-2</v>
      </c>
      <c r="J12" s="22">
        <f t="shared" si="0"/>
        <v>5.0079522422611981E-2</v>
      </c>
    </row>
    <row r="13" spans="2:10" x14ac:dyDescent="0.3">
      <c r="B13" s="5" t="s">
        <v>18</v>
      </c>
      <c r="C13" s="22">
        <v>8.8262345494537417E-2</v>
      </c>
      <c r="D13" s="22">
        <v>-4.623914379479474E-2</v>
      </c>
      <c r="E13" s="22">
        <v>-0.11140737073197089</v>
      </c>
      <c r="F13" s="22">
        <v>9.1297165238985983E-2</v>
      </c>
      <c r="G13" s="22">
        <v>-3.4206362275917196E-2</v>
      </c>
      <c r="H13" s="22">
        <v>2.053384441920705E-2</v>
      </c>
      <c r="I13" s="22">
        <v>1.3734130583412704E-3</v>
      </c>
      <c r="J13" s="22">
        <f t="shared" si="0"/>
        <v>7.3320609984924956E-2</v>
      </c>
    </row>
    <row r="14" spans="2:10" x14ac:dyDescent="0.3">
      <c r="B14" s="5" t="s">
        <v>19</v>
      </c>
      <c r="C14" s="22">
        <v>-3.9018748017341551E-2</v>
      </c>
      <c r="D14" s="22">
        <v>4.2503760937271776E-2</v>
      </c>
      <c r="E14" s="22">
        <v>1.2430383267049075E-2</v>
      </c>
      <c r="F14" s="22">
        <v>9.9985022569741525E-2</v>
      </c>
      <c r="G14" s="22">
        <v>6.5869450864990256E-2</v>
      </c>
      <c r="H14" s="22">
        <v>-8.545391964620469E-2</v>
      </c>
      <c r="I14" s="22">
        <v>1.6052658329251068E-2</v>
      </c>
      <c r="J14" s="22">
        <f t="shared" si="0"/>
        <v>6.2683838242182127E-2</v>
      </c>
    </row>
    <row r="15" spans="2:10" x14ac:dyDescent="0.3">
      <c r="B15" s="5" t="s">
        <v>20</v>
      </c>
      <c r="C15" s="22">
        <v>1.3204280805598951E-2</v>
      </c>
      <c r="D15" s="22">
        <v>1.4811275444955111E-2</v>
      </c>
      <c r="E15" s="22">
        <v>-0.12461193109926667</v>
      </c>
      <c r="F15" s="22">
        <v>1.3747308007447166E-2</v>
      </c>
      <c r="G15" s="22">
        <v>3.0347599593233993E-2</v>
      </c>
      <c r="H15" s="22">
        <v>5.519615883507898E-2</v>
      </c>
      <c r="I15" s="22">
        <v>4.491152645079213E-4</v>
      </c>
      <c r="J15" s="22">
        <f t="shared" si="0"/>
        <v>5.7846393269493014E-2</v>
      </c>
    </row>
  </sheetData>
  <pageMargins left="0.7" right="0.7" top="0.75" bottom="0.75" header="0.3" footer="0.3"/>
  <ignoredErrors>
    <ignoredError sqref="J4:J15" formulaRange="1"/>
  </ignoredError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3:U52"/>
  <sheetViews>
    <sheetView topLeftCell="A30" workbookViewId="0">
      <selection activeCell="C53" sqref="C53"/>
    </sheetView>
  </sheetViews>
  <sheetFormatPr defaultRowHeight="14.4" x14ac:dyDescent="0.3"/>
  <cols>
    <col min="9" max="9" width="13.5546875" bestFit="1" customWidth="1"/>
    <col min="10" max="10" width="16.33203125" bestFit="1" customWidth="1"/>
    <col min="13" max="13" width="17.6640625" bestFit="1" customWidth="1"/>
    <col min="14" max="14" width="12.109375" customWidth="1"/>
    <col min="15" max="15" width="13.6640625" bestFit="1" customWidth="1"/>
    <col min="16" max="16" width="12.5546875" bestFit="1" customWidth="1"/>
    <col min="17" max="17" width="16.6640625" bestFit="1" customWidth="1"/>
  </cols>
  <sheetData>
    <row r="3" spans="2:17" x14ac:dyDescent="0.3">
      <c r="B3" s="21" t="s">
        <v>0</v>
      </c>
      <c r="C3" s="21">
        <v>2016</v>
      </c>
      <c r="D3" s="21">
        <v>2017</v>
      </c>
      <c r="E3" s="21">
        <v>2018</v>
      </c>
      <c r="F3" s="21">
        <v>2019</v>
      </c>
      <c r="G3" s="21">
        <v>2020</v>
      </c>
      <c r="H3" s="21">
        <v>2021</v>
      </c>
      <c r="I3" s="21" t="s">
        <v>7</v>
      </c>
      <c r="J3" s="21" t="s">
        <v>30</v>
      </c>
      <c r="M3" t="s">
        <v>32</v>
      </c>
    </row>
    <row r="4" spans="2:17" x14ac:dyDescent="0.3">
      <c r="B4" s="7" t="s">
        <v>9</v>
      </c>
      <c r="C4" s="20">
        <v>-2.8787889436321004E-2</v>
      </c>
      <c r="D4" s="20">
        <v>4.87619233544326E-2</v>
      </c>
      <c r="E4" s="20">
        <v>0.11189575310898056</v>
      </c>
      <c r="F4" s="20">
        <v>0.16475900636400145</v>
      </c>
      <c r="G4" s="20">
        <v>-3.1169848663001889E-2</v>
      </c>
      <c r="H4" s="20">
        <v>5.5634928663988073E-2</v>
      </c>
      <c r="I4" s="20">
        <v>5.3515645565346631E-2</v>
      </c>
      <c r="J4" s="20">
        <f>_xlfn.STDEV.P(C4:H4)</f>
        <v>7.0422435251803875E-2</v>
      </c>
    </row>
    <row r="5" spans="2:17" ht="15" thickBot="1" x14ac:dyDescent="0.35">
      <c r="B5" s="5" t="s">
        <v>10</v>
      </c>
      <c r="C5" s="22">
        <v>5.0761981260962888E-2</v>
      </c>
      <c r="D5" s="22">
        <v>9.7442300921611311E-2</v>
      </c>
      <c r="E5" s="22">
        <v>-6.1115061279782432E-2</v>
      </c>
      <c r="F5" s="22">
        <v>4.7058844290657466E-2</v>
      </c>
      <c r="G5" s="22">
        <v>2.820325787451558E-2</v>
      </c>
      <c r="H5" s="22">
        <v>-4.1485828499276643E-2</v>
      </c>
      <c r="I5" s="22">
        <v>2.0144249094781363E-2</v>
      </c>
      <c r="J5" s="22">
        <f t="shared" ref="J5:J15" si="0">_xlfn.STDEV.P(C5:H5)</f>
        <v>5.4928922835321657E-2</v>
      </c>
      <c r="M5" t="s">
        <v>33</v>
      </c>
    </row>
    <row r="6" spans="2:17" x14ac:dyDescent="0.3">
      <c r="B6" s="5" t="s">
        <v>11</v>
      </c>
      <c r="C6" s="22">
        <v>4.2942006462814222E-2</v>
      </c>
      <c r="D6" s="22">
        <v>-1.8682798112394813E-2</v>
      </c>
      <c r="E6" s="22">
        <v>-5.1112412490881665E-2</v>
      </c>
      <c r="F6" s="22">
        <v>-1.0575280689189075E-3</v>
      </c>
      <c r="G6" s="22">
        <v>-0.13911272492161425</v>
      </c>
      <c r="H6" s="22">
        <v>-4.1693595265623211E-2</v>
      </c>
      <c r="I6" s="22">
        <v>-3.4786175399436438E-2</v>
      </c>
      <c r="J6" s="22">
        <f t="shared" si="0"/>
        <v>5.573284200598369E-2</v>
      </c>
      <c r="M6" s="31" t="s">
        <v>34</v>
      </c>
      <c r="N6" s="31" t="s">
        <v>35</v>
      </c>
      <c r="O6" s="31" t="s">
        <v>36</v>
      </c>
      <c r="P6" s="31" t="s">
        <v>25</v>
      </c>
      <c r="Q6" s="31" t="s">
        <v>37</v>
      </c>
    </row>
    <row r="7" spans="2:17" x14ac:dyDescent="0.3">
      <c r="B7" s="5" t="s">
        <v>12</v>
      </c>
      <c r="C7" s="22">
        <v>4.5663578624616813E-2</v>
      </c>
      <c r="D7" s="22">
        <v>4.0865384615384616E-2</v>
      </c>
      <c r="E7" s="22">
        <v>5.5133072799953595E-2</v>
      </c>
      <c r="F7" s="22">
        <v>-9.6731474769958081E-2</v>
      </c>
      <c r="G7" s="22">
        <v>0.15907482370328996</v>
      </c>
      <c r="H7" s="22">
        <v>6.8728212560767573E-3</v>
      </c>
      <c r="I7" s="22">
        <v>3.514636770489394E-2</v>
      </c>
      <c r="J7" s="22">
        <f t="shared" si="0"/>
        <v>7.537927238446808E-2</v>
      </c>
      <c r="M7" s="29"/>
      <c r="N7" s="29"/>
      <c r="O7" s="32"/>
      <c r="P7" s="32"/>
      <c r="Q7" s="32"/>
    </row>
    <row r="8" spans="2:17" x14ac:dyDescent="0.3">
      <c r="B8" s="5" t="s">
        <v>13</v>
      </c>
      <c r="C8" s="22">
        <v>-6.3357379062883565E-2</v>
      </c>
      <c r="D8" s="22">
        <v>-1.256351963048496E-2</v>
      </c>
      <c r="E8" s="22">
        <v>6.7192171183006827E-2</v>
      </c>
      <c r="F8" s="22">
        <v>-5.266630376014337E-2</v>
      </c>
      <c r="G8" s="22">
        <v>0.12156385499811496</v>
      </c>
      <c r="H8" s="22">
        <v>-1.1214023510311822E-2</v>
      </c>
      <c r="I8" s="22">
        <v>8.159133369549678E-3</v>
      </c>
      <c r="J8" s="22">
        <f t="shared" si="0"/>
        <v>6.578325945672607E-2</v>
      </c>
      <c r="M8" s="29" t="s">
        <v>9</v>
      </c>
      <c r="N8" s="29">
        <v>6</v>
      </c>
      <c r="O8" s="32">
        <v>0.32109387339207979</v>
      </c>
      <c r="P8" s="32">
        <v>5.3515645565346631E-2</v>
      </c>
      <c r="Q8" s="32">
        <v>5.9511832641534115E-3</v>
      </c>
    </row>
    <row r="9" spans="2:17" x14ac:dyDescent="0.3">
      <c r="B9" s="5" t="s">
        <v>14</v>
      </c>
      <c r="C9" s="22">
        <v>0.12097495257211636</v>
      </c>
      <c r="D9" s="22">
        <v>7.1568921990540948E-2</v>
      </c>
      <c r="E9" s="22">
        <v>-4.5022794724844583E-3</v>
      </c>
      <c r="F9" s="22">
        <v>9.0234284388772804E-2</v>
      </c>
      <c r="G9" s="22">
        <v>2.7112054372063231E-2</v>
      </c>
      <c r="H9" s="22">
        <v>7.2485174048164042E-2</v>
      </c>
      <c r="I9" s="22">
        <v>6.2978851316528819E-2</v>
      </c>
      <c r="J9" s="22">
        <f t="shared" si="0"/>
        <v>4.1050164462695111E-2</v>
      </c>
      <c r="M9" s="29" t="s">
        <v>10</v>
      </c>
      <c r="N9" s="29">
        <v>6</v>
      </c>
      <c r="O9" s="32">
        <v>0.12086549456868817</v>
      </c>
      <c r="P9" s="32">
        <v>2.0144249094781363E-2</v>
      </c>
      <c r="Q9" s="32">
        <v>3.6206238766184652E-3</v>
      </c>
    </row>
    <row r="10" spans="2:17" x14ac:dyDescent="0.3">
      <c r="B10" s="5" t="s">
        <v>15</v>
      </c>
      <c r="C10" s="22">
        <v>-4.4284878430383506E-2</v>
      </c>
      <c r="D10" s="22">
        <v>4.3652871977886568E-3</v>
      </c>
      <c r="E10" s="22">
        <v>5.299978987349975E-2</v>
      </c>
      <c r="F10" s="22">
        <v>-2.3333283687943331E-2</v>
      </c>
      <c r="G10" s="22">
        <v>3.004919850312772E-3</v>
      </c>
      <c r="H10" s="22">
        <v>-2.8563224137931012E-2</v>
      </c>
      <c r="I10" s="22">
        <v>-5.9685648891094449E-3</v>
      </c>
      <c r="J10" s="22">
        <f t="shared" si="0"/>
        <v>3.1476898300334538E-2</v>
      </c>
      <c r="M10" s="29" t="s">
        <v>11</v>
      </c>
      <c r="N10" s="29">
        <v>6</v>
      </c>
      <c r="O10" s="32">
        <v>-0.20871705239661864</v>
      </c>
      <c r="P10" s="32">
        <v>-3.4786175399436438E-2</v>
      </c>
      <c r="Q10" s="32">
        <v>3.7273796136767278E-3</v>
      </c>
    </row>
    <row r="11" spans="2:17" x14ac:dyDescent="0.3">
      <c r="B11" s="5" t="s">
        <v>16</v>
      </c>
      <c r="C11" s="22">
        <v>4.0596942183260314E-2</v>
      </c>
      <c r="D11" s="22">
        <v>8.4926955103207871E-2</v>
      </c>
      <c r="E11" s="22">
        <v>4.7714920062912461E-2</v>
      </c>
      <c r="F11" s="22">
        <v>-8.7502740450808275E-2</v>
      </c>
      <c r="G11" s="22">
        <v>-7.7542133056268156E-2</v>
      </c>
      <c r="H11" s="22">
        <v>3.478675403648309E-2</v>
      </c>
      <c r="I11" s="22">
        <v>7.1634496464645474E-3</v>
      </c>
      <c r="J11" s="22">
        <f t="shared" si="0"/>
        <v>6.545883336244121E-2</v>
      </c>
      <c r="M11" s="29" t="s">
        <v>12</v>
      </c>
      <c r="N11" s="29">
        <v>6</v>
      </c>
      <c r="O11" s="32">
        <v>0.21087820622936365</v>
      </c>
      <c r="P11" s="32">
        <v>3.514636770489394E-2</v>
      </c>
      <c r="Q11" s="32">
        <v>6.8184416462541975E-3</v>
      </c>
    </row>
    <row r="12" spans="2:17" x14ac:dyDescent="0.3">
      <c r="B12" s="5" t="s">
        <v>17</v>
      </c>
      <c r="C12" s="22">
        <v>-0.12847254165552641</v>
      </c>
      <c r="D12" s="22">
        <v>1.1938186234086878E-2</v>
      </c>
      <c r="E12" s="22">
        <v>9.0315401303978707E-3</v>
      </c>
      <c r="F12" s="22">
        <v>-3.0717816943567795E-2</v>
      </c>
      <c r="G12" s="22">
        <v>9.0428453737683104E-3</v>
      </c>
      <c r="H12" s="22">
        <v>-5.3341728812721194E-2</v>
      </c>
      <c r="I12" s="22">
        <v>-3.0419919278927055E-2</v>
      </c>
      <c r="J12" s="22">
        <f t="shared" si="0"/>
        <v>5.0079522422611981E-2</v>
      </c>
      <c r="M12" s="29" t="s">
        <v>13</v>
      </c>
      <c r="N12" s="29">
        <v>6</v>
      </c>
      <c r="O12" s="32">
        <v>4.8954800217298068E-2</v>
      </c>
      <c r="P12" s="32">
        <v>8.159133369549678E-3</v>
      </c>
      <c r="Q12" s="32">
        <v>5.1929246697011277E-3</v>
      </c>
    </row>
    <row r="13" spans="2:17" x14ac:dyDescent="0.3">
      <c r="B13" s="5" t="s">
        <v>18</v>
      </c>
      <c r="C13" s="22">
        <v>8.8262345494537417E-2</v>
      </c>
      <c r="D13" s="22">
        <v>-4.623914379479474E-2</v>
      </c>
      <c r="E13" s="22">
        <v>-0.11140737073197089</v>
      </c>
      <c r="F13" s="22">
        <v>9.1297165238985983E-2</v>
      </c>
      <c r="G13" s="22">
        <v>-3.4206362275917196E-2</v>
      </c>
      <c r="H13" s="22">
        <v>2.053384441920705E-2</v>
      </c>
      <c r="I13" s="22">
        <v>1.3734130583412704E-3</v>
      </c>
      <c r="J13" s="22">
        <f t="shared" si="0"/>
        <v>7.3320609984924956E-2</v>
      </c>
      <c r="M13" s="29" t="s">
        <v>14</v>
      </c>
      <c r="N13" s="29">
        <v>6</v>
      </c>
      <c r="O13" s="32">
        <v>0.37787310789917294</v>
      </c>
      <c r="P13" s="32">
        <v>6.2978851316528819E-2</v>
      </c>
      <c r="Q13" s="32">
        <v>2.0221392028971809E-3</v>
      </c>
    </row>
    <row r="14" spans="2:17" x14ac:dyDescent="0.3">
      <c r="B14" s="5" t="s">
        <v>19</v>
      </c>
      <c r="C14" s="22">
        <v>-3.9018748017341551E-2</v>
      </c>
      <c r="D14" s="22">
        <v>4.2503760937271776E-2</v>
      </c>
      <c r="E14" s="22">
        <v>1.2430383267049075E-2</v>
      </c>
      <c r="F14" s="22">
        <v>9.9985022569741525E-2</v>
      </c>
      <c r="G14" s="22">
        <v>6.5869450864990256E-2</v>
      </c>
      <c r="H14" s="22">
        <v>-8.545391964620469E-2</v>
      </c>
      <c r="I14" s="22">
        <v>1.6052658329251068E-2</v>
      </c>
      <c r="J14" s="22">
        <f t="shared" si="0"/>
        <v>6.2683838242182127E-2</v>
      </c>
      <c r="M14" s="29" t="s">
        <v>15</v>
      </c>
      <c r="N14" s="29">
        <v>6</v>
      </c>
      <c r="O14" s="32">
        <v>-3.5811389334656669E-2</v>
      </c>
      <c r="P14" s="32">
        <v>-5.9685648891094449E-3</v>
      </c>
      <c r="Q14" s="32">
        <v>1.1889541519315243E-3</v>
      </c>
    </row>
    <row r="15" spans="2:17" x14ac:dyDescent="0.3">
      <c r="B15" s="5" t="s">
        <v>20</v>
      </c>
      <c r="C15" s="22">
        <v>1.3204280805598951E-2</v>
      </c>
      <c r="D15" s="22">
        <v>1.4811275444955111E-2</v>
      </c>
      <c r="E15" s="22">
        <v>-0.12461193109926667</v>
      </c>
      <c r="F15" s="22">
        <v>1.3747308007447166E-2</v>
      </c>
      <c r="G15" s="22">
        <v>3.0347599593233993E-2</v>
      </c>
      <c r="H15" s="22">
        <v>5.519615883507898E-2</v>
      </c>
      <c r="I15" s="22">
        <v>4.491152645079213E-4</v>
      </c>
      <c r="J15" s="22">
        <f t="shared" si="0"/>
        <v>5.7846393269493014E-2</v>
      </c>
      <c r="M15" s="29" t="s">
        <v>16</v>
      </c>
      <c r="N15" s="29">
        <v>6</v>
      </c>
      <c r="O15" s="32">
        <v>4.2980697878787284E-2</v>
      </c>
      <c r="P15" s="32">
        <v>7.1634496464645474E-3</v>
      </c>
      <c r="Q15" s="32">
        <v>5.1418306382062162E-3</v>
      </c>
    </row>
    <row r="16" spans="2:17" x14ac:dyDescent="0.3">
      <c r="B16" s="36"/>
      <c r="C16" s="23"/>
      <c r="D16" s="23"/>
      <c r="E16" s="23"/>
      <c r="F16" s="23"/>
      <c r="G16" s="23"/>
      <c r="H16" s="23"/>
      <c r="M16" s="29" t="s">
        <v>17</v>
      </c>
      <c r="N16" s="29">
        <v>6</v>
      </c>
      <c r="O16" s="32">
        <v>-0.18251951567356234</v>
      </c>
      <c r="P16" s="32">
        <v>-3.0419919278927055E-2</v>
      </c>
      <c r="Q16" s="32">
        <v>3.0095502792922757E-3</v>
      </c>
    </row>
    <row r="17" spans="2:21" x14ac:dyDescent="0.3">
      <c r="H17" t="s">
        <v>55</v>
      </c>
      <c r="M17" s="29" t="s">
        <v>18</v>
      </c>
      <c r="N17" s="29">
        <v>6</v>
      </c>
      <c r="O17" s="32">
        <v>8.2404783500476218E-3</v>
      </c>
      <c r="P17" s="32">
        <v>1.3734130583412704E-3</v>
      </c>
      <c r="Q17" s="32">
        <v>6.4510942182737733E-3</v>
      </c>
    </row>
    <row r="18" spans="2:21" x14ac:dyDescent="0.3">
      <c r="H18" t="s">
        <v>54</v>
      </c>
      <c r="M18" s="29" t="s">
        <v>19</v>
      </c>
      <c r="N18" s="29">
        <v>6</v>
      </c>
      <c r="O18" s="32">
        <v>9.631594997550641E-2</v>
      </c>
      <c r="P18" s="32">
        <v>1.6052658329251068E-2</v>
      </c>
      <c r="Q18" s="32">
        <v>4.7151162921264655E-3</v>
      </c>
    </row>
    <row r="19" spans="2:21" ht="15" thickBot="1" x14ac:dyDescent="0.35">
      <c r="M19" s="30" t="s">
        <v>20</v>
      </c>
      <c r="N19" s="30">
        <v>6</v>
      </c>
      <c r="O19" s="33">
        <v>2.6946915870475277E-3</v>
      </c>
      <c r="P19" s="33">
        <v>4.491152645079213E-4</v>
      </c>
      <c r="Q19" s="33">
        <v>4.0154462571466171E-3</v>
      </c>
    </row>
    <row r="22" spans="2:21" ht="15" thickBot="1" x14ac:dyDescent="0.35">
      <c r="M22" t="s">
        <v>38</v>
      </c>
      <c r="U22" t="s">
        <v>49</v>
      </c>
    </row>
    <row r="23" spans="2:21" x14ac:dyDescent="0.3">
      <c r="M23" s="31" t="s">
        <v>39</v>
      </c>
      <c r="N23" s="31" t="s">
        <v>40</v>
      </c>
      <c r="O23" s="31" t="s">
        <v>41</v>
      </c>
      <c r="P23" s="31" t="s">
        <v>42</v>
      </c>
      <c r="Q23" s="37" t="s">
        <v>43</v>
      </c>
      <c r="R23" s="31" t="s">
        <v>44</v>
      </c>
      <c r="S23" s="37" t="s">
        <v>45</v>
      </c>
    </row>
    <row r="24" spans="2:21" x14ac:dyDescent="0.3">
      <c r="M24" s="29" t="s">
        <v>46</v>
      </c>
      <c r="N24" s="34">
        <v>22565338.588410757</v>
      </c>
      <c r="O24" s="29">
        <v>12</v>
      </c>
      <c r="P24" s="34">
        <v>1880444.8823675632</v>
      </c>
      <c r="Q24" s="34">
        <v>6882540.4316623602</v>
      </c>
      <c r="R24" s="29">
        <v>1.9484124703933693E-193</v>
      </c>
      <c r="S24" s="34">
        <v>1.9043696107064743</v>
      </c>
    </row>
    <row r="25" spans="2:21" x14ac:dyDescent="0.3">
      <c r="M25" s="29" t="s">
        <v>47</v>
      </c>
      <c r="N25" s="34">
        <v>17.759273420551391</v>
      </c>
      <c r="O25" s="29">
        <v>65</v>
      </c>
      <c r="P25" s="34">
        <v>0.273219591085406</v>
      </c>
      <c r="Q25" s="29"/>
      <c r="R25" s="29"/>
      <c r="S25" s="29"/>
    </row>
    <row r="26" spans="2:21" x14ac:dyDescent="0.3">
      <c r="M26" s="29"/>
      <c r="N26" s="34"/>
      <c r="O26" s="29"/>
      <c r="P26" s="29"/>
      <c r="Q26" s="29"/>
      <c r="R26" s="29"/>
      <c r="S26" s="29"/>
    </row>
    <row r="27" spans="2:21" ht="15" thickBot="1" x14ac:dyDescent="0.35">
      <c r="M27" s="30" t="s">
        <v>48</v>
      </c>
      <c r="N27" s="35">
        <v>22565356.347684179</v>
      </c>
      <c r="O27" s="30">
        <v>77</v>
      </c>
      <c r="P27" s="30"/>
      <c r="Q27" s="30"/>
      <c r="R27" s="30"/>
      <c r="S27" s="30"/>
    </row>
    <row r="32" spans="2:21" x14ac:dyDescent="0.3">
      <c r="B32" s="21" t="s">
        <v>0</v>
      </c>
      <c r="C32" s="21">
        <v>2016</v>
      </c>
      <c r="D32" s="21">
        <v>2017</v>
      </c>
      <c r="E32" s="21">
        <v>2018</v>
      </c>
      <c r="F32" s="21">
        <v>2019</v>
      </c>
      <c r="G32" s="21">
        <v>2020</v>
      </c>
      <c r="H32" s="21">
        <v>2021</v>
      </c>
      <c r="I32" s="21" t="s">
        <v>7</v>
      </c>
      <c r="J32" s="21" t="s">
        <v>30</v>
      </c>
    </row>
    <row r="33" spans="2:10" x14ac:dyDescent="0.3">
      <c r="B33" s="7" t="s">
        <v>9</v>
      </c>
      <c r="C33" s="20">
        <v>-2.8787889436321004E-2</v>
      </c>
      <c r="D33" s="20">
        <v>4.87619233544326E-2</v>
      </c>
      <c r="E33" s="20">
        <v>0.11189575310898056</v>
      </c>
      <c r="F33" s="20">
        <v>0.16475900636400145</v>
      </c>
      <c r="G33" s="20">
        <v>-3.1169848663001889E-2</v>
      </c>
      <c r="H33" s="20">
        <v>5.5634928663988073E-2</v>
      </c>
      <c r="I33" s="20">
        <v>5.3515645565346631E-2</v>
      </c>
      <c r="J33" s="20">
        <f>_xlfn.STDEV.P(C33:H33)</f>
        <v>7.0422435251803875E-2</v>
      </c>
    </row>
    <row r="34" spans="2:10" x14ac:dyDescent="0.3">
      <c r="B34" s="5" t="s">
        <v>10</v>
      </c>
      <c r="C34" s="22">
        <v>5.0761981260962888E-2</v>
      </c>
      <c r="D34" s="22">
        <v>9.7442300921611311E-2</v>
      </c>
      <c r="E34" s="22">
        <v>-6.1115061279782432E-2</v>
      </c>
      <c r="F34" s="22">
        <v>4.7058844290657466E-2</v>
      </c>
      <c r="G34" s="22">
        <v>2.820325787451558E-2</v>
      </c>
      <c r="H34" s="22">
        <v>-4.1485828499276643E-2</v>
      </c>
      <c r="I34" s="22">
        <v>2.0144249094781363E-2</v>
      </c>
      <c r="J34" s="22">
        <f t="shared" ref="J34:J44" si="1">_xlfn.STDEV.P(C34:H34)</f>
        <v>5.4928922835321657E-2</v>
      </c>
    </row>
    <row r="35" spans="2:10" x14ac:dyDescent="0.3">
      <c r="B35" s="5" t="s">
        <v>11</v>
      </c>
      <c r="C35" s="22">
        <v>4.2942006462814222E-2</v>
      </c>
      <c r="D35" s="22">
        <v>-1.8682798112394813E-2</v>
      </c>
      <c r="E35" s="22">
        <v>-5.1112412490881665E-2</v>
      </c>
      <c r="F35" s="22">
        <v>-1.0575280689189075E-3</v>
      </c>
      <c r="G35" s="22">
        <v>-0.13911272492161425</v>
      </c>
      <c r="H35" s="22">
        <v>-4.1693595265623211E-2</v>
      </c>
      <c r="I35" s="22">
        <v>-3.4786175399436438E-2</v>
      </c>
      <c r="J35" s="22">
        <f t="shared" si="1"/>
        <v>5.573284200598369E-2</v>
      </c>
    </row>
    <row r="36" spans="2:10" x14ac:dyDescent="0.3">
      <c r="B36" s="5" t="s">
        <v>12</v>
      </c>
      <c r="C36" s="22">
        <v>4.5663578624616813E-2</v>
      </c>
      <c r="D36" s="22">
        <v>4.0865384615384616E-2</v>
      </c>
      <c r="E36" s="22">
        <v>5.5133072799953595E-2</v>
      </c>
      <c r="F36" s="22">
        <v>-9.6731474769958081E-2</v>
      </c>
      <c r="G36" s="22">
        <v>0.15907482370328996</v>
      </c>
      <c r="H36" s="22">
        <v>6.8728212560767573E-3</v>
      </c>
      <c r="I36" s="22">
        <v>3.514636770489394E-2</v>
      </c>
      <c r="J36" s="22">
        <f t="shared" si="1"/>
        <v>7.537927238446808E-2</v>
      </c>
    </row>
    <row r="37" spans="2:10" x14ac:dyDescent="0.3">
      <c r="B37" s="5" t="s">
        <v>13</v>
      </c>
      <c r="C37" s="22">
        <v>-6.3357379062883565E-2</v>
      </c>
      <c r="D37" s="22">
        <v>-1.256351963048496E-2</v>
      </c>
      <c r="E37" s="22">
        <v>6.7192171183006827E-2</v>
      </c>
      <c r="F37" s="22">
        <v>-5.266630376014337E-2</v>
      </c>
      <c r="G37" s="22">
        <v>0.12156385499811496</v>
      </c>
      <c r="H37" s="22">
        <v>-1.1214023510311822E-2</v>
      </c>
      <c r="I37" s="22">
        <v>8.159133369549678E-3</v>
      </c>
      <c r="J37" s="22">
        <f t="shared" si="1"/>
        <v>6.578325945672607E-2</v>
      </c>
    </row>
    <row r="38" spans="2:10" x14ac:dyDescent="0.3">
      <c r="B38" s="5" t="s">
        <v>14</v>
      </c>
      <c r="C38" s="22">
        <v>0.12097495257211636</v>
      </c>
      <c r="D38" s="22">
        <v>7.1568921990540948E-2</v>
      </c>
      <c r="E38" s="22">
        <v>-4.5022794724844583E-3</v>
      </c>
      <c r="F38" s="22">
        <v>9.0234284388772804E-2</v>
      </c>
      <c r="G38" s="22">
        <v>2.7112054372063231E-2</v>
      </c>
      <c r="H38" s="22">
        <v>7.2485174048164042E-2</v>
      </c>
      <c r="I38" s="22">
        <v>6.2978851316528819E-2</v>
      </c>
      <c r="J38" s="22">
        <f t="shared" si="1"/>
        <v>4.1050164462695111E-2</v>
      </c>
    </row>
    <row r="39" spans="2:10" x14ac:dyDescent="0.3">
      <c r="B39" s="5" t="s">
        <v>15</v>
      </c>
      <c r="C39" s="22">
        <v>-4.4284878430383506E-2</v>
      </c>
      <c r="D39" s="22">
        <v>4.3652871977886568E-3</v>
      </c>
      <c r="E39" s="22">
        <v>5.299978987349975E-2</v>
      </c>
      <c r="F39" s="22">
        <v>-2.3333283687943331E-2</v>
      </c>
      <c r="G39" s="22">
        <v>3.004919850312772E-3</v>
      </c>
      <c r="H39" s="22">
        <v>-2.8563224137931012E-2</v>
      </c>
      <c r="I39" s="22">
        <v>-5.9685648891094449E-3</v>
      </c>
      <c r="J39" s="22">
        <f t="shared" si="1"/>
        <v>3.1476898300334538E-2</v>
      </c>
    </row>
    <row r="40" spans="2:10" x14ac:dyDescent="0.3">
      <c r="B40" s="5" t="s">
        <v>16</v>
      </c>
      <c r="C40" s="22">
        <v>4.0596942183260314E-2</v>
      </c>
      <c r="D40" s="22">
        <v>8.4926955103207871E-2</v>
      </c>
      <c r="E40" s="22">
        <v>4.7714920062912461E-2</v>
      </c>
      <c r="F40" s="22">
        <v>-8.7502740450808275E-2</v>
      </c>
      <c r="G40" s="22">
        <v>-7.7542133056268156E-2</v>
      </c>
      <c r="H40" s="22">
        <v>3.478675403648309E-2</v>
      </c>
      <c r="I40" s="22">
        <v>7.1634496464645474E-3</v>
      </c>
      <c r="J40" s="22">
        <f t="shared" si="1"/>
        <v>6.545883336244121E-2</v>
      </c>
    </row>
    <row r="41" spans="2:10" x14ac:dyDescent="0.3">
      <c r="B41" s="5" t="s">
        <v>17</v>
      </c>
      <c r="C41" s="22">
        <v>-0.12847254165552641</v>
      </c>
      <c r="D41" s="22">
        <v>1.1938186234086878E-2</v>
      </c>
      <c r="E41" s="22">
        <v>9.0315401303978707E-3</v>
      </c>
      <c r="F41" s="22">
        <v>-3.0717816943567795E-2</v>
      </c>
      <c r="G41" s="22">
        <v>9.0428453737683104E-3</v>
      </c>
      <c r="H41" s="22">
        <v>-5.3341728812721194E-2</v>
      </c>
      <c r="I41" s="22">
        <v>-3.0419919278927055E-2</v>
      </c>
      <c r="J41" s="22">
        <f t="shared" si="1"/>
        <v>5.0079522422611981E-2</v>
      </c>
    </row>
    <row r="42" spans="2:10" x14ac:dyDescent="0.3">
      <c r="B42" s="5" t="s">
        <v>18</v>
      </c>
      <c r="C42" s="22">
        <v>8.8262345494537417E-2</v>
      </c>
      <c r="D42" s="22">
        <v>-4.623914379479474E-2</v>
      </c>
      <c r="E42" s="22">
        <v>-0.11140737073197089</v>
      </c>
      <c r="F42" s="22">
        <v>9.1297165238985983E-2</v>
      </c>
      <c r="G42" s="22">
        <v>-3.4206362275917196E-2</v>
      </c>
      <c r="H42" s="22">
        <v>2.053384441920705E-2</v>
      </c>
      <c r="I42" s="22">
        <v>1.3734130583412704E-3</v>
      </c>
      <c r="J42" s="22">
        <f t="shared" si="1"/>
        <v>7.3320609984924956E-2</v>
      </c>
    </row>
    <row r="43" spans="2:10" x14ac:dyDescent="0.3">
      <c r="B43" s="5" t="s">
        <v>19</v>
      </c>
      <c r="C43" s="22">
        <v>-3.9018748017341551E-2</v>
      </c>
      <c r="D43" s="22">
        <v>4.2503760937271776E-2</v>
      </c>
      <c r="E43" s="22">
        <v>1.2430383267049075E-2</v>
      </c>
      <c r="F43" s="22">
        <v>9.9985022569741525E-2</v>
      </c>
      <c r="G43" s="22">
        <v>6.5869450864990256E-2</v>
      </c>
      <c r="H43" s="22">
        <v>-8.545391964620469E-2</v>
      </c>
      <c r="I43" s="22">
        <v>1.6052658329251068E-2</v>
      </c>
      <c r="J43" s="22">
        <f t="shared" si="1"/>
        <v>6.2683838242182127E-2</v>
      </c>
    </row>
    <row r="44" spans="2:10" x14ac:dyDescent="0.3">
      <c r="B44" s="5" t="s">
        <v>20</v>
      </c>
      <c r="C44" s="22">
        <v>1.3204280805598951E-2</v>
      </c>
      <c r="D44" s="22">
        <v>1.4811275444955111E-2</v>
      </c>
      <c r="E44" s="22">
        <v>-0.12461193109926667</v>
      </c>
      <c r="F44" s="22">
        <v>1.3747308007447166E-2</v>
      </c>
      <c r="G44" s="22">
        <v>3.0347599593233993E-2</v>
      </c>
      <c r="H44" s="22">
        <v>5.519615883507898E-2</v>
      </c>
      <c r="I44" s="22">
        <v>4.491152645079213E-4</v>
      </c>
      <c r="J44" s="22">
        <f t="shared" si="1"/>
        <v>5.7846393269493014E-2</v>
      </c>
    </row>
    <row r="45" spans="2:10" x14ac:dyDescent="0.3">
      <c r="B45" s="5" t="s">
        <v>56</v>
      </c>
      <c r="C45" s="12">
        <f t="shared" ref="C45:H45" si="2">SUM(C34:C44)</f>
        <v>0.12727254023777193</v>
      </c>
      <c r="D45" s="12">
        <f t="shared" si="2"/>
        <v>0.29093661090717265</v>
      </c>
      <c r="E45" s="12">
        <f t="shared" si="2"/>
        <v>-0.10824717775756657</v>
      </c>
      <c r="F45" s="12">
        <f t="shared" si="2"/>
        <v>5.0313476814265193E-2</v>
      </c>
      <c r="G45" s="12">
        <f t="shared" si="2"/>
        <v>0.19335758637648945</v>
      </c>
      <c r="H45" s="12">
        <f t="shared" si="2"/>
        <v>-7.1877567277058657E-2</v>
      </c>
      <c r="I45" s="12">
        <f>AVERAGE(C45:H45)</f>
        <v>8.029257821684567E-2</v>
      </c>
      <c r="J45" s="22">
        <f>_xlfn.STDEV.P(C45:H45)</f>
        <v>0.14080924489837582</v>
      </c>
    </row>
    <row r="46" spans="2:10" x14ac:dyDescent="0.3">
      <c r="B46" s="5" t="s">
        <v>57</v>
      </c>
      <c r="C46" s="12">
        <f>AVERAGE(C34:C44)</f>
        <v>1.1570230930706539E-2</v>
      </c>
      <c r="D46" s="12">
        <f t="shared" ref="D46:H46" si="3">AVERAGE(D34:D44)</f>
        <v>2.6448782809742968E-2</v>
      </c>
      <c r="E46" s="12">
        <f t="shared" si="3"/>
        <v>-9.8406525234151429E-3</v>
      </c>
      <c r="F46" s="12">
        <f t="shared" si="3"/>
        <v>4.5739524376604722E-3</v>
      </c>
      <c r="G46" s="12">
        <f t="shared" si="3"/>
        <v>1.7577962397862676E-2</v>
      </c>
      <c r="H46" s="12">
        <f t="shared" si="3"/>
        <v>-6.5343242979144234E-3</v>
      </c>
      <c r="I46" s="12">
        <f>AVERAGE(C46:H46)</f>
        <v>7.2993252924405142E-3</v>
      </c>
      <c r="J46" s="22">
        <f>_xlfn.STDEV.P(C46:H46)</f>
        <v>1.2800840445306893E-2</v>
      </c>
    </row>
    <row r="50" spans="2:10" x14ac:dyDescent="0.3">
      <c r="B50" s="21"/>
      <c r="C50" s="21">
        <v>2016</v>
      </c>
      <c r="D50" s="21">
        <v>2017</v>
      </c>
      <c r="E50" s="21">
        <v>2018</v>
      </c>
      <c r="F50" s="21">
        <v>2019</v>
      </c>
      <c r="G50" s="21">
        <v>2020</v>
      </c>
      <c r="H50" s="21">
        <v>2021</v>
      </c>
      <c r="I50" s="21" t="s">
        <v>7</v>
      </c>
      <c r="J50" s="21" t="s">
        <v>30</v>
      </c>
    </row>
    <row r="51" spans="2:10" x14ac:dyDescent="0.3">
      <c r="B51" s="7" t="s">
        <v>9</v>
      </c>
      <c r="C51" s="20">
        <v>-2.8787889436321004E-2</v>
      </c>
      <c r="D51" s="20">
        <v>4.87619233544326E-2</v>
      </c>
      <c r="E51" s="20">
        <v>0.11189575310898056</v>
      </c>
      <c r="F51" s="20">
        <v>0.16475900636400145</v>
      </c>
      <c r="G51" s="20">
        <v>-3.1169848663001889E-2</v>
      </c>
      <c r="H51" s="20">
        <v>5.5634928663988073E-2</v>
      </c>
      <c r="I51" s="20">
        <v>5.3515645565346631E-2</v>
      </c>
      <c r="J51" s="20">
        <f>_xlfn.STDEV.P(C51:H51)</f>
        <v>7.0422435251803875E-2</v>
      </c>
    </row>
    <row r="52" spans="2:10" x14ac:dyDescent="0.3">
      <c r="B52" s="39" t="s">
        <v>58</v>
      </c>
      <c r="C52" s="40">
        <f>AVERAGE(C33:C44)</f>
        <v>8.2070542334542456E-3</v>
      </c>
      <c r="D52" s="40">
        <f t="shared" ref="D52:H52" si="4">AVERAGE(D33:D44)</f>
        <v>2.8308211188467099E-2</v>
      </c>
      <c r="E52" s="40">
        <f t="shared" si="4"/>
        <v>3.0404794595116749E-4</v>
      </c>
      <c r="F52" s="40">
        <f>AVERAGE(F33:F44)</f>
        <v>1.7922706931522221E-2</v>
      </c>
      <c r="G52" s="40">
        <f t="shared" si="4"/>
        <v>1.3515644809457295E-2</v>
      </c>
      <c r="H52" s="40">
        <f t="shared" si="4"/>
        <v>-1.3535532177558814E-3</v>
      </c>
      <c r="I52" s="40">
        <f>AVERAGE(C52:H52)</f>
        <v>1.1150685315182693E-2</v>
      </c>
      <c r="J52" s="40">
        <f>_xlfn.STDEV.P(C52:H52)</f>
        <v>1.0234781317707008E-2</v>
      </c>
    </row>
  </sheetData>
  <pageMargins left="0.7" right="0.7" top="0.75" bottom="0.75" header="0.3" footer="0.3"/>
  <pageSetup orientation="portrait" r:id="rId1"/>
  <ignoredErrors>
    <ignoredError sqref="J4:J15 J33:J44 D46:H46 C45:H45 J51 D52:H52" formulaRange="1"/>
  </ignoredError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C12CB-784E-4B93-BB4F-5945291C473D}">
  <dimension ref="B3:R35"/>
  <sheetViews>
    <sheetView tabSelected="1" zoomScale="84" workbookViewId="0">
      <selection activeCell="O22" sqref="O22"/>
    </sheetView>
  </sheetViews>
  <sheetFormatPr defaultRowHeight="14.4" x14ac:dyDescent="0.3"/>
  <cols>
    <col min="9" max="9" width="13.5546875" bestFit="1" customWidth="1"/>
    <col min="10" max="10" width="16.33203125" bestFit="1" customWidth="1"/>
    <col min="13" max="13" width="17.6640625" bestFit="1" customWidth="1"/>
    <col min="14" max="14" width="17.88671875" bestFit="1" customWidth="1"/>
    <col min="15" max="15" width="9" bestFit="1" customWidth="1"/>
    <col min="16" max="17" width="14.77734375" bestFit="1" customWidth="1"/>
    <col min="18" max="18" width="12.5546875" bestFit="1" customWidth="1"/>
    <col min="19" max="19" width="9" bestFit="1" customWidth="1"/>
  </cols>
  <sheetData>
    <row r="3" spans="2:18" x14ac:dyDescent="0.3">
      <c r="B3" s="21"/>
      <c r="C3" s="21">
        <v>2016</v>
      </c>
      <c r="D3" s="21">
        <v>2017</v>
      </c>
      <c r="E3" s="21">
        <v>2018</v>
      </c>
      <c r="F3" s="21">
        <v>2019</v>
      </c>
      <c r="G3" s="21">
        <v>2020</v>
      </c>
      <c r="H3" s="21">
        <v>2021</v>
      </c>
      <c r="J3" t="s">
        <v>32</v>
      </c>
    </row>
    <row r="4" spans="2:18" x14ac:dyDescent="0.3">
      <c r="B4" s="7" t="s">
        <v>9</v>
      </c>
      <c r="C4" s="20">
        <v>-2.8787889436321004E-2</v>
      </c>
      <c r="D4" s="20">
        <v>4.87619233544326E-2</v>
      </c>
      <c r="E4" s="20">
        <v>0.11189575310898056</v>
      </c>
      <c r="F4" s="20">
        <v>0.16475900636400145</v>
      </c>
      <c r="G4" s="20">
        <v>-3.1169848663001889E-2</v>
      </c>
      <c r="H4" s="20">
        <v>5.5634928663988073E-2</v>
      </c>
    </row>
    <row r="5" spans="2:18" ht="15" thickBot="1" x14ac:dyDescent="0.35">
      <c r="B5" s="5" t="s">
        <v>58</v>
      </c>
      <c r="C5" s="22">
        <v>8.2070542334542456E-3</v>
      </c>
      <c r="D5" s="22">
        <v>2.8308211188467099E-2</v>
      </c>
      <c r="E5" s="22">
        <v>3.0404794595116749E-4</v>
      </c>
      <c r="F5" s="22">
        <v>1.7922706931522221E-2</v>
      </c>
      <c r="G5" s="22">
        <v>1.3515644809457295E-2</v>
      </c>
      <c r="H5" s="22">
        <v>-1.3535532177558814E-3</v>
      </c>
      <c r="J5" t="s">
        <v>33</v>
      </c>
    </row>
    <row r="6" spans="2:18" x14ac:dyDescent="0.3">
      <c r="J6" s="31" t="s">
        <v>34</v>
      </c>
      <c r="K6" s="31" t="s">
        <v>35</v>
      </c>
      <c r="L6" s="31" t="s">
        <v>36</v>
      </c>
      <c r="M6" s="31" t="s">
        <v>25</v>
      </c>
      <c r="N6" s="31" t="s">
        <v>37</v>
      </c>
    </row>
    <row r="7" spans="2:18" x14ac:dyDescent="0.3">
      <c r="J7" s="29"/>
      <c r="K7" s="29"/>
      <c r="L7" s="29"/>
      <c r="M7" s="29"/>
      <c r="N7" s="29"/>
    </row>
    <row r="8" spans="2:18" x14ac:dyDescent="0.3">
      <c r="J8" s="29" t="s">
        <v>9</v>
      </c>
      <c r="K8" s="29">
        <v>6</v>
      </c>
      <c r="L8" s="29">
        <v>0.32109387339207979</v>
      </c>
      <c r="M8" s="29">
        <v>5.3515645565346631E-2</v>
      </c>
      <c r="N8" s="29">
        <v>5.9511832641534115E-3</v>
      </c>
    </row>
    <row r="9" spans="2:18" ht="15" thickBot="1" x14ac:dyDescent="0.35">
      <c r="J9" s="30" t="s">
        <v>58</v>
      </c>
      <c r="K9" s="30">
        <v>6</v>
      </c>
      <c r="L9" s="30">
        <v>6.6904111891096157E-2</v>
      </c>
      <c r="M9" s="30">
        <v>1.1150685315182693E-2</v>
      </c>
      <c r="N9" s="30">
        <v>1.2570089834554129E-4</v>
      </c>
    </row>
    <row r="12" spans="2:18" ht="15" thickBot="1" x14ac:dyDescent="0.35">
      <c r="J12" t="s">
        <v>38</v>
      </c>
    </row>
    <row r="13" spans="2:18" x14ac:dyDescent="0.3">
      <c r="J13" s="31" t="s">
        <v>39</v>
      </c>
      <c r="K13" s="31" t="s">
        <v>40</v>
      </c>
      <c r="L13" s="31" t="s">
        <v>41</v>
      </c>
      <c r="M13" s="31" t="s">
        <v>42</v>
      </c>
      <c r="N13" s="37" t="s">
        <v>43</v>
      </c>
      <c r="O13" s="31" t="s">
        <v>44</v>
      </c>
      <c r="P13" s="37" t="s">
        <v>45</v>
      </c>
      <c r="R13" t="s">
        <v>61</v>
      </c>
    </row>
    <row r="14" spans="2:18" x14ac:dyDescent="0.3">
      <c r="J14" s="29" t="s">
        <v>46</v>
      </c>
      <c r="K14" s="29">
        <v>16296846.893610574</v>
      </c>
      <c r="L14" s="29">
        <v>2</v>
      </c>
      <c r="M14" s="29">
        <v>8148423.4468052872</v>
      </c>
      <c r="N14" s="29">
        <v>6972257.3543207198</v>
      </c>
      <c r="O14" s="29">
        <v>1.7284443596692417E-45</v>
      </c>
      <c r="P14" s="29">
        <v>3.6823203436732408</v>
      </c>
    </row>
    <row r="15" spans="2:18" x14ac:dyDescent="0.3">
      <c r="J15" s="29" t="s">
        <v>47</v>
      </c>
      <c r="K15" s="29">
        <v>17.530384420812496</v>
      </c>
      <c r="L15" s="29">
        <v>15</v>
      </c>
      <c r="M15" s="29">
        <v>1.1686922947208331</v>
      </c>
      <c r="N15" s="29"/>
      <c r="O15" s="29"/>
      <c r="P15" s="29"/>
    </row>
    <row r="16" spans="2:18" x14ac:dyDescent="0.3">
      <c r="J16" s="29"/>
      <c r="K16" s="29"/>
      <c r="L16" s="29"/>
      <c r="M16" s="29"/>
      <c r="N16" s="29"/>
      <c r="O16" s="29"/>
      <c r="P16" s="29"/>
    </row>
    <row r="17" spans="10:16" ht="15" thickBot="1" x14ac:dyDescent="0.35">
      <c r="J17" s="30" t="s">
        <v>48</v>
      </c>
      <c r="K17" s="30">
        <v>16296864.423994996</v>
      </c>
      <c r="L17" s="30">
        <v>17</v>
      </c>
      <c r="M17" s="30"/>
      <c r="N17" s="30"/>
      <c r="O17" s="30"/>
      <c r="P17" s="30"/>
    </row>
    <row r="35" spans="4:4" x14ac:dyDescent="0.3">
      <c r="D35" t="s">
        <v>60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FBT Data 2016-2022</vt:lpstr>
      <vt:lpstr>Monthly</vt:lpstr>
      <vt:lpstr>Seasonality</vt:lpstr>
      <vt:lpstr>Standard Deviation</vt:lpstr>
      <vt:lpstr>ANOVA</vt:lpstr>
      <vt:lpstr>ANOVA Jan vs others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Inkar Omarbekova</dc:creator>
  <cp:lastModifiedBy>inkar</cp:lastModifiedBy>
  <dcterms:created xsi:type="dcterms:W3CDTF">2022-03-05T01:28:34Z</dcterms:created>
  <dcterms:modified xsi:type="dcterms:W3CDTF">2022-03-24T17:06:47Z</dcterms:modified>
</cp:coreProperties>
</file>