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pnnl-my.sharepoint.com/personal/michael_tillou_pnnl_gov/Documents/Documents/Std 229 Ruleset Test Cases/"/>
    </mc:Choice>
  </mc:AlternateContent>
  <xr:revisionPtr revIDLastSave="0" documentId="8_{B2EA207C-6DA5-438F-A292-0FB95C623415}" xr6:coauthVersionLast="45" xr6:coauthVersionMax="45" xr10:uidLastSave="{00000000-0000-0000-0000-000000000000}"/>
  <bookViews>
    <workbookView xWindow="-108" yWindow="-108" windowWidth="23256" windowHeight="13176" activeTab="2" xr2:uid="{32FBBBDE-DF1D-4FFB-9003-99544226FF23}"/>
  </bookViews>
  <sheets>
    <sheet name="Rules" sheetId="1" r:id="rId1"/>
    <sheet name="Schema Data Elements" sheetId="3" r:id="rId2"/>
    <sheet name="Test Case Descriptions" sheetId="2" r:id="rId3"/>
  </sheets>
  <definedNames>
    <definedName name="_xlnm.Print_Area" localSheetId="0">Rules!$C$1:$G$26</definedName>
    <definedName name="_xlnm.Print_Area" localSheetId="1">'Schema Data Elements'!$B$1:$B$2</definedName>
    <definedName name="_xlnm.Print_Area" localSheetId="2">'Test Case Descriptions'!$C$1:$Q$44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2" i="2" l="1"/>
  <c r="D41" i="2"/>
  <c r="D40" i="2"/>
  <c r="D39" i="2"/>
  <c r="D38" i="2"/>
  <c r="D37" i="2"/>
  <c r="D35" i="2"/>
  <c r="D36" i="2"/>
  <c r="D43" i="2"/>
  <c r="D30" i="2"/>
  <c r="D33" i="2" l="1"/>
  <c r="D34" i="2"/>
  <c r="D32" i="2"/>
  <c r="D31" i="2"/>
  <c r="D29" i="2"/>
  <c r="D28" i="2"/>
  <c r="D27" i="2"/>
  <c r="D26" i="2"/>
  <c r="D25" i="2"/>
  <c r="D18" i="2"/>
  <c r="D17" i="2"/>
  <c r="D16" i="2"/>
  <c r="D14" i="2"/>
  <c r="D13" i="2"/>
  <c r="D12" i="2"/>
  <c r="D11" i="2"/>
  <c r="D10" i="2"/>
  <c r="D24" i="2" l="1"/>
  <c r="D23" i="2"/>
  <c r="D22" i="2"/>
  <c r="D21" i="2"/>
  <c r="D20" i="2"/>
  <c r="D19" i="2"/>
  <c r="D15" i="2"/>
  <c r="D9" i="2"/>
  <c r="D8" i="2"/>
  <c r="D7" i="2"/>
  <c r="D6" i="2"/>
  <c r="D5" i="2"/>
  <c r="D4" i="2"/>
  <c r="D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tc={87B01DD3-061A-4DD5-86C4-9E9FB1DD7F61}</author>
  </authors>
  <commentList>
    <comment ref="D15" authorId="0" shapeId="0" xr:uid="{87B01DD3-061A-4DD5-86C4-9E9FB1DD7F61}">
      <text>
        <t>[Threaded comment]
Your version of Excel allows you to read this threaded comment; however, any edits to it will get removed if the file is opened in a newer version of Excel. Learn more: https://go.microsoft.com/fwlink/?linkid=870924
Comment:
    Write clear statement, is this correct? (Y/N)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tc={CF4DE784-BA21-448A-AEE2-4D192CC71F82}</author>
    <author>tc={C5DF278E-8D99-4C70-936A-D42912684E0A}</author>
    <author>tc={BBFA90E8-861A-4149-8B46-C70D76F229D1}</author>
    <author>tc={A1A4D769-CD04-45A0-9FBD-02BF325683F7}</author>
    <author>tc={428A2A23-BFD5-4C40-8FE3-B89C9460B3B8}</author>
  </authors>
  <commentList>
    <comment ref="S22" authorId="0" shapeId="0" xr:uid="{CF4DE784-BA21-448A-AEE2-4D192CC71F82}">
      <text>
        <t>[Threaded comment]
Your version of Excel allows you to read this threaded comment; however, any edits to it will get removed if the file is opened in a newer version of Excel. Learn more: https://go.microsoft.com/fwlink/?linkid=870924
Comment:
    Write clear statement, is this correct? (Y/N)</t>
      </text>
    </comment>
    <comment ref="S28" authorId="1" shapeId="0" xr:uid="{C5DF278E-8D99-4C70-936A-D42912684E0A}">
      <text>
        <t>[Threaded comment]
Your version of Excel allows you to read this threaded comment; however, any edits to it will get removed if the file is opened in a newer version of Excel. Learn more: https://go.microsoft.com/fwlink/?linkid=870924
Comment:
    Write clear statement, is this correct? (Y/N)</t>
      </text>
    </comment>
    <comment ref="S32" authorId="2" shapeId="0" xr:uid="{BBFA90E8-861A-4149-8B46-C70D76F229D1}">
      <text>
        <t>[Threaded comment]
Your version of Excel allows you to read this threaded comment; however, any edits to it will get removed if the file is opened in a newer version of Excel. Learn more: https://go.microsoft.com/fwlink/?linkid=870924
Comment:
    Write clear statement, is this correct? (Y/N)</t>
      </text>
    </comment>
    <comment ref="S33" authorId="3" shapeId="0" xr:uid="{A1A4D769-CD04-45A0-9FBD-02BF325683F7}">
      <text>
        <t>[Threaded comment]
Your version of Excel allows you to read this threaded comment; however, any edits to it will get removed if the file is opened in a newer version of Excel. Learn more: https://go.microsoft.com/fwlink/?linkid=870924
Comment:
    Write clear statement, is this correct? (Y/N)</t>
      </text>
    </comment>
    <comment ref="S34" authorId="4" shapeId="0" xr:uid="{428A2A23-BFD5-4C40-8FE3-B89C9460B3B8}">
      <text>
        <t>[Threaded comment]
Your version of Excel allows you to read this threaded comment; however, any edits to it will get removed if the file is opened in a newer version of Excel. Learn more: https://go.microsoft.com/fwlink/?linkid=870924
Comment:
    Write clear statement, is this correct? (Y/N)</t>
      </text>
    </comment>
  </commentList>
</comments>
</file>

<file path=xl/sharedStrings.xml><?xml version="1.0" encoding="utf-8"?>
<sst xmlns="http://schemas.openxmlformats.org/spreadsheetml/2006/main" count="754" uniqueCount="245">
  <si>
    <t>One Story Template</t>
  </si>
  <si>
    <t>Triggers</t>
  </si>
  <si>
    <t>Importance</t>
  </si>
  <si>
    <t>Complexity</t>
  </si>
  <si>
    <t>Note</t>
  </si>
  <si>
    <t>Test Scope</t>
  </si>
  <si>
    <t>Baseline RMR Value(s)</t>
  </si>
  <si>
    <t>Proposed RMR Value(s)</t>
  </si>
  <si>
    <t>User RMR Value(s)</t>
  </si>
  <si>
    <t>Attribute Names
 (variables needed for test)</t>
  </si>
  <si>
    <t>Test Case RMR Template</t>
  </si>
  <si>
    <t>Expected Test Outcome</t>
  </si>
  <si>
    <t>Test Description</t>
  </si>
  <si>
    <t>Rule ID</t>
  </si>
  <si>
    <t>Test ID</t>
  </si>
  <si>
    <t xml:space="preserve"> </t>
  </si>
  <si>
    <t>Fail</t>
  </si>
  <si>
    <t>Pass</t>
  </si>
  <si>
    <t>RMR Tested</t>
  </si>
  <si>
    <t>App G Section ID</t>
  </si>
  <si>
    <t>a</t>
  </si>
  <si>
    <t>b</t>
  </si>
  <si>
    <t>Baseline</t>
  </si>
  <si>
    <t xml:space="preserve"> Test Outcome Text</t>
  </si>
  <si>
    <t>Rule Description</t>
  </si>
  <si>
    <t>Proposed RMR = User RMR</t>
  </si>
  <si>
    <t>Baseline RMR = User RMR</t>
  </si>
  <si>
    <t>Unique ID</t>
  </si>
  <si>
    <t>Per project</t>
  </si>
  <si>
    <t>c</t>
  </si>
  <si>
    <t>none</t>
  </si>
  <si>
    <t>Yes</t>
  </si>
  <si>
    <t>d</t>
  </si>
  <si>
    <t xml:space="preserve">we only care about efficiency matching so the phase being incorrect doesn't matter. </t>
  </si>
  <si>
    <t xml:space="preserve"> 
</t>
  </si>
  <si>
    <t>User</t>
  </si>
  <si>
    <t>User RMR = expected value</t>
  </si>
  <si>
    <t>Proposed</t>
  </si>
  <si>
    <t xml:space="preserve">May require further interpretation of requirements.  Does capacity ratio need to be the same if fluid-filled modeled?  Also for Schema does data element require just capacity ratio or capacity and peak load? </t>
  </si>
  <si>
    <t>Data lookup required</t>
  </si>
  <si>
    <t>No</t>
  </si>
  <si>
    <t>Rule Assertion</t>
  </si>
  <si>
    <t>Rule Dependency (Triggers)</t>
  </si>
  <si>
    <t>Applicable RMR</t>
  </si>
  <si>
    <t>Description</t>
  </si>
  <si>
    <t>Type</t>
  </si>
  <si>
    <t>Enumerations</t>
  </si>
  <si>
    <t>Units</t>
  </si>
  <si>
    <t>None</t>
  </si>
  <si>
    <t>Number</t>
  </si>
  <si>
    <t>Std 229 Schema  Name</t>
  </si>
  <si>
    <t>Table G3.1 Prt 1.</t>
  </si>
  <si>
    <t>Baseline shall be modeled with the same number of floors</t>
  </si>
  <si>
    <t>Proposed shall be modeled with same number of floors</t>
  </si>
  <si>
    <t>Where the space classification for a space is not known, the space shall be categorized as an office space.</t>
  </si>
  <si>
    <t>User RMR = Baseline RMR</t>
  </si>
  <si>
    <t xml:space="preserve">When the performance rating method is applied to buildings in which energy-related features have not yet been designed (e.g., a lighting system), those yet-to-be-designed features shall be described in the User Model exactly as they are defined in the baseline building design. </t>
  </si>
  <si>
    <t>When the performance rating method is applied to buildings in which energy-related features have not yet been designed the proposed design shall be the same as the User Model.</t>
  </si>
  <si>
    <t>Where the baseline building systems and equipment are permitted to be different from the proposed design but are not prescribed in this appendix, the baseline must be determined based on the following, in the order of priority:
a. Requirements in Sections 5 through 10
b. Requirements of other efficiency or equipment codes or standards applicable to the design of the building systems and equipment.</t>
  </si>
  <si>
    <t>How can we test this?</t>
  </si>
  <si>
    <t>User RMR has same number of spaces as Baseline RMR</t>
  </si>
  <si>
    <t>User RMR has same number of spaces as Propsoed RMR</t>
  </si>
  <si>
    <t>User RMR spaces have corresponding space in Baseline RMR (using space name)</t>
  </si>
  <si>
    <t>User RMR space has same area as corresponding space in Baseline RMR</t>
  </si>
  <si>
    <t>User RMR space has same space_cond_type as corresponding space in Baseline RMR</t>
  </si>
  <si>
    <t>User RMR spaces have corresponding space in Propsoed RMR (using space name)</t>
  </si>
  <si>
    <t>User RMR space has same area as corresponding space in Proposed RMR</t>
  </si>
  <si>
    <t>User RMR space has same space_cond_type as corresponding space in Proposed RMR</t>
  </si>
  <si>
    <t>Rule 7</t>
  </si>
  <si>
    <t>Rule 10</t>
  </si>
  <si>
    <t>Rule 9 and 12 catch cases when Baseline or Proposed don't match user RMR. Using different rules doesn't directly catch that Baseline or Proposed are not allowed to be heated only</t>
  </si>
  <si>
    <t>User RMR space_use_type is approved for heated_only space_cond_type ( storage rooms, stairwells, vestibules, electrical/mechanical rooms, and restrooms not exhausting or transferring air from mechanically cooled thermal zones)</t>
  </si>
  <si>
    <t>Except as instructed, all building systems and equipment shall be modeled identically in the User design and baseline design.</t>
  </si>
  <si>
    <t>Floor area of a space</t>
  </si>
  <si>
    <t>m2</t>
  </si>
  <si>
    <t>Text</t>
  </si>
  <si>
    <t>Whether space use types are building area types from Table 9.5.1 or space use types from Table 9.6.1</t>
  </si>
  <si>
    <t>Number of spaces modeled in User RMR and Baseline RMR are the same</t>
  </si>
  <si>
    <t>Space count in Baseline RMR = User RMR</t>
  </si>
  <si>
    <t>Space count in Baseline RMR &gt; User RMR</t>
  </si>
  <si>
    <t>Space count in Baseline RMR &lt; User RMR</t>
  </si>
  <si>
    <t>Space count in Proposed RMR = User RMR</t>
  </si>
  <si>
    <t>Space count in Proposed RMR &gt; User RMR</t>
  </si>
  <si>
    <t>Space count in Proposed RMR &lt; User RMR</t>
  </si>
  <si>
    <t>Number of spaces modeled in User RMR and Proposed RMR are the same</t>
  </si>
  <si>
    <t xml:space="preserve">The same number of spaces are reported in both the Baseline and User RMR files </t>
  </si>
  <si>
    <t>The number of reported spaces in the User RMR is less than the Baseline RMR</t>
  </si>
  <si>
    <t>The number of reported spaces in the User RMR is greater than the Baseline RMR</t>
  </si>
  <si>
    <t>The same number of spaces are reported in both the Proposed and User RMR files</t>
  </si>
  <si>
    <t>The number of reported spaces in the User RMR is less than the Proposed RMR</t>
  </si>
  <si>
    <t>The number of reported spaces in the User RMR is greater than the Proposed RMR</t>
  </si>
  <si>
    <t>RMR Attribute Names
 (variables needed for test)</t>
  </si>
  <si>
    <t>User RMR total floor area of each space_cond_type = Baseline total floor area of each space_cond_type</t>
  </si>
  <si>
    <t>Per space_cond_type</t>
  </si>
  <si>
    <t>The space conditioned floor areas reported in the User RMR are the same as the Baseline RMR.</t>
  </si>
  <si>
    <t>User RMR {space_cond_type} floor areas not equal to Baseline RMR {space_cond_type} floor areas</t>
  </si>
  <si>
    <t>User RMR {space_cond_type} floor areas equal Baseline RMR {space_cond_type} floor areas</t>
  </si>
  <si>
    <t>User RMR {space_cond_type} floor areas not equal to Baseline RMR {space_cond_type} floor areas
(different cond types, same total area)</t>
  </si>
  <si>
    <t>The heated and cooled floor area in the User RMR does not match the Baseline RMR</t>
  </si>
  <si>
    <t>The heated and cooled floor area in the User RMR does not match the Baseline RMR (suggest that for per project report output table of values showing all space cond types)</t>
  </si>
  <si>
    <t>User RMR total floor area of each space_cond_type = Proposed total floor area of each space_cond_type</t>
  </si>
  <si>
    <t>User RMR {space_cond_type} floor areas equal Proposed RMR {space_cond_type} floor areas</t>
  </si>
  <si>
    <t>The space conditioned floor areas reported in the User RMR are the same as the Proposed RMR.</t>
  </si>
  <si>
    <t>User RMR {space_cond_type} floor areas not equal to Proposed RMR {space_cond_type} floor areas
(different cond types, same total area)</t>
  </si>
  <si>
    <t>The heated and cooled floor area in the User RMR does not match the Proposed RMR (suggest that for per project report output table of values showing all space cond types)</t>
  </si>
  <si>
    <t>User RMR {space_cond_type} floor areas not equal to Proposed RMR {space_cond_type} floor areas</t>
  </si>
  <si>
    <t>The heated and cooled floor area in the User RMR does not match the Proposed RMR</t>
  </si>
  <si>
    <t xml:space="preserve">Number of Floors reported in User RMR equals number of floors reported in Baseline RMR </t>
  </si>
  <si>
    <t>no</t>
  </si>
  <si>
    <t>per project</t>
  </si>
  <si>
    <t>User RMR number of floors equals Baseline RMR number of Floors</t>
  </si>
  <si>
    <t>The number of floors reported in the Baseline RMR is the same as the User RMR</t>
  </si>
  <si>
    <t>The number of floors reported in the Baseline RMR does not match the User RMR</t>
  </si>
  <si>
    <t>User RMR number of floors does not equal the Baseline RMR number of floors</t>
  </si>
  <si>
    <t xml:space="preserve">Number of Floors reported in User RMR equals number of floors reported in Proposed RMR </t>
  </si>
  <si>
    <t>User RMR number of floors equals Proposed RMR number of Floors</t>
  </si>
  <si>
    <t>The number of floors reported in the Proposed RMR is the same as the User RMR</t>
  </si>
  <si>
    <t>User RMR number of floors does not equal the Proposed RMR number of floors</t>
  </si>
  <si>
    <t>The number of floors reported in the Proposed RMR does not match the User RMR</t>
  </si>
  <si>
    <t>Each space reported in the User RMR has a corresponding space in the Baseline RMR.
 (Confirmed by matching space names)</t>
  </si>
  <si>
    <t xml:space="preserve">Per space </t>
  </si>
  <si>
    <t>All User RMR spaces (via names) are included in Baseline RMR</t>
  </si>
  <si>
    <t>space_1</t>
  </si>
  <si>
    <t>{space_name_1} in the User RMR has a corresponding space in the Baseline RMR</t>
  </si>
  <si>
    <t>It cannot be confirmed that {space_name_2} in the User RMR has a corresponding space in the Baseline RMR</t>
  </si>
  <si>
    <t xml:space="preserve">All tests in Appendix G Sections 2-16 depend on knowing the relationship between the different spaces in the RMR triplet. </t>
  </si>
  <si>
    <t>User RMR spaces (via space name) do not match the Baseline RMR</t>
  </si>
  <si>
    <t>Each space reported in the User RMR has the same floor area as the corresponding space in the Baseline RMR.
 (Confirmed by matching space names)</t>
  </si>
  <si>
    <t>Floor areas of User RMR spaces match floor areas of corresponding spaces (via names) in Baseline RMR</t>
  </si>
  <si>
    <t>Floor area of {space_name_1} in the User RMR matches floor area of the corresponding space in the Baseline RMR</t>
  </si>
  <si>
    <t>Floor area of User RMR spaces do not match floor areas of corresponding spaces (via names) in Baseline RMR</t>
  </si>
  <si>
    <t>Each space reported in the User RMR has the same space conditioning type as the corresponding space in the Baseline RMR.
 (Confirmed by matching space names)</t>
  </si>
  <si>
    <t>Rule 1-7 = True</t>
  </si>
  <si>
    <t>Rule 1-7 = true</t>
  </si>
  <si>
    <t>Space condition type of User RMR spaces matches the Space condition type of the corresponding spaces (via names) in Baseline RMR</t>
  </si>
  <si>
    <t>Each space reported in the User RMR has a corresponding space in the Proposed RMR.
 (Confirmed by matching space names)</t>
  </si>
  <si>
    <t>All User RMR spaces (via names) are included in Proposed RMR</t>
  </si>
  <si>
    <t>{space_name_1} in the User RMR has a corresponding space in the Proposed RMR</t>
  </si>
  <si>
    <t>User RMR spaces (via space name) do not match the Proposed RMR</t>
  </si>
  <si>
    <t>It cannot be confirmed that {space_name_2} in the User RMR has a corresponding space in the Proposed RMR</t>
  </si>
  <si>
    <t>Each space reported in the User RMR has the same floor area as the corresponding space in the Proposed RMR.
 (Confirmed by matching space names)</t>
  </si>
  <si>
    <t>Floor areas of User RMR spaces match floor areas of corresponding spaces (via names) in Proposed RMR</t>
  </si>
  <si>
    <t>Floor area of {space_name_1} in the User RMR matches floor area of the corresponding space in the Proposed RMR</t>
  </si>
  <si>
    <t>Floor area of User RMR spaces do not match floor areas of corresponding spaces (via names) in Proposed RMR</t>
  </si>
  <si>
    <t>Floor area of {space_name_2} in the User RMR does not match the floor area of the corresponding space in the Proposed RMR</t>
  </si>
  <si>
    <t>Each space reported in the User RMR has the same space conditioning type as the corresponding space in the Proposed RMR.
 (Confirmed by matching space names)</t>
  </si>
  <si>
    <t>Space condition type of User RMR spaces matches the Space condition type of the corresponding spaces (via names) in Proposed RMR</t>
  </si>
  <si>
    <t>The spacce condition type of {space_name_1} in the User RMR matches the space condition type of the corresponding space in the Proposed RMR</t>
  </si>
  <si>
    <t>Rule 1-10 = True</t>
  </si>
  <si>
    <t>Rule 1-10 = true</t>
  </si>
  <si>
    <t>Each space reported in the User RMR with space_cond_type = heated_only is assigned an approved space_use_type</t>
  </si>
  <si>
    <t xml:space="preserve">Space use type of User RMR spaces with space_cond_type =heated_only are all approved types </t>
  </si>
  <si>
    <t xml:space="preserve">Space use type of User RMR spaces with space_cond_type =heated_only are not all approved types </t>
  </si>
  <si>
    <t>Yes (approved heating only use types)</t>
  </si>
  <si>
    <t>Building</t>
  </si>
  <si>
    <t>Space Use Classification in the Baseline RMR is the same as the User RMR</t>
  </si>
  <si>
    <t>Space Use Classification in the Proposed RMR is the same as the User RMR</t>
  </si>
  <si>
    <t>Space use Classification in the User RMR is from Table 9.6-1</t>
  </si>
  <si>
    <t>Rule 1-7 passes</t>
  </si>
  <si>
    <t>Rule 1-10 passes</t>
  </si>
  <si>
    <t>Rule 3-3 = false</t>
  </si>
  <si>
    <t>Space Use Classification in the User RMR is from Table 9.5-1</t>
  </si>
  <si>
    <t>Does the RMR need to allow multiple space use classifications to be defined for a single thermal block?</t>
  </si>
  <si>
    <t>Data Group</t>
  </si>
  <si>
    <t>Space</t>
  </si>
  <si>
    <t>ID</t>
  </si>
  <si>
    <t>Name</t>
  </si>
  <si>
    <t>number_of_floors</t>
  </si>
  <si>
    <t>Number of floors in building</t>
  </si>
  <si>
    <t>cond_type</t>
  </si>
  <si>
    <t>Space conditiponing category</t>
  </si>
  <si>
    <t>Space Name</t>
  </si>
  <si>
    <t>Spae ID</t>
  </si>
  <si>
    <t>number</t>
  </si>
  <si>
    <t>any integer &gt; 0</t>
  </si>
  <si>
    <t>heated_and_cooled, heated_only, semiheated, unconditioned, plenum</t>
  </si>
  <si>
    <t>list</t>
  </si>
  <si>
    <t>use_class</t>
  </si>
  <si>
    <t>(all area types from table 9.6-1 or 9.5-1</t>
  </si>
  <si>
    <t xml:space="preserve">space: name
</t>
  </si>
  <si>
    <t>1
space_1
2
space_2
3
space_3
4
space_4
5
space_5</t>
  </si>
  <si>
    <t xml:space="preserve">space: ID
space: name
space: ID
space: name
space: ID
space: name
space: ID
space: name
space: ID
space: name
</t>
  </si>
  <si>
    <t xml:space="preserve">space: ID
space: name
space: ID
space: name
space: ID
space: name
space: ID
space: name
space: ID
space: name
space: ID
space: name
</t>
  </si>
  <si>
    <t>1
space_1
2
space_2
3
space_3
4
space_4
5
space_5
6
space_6</t>
  </si>
  <si>
    <t>1
space_1
2
space_2
3
space_3
4
space_4
5
space_5
null (empty)
null (empty)</t>
  </si>
  <si>
    <t>space: ID
space: floor_area
space: cond_type
space: ID
space: floor_area
space: cond_type
space: ID
space: floor_area
space: cond_type
space: ID
space: floor_area
space: cond_type
space: ID
space: floor_area
space: cond_type</t>
  </si>
  <si>
    <t xml:space="preserve">1
500
heated_and_cooled
2
500
heated_and_cooled
3
500
heated_and_cooled
4
500
heated_and_cooled
5
1500
heated_and_cooled
</t>
  </si>
  <si>
    <t>1
500
heated_and_cooled
2
500
heated_and_cooled
3
500
heated_and_cooled
4
500
heated_and_cooled
5
1500
heated_and_cooled</t>
  </si>
  <si>
    <t>1
500
heated_and_cooled
2
500
heated_and_cooled
3
500
heated_and_cooled
4
500
heated_only
5
1500
heated_and_cooled</t>
  </si>
  <si>
    <t>1
500
heated_and_cooled
2
500
heated_and_cooled
3
500
heated_and_cooled
4
500
heated_and _cooled
5
1400
heated_and_cooled</t>
  </si>
  <si>
    <t>1
500
heated_and_cooled
2
500
heated_and_cooled
3
500
heated_and_cooled
4
500
heated_and_cooled
5
1400
heated_and_cooled</t>
  </si>
  <si>
    <t>Proposed shall be modeled with same conditioned floor area as User RMR</t>
  </si>
  <si>
    <t>Baseline shall be modeled with the same conditioned floor area as User RMR</t>
  </si>
  <si>
    <t xml:space="preserve">This is a whole building rule not a space by space rule. </t>
  </si>
  <si>
    <t xml:space="preserve">This is a whole building rule not a space by space rule. Individual Spaces are tested using a different rule. </t>
  </si>
  <si>
    <t>Building: number-of_floors</t>
  </si>
  <si>
    <t xml:space="preserve">space: name
space: name
</t>
  </si>
  <si>
    <t xml:space="preserve">space_1
space_2
</t>
  </si>
  <si>
    <t>space_1
space_24</t>
  </si>
  <si>
    <t xml:space="preserve">space: name
space: floor_area
space: name
space: floor_area
space: name
space: floor_area
space: name
space: floor_area
space: name
space: floor_area
</t>
  </si>
  <si>
    <t>space_1
500
space_2
500
space_3
500
space_4
500
space_5
1500</t>
  </si>
  <si>
    <t>space_1
500
space_2
550
space_3
500
space_4
500
space_5
1500</t>
  </si>
  <si>
    <t>Floor area of {space:name} space_2 in the User RMR does not match the floor area of the corresponding space in the Baseline RMR</t>
  </si>
  <si>
    <t xml:space="preserve">space: name
space: cond_type
space: name
space: cond_type
space: name
space: cond_type
space: name
space: cond_type
space: name
space: cond_type
</t>
  </si>
  <si>
    <t>space_1
heated_and_cooled
space_2
heated_and_cooled
space_3
heated_and_cooled
space_4
heated_and_cooled
space_5
heated_and_cooled</t>
  </si>
  <si>
    <t>The space condition type of {space:name} in the User RMR matches the space condition type of the corresponding space in the Baseline RMR</t>
  </si>
  <si>
    <t>space_1
heated_and_cooled
space_2
heated_and_cooled
space_3
heated_only
space_4
heated_and_cooled
space_5
heated_and_cooled</t>
  </si>
  <si>
    <t>The space condition type of {space:name} Space_3 in the User RMR does not match the space condition type of the corresponding space in the Baseline RMR</t>
  </si>
  <si>
    <t xml:space="preserve">{space: name} Space_4 in the User RMR is assigned an approved space use type for a heated only space. </t>
  </si>
  <si>
    <t xml:space="preserve">{space:name} Space_5 in the User RMR does not have an approved space use type for a heated only space. </t>
  </si>
  <si>
    <t>Space use type uses value from Table 9.5.1 but does not use warehouse space type</t>
  </si>
  <si>
    <t xml:space="preserve">{space:name} Space_4 in the User RMR does not have an approved space use type for a heated only space. </t>
  </si>
  <si>
    <t xml:space="preserve">{space: name} Space _4 in the User RMR is reported as a heating only space but the space use classification "Stairs" is not an allowable space type so it cannot be confirmed that this is an approved use for a heating_only space type. </t>
  </si>
  <si>
    <t>Space use type value is not an approved enumeration for space: use_class</t>
  </si>
  <si>
    <t>space_1
heated_and_cooled
office_enclosed
space_2
heated_and_cooled
office_enclosed
space_3
heated_and_cooled
office_enclosed
space_4
heated_only
stairs
space_5
heated_and_cooled
office_enclosed</t>
  </si>
  <si>
    <t>floor_area</t>
  </si>
  <si>
    <t>Last Row of Table</t>
  </si>
  <si>
    <t>space_1
heated_and_cooled
office_enclosed
space_2
heated_and_cooled
office_enclosed
space_3
heated_and_cooled
office_enclosed
space_4
heated_only
stairwell
space_5
heated_and_cooled
office_enclosed</t>
  </si>
  <si>
    <t>space: name
space: cond_type
space: use_class
space: name
space: cond_type
space: use_class
space: name
space: cond_type
space: use_class
space: name
space: cond_type
space: use_class
space: name
space: cond_type
space: use_class</t>
  </si>
  <si>
    <t>space_1
heated_and_cooled
office_enclosed
space_2
heated_and_cooled
office_enclosed
space_3
heated_and_cooled
office_enclosed
space_4
heated_only
stairwell
space_5
heated_only
office_enclosed</t>
  </si>
  <si>
    <t>space_1
heated_and_cooled
office_enclosed
space_2
heated_and_cooled
office_enclosed
space_3
heated_and_cooled
office_enclosed
space_4
heated_only
Automotive_Facility
space_5
heated_only
stairwell</t>
  </si>
  <si>
    <t>Yes (use classifications)</t>
  </si>
  <si>
    <t>Per space</t>
  </si>
  <si>
    <t>Space use classification of each space in Baseline RMR matches the use classification of the corresponding space in the User RMR</t>
  </si>
  <si>
    <t>The space use classifications of all spaces in the Baseline RMR match the use classifications of the corresponding spaces in the User RMR</t>
  </si>
  <si>
    <t>space: name
space: use_class
space: name
space: use_class
space: name
space: use_class
space: name
space: use_class
space: name
space: use_class</t>
  </si>
  <si>
    <t>space_1
office_enclosed
space_2
office_enclosed
space_3
office_enclosed
space_4
stairwell
space_5
office_enclosed</t>
  </si>
  <si>
    <t>space_1
office_enclosed
space_2
office_enclosed
space_3
office_enclosed
space_4
office_enclosesd
space_5
office_enclosed</t>
  </si>
  <si>
    <t>The space use classification of {space:name} Space_4 in the Baseline RMR does not match the use classifications of the corresponding space in the User RMR</t>
  </si>
  <si>
    <t>Space use classification of each space in Proposed RMR matches the use classification of the corresponding space in the User RMR</t>
  </si>
  <si>
    <t>The space use classifications of all spaces in the Proposed RMR match the use classifications of the corresponding spaces in the User RMR</t>
  </si>
  <si>
    <t>The space use classification of {space:name} Space_4 in the Proposed RMR does not match the use classifications of the corresponding space in the User RMR</t>
  </si>
  <si>
    <t>Space Use Classifications in the User RMR are from Table 9.6-1</t>
  </si>
  <si>
    <t>Space use classification of each space in User RMR is from Table 9.6-1</t>
  </si>
  <si>
    <t>Space use classification of Space_4 in User RMR is not from Table 9.6-1, all others are</t>
  </si>
  <si>
    <t xml:space="preserve">The space use classification of {space: name} in the User RMR match the use classification in Table 9.6-1 </t>
  </si>
  <si>
    <t>space_1
office_enclosed
space_2
office_enclosed
space_3
office_enclosed
space_4
fire_station
space_5
office_enclosed</t>
  </si>
  <si>
    <t xml:space="preserve">The space use classification of {space: name} Space_4 in the User RMR does not match a use classification in Table 9.6-1 </t>
  </si>
  <si>
    <t>Rule 3-3 fails or is false</t>
  </si>
  <si>
    <t>Space use classification of Space_4 in User RMR is from Table 9.5-1</t>
  </si>
  <si>
    <t xml:space="preserve">The space use classifications of Space_4 is from Table 9.5-1, confirm space is eligible to use Table 9.5-1 value </t>
  </si>
  <si>
    <t xml:space="preserve">space: name
space: use_class
</t>
  </si>
  <si>
    <t xml:space="preserve">space_4
fire_station
</t>
  </si>
  <si>
    <t xml:space="preserve">space_4
Stairs
</t>
  </si>
  <si>
    <t>The space use classification of Space_4 is not of an allowable type, confirm correct space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</si>
</sst>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sz val="10"/>
      <color theme="1"/>
      <name val="Arial Nova Cond"/>
      <family val="2"/>
    </font>
    <font>
      <b/>
      <sz val="10"/>
      <color rgb="FFFF0000"/>
      <name val="Arial"/>
      <family val="2"/>
    </font>
    <font>
      <sz val="10"/>
      <color theme="1"/>
      <name val="Arial Nova"/>
      <family val="2"/>
    </font>
    <font>
      <b/>
      <sz val="10"/>
      <color rgb="FFFF0000"/>
      <name val="Arial Nova Cond"/>
      <family val="2"/>
    </font>
    <font>
      <sz val="9"/>
      <color indexed="81"/>
      <name val="Tahoma"/>
      <family val="2"/>
    </font>
  </fonts>
  <fills count="5">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thin">
        <color theme="4" tint="0.39997558519241921"/>
      </bottom>
      <diagonal/>
    </border>
    <border>
      <left style="medium">
        <color rgb="FFCCCCCC"/>
      </left>
      <right style="medium">
        <color rgb="FFCCCCCC"/>
      </right>
      <top/>
      <bottom style="medium">
        <color rgb="FFCCCCCC"/>
      </bottom>
      <diagonal/>
    </border>
    <border>
      <left/>
      <right/>
      <top style="thin">
        <color theme="4"/>
      </top>
      <bottom/>
      <diagonal/>
    </border>
  </borders>
  <cellStyleXfs count="1">
    <xf numFmtId="0" fontId="0" fillId="0" borderId="0"/>
  </cellStyleXfs>
  <cellXfs count="41">
    <xf numFmtId="0" fontId="0" fillId="0" borderId="0" xfId="0"/>
    <xf numFmtId="0" fontId="1" fillId="0" borderId="0" xfId="0" applyFont="1"/>
    <xf numFmtId="0" fontId="1" fillId="0" borderId="0" xfId="0" applyFont="1" applyAlignment="1">
      <alignment vertical="center"/>
    </xf>
    <xf numFmtId="0" fontId="2" fillId="0" borderId="0" xfId="0" applyFont="1"/>
    <xf numFmtId="0" fontId="2" fillId="0" borderId="0" xfId="0" applyFont="1" applyAlignment="1">
      <alignment vertical="center" wrapText="1"/>
    </xf>
    <xf numFmtId="0" fontId="1" fillId="2" borderId="0" xfId="0" applyFont="1" applyFill="1"/>
    <xf numFmtId="0" fontId="1" fillId="2" borderId="0" xfId="0" applyFont="1" applyFill="1" applyAlignment="1">
      <alignment vertical="center"/>
    </xf>
    <xf numFmtId="0" fontId="4" fillId="0" borderId="0" xfId="0" applyFont="1"/>
    <xf numFmtId="0" fontId="4" fillId="0" borderId="1" xfId="0" applyFont="1" applyBorder="1" applyAlignment="1">
      <alignment vertical="center" wrapText="1"/>
    </xf>
    <xf numFmtId="0" fontId="4" fillId="0" borderId="3" xfId="0" applyFont="1" applyBorder="1" applyAlignment="1">
      <alignmen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horizontal="left" vertical="center"/>
    </xf>
    <xf numFmtId="0" fontId="2" fillId="0" borderId="0" xfId="0" applyFont="1" applyFill="1" applyAlignment="1">
      <alignment horizontal="left" vertical="center"/>
    </xf>
    <xf numFmtId="0" fontId="5" fillId="0" borderId="0" xfId="0" applyFont="1" applyFill="1" applyAlignment="1">
      <alignment horizontal="left" vertical="center"/>
    </xf>
    <xf numFmtId="0" fontId="2" fillId="2" borderId="0" xfId="0" applyFont="1" applyFill="1" applyAlignment="1">
      <alignment horizontal="left" vertical="center"/>
    </xf>
    <xf numFmtId="0" fontId="2" fillId="0" borderId="0" xfId="0" applyFont="1" applyAlignment="1">
      <alignment horizontal="left" vertical="center" wrapText="1"/>
    </xf>
    <xf numFmtId="0" fontId="2" fillId="0" borderId="2" xfId="0" applyFont="1" applyFill="1" applyBorder="1" applyAlignment="1">
      <alignment horizontal="left" vertical="center" wrapText="1"/>
    </xf>
    <xf numFmtId="0" fontId="2" fillId="0" borderId="4" xfId="0" applyFont="1" applyFill="1" applyBorder="1" applyAlignment="1">
      <alignment horizontal="left" vertical="center" wrapText="1"/>
    </xf>
    <xf numFmtId="0" fontId="4" fillId="0" borderId="5" xfId="0" applyFont="1" applyBorder="1" applyAlignment="1">
      <alignment horizontal="left" vertical="center"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4" fillId="0" borderId="0" xfId="0" applyFont="1" applyAlignment="1">
      <alignment horizontal="left" vertical="center"/>
    </xf>
    <xf numFmtId="0" fontId="1" fillId="2" borderId="0" xfId="0" applyFont="1" applyFill="1" applyAlignment="1">
      <alignment horizontal="left" vertical="center"/>
    </xf>
    <xf numFmtId="0" fontId="3" fillId="2" borderId="0" xfId="0" applyFont="1" applyFill="1" applyAlignment="1">
      <alignment horizontal="left" vertical="center"/>
    </xf>
    <xf numFmtId="0" fontId="1" fillId="0" borderId="0" xfId="0" applyFont="1" applyAlignment="1">
      <alignment horizontal="left" vertical="center"/>
    </xf>
    <xf numFmtId="0" fontId="2" fillId="3" borderId="0" xfId="0" applyFont="1" applyFill="1" applyAlignment="1">
      <alignment horizontal="left" vertical="center" wrapText="1"/>
    </xf>
    <xf numFmtId="0" fontId="2" fillId="4" borderId="0" xfId="0" applyFont="1" applyFill="1" applyAlignment="1">
      <alignment horizontal="left" vertical="center" wrapText="1"/>
    </xf>
    <xf numFmtId="0" fontId="2" fillId="4" borderId="0" xfId="0" applyFont="1" applyFill="1" applyAlignment="1">
      <alignment horizontal="left" vertical="center"/>
    </xf>
    <xf numFmtId="0" fontId="2" fillId="3"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4" borderId="6" xfId="0" applyFont="1" applyFill="1" applyBorder="1" applyAlignment="1">
      <alignment horizontal="left" vertical="center" wrapText="1"/>
    </xf>
  </cellXfs>
  <cellStyles count="1">
    <cellStyle name="Normal" xfId="0" builtinId="0"/>
  </cellStyles>
  <dxfs count="33">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family val="2"/>
        <scheme val="none"/>
      </font>
      <alignment horizontal="left" vertical="center" textRotation="0" wrapText="1" indent="0" justifyLastLine="0" shrinkToFit="0" readingOrder="0"/>
      <border diagonalUp="0" diagonalDown="0" outline="0">
        <left style="medium">
          <color rgb="FFCCCCCC"/>
        </left>
        <right style="medium">
          <color rgb="FFCCCCCC"/>
        </right>
        <top/>
        <bottom/>
      </border>
    </dxf>
    <dxf>
      <alignment horizontal="left" vertical="center" textRotation="0"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alignment horizontal="left" vertical="center" textRotation="0"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alignment horizontal="left" vertical="center" textRotation="0" indent="0" justifyLastLine="0" shrinkToFit="0" readingOrder="0"/>
    </dxf>
    <dxf>
      <alignment horizontal="left" vertical="center" textRotation="0"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border outline="0">
        <bottom style="medium">
          <color rgb="FFCCCCCC"/>
        </bottom>
      </border>
    </dxf>
    <dxf>
      <border outline="0">
        <top style="medium">
          <color rgb="FFCCCCCC"/>
        </top>
      </border>
    </dxf>
    <dxf>
      <fill>
        <patternFill patternType="none">
          <bgColor auto="1"/>
        </patternFill>
      </fill>
      <alignment horizontal="left" vertical="center" textRotation="0" indent="0" justifyLastLine="0" shrinkToFit="0" readingOrder="0"/>
    </dxf>
    <dxf>
      <font>
        <b val="0"/>
        <i val="0"/>
        <strike val="0"/>
        <condense val="0"/>
        <extend val="0"/>
        <outline val="0"/>
        <shadow val="0"/>
        <u val="none"/>
        <vertAlign val="baseline"/>
        <sz val="10"/>
        <color theme="1"/>
        <name val="Arial Nova Cond"/>
        <family val="2"/>
        <scheme val="none"/>
      </font>
      <alignment horizontal="left" vertical="center" textRotation="0" wrapText="1" indent="0" justifyLastLine="0" shrinkToFit="0" readingOrder="0"/>
      <border diagonalUp="0" diagonalDown="0" outline="0">
        <left style="medium">
          <color rgb="FFCCCCCC"/>
        </left>
        <right style="medium">
          <color rgb="FFCCCCCC"/>
        </right>
        <top/>
        <bottom/>
      </border>
    </dxf>
    <dxf>
      <fill>
        <patternFill patternType="none">
          <bgColor auto="1"/>
        </patternFill>
      </fill>
      <alignment horizontal="left" vertical="center" textRotation="0"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wrapText="1" indent="0" justifyLastLine="0" shrinkToFit="0" readingOrder="0"/>
    </dxf>
    <dxf>
      <fill>
        <patternFill patternType="none">
          <bgColor auto="1"/>
        </patternFill>
      </fill>
      <alignment horizontal="left" vertical="center" textRotation="0"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indent="0" justifyLastLine="0" shrinkToFit="0" readingOrder="0"/>
    </dxf>
    <dxf>
      <font>
        <b val="0"/>
        <i val="0"/>
        <strike val="0"/>
        <condense val="0"/>
        <extend val="0"/>
        <outline val="0"/>
        <shadow val="0"/>
        <u val="none"/>
        <vertAlign val="baseline"/>
        <sz val="10"/>
        <color theme="1"/>
        <name val="Arial Nova Cond"/>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medium">
          <color rgb="FFCCCCCC"/>
        </left>
        <right style="medium">
          <color rgb="FFCCCCCC"/>
        </right>
        <top/>
        <bottom/>
      </border>
    </dxf>
    <dxf>
      <border outline="0">
        <bottom style="medium">
          <color rgb="FFCCCCCC"/>
        </bottom>
      </border>
    </dxf>
    <dxf>
      <border outline="0">
        <top style="medium">
          <color rgb="FFCCCCCC"/>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Cejudo, Carmen" id="{91120A21-0BBE-4E9D-B692-7CAFE62B4504}" userId="Cejudo, Carmen"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C495C-899E-4D1F-9465-55A9FF214DB5}" name="Table1" displayName="Table1" ref="A1:G26" totalsRowShown="0" headerRowDxfId="23" dataDxfId="22" headerRowBorderDxfId="31" tableBorderDxfId="32">
  <autoFilter ref="A1:G26" xr:uid="{95CEA07C-CB8C-4047-B4A9-F6AD19E38EE6}"/>
  <tableColumns count="7">
    <tableColumn id="1" xr3:uid="{7F31A6AA-BE8A-41A9-95E4-CFB5F6A930DA}" name="App G Section ID" dataDxfId="30"/>
    <tableColumn id="2" xr3:uid="{207C93C6-A0E1-4EA9-B2E8-DE2F1AEB5B6A}" name="Rule ID" dataDxfId="29"/>
    <tableColumn id="3" xr3:uid="{789B2994-5F3A-484D-8A4C-2CDBD0A178A6}" name="Rule Description" dataDxfId="28"/>
    <tableColumn id="4" xr3:uid="{28A36189-642E-4647-9951-79220A5BF81B}" name="Rule Assertion" dataDxfId="27"/>
    <tableColumn id="5" xr3:uid="{36933DEC-892A-4E67-B8A4-F0F3E942AA06}" name="Rule Dependency (Triggers)" dataDxfId="26"/>
    <tableColumn id="6" xr3:uid="{FC6E12B0-C2C3-4DBF-8363-F11F4104C632}" name="Data lookup required" dataDxfId="25"/>
    <tableColumn id="7" xr3:uid="{8C77DE7E-DB49-4ADD-9DA1-24E604CCE7E6}" name="Applicable RMR" dataDxfId="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5D4D6C-7700-456A-AF7F-44CB3BF0F411}" name="Table2" displayName="Table2" ref="A1:R44" totalsRowShown="0" headerRowDxfId="1" dataDxfId="0" headerRowBorderDxfId="20" tableBorderDxfId="21">
  <autoFilter ref="A1:R44" xr:uid="{BF628472-2816-476F-AF8A-E5AC86758543}"/>
  <tableColumns count="18">
    <tableColumn id="1" xr3:uid="{52ECCF05-2494-4403-B90D-EBD96C844837}" name="App G Section ID" dataDxfId="19"/>
    <tableColumn id="2" xr3:uid="{84D9D683-8E40-49E4-9359-3770E0AA04D8}" name="Rule ID" dataDxfId="18"/>
    <tableColumn id="3" xr3:uid="{C14B8C05-02E9-4BD7-BEB3-B0C4BE5767FD}" name="Test ID" dataDxfId="17"/>
    <tableColumn id="4" xr3:uid="{FF31AA7D-E6F6-4AA7-A656-4CB948B51182}" name="Unique ID" dataDxfId="16">
      <calculatedColumnFormula>A2&amp;"-"&amp;B2&amp;C2</calculatedColumnFormula>
    </tableColumn>
    <tableColumn id="5" xr3:uid="{3F855BB2-8EB3-4B15-B775-56E7E85C4D77}" name="Rule Description" dataDxfId="15"/>
    <tableColumn id="6" xr3:uid="{666E7405-D66B-449C-9513-4DF306B98D3B}" name="Rule Assertion" dataDxfId="14"/>
    <tableColumn id="7" xr3:uid="{CF8CEF9A-F582-4C35-80B9-0571ADBEC58F}" name="Rule Dependency (Triggers)" dataDxfId="13"/>
    <tableColumn id="8" xr3:uid="{49E3A5FF-2E1A-4481-B1F2-DB2907D585C8}" name="Data lookup required" dataDxfId="12"/>
    <tableColumn id="9" xr3:uid="{71AF8AD3-8E87-446C-BEAE-E0A9B58541DA}" name="Test Scope" dataDxfId="11"/>
    <tableColumn id="10" xr3:uid="{51947DE2-09AF-44ED-991A-50801FF812D3}" name="Test Description" dataDxfId="10"/>
    <tableColumn id="11" xr3:uid="{D7D96CCB-FFD0-4774-ADFE-164D6847844C}" name="RMR Tested" dataDxfId="9"/>
    <tableColumn id="12" xr3:uid="{122A41E6-0C6B-4051-9DC9-D86085936424}" name="Expected Test Outcome" dataDxfId="8"/>
    <tableColumn id="13" xr3:uid="{8B0F2D27-C48A-4E31-BC33-7AE3EE8C0EC2}" name=" Test Outcome Text" dataDxfId="7"/>
    <tableColumn id="14" xr3:uid="{93550630-2C05-43F1-8FBE-CBD2CC301EF3}" name="RMR Attribute Names_x000a_ (variables needed for test)" dataDxfId="6"/>
    <tableColumn id="15" xr3:uid="{CA57EB76-76B3-4440-9C08-FBD708F59C13}" name="User RMR Value(s)" dataDxfId="5"/>
    <tableColumn id="16" xr3:uid="{C534323F-6DAF-4E3E-B3AC-0360F2A0D2AD}" name="Proposed RMR Value(s)" dataDxfId="4"/>
    <tableColumn id="17" xr3:uid="{32C3A8AF-708F-42A4-B2A1-C67CE5E9F8EB}" name="Baseline RMR Value(s)" dataDxfId="3"/>
    <tableColumn id="18" xr3:uid="{3A5CC563-9DDD-4AAB-89C7-B49E814E2D2D}" name="Test Case RMR Templ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5" dT="2020-08-05T17:58:01.29" personId="{91120A21-0BBE-4E9D-B692-7CAFE62B4504}" id="{87B01DD3-061A-4DD5-86C4-9E9FB1DD7F61}">
    <text>Write clear statement, is this correct? (Y/N)</text>
  </threadedComment>
</ThreadedComments>
</file>

<file path=xl/threadedComments/threadedComment2.xml><?xml version="1.0" encoding="utf-8"?>
<ThreadedComments xmlns="http://schemas.microsoft.com/office/spreadsheetml/2018/threadedcomments" xmlns:x="http://schemas.openxmlformats.org/spreadsheetml/2006/main">
  <threadedComment ref="S22" dT="2020-08-05T17:58:01.29" personId="{91120A21-0BBE-4E9D-B692-7CAFE62B4504}" id="{CF4DE784-BA21-448A-AEE2-4D192CC71F82}">
    <text>Write clear statement, is this correct? (Y/N)</text>
  </threadedComment>
  <threadedComment ref="S28" dT="2020-08-05T17:58:01.29" personId="{91120A21-0BBE-4E9D-B692-7CAFE62B4504}" id="{C5DF278E-8D99-4C70-936A-D42912684E0A}">
    <text>Write clear statement, is this correct? (Y/N)</text>
  </threadedComment>
  <threadedComment ref="S32" dT="2020-08-05T17:58:01.29" personId="{91120A21-0BBE-4E9D-B692-7CAFE62B4504}" id="{BBFA90E8-861A-4149-8B46-C70D76F229D1}">
    <text>Write clear statement, is this correct? (Y/N)</text>
  </threadedComment>
  <threadedComment ref="S33" dT="2020-08-05T17:58:01.29" personId="{91120A21-0BBE-4E9D-B692-7CAFE62B4504}" id="{A1A4D769-CD04-45A0-9FBD-02BF325683F7}">
    <text>Write clear statement, is this correct? (Y/N)</text>
  </threadedComment>
  <threadedComment ref="S34" dT="2020-08-05T17:58:01.29" personId="{91120A21-0BBE-4E9D-B692-7CAFE62B4504}" id="{428A2A23-BFD5-4C40-8FE3-B89C9460B3B8}">
    <text>Write clear statement, is this correct? (Y/N)</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935DD-F483-49DA-BC27-AFC1F636F5CA}">
  <sheetPr>
    <pageSetUpPr fitToPage="1"/>
  </sheetPr>
  <dimension ref="A1:K26"/>
  <sheetViews>
    <sheetView topLeftCell="A17" zoomScaleNormal="100" workbookViewId="0">
      <selection activeCell="E22" sqref="E22"/>
    </sheetView>
  </sheetViews>
  <sheetFormatPr defaultRowHeight="13.2" x14ac:dyDescent="0.3"/>
  <cols>
    <col min="1" max="1" width="17.88671875" style="20" customWidth="1"/>
    <col min="2" max="2" width="9.21875" style="20" customWidth="1"/>
    <col min="3" max="3" width="74.21875" style="20" customWidth="1"/>
    <col min="4" max="4" width="24.88671875" style="20" customWidth="1"/>
    <col min="5" max="5" width="42" style="20" customWidth="1"/>
    <col min="6" max="6" width="21.44140625" style="20" customWidth="1"/>
    <col min="7" max="7" width="17.6640625" style="20" customWidth="1"/>
    <col min="8" max="8" width="53" style="20" customWidth="1"/>
    <col min="9" max="9" width="12.33203125" style="20" customWidth="1"/>
    <col min="10" max="10" width="13.21875" style="20" customWidth="1"/>
    <col min="11" max="16384" width="8.88671875" style="20"/>
  </cols>
  <sheetData>
    <row r="1" spans="1:11" ht="13.8" thickBot="1" x14ac:dyDescent="0.35">
      <c r="A1" s="17" t="s">
        <v>19</v>
      </c>
      <c r="B1" s="17" t="s">
        <v>13</v>
      </c>
      <c r="C1" s="17" t="s">
        <v>24</v>
      </c>
      <c r="D1" s="17" t="s">
        <v>41</v>
      </c>
      <c r="E1" s="17" t="s">
        <v>42</v>
      </c>
      <c r="F1" s="17" t="s">
        <v>39</v>
      </c>
      <c r="G1" s="17" t="s">
        <v>43</v>
      </c>
      <c r="H1" s="18" t="s">
        <v>4</v>
      </c>
      <c r="I1" s="19" t="s">
        <v>3</v>
      </c>
      <c r="J1" s="19" t="s">
        <v>2</v>
      </c>
      <c r="K1" s="18" t="s">
        <v>1</v>
      </c>
    </row>
    <row r="2" spans="1:11" x14ac:dyDescent="0.3">
      <c r="A2" s="21"/>
      <c r="B2" s="21"/>
      <c r="C2" s="22"/>
      <c r="D2" s="22"/>
      <c r="E2" s="22"/>
      <c r="F2" s="22"/>
      <c r="G2" s="21"/>
      <c r="H2" s="23"/>
      <c r="I2" s="23"/>
      <c r="J2" s="23"/>
    </row>
    <row r="3" spans="1:11" x14ac:dyDescent="0.3">
      <c r="A3" s="21">
        <v>1</v>
      </c>
      <c r="B3" s="21">
        <v>1</v>
      </c>
      <c r="C3" s="21" t="s">
        <v>60</v>
      </c>
      <c r="D3" s="21" t="s">
        <v>26</v>
      </c>
      <c r="E3" s="21" t="s">
        <v>48</v>
      </c>
      <c r="F3" s="21" t="s">
        <v>40</v>
      </c>
      <c r="G3" s="21" t="s">
        <v>22</v>
      </c>
      <c r="H3" s="23"/>
      <c r="I3" s="23"/>
      <c r="J3" s="23"/>
    </row>
    <row r="4" spans="1:11" x14ac:dyDescent="0.3">
      <c r="A4" s="21">
        <v>1</v>
      </c>
      <c r="B4" s="21">
        <v>2</v>
      </c>
      <c r="C4" s="21" t="s">
        <v>61</v>
      </c>
      <c r="D4" s="21" t="s">
        <v>25</v>
      </c>
      <c r="E4" s="21" t="s">
        <v>48</v>
      </c>
      <c r="F4" s="21" t="s">
        <v>40</v>
      </c>
      <c r="G4" s="21" t="s">
        <v>37</v>
      </c>
      <c r="H4" s="23"/>
      <c r="I4" s="23"/>
      <c r="J4" s="23"/>
    </row>
    <row r="5" spans="1:11" ht="26.4" x14ac:dyDescent="0.3">
      <c r="A5" s="21">
        <v>1</v>
      </c>
      <c r="B5" s="21">
        <v>3</v>
      </c>
      <c r="C5" s="14" t="s">
        <v>192</v>
      </c>
      <c r="D5" s="15" t="s">
        <v>26</v>
      </c>
      <c r="E5" s="15" t="s">
        <v>30</v>
      </c>
      <c r="F5" s="15" t="s">
        <v>40</v>
      </c>
      <c r="G5" s="16" t="s">
        <v>22</v>
      </c>
      <c r="H5" s="24" t="s">
        <v>194</v>
      </c>
    </row>
    <row r="6" spans="1:11" x14ac:dyDescent="0.3">
      <c r="A6" s="21">
        <v>1</v>
      </c>
      <c r="B6" s="21">
        <v>4</v>
      </c>
      <c r="C6" s="14" t="s">
        <v>191</v>
      </c>
      <c r="D6" s="15" t="s">
        <v>25</v>
      </c>
      <c r="E6" s="15" t="s">
        <v>30</v>
      </c>
      <c r="F6" s="15" t="s">
        <v>40</v>
      </c>
      <c r="G6" s="16" t="s">
        <v>37</v>
      </c>
      <c r="H6" s="24" t="s">
        <v>193</v>
      </c>
    </row>
    <row r="7" spans="1:11" x14ac:dyDescent="0.3">
      <c r="A7" s="21">
        <v>1</v>
      </c>
      <c r="B7" s="21">
        <v>5</v>
      </c>
      <c r="C7" s="14" t="s">
        <v>52</v>
      </c>
      <c r="D7" s="15" t="s">
        <v>26</v>
      </c>
      <c r="E7" s="15" t="s">
        <v>30</v>
      </c>
      <c r="F7" s="15" t="s">
        <v>40</v>
      </c>
      <c r="G7" s="16" t="s">
        <v>22</v>
      </c>
      <c r="H7" s="24" t="s">
        <v>15</v>
      </c>
    </row>
    <row r="8" spans="1:11" x14ac:dyDescent="0.3">
      <c r="A8" s="21">
        <v>1</v>
      </c>
      <c r="B8" s="21">
        <v>6</v>
      </c>
      <c r="C8" s="14" t="s">
        <v>53</v>
      </c>
      <c r="D8" s="15" t="s">
        <v>25</v>
      </c>
      <c r="E8" s="15" t="s">
        <v>30</v>
      </c>
      <c r="F8" s="15" t="s">
        <v>40</v>
      </c>
      <c r="G8" s="16" t="s">
        <v>37</v>
      </c>
      <c r="H8" s="24"/>
    </row>
    <row r="9" spans="1:11" x14ac:dyDescent="0.3">
      <c r="A9" s="21">
        <v>1</v>
      </c>
      <c r="B9" s="21">
        <v>7</v>
      </c>
      <c r="C9" s="21" t="s">
        <v>62</v>
      </c>
      <c r="D9" s="21" t="s">
        <v>26</v>
      </c>
      <c r="E9" s="21" t="s">
        <v>48</v>
      </c>
      <c r="F9" s="15" t="s">
        <v>40</v>
      </c>
      <c r="G9" s="21" t="s">
        <v>22</v>
      </c>
      <c r="H9" s="23"/>
      <c r="I9" s="23"/>
      <c r="J9" s="23"/>
    </row>
    <row r="10" spans="1:11" x14ac:dyDescent="0.3">
      <c r="A10" s="21">
        <v>1</v>
      </c>
      <c r="B10" s="21">
        <v>8</v>
      </c>
      <c r="C10" s="21" t="s">
        <v>63</v>
      </c>
      <c r="D10" s="21" t="s">
        <v>26</v>
      </c>
      <c r="E10" s="21" t="s">
        <v>68</v>
      </c>
      <c r="F10" s="15" t="s">
        <v>40</v>
      </c>
      <c r="G10" s="21" t="s">
        <v>22</v>
      </c>
      <c r="H10" s="23"/>
      <c r="I10" s="23"/>
      <c r="J10" s="23"/>
    </row>
    <row r="11" spans="1:11" x14ac:dyDescent="0.3">
      <c r="A11" s="14">
        <v>1</v>
      </c>
      <c r="B11" s="21">
        <v>9</v>
      </c>
      <c r="C11" s="21" t="s">
        <v>64</v>
      </c>
      <c r="D11" s="21" t="s">
        <v>26</v>
      </c>
      <c r="E11" s="21" t="s">
        <v>68</v>
      </c>
      <c r="F11" s="15" t="s">
        <v>40</v>
      </c>
      <c r="G11" s="21" t="s">
        <v>22</v>
      </c>
      <c r="H11" s="24" t="s">
        <v>15</v>
      </c>
    </row>
    <row r="12" spans="1:11" x14ac:dyDescent="0.3">
      <c r="A12" s="21">
        <v>1</v>
      </c>
      <c r="B12" s="21">
        <v>10</v>
      </c>
      <c r="C12" s="21" t="s">
        <v>65</v>
      </c>
      <c r="D12" s="15" t="s">
        <v>25</v>
      </c>
      <c r="E12" s="21" t="s">
        <v>48</v>
      </c>
      <c r="F12" s="15" t="s">
        <v>40</v>
      </c>
      <c r="G12" s="21" t="s">
        <v>37</v>
      </c>
      <c r="H12" s="24"/>
    </row>
    <row r="13" spans="1:11" x14ac:dyDescent="0.3">
      <c r="A13" s="21">
        <v>1</v>
      </c>
      <c r="B13" s="21">
        <v>11</v>
      </c>
      <c r="C13" s="21" t="s">
        <v>66</v>
      </c>
      <c r="D13" s="15" t="s">
        <v>25</v>
      </c>
      <c r="E13" s="21" t="s">
        <v>69</v>
      </c>
      <c r="F13" s="15" t="s">
        <v>40</v>
      </c>
      <c r="G13" s="21" t="s">
        <v>37</v>
      </c>
      <c r="H13" s="24"/>
    </row>
    <row r="14" spans="1:11" x14ac:dyDescent="0.3">
      <c r="A14" s="14">
        <v>1</v>
      </c>
      <c r="B14" s="21">
        <v>12</v>
      </c>
      <c r="C14" s="21" t="s">
        <v>67</v>
      </c>
      <c r="D14" s="15" t="s">
        <v>25</v>
      </c>
      <c r="E14" s="16" t="s">
        <v>69</v>
      </c>
      <c r="F14" s="15" t="s">
        <v>40</v>
      </c>
      <c r="G14" s="21" t="s">
        <v>37</v>
      </c>
      <c r="H14" s="24"/>
    </row>
    <row r="15" spans="1:11" ht="49.2" customHeight="1" thickBot="1" x14ac:dyDescent="0.35">
      <c r="A15" s="14">
        <v>1</v>
      </c>
      <c r="B15" s="21">
        <v>13</v>
      </c>
      <c r="C15" s="16" t="s">
        <v>71</v>
      </c>
      <c r="D15" s="15" t="s">
        <v>36</v>
      </c>
      <c r="E15" s="16"/>
      <c r="F15" s="15" t="s">
        <v>31</v>
      </c>
      <c r="G15" s="21" t="s">
        <v>35</v>
      </c>
      <c r="H15" s="24" t="s">
        <v>70</v>
      </c>
    </row>
    <row r="16" spans="1:11" ht="53.4" thickBot="1" x14ac:dyDescent="0.35">
      <c r="A16" s="21">
        <v>1</v>
      </c>
      <c r="B16" s="21"/>
      <c r="C16" s="26" t="s">
        <v>56</v>
      </c>
      <c r="D16" s="15" t="s">
        <v>55</v>
      </c>
      <c r="E16" s="15"/>
      <c r="F16" s="15"/>
      <c r="G16" s="25" t="s">
        <v>35</v>
      </c>
      <c r="H16" s="24" t="s">
        <v>59</v>
      </c>
    </row>
    <row r="17" spans="1:8" ht="40.200000000000003" thickBot="1" x14ac:dyDescent="0.35">
      <c r="A17" s="21">
        <v>1</v>
      </c>
      <c r="B17" s="21"/>
      <c r="C17" s="26" t="s">
        <v>57</v>
      </c>
      <c r="D17" s="15" t="s">
        <v>25</v>
      </c>
      <c r="E17" s="15"/>
      <c r="F17" s="15"/>
      <c r="G17" s="25" t="s">
        <v>37</v>
      </c>
      <c r="H17" s="24"/>
    </row>
    <row r="18" spans="1:8" ht="27" thickBot="1" x14ac:dyDescent="0.35">
      <c r="A18" s="21">
        <v>1</v>
      </c>
      <c r="B18" s="21"/>
      <c r="C18" s="26" t="s">
        <v>72</v>
      </c>
      <c r="D18" s="15" t="s">
        <v>25</v>
      </c>
      <c r="E18" s="15"/>
      <c r="F18" s="15"/>
      <c r="G18" s="16" t="s">
        <v>37</v>
      </c>
    </row>
    <row r="19" spans="1:8" ht="27" thickBot="1" x14ac:dyDescent="0.35">
      <c r="A19" s="21">
        <v>1</v>
      </c>
      <c r="B19" s="21"/>
      <c r="C19" s="26" t="s">
        <v>72</v>
      </c>
      <c r="D19" s="15" t="s">
        <v>26</v>
      </c>
      <c r="E19" s="15"/>
      <c r="F19" s="15"/>
      <c r="G19" s="16" t="s">
        <v>22</v>
      </c>
    </row>
    <row r="20" spans="1:8" ht="27" thickBot="1" x14ac:dyDescent="0.35">
      <c r="A20" s="21">
        <v>1</v>
      </c>
      <c r="B20" s="21"/>
      <c r="C20" s="26" t="s">
        <v>54</v>
      </c>
      <c r="D20" s="15" t="s">
        <v>36</v>
      </c>
      <c r="E20" s="15"/>
      <c r="F20" s="15"/>
      <c r="G20" s="25" t="s">
        <v>35</v>
      </c>
    </row>
    <row r="21" spans="1:8" ht="79.2" x14ac:dyDescent="0.3">
      <c r="A21" s="21">
        <v>1</v>
      </c>
      <c r="B21" s="21"/>
      <c r="C21" s="26" t="s">
        <v>58</v>
      </c>
      <c r="D21" s="15" t="s">
        <v>36</v>
      </c>
      <c r="E21" s="15"/>
      <c r="F21" s="15"/>
      <c r="G21" s="16" t="s">
        <v>35</v>
      </c>
    </row>
    <row r="22" spans="1:8" x14ac:dyDescent="0.3">
      <c r="A22" s="14">
        <v>3</v>
      </c>
      <c r="B22" s="21">
        <v>1</v>
      </c>
      <c r="C22" s="15" t="s">
        <v>155</v>
      </c>
      <c r="D22" s="15" t="s">
        <v>26</v>
      </c>
      <c r="E22" s="15" t="s">
        <v>158</v>
      </c>
      <c r="F22" s="15" t="s">
        <v>40</v>
      </c>
      <c r="G22" s="16" t="s">
        <v>22</v>
      </c>
    </row>
    <row r="23" spans="1:8" x14ac:dyDescent="0.3">
      <c r="A23" s="20">
        <v>3</v>
      </c>
      <c r="B23" s="20">
        <v>2</v>
      </c>
      <c r="C23" s="15" t="s">
        <v>156</v>
      </c>
      <c r="D23" s="15" t="s">
        <v>25</v>
      </c>
      <c r="E23" s="15" t="s">
        <v>159</v>
      </c>
      <c r="F23" s="15" t="s">
        <v>40</v>
      </c>
      <c r="G23" s="16" t="s">
        <v>37</v>
      </c>
    </row>
    <row r="24" spans="1:8" ht="26.4" x14ac:dyDescent="0.3">
      <c r="A24" s="20">
        <v>3</v>
      </c>
      <c r="B24" s="20">
        <v>3</v>
      </c>
      <c r="C24" s="15" t="s">
        <v>157</v>
      </c>
      <c r="D24" s="15" t="s">
        <v>36</v>
      </c>
      <c r="E24" s="15" t="s">
        <v>30</v>
      </c>
      <c r="F24" s="15" t="s">
        <v>31</v>
      </c>
      <c r="G24" s="16" t="s">
        <v>35</v>
      </c>
      <c r="H24" s="24" t="s">
        <v>162</v>
      </c>
    </row>
    <row r="25" spans="1:8" x14ac:dyDescent="0.3">
      <c r="A25" s="20">
        <v>3</v>
      </c>
      <c r="B25" s="20">
        <v>4</v>
      </c>
      <c r="C25" s="15" t="s">
        <v>161</v>
      </c>
      <c r="D25" s="15" t="s">
        <v>36</v>
      </c>
      <c r="E25" s="15" t="s">
        <v>160</v>
      </c>
      <c r="F25" s="15" t="s">
        <v>31</v>
      </c>
      <c r="G25" s="16" t="s">
        <v>35</v>
      </c>
    </row>
    <row r="26" spans="1:8" x14ac:dyDescent="0.3">
      <c r="C26" s="21"/>
      <c r="D26" s="16"/>
      <c r="E26" s="16"/>
      <c r="F26" s="16"/>
      <c r="G26" s="21"/>
    </row>
  </sheetData>
  <dataValidations count="1">
    <dataValidation type="list" allowBlank="1" showInputMessage="1" showErrorMessage="1" sqref="G5:G8 G16:G25" xr:uid="{A3D2FCCF-5A8B-44ED-8381-B20FC7031CCB}">
      <formula1>"Proposed,Baseline,User"</formula1>
    </dataValidation>
  </dataValidations>
  <pageMargins left="0.7" right="0.7" top="0.75" bottom="0.75" header="0.3" footer="0.3"/>
  <pageSetup scale="68" fitToHeight="2"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C29F6-1146-4D12-A4A1-130A8654A0B1}">
  <sheetPr>
    <pageSetUpPr fitToPage="1"/>
  </sheetPr>
  <dimension ref="A1:G18"/>
  <sheetViews>
    <sheetView zoomScale="93" zoomScaleNormal="100" workbookViewId="0">
      <pane xSplit="2" ySplit="1" topLeftCell="C2" activePane="bottomRight" state="frozenSplit"/>
      <selection pane="topRight" activeCell="G1" sqref="G1"/>
      <selection pane="bottomLeft" activeCell="A4" sqref="A4"/>
      <selection pane="bottomRight" activeCell="A9" sqref="A9"/>
    </sheetView>
  </sheetViews>
  <sheetFormatPr defaultRowHeight="13.8" x14ac:dyDescent="0.3"/>
  <cols>
    <col min="1" max="1" width="22.21875" style="1" customWidth="1"/>
    <col min="2" max="3" width="28.21875" style="1" customWidth="1"/>
    <col min="4" max="4" width="40.5546875" style="2" customWidth="1"/>
    <col min="5" max="5" width="8.77734375" style="2" customWidth="1"/>
    <col min="6" max="6" width="11.109375" style="2" customWidth="1"/>
    <col min="7" max="7" width="39.6640625" style="1" customWidth="1"/>
    <col min="8" max="16384" width="8.88671875" style="1"/>
  </cols>
  <sheetData>
    <row r="1" spans="1:7" s="7" customFormat="1" ht="27" thickBot="1" x14ac:dyDescent="0.3">
      <c r="A1" s="7" t="s">
        <v>163</v>
      </c>
      <c r="B1" s="9" t="s">
        <v>9</v>
      </c>
      <c r="C1" s="8" t="s">
        <v>50</v>
      </c>
      <c r="D1" s="8" t="s">
        <v>44</v>
      </c>
      <c r="E1" s="8" t="s">
        <v>47</v>
      </c>
      <c r="F1" s="8" t="s">
        <v>45</v>
      </c>
      <c r="G1" s="9" t="s">
        <v>46</v>
      </c>
    </row>
    <row r="2" spans="1:7" x14ac:dyDescent="0.3">
      <c r="B2" s="5"/>
      <c r="C2" s="5"/>
      <c r="D2" s="6"/>
      <c r="E2" s="6"/>
      <c r="F2" s="6"/>
      <c r="G2" s="5"/>
    </row>
    <row r="3" spans="1:7" s="3" customFormat="1" x14ac:dyDescent="0.3">
      <c r="A3" s="3" t="s">
        <v>164</v>
      </c>
      <c r="B3" s="1" t="s">
        <v>165</v>
      </c>
      <c r="C3" s="1"/>
      <c r="D3" s="4" t="s">
        <v>172</v>
      </c>
      <c r="E3" s="4" t="s">
        <v>48</v>
      </c>
      <c r="F3" s="3" t="s">
        <v>173</v>
      </c>
      <c r="G3" s="3" t="s">
        <v>15</v>
      </c>
    </row>
    <row r="4" spans="1:7" s="3" customFormat="1" x14ac:dyDescent="0.3">
      <c r="A4" s="3" t="s">
        <v>164</v>
      </c>
      <c r="B4" s="1" t="s">
        <v>166</v>
      </c>
      <c r="C4" s="1"/>
      <c r="D4" s="4" t="s">
        <v>171</v>
      </c>
      <c r="E4" s="4" t="s">
        <v>30</v>
      </c>
      <c r="F4" s="3" t="s">
        <v>75</v>
      </c>
      <c r="G4" s="3" t="s">
        <v>15</v>
      </c>
    </row>
    <row r="5" spans="1:7" s="3" customFormat="1" x14ac:dyDescent="0.3">
      <c r="A5" s="3" t="s">
        <v>164</v>
      </c>
      <c r="B5" s="1" t="s">
        <v>215</v>
      </c>
      <c r="C5" s="1"/>
      <c r="D5" s="4" t="s">
        <v>73</v>
      </c>
      <c r="E5" s="4" t="s">
        <v>74</v>
      </c>
      <c r="F5" s="4" t="s">
        <v>49</v>
      </c>
      <c r="G5" s="3" t="s">
        <v>174</v>
      </c>
    </row>
    <row r="6" spans="1:7" s="3" customFormat="1" x14ac:dyDescent="0.3">
      <c r="A6" s="3" t="s">
        <v>164</v>
      </c>
      <c r="B6" s="1" t="s">
        <v>169</v>
      </c>
      <c r="C6" s="1"/>
      <c r="D6" s="4" t="s">
        <v>170</v>
      </c>
      <c r="E6" s="4" t="s">
        <v>30</v>
      </c>
      <c r="F6" s="4" t="s">
        <v>45</v>
      </c>
      <c r="G6" s="3" t="s">
        <v>175</v>
      </c>
    </row>
    <row r="7" spans="1:7" s="3" customFormat="1" ht="39.6" x14ac:dyDescent="0.3">
      <c r="A7" s="3" t="s">
        <v>164</v>
      </c>
      <c r="B7" s="1" t="s">
        <v>177</v>
      </c>
      <c r="C7" s="1"/>
      <c r="D7" s="4" t="s">
        <v>76</v>
      </c>
      <c r="E7" s="4" t="s">
        <v>30</v>
      </c>
      <c r="F7" s="4" t="s">
        <v>176</v>
      </c>
      <c r="G7" s="3" t="s">
        <v>178</v>
      </c>
    </row>
    <row r="8" spans="1:7" s="3" customFormat="1" x14ac:dyDescent="0.3">
      <c r="A8" s="3" t="s">
        <v>154</v>
      </c>
      <c r="B8" s="1" t="s">
        <v>167</v>
      </c>
      <c r="C8" s="1"/>
      <c r="D8" s="4" t="s">
        <v>168</v>
      </c>
      <c r="E8" s="4" t="s">
        <v>30</v>
      </c>
      <c r="F8" s="4" t="s">
        <v>49</v>
      </c>
      <c r="G8" s="3" t="s">
        <v>174</v>
      </c>
    </row>
    <row r="9" spans="1:7" s="3" customFormat="1" x14ac:dyDescent="0.3">
      <c r="B9" s="1"/>
      <c r="C9" s="1"/>
      <c r="D9" s="4"/>
      <c r="E9" s="4"/>
      <c r="F9" s="4"/>
    </row>
    <row r="10" spans="1:7" s="3" customFormat="1" x14ac:dyDescent="0.3">
      <c r="B10" s="1"/>
      <c r="C10" s="1"/>
      <c r="D10" s="4"/>
      <c r="E10" s="4"/>
      <c r="F10" s="4"/>
    </row>
    <row r="11" spans="1:7" s="3" customFormat="1" x14ac:dyDescent="0.3">
      <c r="B11" s="1"/>
      <c r="C11" s="1"/>
      <c r="D11" s="4"/>
      <c r="E11" s="4"/>
      <c r="F11" s="4"/>
    </row>
    <row r="12" spans="1:7" s="3" customFormat="1" x14ac:dyDescent="0.3">
      <c r="B12" s="1"/>
      <c r="C12" s="1"/>
      <c r="D12" s="4"/>
      <c r="E12" s="4"/>
      <c r="F12" s="4"/>
    </row>
    <row r="13" spans="1:7" s="3" customFormat="1" x14ac:dyDescent="0.3">
      <c r="B13" s="1"/>
      <c r="C13" s="1"/>
      <c r="D13" s="4"/>
      <c r="E13" s="4"/>
      <c r="F13" s="4"/>
    </row>
    <row r="14" spans="1:7" s="3" customFormat="1" x14ac:dyDescent="0.3">
      <c r="B14" s="1"/>
      <c r="C14" s="1"/>
      <c r="D14" s="4"/>
      <c r="E14" s="4"/>
      <c r="F14" s="4"/>
    </row>
    <row r="15" spans="1:7" s="3" customFormat="1" x14ac:dyDescent="0.3">
      <c r="B15" s="1"/>
      <c r="C15" s="1"/>
      <c r="D15" s="4"/>
      <c r="E15" s="4"/>
      <c r="F15" s="4"/>
    </row>
    <row r="16" spans="1:7" s="3" customFormat="1" x14ac:dyDescent="0.3">
      <c r="B16" s="1"/>
      <c r="C16" s="1"/>
      <c r="D16" s="4"/>
      <c r="E16" s="4"/>
      <c r="F16" s="4"/>
    </row>
    <row r="17" spans="2:6" s="3" customFormat="1" x14ac:dyDescent="0.3">
      <c r="B17" s="1"/>
      <c r="C17" s="1"/>
      <c r="D17" s="4"/>
      <c r="E17" s="4"/>
      <c r="F17" s="4"/>
    </row>
    <row r="18" spans="2:6" s="3" customFormat="1" x14ac:dyDescent="0.3">
      <c r="B18" s="1"/>
      <c r="C18" s="1"/>
      <c r="D18" s="4"/>
      <c r="E18" s="4"/>
      <c r="F18" s="4"/>
    </row>
  </sheetData>
  <pageMargins left="0.7" right="0.7" top="0.75" bottom="0.75" header="0.3" footer="0.3"/>
  <pageSetup scale="52" fitToHeight="2"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2E474-3582-4BCA-9133-FFBBB7D2D02A}">
  <sheetPr>
    <pageSetUpPr fitToPage="1"/>
  </sheetPr>
  <dimension ref="A1:V44"/>
  <sheetViews>
    <sheetView tabSelected="1" zoomScale="98" zoomScaleNormal="100" workbookViewId="0">
      <pane xSplit="5" ySplit="1" topLeftCell="F41" activePane="bottomRight" state="frozenSplit"/>
      <selection pane="topRight" activeCell="G1" sqref="G1"/>
      <selection pane="bottomLeft" activeCell="A4" sqref="A4"/>
      <selection pane="bottomRight" activeCell="A43" sqref="A43:XFD44"/>
    </sheetView>
  </sheetViews>
  <sheetFormatPr defaultRowHeight="13.8" x14ac:dyDescent="0.3"/>
  <cols>
    <col min="1" max="1" width="11.109375" style="33" customWidth="1"/>
    <col min="2" max="2" width="7.33203125" style="33" customWidth="1"/>
    <col min="3" max="3" width="5.109375" style="33" customWidth="1"/>
    <col min="4" max="4" width="8.109375" style="33" customWidth="1"/>
    <col min="5" max="5" width="33.21875" style="33" customWidth="1"/>
    <col min="6" max="6" width="23.21875" style="33" customWidth="1"/>
    <col min="7" max="7" width="26.6640625" style="33" customWidth="1"/>
    <col min="8" max="8" width="11.109375" style="33" customWidth="1"/>
    <col min="9" max="9" width="15.6640625" style="33" customWidth="1"/>
    <col min="10" max="10" width="27" style="33" customWidth="1"/>
    <col min="11" max="11" width="8.33203125" style="33" customWidth="1"/>
    <col min="12" max="12" width="11" style="33" customWidth="1"/>
    <col min="13" max="13" width="25" style="33" customWidth="1"/>
    <col min="14" max="14" width="28.21875" style="33" customWidth="1"/>
    <col min="15" max="15" width="16.21875" style="33" customWidth="1"/>
    <col min="16" max="16" width="19.21875" style="33" customWidth="1"/>
    <col min="17" max="17" width="18.5546875" style="33" customWidth="1"/>
    <col min="18" max="18" width="13.44140625" style="33" customWidth="1"/>
    <col min="19" max="19" width="29.88671875" style="33" customWidth="1"/>
    <col min="20" max="20" width="12.33203125" style="33" customWidth="1"/>
    <col min="21" max="21" width="13.21875" style="33" customWidth="1"/>
    <col min="22" max="16384" width="8.88671875" style="33"/>
  </cols>
  <sheetData>
    <row r="1" spans="1:22" s="30" customFormat="1" ht="40.200000000000003" thickBot="1" x14ac:dyDescent="0.35">
      <c r="A1" s="27" t="s">
        <v>19</v>
      </c>
      <c r="B1" s="27" t="s">
        <v>13</v>
      </c>
      <c r="C1" s="27" t="s">
        <v>14</v>
      </c>
      <c r="D1" s="27" t="s">
        <v>27</v>
      </c>
      <c r="E1" s="27" t="s">
        <v>24</v>
      </c>
      <c r="F1" s="27" t="s">
        <v>41</v>
      </c>
      <c r="G1" s="27" t="s">
        <v>42</v>
      </c>
      <c r="H1" s="27" t="s">
        <v>39</v>
      </c>
      <c r="I1" s="27" t="s">
        <v>5</v>
      </c>
      <c r="J1" s="27" t="s">
        <v>12</v>
      </c>
      <c r="K1" s="27" t="s">
        <v>18</v>
      </c>
      <c r="L1" s="27" t="s">
        <v>11</v>
      </c>
      <c r="M1" s="27" t="s">
        <v>23</v>
      </c>
      <c r="N1" s="27" t="s">
        <v>91</v>
      </c>
      <c r="O1" s="27" t="s">
        <v>8</v>
      </c>
      <c r="P1" s="27" t="s">
        <v>7</v>
      </c>
      <c r="Q1" s="27" t="s">
        <v>6</v>
      </c>
      <c r="R1" s="27" t="s">
        <v>10</v>
      </c>
      <c r="S1" s="28" t="s">
        <v>4</v>
      </c>
      <c r="T1" s="29"/>
      <c r="U1" s="29"/>
      <c r="V1" s="28"/>
    </row>
    <row r="2" spans="1:22" x14ac:dyDescent="0.3">
      <c r="A2" s="31"/>
      <c r="B2" s="31"/>
      <c r="C2" s="32" t="s">
        <v>51</v>
      </c>
      <c r="D2" s="32"/>
      <c r="E2" s="32"/>
      <c r="F2" s="32"/>
      <c r="G2" s="32"/>
      <c r="H2" s="32"/>
      <c r="I2" s="31"/>
      <c r="J2" s="31"/>
      <c r="K2" s="31"/>
      <c r="L2" s="31"/>
      <c r="M2" s="31"/>
      <c r="N2" s="31"/>
      <c r="O2" s="31"/>
      <c r="P2" s="31"/>
      <c r="Q2" s="31"/>
      <c r="R2" s="31"/>
      <c r="S2" s="31"/>
      <c r="T2" s="31"/>
      <c r="U2" s="31"/>
    </row>
    <row r="3" spans="1:22" s="20" customFormat="1" ht="198" x14ac:dyDescent="0.3">
      <c r="A3" s="10">
        <v>1</v>
      </c>
      <c r="B3" s="10">
        <v>1</v>
      </c>
      <c r="C3" s="10" t="s">
        <v>20</v>
      </c>
      <c r="D3" s="10" t="str">
        <f t="shared" ref="D3" si="0">A3&amp;"-"&amp;B3&amp;C3</f>
        <v>1-1a</v>
      </c>
      <c r="E3" s="10" t="s">
        <v>77</v>
      </c>
      <c r="F3" s="12" t="s">
        <v>26</v>
      </c>
      <c r="G3" s="12" t="s">
        <v>30</v>
      </c>
      <c r="H3" s="12" t="s">
        <v>40</v>
      </c>
      <c r="I3" s="34" t="s">
        <v>28</v>
      </c>
      <c r="J3" s="10" t="s">
        <v>78</v>
      </c>
      <c r="K3" s="34" t="s">
        <v>22</v>
      </c>
      <c r="L3" s="34" t="s">
        <v>17</v>
      </c>
      <c r="M3" s="34" t="s">
        <v>85</v>
      </c>
      <c r="N3" s="34" t="s">
        <v>181</v>
      </c>
      <c r="O3" s="34" t="s">
        <v>180</v>
      </c>
      <c r="P3" s="34" t="s">
        <v>15</v>
      </c>
      <c r="Q3" s="34" t="s">
        <v>180</v>
      </c>
      <c r="R3" s="34" t="s">
        <v>0</v>
      </c>
      <c r="S3" s="24" t="s">
        <v>15</v>
      </c>
    </row>
    <row r="4" spans="1:22" s="20" customFormat="1" ht="237.6" x14ac:dyDescent="0.3">
      <c r="A4" s="10">
        <v>1</v>
      </c>
      <c r="B4" s="10">
        <v>1</v>
      </c>
      <c r="C4" s="10" t="s">
        <v>21</v>
      </c>
      <c r="D4" s="10" t="str">
        <f>A4&amp;"-"&amp;B4&amp;C4</f>
        <v>1-1b</v>
      </c>
      <c r="E4" s="10" t="s">
        <v>77</v>
      </c>
      <c r="F4" s="12" t="s">
        <v>26</v>
      </c>
      <c r="G4" s="12" t="s">
        <v>30</v>
      </c>
      <c r="H4" s="12" t="s">
        <v>40</v>
      </c>
      <c r="I4" s="34" t="s">
        <v>28</v>
      </c>
      <c r="J4" s="10" t="s">
        <v>79</v>
      </c>
      <c r="K4" s="34" t="s">
        <v>22</v>
      </c>
      <c r="L4" s="34" t="s">
        <v>16</v>
      </c>
      <c r="M4" s="34" t="s">
        <v>86</v>
      </c>
      <c r="N4" s="34" t="s">
        <v>182</v>
      </c>
      <c r="O4" s="34" t="s">
        <v>184</v>
      </c>
      <c r="P4" s="34" t="s">
        <v>15</v>
      </c>
      <c r="Q4" s="34" t="s">
        <v>183</v>
      </c>
      <c r="R4" s="34" t="s">
        <v>0</v>
      </c>
      <c r="S4" s="24" t="s">
        <v>15</v>
      </c>
    </row>
    <row r="5" spans="1:22" s="20" customFormat="1" ht="237.6" x14ac:dyDescent="0.3">
      <c r="A5" s="10">
        <v>1</v>
      </c>
      <c r="B5" s="10">
        <v>1</v>
      </c>
      <c r="C5" s="10" t="s">
        <v>29</v>
      </c>
      <c r="D5" s="10" t="str">
        <f>A5&amp;"-"&amp;B5&amp;C5</f>
        <v>1-1c</v>
      </c>
      <c r="E5" s="10" t="s">
        <v>77</v>
      </c>
      <c r="F5" s="12" t="s">
        <v>26</v>
      </c>
      <c r="G5" s="12" t="s">
        <v>30</v>
      </c>
      <c r="H5" s="12" t="s">
        <v>40</v>
      </c>
      <c r="I5" s="34" t="s">
        <v>28</v>
      </c>
      <c r="J5" s="10" t="s">
        <v>80</v>
      </c>
      <c r="K5" s="34" t="s">
        <v>22</v>
      </c>
      <c r="L5" s="34" t="s">
        <v>16</v>
      </c>
      <c r="M5" s="34" t="s">
        <v>87</v>
      </c>
      <c r="N5" s="34" t="s">
        <v>182</v>
      </c>
      <c r="O5" s="34" t="s">
        <v>183</v>
      </c>
      <c r="P5" s="34" t="s">
        <v>15</v>
      </c>
      <c r="Q5" s="34" t="s">
        <v>184</v>
      </c>
      <c r="R5" s="34" t="s">
        <v>0</v>
      </c>
      <c r="S5" s="24" t="s">
        <v>15</v>
      </c>
    </row>
    <row r="6" spans="1:22" s="20" customFormat="1" ht="198" x14ac:dyDescent="0.3">
      <c r="A6" s="11">
        <v>1</v>
      </c>
      <c r="B6" s="11">
        <v>2</v>
      </c>
      <c r="C6" s="11" t="s">
        <v>20</v>
      </c>
      <c r="D6" s="11" t="str">
        <f t="shared" ref="D6" si="1">A6&amp;"-"&amp;B6&amp;C6</f>
        <v>1-2a</v>
      </c>
      <c r="E6" s="11" t="s">
        <v>84</v>
      </c>
      <c r="F6" s="13" t="s">
        <v>25</v>
      </c>
      <c r="G6" s="13" t="s">
        <v>30</v>
      </c>
      <c r="H6" s="13" t="s">
        <v>40</v>
      </c>
      <c r="I6" s="35" t="s">
        <v>28</v>
      </c>
      <c r="J6" s="11" t="s">
        <v>81</v>
      </c>
      <c r="K6" s="35" t="s">
        <v>37</v>
      </c>
      <c r="L6" s="35" t="s">
        <v>17</v>
      </c>
      <c r="M6" s="35" t="s">
        <v>88</v>
      </c>
      <c r="N6" s="35" t="s">
        <v>181</v>
      </c>
      <c r="O6" s="35" t="s">
        <v>180</v>
      </c>
      <c r="P6" s="35" t="s">
        <v>180</v>
      </c>
      <c r="Q6" s="35"/>
      <c r="R6" s="35" t="s">
        <v>0</v>
      </c>
      <c r="S6" s="24" t="s">
        <v>15</v>
      </c>
    </row>
    <row r="7" spans="1:22" s="20" customFormat="1" ht="237.6" x14ac:dyDescent="0.3">
      <c r="A7" s="11">
        <v>1</v>
      </c>
      <c r="B7" s="11">
        <v>2</v>
      </c>
      <c r="C7" s="11" t="s">
        <v>21</v>
      </c>
      <c r="D7" s="11" t="str">
        <f>A7&amp;"-"&amp;B7&amp;C7</f>
        <v>1-2b</v>
      </c>
      <c r="E7" s="11" t="s">
        <v>84</v>
      </c>
      <c r="F7" s="13" t="s">
        <v>25</v>
      </c>
      <c r="G7" s="13" t="s">
        <v>30</v>
      </c>
      <c r="H7" s="13" t="s">
        <v>40</v>
      </c>
      <c r="I7" s="35" t="s">
        <v>28</v>
      </c>
      <c r="J7" s="11" t="s">
        <v>82</v>
      </c>
      <c r="K7" s="35" t="s">
        <v>37</v>
      </c>
      <c r="L7" s="35" t="s">
        <v>16</v>
      </c>
      <c r="M7" s="35" t="s">
        <v>89</v>
      </c>
      <c r="N7" s="35" t="s">
        <v>182</v>
      </c>
      <c r="O7" s="35" t="s">
        <v>184</v>
      </c>
      <c r="P7" s="35" t="s">
        <v>183</v>
      </c>
      <c r="Q7" s="35"/>
      <c r="R7" s="35" t="s">
        <v>0</v>
      </c>
      <c r="S7" s="24" t="s">
        <v>15</v>
      </c>
    </row>
    <row r="8" spans="1:22" s="20" customFormat="1" ht="237.6" x14ac:dyDescent="0.3">
      <c r="A8" s="11">
        <v>1</v>
      </c>
      <c r="B8" s="11">
        <v>2</v>
      </c>
      <c r="C8" s="11" t="s">
        <v>29</v>
      </c>
      <c r="D8" s="11" t="str">
        <f>A8&amp;"-"&amp;B8&amp;C8</f>
        <v>1-2c</v>
      </c>
      <c r="E8" s="11" t="s">
        <v>84</v>
      </c>
      <c r="F8" s="13" t="s">
        <v>25</v>
      </c>
      <c r="G8" s="13" t="s">
        <v>30</v>
      </c>
      <c r="H8" s="13" t="s">
        <v>40</v>
      </c>
      <c r="I8" s="35" t="s">
        <v>28</v>
      </c>
      <c r="J8" s="11" t="s">
        <v>83</v>
      </c>
      <c r="K8" s="35" t="s">
        <v>37</v>
      </c>
      <c r="L8" s="35" t="s">
        <v>16</v>
      </c>
      <c r="M8" s="35" t="s">
        <v>90</v>
      </c>
      <c r="N8" s="35" t="s">
        <v>182</v>
      </c>
      <c r="O8" s="35" t="s">
        <v>183</v>
      </c>
      <c r="P8" s="35" t="s">
        <v>184</v>
      </c>
      <c r="Q8" s="35"/>
      <c r="R8" s="35" t="s">
        <v>0</v>
      </c>
      <c r="S8" s="24" t="s">
        <v>15</v>
      </c>
    </row>
    <row r="9" spans="1:22" s="20" customFormat="1" ht="330" x14ac:dyDescent="0.3">
      <c r="A9" s="10">
        <v>1</v>
      </c>
      <c r="B9" s="10">
        <v>3</v>
      </c>
      <c r="C9" s="10" t="s">
        <v>20</v>
      </c>
      <c r="D9" s="10" t="str">
        <f t="shared" ref="D9" si="2">A9&amp;"-"&amp;B9&amp;C9</f>
        <v>1-3a</v>
      </c>
      <c r="E9" s="10" t="s">
        <v>92</v>
      </c>
      <c r="F9" s="12" t="s">
        <v>26</v>
      </c>
      <c r="G9" s="12" t="s">
        <v>30</v>
      </c>
      <c r="H9" s="12" t="s">
        <v>40</v>
      </c>
      <c r="I9" s="34" t="s">
        <v>93</v>
      </c>
      <c r="J9" s="10" t="s">
        <v>96</v>
      </c>
      <c r="K9" s="34" t="s">
        <v>22</v>
      </c>
      <c r="L9" s="34" t="s">
        <v>17</v>
      </c>
      <c r="M9" s="34" t="s">
        <v>94</v>
      </c>
      <c r="N9" s="34" t="s">
        <v>185</v>
      </c>
      <c r="O9" s="34" t="s">
        <v>186</v>
      </c>
      <c r="P9" s="34"/>
      <c r="Q9" s="34" t="s">
        <v>186</v>
      </c>
      <c r="R9" s="34" t="s">
        <v>0</v>
      </c>
      <c r="S9" s="24"/>
    </row>
    <row r="10" spans="1:22" s="20" customFormat="1" ht="316.8" x14ac:dyDescent="0.3">
      <c r="A10" s="10">
        <v>1</v>
      </c>
      <c r="B10" s="10">
        <v>3</v>
      </c>
      <c r="C10" s="10" t="s">
        <v>21</v>
      </c>
      <c r="D10" s="10" t="str">
        <f t="shared" ref="D10" si="3">A10&amp;"-"&amp;B10&amp;C10</f>
        <v>1-3b</v>
      </c>
      <c r="E10" s="10" t="s">
        <v>92</v>
      </c>
      <c r="F10" s="12" t="s">
        <v>26</v>
      </c>
      <c r="G10" s="12" t="s">
        <v>30</v>
      </c>
      <c r="H10" s="12" t="s">
        <v>40</v>
      </c>
      <c r="I10" s="34" t="s">
        <v>93</v>
      </c>
      <c r="J10" s="10" t="s">
        <v>97</v>
      </c>
      <c r="K10" s="34" t="s">
        <v>22</v>
      </c>
      <c r="L10" s="34" t="s">
        <v>16</v>
      </c>
      <c r="M10" s="34" t="s">
        <v>99</v>
      </c>
      <c r="N10" s="34" t="s">
        <v>185</v>
      </c>
      <c r="O10" s="34" t="s">
        <v>187</v>
      </c>
      <c r="P10" s="34"/>
      <c r="Q10" s="34" t="s">
        <v>188</v>
      </c>
      <c r="R10" s="34" t="s">
        <v>0</v>
      </c>
      <c r="S10" s="24"/>
    </row>
    <row r="11" spans="1:22" s="20" customFormat="1" ht="316.8" x14ac:dyDescent="0.3">
      <c r="A11" s="10">
        <v>1</v>
      </c>
      <c r="B11" s="10">
        <v>3</v>
      </c>
      <c r="C11" s="10" t="s">
        <v>21</v>
      </c>
      <c r="D11" s="10" t="str">
        <f t="shared" ref="D11:D13" si="4">A11&amp;"-"&amp;B11&amp;C11</f>
        <v>1-3b</v>
      </c>
      <c r="E11" s="10" t="s">
        <v>92</v>
      </c>
      <c r="F11" s="12" t="s">
        <v>26</v>
      </c>
      <c r="G11" s="12" t="s">
        <v>30</v>
      </c>
      <c r="H11" s="12" t="s">
        <v>40</v>
      </c>
      <c r="I11" s="34" t="s">
        <v>93</v>
      </c>
      <c r="J11" s="10" t="s">
        <v>95</v>
      </c>
      <c r="K11" s="34" t="s">
        <v>22</v>
      </c>
      <c r="L11" s="34" t="s">
        <v>16</v>
      </c>
      <c r="M11" s="34" t="s">
        <v>98</v>
      </c>
      <c r="N11" s="34" t="s">
        <v>185</v>
      </c>
      <c r="O11" s="34" t="s">
        <v>187</v>
      </c>
      <c r="P11" s="34"/>
      <c r="Q11" s="34" t="s">
        <v>190</v>
      </c>
      <c r="R11" s="34" t="s">
        <v>0</v>
      </c>
      <c r="S11" s="24"/>
    </row>
    <row r="12" spans="1:22" s="36" customFormat="1" ht="316.8" x14ac:dyDescent="0.3">
      <c r="A12" s="11">
        <v>1</v>
      </c>
      <c r="B12" s="11">
        <v>4</v>
      </c>
      <c r="C12" s="11" t="s">
        <v>20</v>
      </c>
      <c r="D12" s="11" t="str">
        <f t="shared" si="4"/>
        <v>1-4a</v>
      </c>
      <c r="E12" s="11" t="s">
        <v>100</v>
      </c>
      <c r="F12" s="13" t="s">
        <v>25</v>
      </c>
      <c r="G12" s="13" t="s">
        <v>30</v>
      </c>
      <c r="H12" s="13" t="s">
        <v>40</v>
      </c>
      <c r="I12" s="35" t="s">
        <v>93</v>
      </c>
      <c r="J12" s="11" t="s">
        <v>101</v>
      </c>
      <c r="K12" s="35" t="s">
        <v>37</v>
      </c>
      <c r="L12" s="35" t="s">
        <v>17</v>
      </c>
      <c r="M12" s="35" t="s">
        <v>102</v>
      </c>
      <c r="N12" s="35" t="s">
        <v>185</v>
      </c>
      <c r="O12" s="35" t="s">
        <v>187</v>
      </c>
      <c r="P12" s="35" t="s">
        <v>186</v>
      </c>
      <c r="Q12" s="35"/>
      <c r="R12" s="35" t="s">
        <v>0</v>
      </c>
      <c r="S12" s="35" t="s">
        <v>15</v>
      </c>
    </row>
    <row r="13" spans="1:22" s="36" customFormat="1" ht="316.8" x14ac:dyDescent="0.3">
      <c r="A13" s="11">
        <v>1</v>
      </c>
      <c r="B13" s="11">
        <v>4</v>
      </c>
      <c r="C13" s="11" t="s">
        <v>21</v>
      </c>
      <c r="D13" s="11" t="str">
        <f t="shared" si="4"/>
        <v>1-4b</v>
      </c>
      <c r="E13" s="11" t="s">
        <v>100</v>
      </c>
      <c r="F13" s="13" t="s">
        <v>25</v>
      </c>
      <c r="G13" s="13" t="s">
        <v>30</v>
      </c>
      <c r="H13" s="13" t="s">
        <v>40</v>
      </c>
      <c r="I13" s="35" t="s">
        <v>93</v>
      </c>
      <c r="J13" s="11" t="s">
        <v>103</v>
      </c>
      <c r="K13" s="35" t="s">
        <v>37</v>
      </c>
      <c r="L13" s="35" t="s">
        <v>16</v>
      </c>
      <c r="M13" s="35" t="s">
        <v>104</v>
      </c>
      <c r="N13" s="35" t="s">
        <v>185</v>
      </c>
      <c r="O13" s="35" t="s">
        <v>187</v>
      </c>
      <c r="P13" s="35" t="s">
        <v>188</v>
      </c>
      <c r="Q13" s="35"/>
      <c r="R13" s="35" t="s">
        <v>0</v>
      </c>
      <c r="S13" s="35" t="s">
        <v>15</v>
      </c>
    </row>
    <row r="14" spans="1:22" s="36" customFormat="1" ht="316.8" x14ac:dyDescent="0.3">
      <c r="A14" s="11">
        <v>1</v>
      </c>
      <c r="B14" s="11">
        <v>4</v>
      </c>
      <c r="C14" s="11" t="s">
        <v>29</v>
      </c>
      <c r="D14" s="11" t="str">
        <f t="shared" ref="D14" si="5">A14&amp;"-"&amp;B14&amp;C14</f>
        <v>1-4c</v>
      </c>
      <c r="E14" s="11" t="s">
        <v>100</v>
      </c>
      <c r="F14" s="13" t="s">
        <v>25</v>
      </c>
      <c r="G14" s="13" t="s">
        <v>30</v>
      </c>
      <c r="H14" s="13" t="s">
        <v>40</v>
      </c>
      <c r="I14" s="35" t="s">
        <v>93</v>
      </c>
      <c r="J14" s="11" t="s">
        <v>105</v>
      </c>
      <c r="K14" s="35" t="s">
        <v>37</v>
      </c>
      <c r="L14" s="35" t="s">
        <v>16</v>
      </c>
      <c r="M14" s="35" t="s">
        <v>106</v>
      </c>
      <c r="N14" s="35" t="s">
        <v>185</v>
      </c>
      <c r="O14" s="35" t="s">
        <v>187</v>
      </c>
      <c r="P14" s="35" t="s">
        <v>189</v>
      </c>
      <c r="Q14" s="35"/>
      <c r="R14" s="35" t="s">
        <v>0</v>
      </c>
      <c r="S14" s="35" t="s">
        <v>15</v>
      </c>
    </row>
    <row r="15" spans="1:22" s="20" customFormat="1" ht="39.6" x14ac:dyDescent="0.3">
      <c r="A15" s="10">
        <v>1</v>
      </c>
      <c r="B15" s="10">
        <v>5</v>
      </c>
      <c r="C15" s="10" t="s">
        <v>20</v>
      </c>
      <c r="D15" s="10" t="str">
        <f t="shared" ref="D15:D24" si="6">A15&amp;"-"&amp;B15&amp;C15</f>
        <v>1-5a</v>
      </c>
      <c r="E15" s="10" t="s">
        <v>107</v>
      </c>
      <c r="F15" s="12" t="s">
        <v>26</v>
      </c>
      <c r="G15" s="12" t="s">
        <v>30</v>
      </c>
      <c r="H15" s="12" t="s">
        <v>108</v>
      </c>
      <c r="I15" s="34" t="s">
        <v>109</v>
      </c>
      <c r="J15" s="10" t="s">
        <v>110</v>
      </c>
      <c r="K15" s="37" t="s">
        <v>22</v>
      </c>
      <c r="L15" s="37" t="s">
        <v>17</v>
      </c>
      <c r="M15" s="10" t="s">
        <v>111</v>
      </c>
      <c r="N15" s="34" t="s">
        <v>195</v>
      </c>
      <c r="O15" s="34">
        <v>1</v>
      </c>
      <c r="P15" s="34" t="s">
        <v>34</v>
      </c>
      <c r="Q15" s="34">
        <v>1</v>
      </c>
      <c r="R15" s="37" t="s">
        <v>0</v>
      </c>
      <c r="S15" s="24" t="s">
        <v>15</v>
      </c>
    </row>
    <row r="16" spans="1:22" s="20" customFormat="1" ht="39.6" x14ac:dyDescent="0.3">
      <c r="A16" s="10">
        <v>1</v>
      </c>
      <c r="B16" s="10">
        <v>5</v>
      </c>
      <c r="C16" s="10" t="s">
        <v>21</v>
      </c>
      <c r="D16" s="10" t="str">
        <f t="shared" ref="D16:D17" si="7">A16&amp;"-"&amp;B16&amp;C16</f>
        <v>1-5b</v>
      </c>
      <c r="E16" s="10" t="s">
        <v>107</v>
      </c>
      <c r="F16" s="12" t="s">
        <v>26</v>
      </c>
      <c r="G16" s="12" t="s">
        <v>30</v>
      </c>
      <c r="H16" s="12" t="s">
        <v>108</v>
      </c>
      <c r="I16" s="34" t="s">
        <v>109</v>
      </c>
      <c r="J16" s="10" t="s">
        <v>113</v>
      </c>
      <c r="K16" s="37" t="s">
        <v>22</v>
      </c>
      <c r="L16" s="37" t="s">
        <v>16</v>
      </c>
      <c r="M16" s="10" t="s">
        <v>112</v>
      </c>
      <c r="N16" s="34" t="s">
        <v>195</v>
      </c>
      <c r="O16" s="34">
        <v>1</v>
      </c>
      <c r="P16" s="34" t="s">
        <v>34</v>
      </c>
      <c r="Q16" s="34">
        <v>2</v>
      </c>
      <c r="R16" s="37" t="s">
        <v>0</v>
      </c>
      <c r="S16" s="24" t="s">
        <v>15</v>
      </c>
    </row>
    <row r="17" spans="1:19" s="20" customFormat="1" ht="52.8" x14ac:dyDescent="0.3">
      <c r="A17" s="11">
        <v>1</v>
      </c>
      <c r="B17" s="11">
        <v>6</v>
      </c>
      <c r="C17" s="11" t="s">
        <v>20</v>
      </c>
      <c r="D17" s="11" t="str">
        <f t="shared" si="7"/>
        <v>1-6a</v>
      </c>
      <c r="E17" s="11" t="s">
        <v>114</v>
      </c>
      <c r="F17" s="13" t="s">
        <v>25</v>
      </c>
      <c r="G17" s="13" t="s">
        <v>30</v>
      </c>
      <c r="H17" s="13" t="s">
        <v>108</v>
      </c>
      <c r="I17" s="35" t="s">
        <v>109</v>
      </c>
      <c r="J17" s="11" t="s">
        <v>115</v>
      </c>
      <c r="K17" s="38" t="s">
        <v>37</v>
      </c>
      <c r="L17" s="38" t="s">
        <v>17</v>
      </c>
      <c r="M17" s="11" t="s">
        <v>116</v>
      </c>
      <c r="N17" s="35" t="s">
        <v>195</v>
      </c>
      <c r="O17" s="35">
        <v>1</v>
      </c>
      <c r="P17" s="35">
        <v>1</v>
      </c>
      <c r="Q17" s="35" t="s">
        <v>15</v>
      </c>
      <c r="R17" s="38" t="s">
        <v>0</v>
      </c>
      <c r="S17" s="24"/>
    </row>
    <row r="18" spans="1:19" s="20" customFormat="1" ht="52.8" x14ac:dyDescent="0.3">
      <c r="A18" s="11">
        <v>1</v>
      </c>
      <c r="B18" s="11">
        <v>6</v>
      </c>
      <c r="C18" s="11" t="s">
        <v>21</v>
      </c>
      <c r="D18" s="11" t="str">
        <f t="shared" ref="D18" si="8">A18&amp;"-"&amp;B18&amp;C18</f>
        <v>1-6b</v>
      </c>
      <c r="E18" s="11" t="s">
        <v>114</v>
      </c>
      <c r="F18" s="13" t="s">
        <v>25</v>
      </c>
      <c r="G18" s="13" t="s">
        <v>30</v>
      </c>
      <c r="H18" s="13" t="s">
        <v>108</v>
      </c>
      <c r="I18" s="35" t="s">
        <v>109</v>
      </c>
      <c r="J18" s="11" t="s">
        <v>117</v>
      </c>
      <c r="K18" s="38" t="s">
        <v>37</v>
      </c>
      <c r="L18" s="38" t="s">
        <v>16</v>
      </c>
      <c r="M18" s="11" t="s">
        <v>118</v>
      </c>
      <c r="N18" s="35" t="s">
        <v>195</v>
      </c>
      <c r="O18" s="35">
        <v>1</v>
      </c>
      <c r="P18" s="35">
        <v>2</v>
      </c>
      <c r="Q18" s="35" t="s">
        <v>15</v>
      </c>
      <c r="R18" s="38" t="s">
        <v>0</v>
      </c>
      <c r="S18" s="24"/>
    </row>
    <row r="19" spans="1:19" s="20" customFormat="1" ht="52.8" x14ac:dyDescent="0.3">
      <c r="A19" s="10">
        <v>1</v>
      </c>
      <c r="B19" s="10">
        <v>7</v>
      </c>
      <c r="C19" s="10" t="s">
        <v>20</v>
      </c>
      <c r="D19" s="10" t="str">
        <f>A19&amp;"-"&amp;B19&amp;C19</f>
        <v>1-7a</v>
      </c>
      <c r="E19" s="10" t="s">
        <v>119</v>
      </c>
      <c r="F19" s="12" t="s">
        <v>26</v>
      </c>
      <c r="G19" s="12" t="s">
        <v>30</v>
      </c>
      <c r="H19" s="12" t="s">
        <v>40</v>
      </c>
      <c r="I19" s="34" t="s">
        <v>120</v>
      </c>
      <c r="J19" s="10" t="s">
        <v>121</v>
      </c>
      <c r="K19" s="34" t="s">
        <v>22</v>
      </c>
      <c r="L19" s="37" t="s">
        <v>17</v>
      </c>
      <c r="M19" s="10" t="s">
        <v>123</v>
      </c>
      <c r="N19" s="34" t="s">
        <v>179</v>
      </c>
      <c r="O19" s="34" t="s">
        <v>122</v>
      </c>
      <c r="P19" s="34" t="s">
        <v>15</v>
      </c>
      <c r="Q19" s="34" t="s">
        <v>122</v>
      </c>
      <c r="R19" s="37" t="s">
        <v>0</v>
      </c>
      <c r="S19" s="24"/>
    </row>
    <row r="20" spans="1:19" s="20" customFormat="1" ht="52.8" x14ac:dyDescent="0.3">
      <c r="A20" s="10">
        <v>1</v>
      </c>
      <c r="B20" s="10">
        <v>7</v>
      </c>
      <c r="C20" s="10" t="s">
        <v>21</v>
      </c>
      <c r="D20" s="10" t="str">
        <f>A20&amp;"-"&amp;B20&amp;C20</f>
        <v>1-7b</v>
      </c>
      <c r="E20" s="10" t="s">
        <v>119</v>
      </c>
      <c r="F20" s="12" t="s">
        <v>26</v>
      </c>
      <c r="G20" s="12" t="s">
        <v>30</v>
      </c>
      <c r="H20" s="12" t="s">
        <v>40</v>
      </c>
      <c r="I20" s="34" t="s">
        <v>120</v>
      </c>
      <c r="J20" s="10" t="s">
        <v>126</v>
      </c>
      <c r="K20" s="34" t="s">
        <v>22</v>
      </c>
      <c r="L20" s="34" t="s">
        <v>16</v>
      </c>
      <c r="M20" s="10" t="s">
        <v>124</v>
      </c>
      <c r="N20" s="34" t="s">
        <v>196</v>
      </c>
      <c r="O20" s="34" t="s">
        <v>197</v>
      </c>
      <c r="P20" s="34" t="s">
        <v>15</v>
      </c>
      <c r="Q20" s="34" t="s">
        <v>198</v>
      </c>
      <c r="R20" s="37" t="s">
        <v>0</v>
      </c>
      <c r="S20" s="24" t="s">
        <v>125</v>
      </c>
    </row>
    <row r="21" spans="1:19" s="20" customFormat="1" ht="198" x14ac:dyDescent="0.3">
      <c r="A21" s="11">
        <v>1</v>
      </c>
      <c r="B21" s="11">
        <v>8</v>
      </c>
      <c r="C21" s="11" t="s">
        <v>20</v>
      </c>
      <c r="D21" s="11" t="str">
        <f>A21&amp;"-"&amp;B21&amp;C21</f>
        <v>1-8a</v>
      </c>
      <c r="E21" s="11" t="s">
        <v>127</v>
      </c>
      <c r="F21" s="13" t="s">
        <v>26</v>
      </c>
      <c r="G21" s="13" t="s">
        <v>132</v>
      </c>
      <c r="H21" s="13" t="s">
        <v>40</v>
      </c>
      <c r="I21" s="35" t="s">
        <v>120</v>
      </c>
      <c r="J21" s="11" t="s">
        <v>128</v>
      </c>
      <c r="K21" s="35" t="s">
        <v>22</v>
      </c>
      <c r="L21" s="38" t="s">
        <v>17</v>
      </c>
      <c r="M21" s="11" t="s">
        <v>129</v>
      </c>
      <c r="N21" s="35" t="s">
        <v>199</v>
      </c>
      <c r="O21" s="35" t="s">
        <v>200</v>
      </c>
      <c r="P21" s="35" t="s">
        <v>15</v>
      </c>
      <c r="Q21" s="35" t="s">
        <v>200</v>
      </c>
      <c r="R21" s="38" t="s">
        <v>0</v>
      </c>
      <c r="S21" s="24" t="s">
        <v>33</v>
      </c>
    </row>
    <row r="22" spans="1:19" s="20" customFormat="1" ht="198" x14ac:dyDescent="0.3">
      <c r="A22" s="11">
        <v>1</v>
      </c>
      <c r="B22" s="11">
        <v>8</v>
      </c>
      <c r="C22" s="11" t="s">
        <v>21</v>
      </c>
      <c r="D22" s="11" t="str">
        <f>A22&amp;"-"&amp;B22&amp;C22</f>
        <v>1-8b</v>
      </c>
      <c r="E22" s="11" t="s">
        <v>127</v>
      </c>
      <c r="F22" s="13" t="s">
        <v>26</v>
      </c>
      <c r="G22" s="13" t="s">
        <v>132</v>
      </c>
      <c r="H22" s="13" t="s">
        <v>40</v>
      </c>
      <c r="I22" s="35" t="s">
        <v>120</v>
      </c>
      <c r="J22" s="11" t="s">
        <v>130</v>
      </c>
      <c r="K22" s="35" t="s">
        <v>22</v>
      </c>
      <c r="L22" s="38" t="s">
        <v>16</v>
      </c>
      <c r="M22" s="11" t="s">
        <v>202</v>
      </c>
      <c r="N22" s="35" t="s">
        <v>199</v>
      </c>
      <c r="O22" s="35" t="s">
        <v>200</v>
      </c>
      <c r="P22" s="35" t="s">
        <v>15</v>
      </c>
      <c r="Q22" s="35" t="s">
        <v>201</v>
      </c>
      <c r="R22" s="38" t="s">
        <v>0</v>
      </c>
      <c r="S22" s="24" t="s">
        <v>38</v>
      </c>
    </row>
    <row r="23" spans="1:19" ht="250.8" x14ac:dyDescent="0.3">
      <c r="A23" s="10">
        <v>1</v>
      </c>
      <c r="B23" s="10">
        <v>9</v>
      </c>
      <c r="C23" s="10" t="s">
        <v>20</v>
      </c>
      <c r="D23" s="10" t="str">
        <f t="shared" si="6"/>
        <v>1-9a</v>
      </c>
      <c r="E23" s="10" t="s">
        <v>131</v>
      </c>
      <c r="F23" s="12" t="s">
        <v>26</v>
      </c>
      <c r="G23" s="12" t="s">
        <v>133</v>
      </c>
      <c r="H23" s="12" t="s">
        <v>40</v>
      </c>
      <c r="I23" s="34" t="s">
        <v>120</v>
      </c>
      <c r="J23" s="10" t="s">
        <v>134</v>
      </c>
      <c r="K23" s="34" t="s">
        <v>22</v>
      </c>
      <c r="L23" s="37" t="s">
        <v>17</v>
      </c>
      <c r="M23" s="10" t="s">
        <v>205</v>
      </c>
      <c r="N23" s="34" t="s">
        <v>203</v>
      </c>
      <c r="O23" s="34" t="s">
        <v>204</v>
      </c>
      <c r="P23" s="34" t="s">
        <v>15</v>
      </c>
      <c r="Q23" s="34" t="s">
        <v>204</v>
      </c>
      <c r="R23" s="37" t="s">
        <v>0</v>
      </c>
    </row>
    <row r="24" spans="1:19" ht="250.8" x14ac:dyDescent="0.3">
      <c r="A24" s="10">
        <v>1</v>
      </c>
      <c r="B24" s="10">
        <v>9</v>
      </c>
      <c r="C24" s="10" t="s">
        <v>21</v>
      </c>
      <c r="D24" s="10" t="str">
        <f t="shared" si="6"/>
        <v>1-9b</v>
      </c>
      <c r="E24" s="10" t="s">
        <v>131</v>
      </c>
      <c r="F24" s="12" t="s">
        <v>26</v>
      </c>
      <c r="G24" s="12" t="s">
        <v>133</v>
      </c>
      <c r="H24" s="12" t="s">
        <v>40</v>
      </c>
      <c r="I24" s="34" t="s">
        <v>120</v>
      </c>
      <c r="J24" s="10" t="s">
        <v>130</v>
      </c>
      <c r="K24" s="34" t="s">
        <v>22</v>
      </c>
      <c r="L24" s="37" t="s">
        <v>17</v>
      </c>
      <c r="M24" s="10" t="s">
        <v>207</v>
      </c>
      <c r="N24" s="34" t="s">
        <v>203</v>
      </c>
      <c r="O24" s="34" t="s">
        <v>204</v>
      </c>
      <c r="P24" s="34" t="s">
        <v>15</v>
      </c>
      <c r="Q24" s="34" t="s">
        <v>206</v>
      </c>
      <c r="R24" s="37" t="s">
        <v>0</v>
      </c>
    </row>
    <row r="25" spans="1:19" s="20" customFormat="1" ht="52.8" x14ac:dyDescent="0.3">
      <c r="A25" s="11">
        <v>1</v>
      </c>
      <c r="B25" s="11">
        <v>10</v>
      </c>
      <c r="C25" s="11" t="s">
        <v>20</v>
      </c>
      <c r="D25" s="11" t="str">
        <f>A25&amp;"-"&amp;B25&amp;C25</f>
        <v>1-10a</v>
      </c>
      <c r="E25" s="11" t="s">
        <v>135</v>
      </c>
      <c r="F25" s="13" t="s">
        <v>25</v>
      </c>
      <c r="G25" s="13" t="s">
        <v>30</v>
      </c>
      <c r="H25" s="13" t="s">
        <v>40</v>
      </c>
      <c r="I25" s="35" t="s">
        <v>120</v>
      </c>
      <c r="J25" s="11" t="s">
        <v>136</v>
      </c>
      <c r="K25" s="35" t="s">
        <v>37</v>
      </c>
      <c r="L25" s="38" t="s">
        <v>17</v>
      </c>
      <c r="M25" s="11" t="s">
        <v>137</v>
      </c>
      <c r="N25" s="35" t="s">
        <v>179</v>
      </c>
      <c r="O25" s="35" t="s">
        <v>122</v>
      </c>
      <c r="P25" s="35" t="s">
        <v>122</v>
      </c>
      <c r="Q25" s="35"/>
      <c r="R25" s="38" t="s">
        <v>0</v>
      </c>
      <c r="S25" s="24"/>
    </row>
    <row r="26" spans="1:19" s="20" customFormat="1" ht="52.8" x14ac:dyDescent="0.3">
      <c r="A26" s="11">
        <v>1</v>
      </c>
      <c r="B26" s="11">
        <v>10</v>
      </c>
      <c r="C26" s="11" t="s">
        <v>21</v>
      </c>
      <c r="D26" s="11" t="str">
        <f>A26&amp;"-"&amp;B26&amp;C26</f>
        <v>1-10b</v>
      </c>
      <c r="E26" s="11" t="s">
        <v>135</v>
      </c>
      <c r="F26" s="13" t="s">
        <v>25</v>
      </c>
      <c r="G26" s="13" t="s">
        <v>30</v>
      </c>
      <c r="H26" s="13" t="s">
        <v>40</v>
      </c>
      <c r="I26" s="35" t="s">
        <v>120</v>
      </c>
      <c r="J26" s="11" t="s">
        <v>138</v>
      </c>
      <c r="K26" s="35" t="s">
        <v>37</v>
      </c>
      <c r="L26" s="35" t="s">
        <v>16</v>
      </c>
      <c r="M26" s="11" t="s">
        <v>139</v>
      </c>
      <c r="N26" s="35" t="s">
        <v>196</v>
      </c>
      <c r="O26" s="35" t="s">
        <v>197</v>
      </c>
      <c r="P26" s="35" t="s">
        <v>198</v>
      </c>
      <c r="Q26" s="35"/>
      <c r="R26" s="38" t="s">
        <v>0</v>
      </c>
      <c r="S26" s="24" t="s">
        <v>125</v>
      </c>
    </row>
    <row r="27" spans="1:19" s="20" customFormat="1" ht="198" x14ac:dyDescent="0.3">
      <c r="A27" s="10">
        <v>1</v>
      </c>
      <c r="B27" s="10">
        <v>11</v>
      </c>
      <c r="C27" s="10" t="s">
        <v>20</v>
      </c>
      <c r="D27" s="10" t="str">
        <f>A27&amp;"-"&amp;B27&amp;C27</f>
        <v>1-11a</v>
      </c>
      <c r="E27" s="10" t="s">
        <v>140</v>
      </c>
      <c r="F27" s="12" t="s">
        <v>25</v>
      </c>
      <c r="G27" s="12" t="s">
        <v>148</v>
      </c>
      <c r="H27" s="12" t="s">
        <v>40</v>
      </c>
      <c r="I27" s="34" t="s">
        <v>120</v>
      </c>
      <c r="J27" s="10" t="s">
        <v>141</v>
      </c>
      <c r="K27" s="34" t="s">
        <v>37</v>
      </c>
      <c r="L27" s="37" t="s">
        <v>17</v>
      </c>
      <c r="M27" s="10" t="s">
        <v>142</v>
      </c>
      <c r="N27" s="34" t="s">
        <v>199</v>
      </c>
      <c r="O27" s="34" t="s">
        <v>200</v>
      </c>
      <c r="P27" s="34" t="s">
        <v>200</v>
      </c>
      <c r="Q27" s="34"/>
      <c r="R27" s="37" t="s">
        <v>0</v>
      </c>
      <c r="S27" s="24" t="s">
        <v>33</v>
      </c>
    </row>
    <row r="28" spans="1:19" s="20" customFormat="1" ht="198" x14ac:dyDescent="0.3">
      <c r="A28" s="10">
        <v>1</v>
      </c>
      <c r="B28" s="10">
        <v>11</v>
      </c>
      <c r="C28" s="10" t="s">
        <v>21</v>
      </c>
      <c r="D28" s="10" t="str">
        <f>A28&amp;"-"&amp;B28&amp;C28</f>
        <v>1-11b</v>
      </c>
      <c r="E28" s="10" t="s">
        <v>140</v>
      </c>
      <c r="F28" s="12" t="s">
        <v>25</v>
      </c>
      <c r="G28" s="12" t="s">
        <v>148</v>
      </c>
      <c r="H28" s="12" t="s">
        <v>40</v>
      </c>
      <c r="I28" s="34" t="s">
        <v>120</v>
      </c>
      <c r="J28" s="10" t="s">
        <v>143</v>
      </c>
      <c r="K28" s="34" t="s">
        <v>37</v>
      </c>
      <c r="L28" s="37" t="s">
        <v>17</v>
      </c>
      <c r="M28" s="10" t="s">
        <v>144</v>
      </c>
      <c r="N28" s="34" t="s">
        <v>199</v>
      </c>
      <c r="O28" s="34" t="s">
        <v>200</v>
      </c>
      <c r="P28" s="34" t="s">
        <v>201</v>
      </c>
      <c r="Q28" s="34"/>
      <c r="R28" s="37" t="s">
        <v>0</v>
      </c>
      <c r="S28" s="24" t="s">
        <v>38</v>
      </c>
    </row>
    <row r="29" spans="1:19" ht="250.8" x14ac:dyDescent="0.3">
      <c r="A29" s="11">
        <v>1</v>
      </c>
      <c r="B29" s="11">
        <v>12</v>
      </c>
      <c r="C29" s="11" t="s">
        <v>20</v>
      </c>
      <c r="D29" s="11" t="str">
        <f t="shared" ref="D29" si="9">A29&amp;"-"&amp;B29&amp;C29</f>
        <v>1-12a</v>
      </c>
      <c r="E29" s="11" t="s">
        <v>145</v>
      </c>
      <c r="F29" s="13" t="s">
        <v>25</v>
      </c>
      <c r="G29" s="13" t="s">
        <v>149</v>
      </c>
      <c r="H29" s="13" t="s">
        <v>40</v>
      </c>
      <c r="I29" s="35" t="s">
        <v>120</v>
      </c>
      <c r="J29" s="11" t="s">
        <v>146</v>
      </c>
      <c r="K29" s="35" t="s">
        <v>37</v>
      </c>
      <c r="L29" s="38" t="s">
        <v>17</v>
      </c>
      <c r="M29" s="11" t="s">
        <v>147</v>
      </c>
      <c r="N29" s="35" t="s">
        <v>203</v>
      </c>
      <c r="O29" s="35" t="s">
        <v>204</v>
      </c>
      <c r="P29" s="35" t="s">
        <v>204</v>
      </c>
      <c r="Q29" s="35"/>
      <c r="R29" s="38" t="s">
        <v>0</v>
      </c>
    </row>
    <row r="30" spans="1:19" ht="250.8" x14ac:dyDescent="0.3">
      <c r="A30" s="11">
        <v>1</v>
      </c>
      <c r="B30" s="11">
        <v>12</v>
      </c>
      <c r="C30" s="11" t="s">
        <v>21</v>
      </c>
      <c r="D30" s="11" t="str">
        <f t="shared" ref="D30" si="10">A30&amp;"-"&amp;B30&amp;C30</f>
        <v>1-12b</v>
      </c>
      <c r="E30" s="11" t="s">
        <v>145</v>
      </c>
      <c r="F30" s="13" t="s">
        <v>25</v>
      </c>
      <c r="G30" s="13" t="s">
        <v>149</v>
      </c>
      <c r="H30" s="13" t="s">
        <v>40</v>
      </c>
      <c r="I30" s="35" t="s">
        <v>120</v>
      </c>
      <c r="J30" s="11" t="s">
        <v>143</v>
      </c>
      <c r="K30" s="35" t="s">
        <v>37</v>
      </c>
      <c r="L30" s="38" t="s">
        <v>17</v>
      </c>
      <c r="M30" s="11" t="s">
        <v>144</v>
      </c>
      <c r="N30" s="35" t="s">
        <v>203</v>
      </c>
      <c r="O30" s="35" t="s">
        <v>204</v>
      </c>
      <c r="P30" s="35" t="s">
        <v>206</v>
      </c>
      <c r="Q30" s="35"/>
      <c r="R30" s="38" t="s">
        <v>0</v>
      </c>
    </row>
    <row r="31" spans="1:19" s="20" customFormat="1" ht="303.60000000000002" x14ac:dyDescent="0.3">
      <c r="A31" s="10">
        <v>1</v>
      </c>
      <c r="B31" s="10">
        <v>13</v>
      </c>
      <c r="C31" s="10" t="s">
        <v>20</v>
      </c>
      <c r="D31" s="10" t="str">
        <f>A31&amp;"-"&amp;B31&amp;C31</f>
        <v>1-13a</v>
      </c>
      <c r="E31" s="10" t="s">
        <v>150</v>
      </c>
      <c r="F31" s="12" t="s">
        <v>36</v>
      </c>
      <c r="G31" s="12" t="s">
        <v>48</v>
      </c>
      <c r="H31" s="12" t="s">
        <v>153</v>
      </c>
      <c r="I31" s="34" t="s">
        <v>120</v>
      </c>
      <c r="J31" s="10" t="s">
        <v>151</v>
      </c>
      <c r="K31" s="34" t="s">
        <v>35</v>
      </c>
      <c r="L31" s="37" t="s">
        <v>17</v>
      </c>
      <c r="M31" s="10" t="s">
        <v>208</v>
      </c>
      <c r="N31" s="39" t="s">
        <v>218</v>
      </c>
      <c r="O31" s="39" t="s">
        <v>217</v>
      </c>
      <c r="P31" s="39"/>
      <c r="Q31" s="39"/>
      <c r="R31" s="37" t="s">
        <v>0</v>
      </c>
      <c r="S31" s="24"/>
    </row>
    <row r="32" spans="1:19" s="20" customFormat="1" ht="290.39999999999998" x14ac:dyDescent="0.3">
      <c r="A32" s="10">
        <v>1</v>
      </c>
      <c r="B32" s="10">
        <v>13</v>
      </c>
      <c r="C32" s="10" t="s">
        <v>21</v>
      </c>
      <c r="D32" s="10" t="str">
        <f>A32&amp;"-"&amp;B32&amp;C32</f>
        <v>1-13b</v>
      </c>
      <c r="E32" s="10" t="s">
        <v>150</v>
      </c>
      <c r="F32" s="12" t="s">
        <v>36</v>
      </c>
      <c r="G32" s="12" t="s">
        <v>48</v>
      </c>
      <c r="H32" s="12" t="s">
        <v>153</v>
      </c>
      <c r="I32" s="34" t="s">
        <v>120</v>
      </c>
      <c r="J32" s="10" t="s">
        <v>152</v>
      </c>
      <c r="K32" s="34" t="s">
        <v>35</v>
      </c>
      <c r="L32" s="37" t="s">
        <v>16</v>
      </c>
      <c r="M32" s="10" t="s">
        <v>209</v>
      </c>
      <c r="N32" s="39" t="s">
        <v>218</v>
      </c>
      <c r="O32" s="39" t="s">
        <v>219</v>
      </c>
      <c r="P32" s="34"/>
      <c r="Q32" s="34"/>
      <c r="R32" s="37" t="s">
        <v>0</v>
      </c>
      <c r="S32" s="24"/>
    </row>
    <row r="33" spans="1:19" s="20" customFormat="1" ht="303.60000000000002" x14ac:dyDescent="0.3">
      <c r="A33" s="10">
        <v>1</v>
      </c>
      <c r="B33" s="10">
        <v>13</v>
      </c>
      <c r="C33" s="10" t="s">
        <v>29</v>
      </c>
      <c r="D33" s="10" t="str">
        <f>A33&amp;"-"&amp;B33&amp;C33</f>
        <v>1-13c</v>
      </c>
      <c r="E33" s="10" t="s">
        <v>150</v>
      </c>
      <c r="F33" s="12" t="s">
        <v>36</v>
      </c>
      <c r="G33" s="12" t="s">
        <v>48</v>
      </c>
      <c r="H33" s="12" t="s">
        <v>153</v>
      </c>
      <c r="I33" s="34" t="s">
        <v>120</v>
      </c>
      <c r="J33" s="10" t="s">
        <v>210</v>
      </c>
      <c r="K33" s="34" t="s">
        <v>35</v>
      </c>
      <c r="L33" s="37" t="s">
        <v>16</v>
      </c>
      <c r="M33" s="10" t="s">
        <v>211</v>
      </c>
      <c r="N33" s="39" t="s">
        <v>218</v>
      </c>
      <c r="O33" s="39" t="s">
        <v>220</v>
      </c>
      <c r="P33" s="34"/>
      <c r="Q33" s="34"/>
      <c r="R33" s="37" t="s">
        <v>0</v>
      </c>
      <c r="S33" s="24"/>
    </row>
    <row r="34" spans="1:19" s="20" customFormat="1" ht="303.60000000000002" x14ac:dyDescent="0.3">
      <c r="A34" s="10">
        <v>1</v>
      </c>
      <c r="B34" s="10">
        <v>13</v>
      </c>
      <c r="C34" s="10" t="s">
        <v>32</v>
      </c>
      <c r="D34" s="10" t="str">
        <f>A34&amp;"-"&amp;B34&amp;C34</f>
        <v>1-13d</v>
      </c>
      <c r="E34" s="10" t="s">
        <v>150</v>
      </c>
      <c r="F34" s="12" t="s">
        <v>36</v>
      </c>
      <c r="G34" s="12" t="s">
        <v>48</v>
      </c>
      <c r="H34" s="12" t="s">
        <v>153</v>
      </c>
      <c r="I34" s="34" t="s">
        <v>120</v>
      </c>
      <c r="J34" s="10" t="s">
        <v>213</v>
      </c>
      <c r="K34" s="34" t="s">
        <v>35</v>
      </c>
      <c r="L34" s="37" t="s">
        <v>16</v>
      </c>
      <c r="M34" s="10" t="s">
        <v>212</v>
      </c>
      <c r="N34" s="39" t="s">
        <v>218</v>
      </c>
      <c r="O34" s="39" t="s">
        <v>214</v>
      </c>
      <c r="P34" s="34"/>
      <c r="Q34" s="34"/>
      <c r="R34" s="37" t="s">
        <v>0</v>
      </c>
      <c r="S34" s="24"/>
    </row>
    <row r="35" spans="1:19" s="20" customFormat="1" ht="184.8" x14ac:dyDescent="0.3">
      <c r="A35" s="11">
        <v>3</v>
      </c>
      <c r="B35" s="10">
        <v>1</v>
      </c>
      <c r="C35" s="10" t="s">
        <v>20</v>
      </c>
      <c r="D35" s="11" t="str">
        <f>A35&amp;"-"&amp;B35&amp;C35</f>
        <v>3-1a</v>
      </c>
      <c r="E35" s="13" t="s">
        <v>155</v>
      </c>
      <c r="F35" s="13" t="s">
        <v>26</v>
      </c>
      <c r="G35" s="13" t="s">
        <v>158</v>
      </c>
      <c r="H35" s="13" t="s">
        <v>221</v>
      </c>
      <c r="I35" s="35" t="s">
        <v>222</v>
      </c>
      <c r="J35" s="11" t="s">
        <v>223</v>
      </c>
      <c r="K35" s="35" t="s">
        <v>22</v>
      </c>
      <c r="L35" s="38" t="s">
        <v>17</v>
      </c>
      <c r="M35" s="11" t="s">
        <v>224</v>
      </c>
      <c r="N35" s="40" t="s">
        <v>225</v>
      </c>
      <c r="O35" s="40" t="s">
        <v>226</v>
      </c>
      <c r="P35" s="35"/>
      <c r="Q35" s="40" t="s">
        <v>226</v>
      </c>
      <c r="R35" s="37"/>
      <c r="S35" s="24"/>
    </row>
    <row r="36" spans="1:19" s="20" customFormat="1" ht="184.8" x14ac:dyDescent="0.3">
      <c r="A36" s="11">
        <v>3</v>
      </c>
      <c r="B36" s="10">
        <v>1</v>
      </c>
      <c r="C36" s="10" t="s">
        <v>21</v>
      </c>
      <c r="D36" s="11" t="str">
        <f>A36&amp;"-"&amp;B36&amp;C36</f>
        <v>3-1b</v>
      </c>
      <c r="E36" s="13" t="s">
        <v>155</v>
      </c>
      <c r="F36" s="13" t="s">
        <v>26</v>
      </c>
      <c r="G36" s="13" t="s">
        <v>158</v>
      </c>
      <c r="H36" s="13" t="s">
        <v>221</v>
      </c>
      <c r="I36" s="35" t="s">
        <v>222</v>
      </c>
      <c r="J36" s="11" t="s">
        <v>223</v>
      </c>
      <c r="K36" s="35" t="s">
        <v>22</v>
      </c>
      <c r="L36" s="38" t="s">
        <v>16</v>
      </c>
      <c r="M36" s="11" t="s">
        <v>228</v>
      </c>
      <c r="N36" s="40" t="s">
        <v>225</v>
      </c>
      <c r="O36" s="40" t="s">
        <v>226</v>
      </c>
      <c r="P36" s="35"/>
      <c r="Q36" s="40" t="s">
        <v>227</v>
      </c>
      <c r="R36" s="37"/>
      <c r="S36" s="24"/>
    </row>
    <row r="37" spans="1:19" s="20" customFormat="1" ht="184.8" x14ac:dyDescent="0.3">
      <c r="A37" s="11">
        <v>3</v>
      </c>
      <c r="B37" s="10">
        <v>2</v>
      </c>
      <c r="C37" s="10" t="s">
        <v>20</v>
      </c>
      <c r="D37" s="11" t="str">
        <f>A37&amp;"-"&amp;B37&amp;C37</f>
        <v>3-2a</v>
      </c>
      <c r="E37" s="13" t="s">
        <v>156</v>
      </c>
      <c r="F37" s="13" t="s">
        <v>25</v>
      </c>
      <c r="G37" s="13" t="s">
        <v>159</v>
      </c>
      <c r="H37" s="13" t="s">
        <v>221</v>
      </c>
      <c r="I37" s="35" t="s">
        <v>222</v>
      </c>
      <c r="J37" s="11" t="s">
        <v>229</v>
      </c>
      <c r="K37" s="35" t="s">
        <v>37</v>
      </c>
      <c r="L37" s="38" t="s">
        <v>17</v>
      </c>
      <c r="M37" s="11" t="s">
        <v>230</v>
      </c>
      <c r="N37" s="40" t="s">
        <v>225</v>
      </c>
      <c r="O37" s="40" t="s">
        <v>226</v>
      </c>
      <c r="P37" s="40" t="s">
        <v>226</v>
      </c>
      <c r="Q37" s="40"/>
      <c r="R37" s="37"/>
      <c r="S37" s="24"/>
    </row>
    <row r="38" spans="1:19" s="20" customFormat="1" ht="184.8" x14ac:dyDescent="0.3">
      <c r="A38" s="11">
        <v>3</v>
      </c>
      <c r="B38" s="10">
        <v>2</v>
      </c>
      <c r="C38" s="10" t="s">
        <v>21</v>
      </c>
      <c r="D38" s="11" t="str">
        <f>A38&amp;"-"&amp;B38&amp;C38</f>
        <v>3-2b</v>
      </c>
      <c r="E38" s="13" t="s">
        <v>156</v>
      </c>
      <c r="F38" s="13" t="s">
        <v>25</v>
      </c>
      <c r="G38" s="13" t="s">
        <v>159</v>
      </c>
      <c r="H38" s="13" t="s">
        <v>221</v>
      </c>
      <c r="I38" s="35" t="s">
        <v>222</v>
      </c>
      <c r="J38" s="11" t="s">
        <v>229</v>
      </c>
      <c r="K38" s="35" t="s">
        <v>37</v>
      </c>
      <c r="L38" s="38" t="s">
        <v>16</v>
      </c>
      <c r="M38" s="11" t="s">
        <v>231</v>
      </c>
      <c r="N38" s="40" t="s">
        <v>225</v>
      </c>
      <c r="O38" s="40" t="s">
        <v>226</v>
      </c>
      <c r="P38" s="40" t="s">
        <v>227</v>
      </c>
      <c r="Q38" s="40"/>
      <c r="R38" s="37"/>
      <c r="S38" s="24"/>
    </row>
    <row r="39" spans="1:19" s="20" customFormat="1" ht="184.8" x14ac:dyDescent="0.3">
      <c r="A39" s="11">
        <v>3</v>
      </c>
      <c r="B39" s="10">
        <v>3</v>
      </c>
      <c r="C39" s="10" t="s">
        <v>20</v>
      </c>
      <c r="D39" s="11" t="str">
        <f>A39&amp;"-"&amp;B39&amp;C39</f>
        <v>3-3a</v>
      </c>
      <c r="E39" s="13" t="s">
        <v>232</v>
      </c>
      <c r="F39" s="13" t="s">
        <v>36</v>
      </c>
      <c r="G39" s="13" t="s">
        <v>30</v>
      </c>
      <c r="H39" s="13" t="s">
        <v>221</v>
      </c>
      <c r="I39" s="35" t="s">
        <v>222</v>
      </c>
      <c r="J39" s="11" t="s">
        <v>233</v>
      </c>
      <c r="K39" s="35" t="s">
        <v>35</v>
      </c>
      <c r="L39" s="38" t="s">
        <v>17</v>
      </c>
      <c r="M39" s="11" t="s">
        <v>235</v>
      </c>
      <c r="N39" s="40" t="s">
        <v>225</v>
      </c>
      <c r="O39" s="40" t="s">
        <v>226</v>
      </c>
      <c r="P39" s="35"/>
      <c r="Q39" s="40" t="s">
        <v>15</v>
      </c>
      <c r="R39" s="37"/>
      <c r="S39" s="24"/>
    </row>
    <row r="40" spans="1:19" s="20" customFormat="1" ht="184.8" x14ac:dyDescent="0.3">
      <c r="A40" s="11">
        <v>3</v>
      </c>
      <c r="B40" s="10">
        <v>3</v>
      </c>
      <c r="C40" s="10" t="s">
        <v>21</v>
      </c>
      <c r="D40" s="11" t="str">
        <f>A40&amp;"-"&amp;B40&amp;C40</f>
        <v>3-3b</v>
      </c>
      <c r="E40" s="13" t="s">
        <v>232</v>
      </c>
      <c r="F40" s="13" t="s">
        <v>36</v>
      </c>
      <c r="G40" s="13" t="s">
        <v>30</v>
      </c>
      <c r="H40" s="13" t="s">
        <v>221</v>
      </c>
      <c r="I40" s="35" t="s">
        <v>222</v>
      </c>
      <c r="J40" s="11" t="s">
        <v>234</v>
      </c>
      <c r="K40" s="35" t="s">
        <v>35</v>
      </c>
      <c r="L40" s="38" t="s">
        <v>16</v>
      </c>
      <c r="M40" s="11" t="s">
        <v>237</v>
      </c>
      <c r="N40" s="40" t="s">
        <v>225</v>
      </c>
      <c r="O40" s="40" t="s">
        <v>236</v>
      </c>
      <c r="P40" s="35"/>
      <c r="Q40" s="40" t="s">
        <v>15</v>
      </c>
      <c r="R40" s="37"/>
      <c r="S40" s="24"/>
    </row>
    <row r="41" spans="1:19" s="20" customFormat="1" ht="52.8" x14ac:dyDescent="0.3">
      <c r="A41" s="11">
        <v>3</v>
      </c>
      <c r="B41" s="10">
        <v>4</v>
      </c>
      <c r="C41" s="10" t="s">
        <v>20</v>
      </c>
      <c r="D41" s="11" t="str">
        <f>A41&amp;"-"&amp;B41&amp;C41</f>
        <v>3-4a</v>
      </c>
      <c r="E41" s="13" t="s">
        <v>161</v>
      </c>
      <c r="F41" s="13" t="s">
        <v>36</v>
      </c>
      <c r="G41" s="13" t="s">
        <v>238</v>
      </c>
      <c r="H41" s="13" t="s">
        <v>221</v>
      </c>
      <c r="I41" s="35" t="s">
        <v>222</v>
      </c>
      <c r="J41" s="11" t="s">
        <v>239</v>
      </c>
      <c r="K41" s="35" t="s">
        <v>35</v>
      </c>
      <c r="L41" s="38" t="s">
        <v>17</v>
      </c>
      <c r="M41" s="11" t="s">
        <v>240</v>
      </c>
      <c r="N41" s="40" t="s">
        <v>241</v>
      </c>
      <c r="O41" s="40" t="s">
        <v>242</v>
      </c>
      <c r="P41" s="40" t="s">
        <v>15</v>
      </c>
      <c r="Q41" s="40"/>
      <c r="R41" s="37"/>
      <c r="S41" s="24"/>
    </row>
    <row r="42" spans="1:19" s="20" customFormat="1" ht="52.8" x14ac:dyDescent="0.3">
      <c r="A42" s="11">
        <v>3</v>
      </c>
      <c r="B42" s="10">
        <v>4</v>
      </c>
      <c r="C42" s="10" t="s">
        <v>21</v>
      </c>
      <c r="D42" s="11" t="str">
        <f>A42&amp;"-"&amp;B42&amp;C42</f>
        <v>3-4b</v>
      </c>
      <c r="E42" s="13" t="s">
        <v>161</v>
      </c>
      <c r="F42" s="13" t="s">
        <v>36</v>
      </c>
      <c r="G42" s="13" t="s">
        <v>238</v>
      </c>
      <c r="H42" s="13" t="s">
        <v>221</v>
      </c>
      <c r="I42" s="35" t="s">
        <v>222</v>
      </c>
      <c r="J42" s="11" t="s">
        <v>239</v>
      </c>
      <c r="K42" s="35" t="s">
        <v>35</v>
      </c>
      <c r="L42" s="38" t="s">
        <v>16</v>
      </c>
      <c r="M42" s="11" t="s">
        <v>244</v>
      </c>
      <c r="N42" s="40" t="s">
        <v>241</v>
      </c>
      <c r="O42" s="40" t="s">
        <v>243</v>
      </c>
      <c r="P42" s="40" t="s">
        <v>15</v>
      </c>
      <c r="Q42" s="40"/>
      <c r="R42" s="37"/>
      <c r="S42" s="24"/>
    </row>
    <row r="43" spans="1:19" s="20" customFormat="1" ht="13.2" x14ac:dyDescent="0.3">
      <c r="A43" s="11"/>
      <c r="B43" s="10"/>
      <c r="C43" s="10"/>
      <c r="D43" s="11" t="str">
        <f>A43&amp;"-"&amp;B43&amp;C43</f>
        <v>-</v>
      </c>
      <c r="E43" s="11"/>
      <c r="F43" s="13"/>
      <c r="G43" s="13"/>
      <c r="H43" s="13"/>
      <c r="I43" s="35"/>
      <c r="J43" s="11"/>
      <c r="K43" s="35"/>
      <c r="L43" s="37"/>
      <c r="M43" s="11"/>
      <c r="N43" s="13"/>
      <c r="O43" s="13"/>
      <c r="P43" s="35"/>
      <c r="Q43" s="35"/>
      <c r="R43" s="37"/>
      <c r="S43" s="24"/>
    </row>
    <row r="44" spans="1:19" ht="26.4" x14ac:dyDescent="0.3">
      <c r="A44" s="11" t="s">
        <v>216</v>
      </c>
      <c r="B44" s="11"/>
      <c r="C44" s="11"/>
      <c r="D44" s="11"/>
      <c r="E44" s="11"/>
      <c r="F44" s="13"/>
      <c r="G44" s="13"/>
      <c r="H44" s="13"/>
      <c r="I44" s="35"/>
      <c r="J44" s="11"/>
      <c r="K44" s="35"/>
      <c r="L44" s="38"/>
      <c r="M44" s="11"/>
      <c r="N44" s="35"/>
      <c r="O44" s="35"/>
      <c r="P44" s="35"/>
      <c r="Q44" s="35"/>
      <c r="R44" s="38"/>
    </row>
  </sheetData>
  <dataValidations count="4">
    <dataValidation type="list" allowBlank="1" showInputMessage="1" showErrorMessage="1" sqref="K6:K8" xr:uid="{18217D53-C02B-42FD-A5BC-8F21F641302A}">
      <formula1>"User, Proposed, Baseline"</formula1>
    </dataValidation>
    <dataValidation type="list" allowBlank="1" showInputMessage="1" showErrorMessage="1" sqref="K3:K5 K9:K44" xr:uid="{59AAF76E-3943-4019-9F97-3067C2F12D03}">
      <formula1>"User, Proposed , Baseline"</formula1>
    </dataValidation>
    <dataValidation type="list" allowBlank="1" showInputMessage="1" showErrorMessage="1" sqref="L3:L44" xr:uid="{38B26A80-16D0-4231-ABF4-4B2F1BEC45E3}">
      <formula1>"Pass, Fail"</formula1>
    </dataValidation>
    <dataValidation type="list" allowBlank="1" showInputMessage="1" showErrorMessage="1" sqref="L3:L44" xr:uid="{353C6769-DBFC-45F0-8EC7-16FADE5B0765}">
      <formula1>"Pass,Fail"</formula1>
    </dataValidation>
  </dataValidations>
  <pageMargins left="0.7" right="0.7" top="0.75" bottom="0.75" header="0.3" footer="0.3"/>
  <pageSetup scale="12" fitToHeight="2" orientation="landscape"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C68B8A2E61F349ADF9513FBA327309" ma:contentTypeVersion="8" ma:contentTypeDescription="Create a new document." ma:contentTypeScope="" ma:versionID="ba2ac6a1432b574feed65b49ff906084">
  <xsd:schema xmlns:xsd="http://www.w3.org/2001/XMLSchema" xmlns:xs="http://www.w3.org/2001/XMLSchema" xmlns:p="http://schemas.microsoft.com/office/2006/metadata/properties" xmlns:ns3="47eef031-b010-4201-8961-653aeb48dbf8" targetNamespace="http://schemas.microsoft.com/office/2006/metadata/properties" ma:root="true" ma:fieldsID="4cbb82227281a119a1f1d6f6391b8eae" ns3:_="">
    <xsd:import namespace="47eef031-b010-4201-8961-653aeb48dbf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eef031-b010-4201-8961-653aeb48db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1AB8D8-494F-4F4C-9255-4C20E4C242FD}">
  <ds:schemaRefs>
    <ds:schemaRef ds:uri="http://schemas.microsoft.com/sharepoint/v3/contenttype/forms"/>
  </ds:schemaRefs>
</ds:datastoreItem>
</file>

<file path=customXml/itemProps2.xml><?xml version="1.0" encoding="utf-8"?>
<ds:datastoreItem xmlns:ds="http://schemas.openxmlformats.org/officeDocument/2006/customXml" ds:itemID="{DE7C1A9D-B64D-4DF6-9C72-E3590E177229}">
  <ds:schemaRefs>
    <ds:schemaRef ds:uri="http://schemas.microsoft.com/office/infopath/2007/PartnerControls"/>
    <ds:schemaRef ds:uri="http://purl.org/dc/dcmitype/"/>
    <ds:schemaRef ds:uri="47eef031-b010-4201-8961-653aeb48dbf8"/>
    <ds:schemaRef ds:uri="http://schemas.openxmlformats.org/package/2006/metadata/core-properties"/>
    <ds:schemaRef ds:uri="http://purl.org/dc/elements/1.1/"/>
    <ds:schemaRef ds:uri="http://schemas.microsoft.com/office/2006/documentManagement/type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3DC849B5-5355-4754-84AC-173303C2DD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eef031-b010-4201-8961-653aeb48db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Rules</vt:lpstr>
      <vt:lpstr>Schema Data Elements</vt:lpstr>
      <vt:lpstr>Test Case Descriptions</vt:lpstr>
      <vt:lpstr>Rules!Print_Area</vt:lpstr>
      <vt:lpstr>'Schema Data Elements'!Print_Area</vt:lpstr>
      <vt:lpstr>'Test Case Descriptions'!Print_Area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Tillou</dc:creator>
  <cp:lastModifiedBy>Michael Tillou</cp:lastModifiedBy>
  <dcterms:created xsi:type="dcterms:W3CDTF">2020-09-03T14:32:32Z</dcterms:created>
  <dcterms:modified xsi:type="dcterms:W3CDTF">2020-10-02T15:21:38Z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0x010100ABC68B8A2E61F349ADF9513FBA327309</vt:lpwstr>
  </property>
</Properties>
</file>