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laz\Documents\projects\PNNL-Ruleset\TestDescriptions\2020-12-17 from Tillou-All\Transformers\"/>
    </mc:Choice>
  </mc:AlternateContent>
  <xr:revisionPtr revIDLastSave="0" documentId="13_ncr:1_{E72D5E79-B8A8-4C39-8EF3-62163BEF20E2}" xr6:coauthVersionLast="45" xr6:coauthVersionMax="45" xr10:uidLastSave="{00000000-0000-0000-0000-000000000000}"/>
  <bookViews>
    <workbookView xWindow="28755" yWindow="2985" windowWidth="33135" windowHeight="17700" activeTab="1" xr2:uid="{32FBBBDE-DF1D-4FFB-9003-99544226FF23}"/>
  </bookViews>
  <sheets>
    <sheet name="Rules" sheetId="1" r:id="rId1"/>
    <sheet name="Schema Data Elements" sheetId="3" r:id="rId2"/>
    <sheet name="Test Case Descriptions" sheetId="2" r:id="rId3"/>
  </sheets>
  <definedNames>
    <definedName name="_xlnm.Print_Area" localSheetId="0">Rules!$C$1:$G$12</definedName>
    <definedName name="_xlnm.Print_Area" localSheetId="1">'Schema Data Elements'!$B$1:$B$2</definedName>
    <definedName name="_xlnm.Print_Area" localSheetId="2">'Test Case Descriptions'!$C$1:$Q$35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1" i="2"/>
  <c r="D10" i="2"/>
  <c r="D9" i="2"/>
  <c r="D35" i="2" l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8" i="2"/>
  <c r="D7" i="2"/>
  <c r="D6" i="2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tc={F798ED4C-F4EA-4C4A-B06E-496B6EA474C2}</author>
  </authors>
  <commentList>
    <comment ref="H11" authorId="0" shapeId="0" xr:uid="{F798ED4C-F4EA-4C4A-B06E-496B6EA474C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tc={87B01DD3-061A-4DD5-86C4-9E9FB1DD7F61}</author>
  </authors>
  <commentList>
    <comment ref="D14" authorId="0" shapeId="0" xr:uid="{87B01DD3-061A-4DD5-86C4-9E9FB1DD7F61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tc={CF4DE784-BA21-448A-AEE2-4D192CC71F82}</author>
  </authors>
  <commentList>
    <comment ref="S32" authorId="0" shapeId="0" xr:uid="{CF4DE784-BA21-448A-AEE2-4D192CC71F82}">
      <text>
        <t>[Threaded comment]
Your version of Excel allows you to read this threaded comment; however, any edits to it will get removed if the file is opened in a newer version of Excel. Learn more: https://go.microsoft.com/fwlink/?linkid=870924
Comment:
    Write clear statement, is this correct? (Y/N)</t>
      </text>
    </comment>
  </commentList>
</comments>
</file>

<file path=xl/sharedStrings.xml><?xml version="1.0" encoding="utf-8"?>
<sst xmlns="http://schemas.openxmlformats.org/spreadsheetml/2006/main" count="632" uniqueCount="173">
  <si>
    <t>Per transformer</t>
  </si>
  <si>
    <t>One Story Template</t>
  </si>
  <si>
    <t xml:space="preserve"> DISTRIBUTION TRANSFORMERS</t>
  </si>
  <si>
    <t>Triggers</t>
  </si>
  <si>
    <t>Importance</t>
  </si>
  <si>
    <t>Complexity</t>
  </si>
  <si>
    <t>Note</t>
  </si>
  <si>
    <t>Test Scope</t>
  </si>
  <si>
    <t>Baseline RMR Value(s)</t>
  </si>
  <si>
    <t>Proposed RMR Value(s)</t>
  </si>
  <si>
    <t>User RMR Value(s)</t>
  </si>
  <si>
    <t>Attribute Names
 (variables needed for test)</t>
  </si>
  <si>
    <t>Test Case RMR Template</t>
  </si>
  <si>
    <t>Expected Test Outcome</t>
  </si>
  <si>
    <t>Test Description</t>
  </si>
  <si>
    <t>Rule ID</t>
  </si>
  <si>
    <t>Test ID</t>
  </si>
  <si>
    <t xml:space="preserve">User Model transfomer peak capacity to peak electrical load ratio = baseline ratio </t>
  </si>
  <si>
    <t xml:space="preserve">User Model transfomer peak capacity to peak electrical load ratio ≠ baseline ratio </t>
  </si>
  <si>
    <t xml:space="preserve"> </t>
  </si>
  <si>
    <t>Fail</t>
  </si>
  <si>
    <t>Pass</t>
  </si>
  <si>
    <t>RMR Tested</t>
  </si>
  <si>
    <t>App G Section ID</t>
  </si>
  <si>
    <t>a</t>
  </si>
  <si>
    <t>b</t>
  </si>
  <si>
    <t>Baseline</t>
  </si>
  <si>
    <t xml:space="preserve"> Test Outcome Text</t>
  </si>
  <si>
    <t>Rule Description</t>
  </si>
  <si>
    <t>Proposed RMR = User RMR</t>
  </si>
  <si>
    <t>Baseline RMR = User RMR</t>
  </si>
  <si>
    <t>Unique ID</t>
  </si>
  <si>
    <t>Per project</t>
  </si>
  <si>
    <t>Number of transformers modeled in User RMR and Proposed RMR are the same</t>
  </si>
  <si>
    <t>Number of transformers modeled in User RMR and Baseline RMR are the same</t>
  </si>
  <si>
    <t>c</t>
  </si>
  <si>
    <t>none</t>
  </si>
  <si>
    <t>Transformer count in Baseline RMR = User RMR</t>
  </si>
  <si>
    <t>Transformer count in Baseline RMR &gt; User RMR</t>
  </si>
  <si>
    <t>Transformer count in Baseline RMR &lt; User RMR</t>
  </si>
  <si>
    <t>Transformer count in Proposed RMR = User RMR</t>
  </si>
  <si>
    <t>Transformer count in Proposed RMR &gt; User RMR</t>
  </si>
  <si>
    <t>Transformer count in Proposed RMR &lt; User RMR</t>
  </si>
  <si>
    <t>Yes</t>
  </si>
  <si>
    <t>The number of reported transfomers in the User RMR does not match the Baseline RMR</t>
  </si>
  <si>
    <t>The number of reported transfomers in the User RMR does not match the Proposed RMR</t>
  </si>
  <si>
    <t xml:space="preserve">The same number of transformers are reported in both the Baseline and User RMR files </t>
  </si>
  <si>
    <t>The same number of transformers are reported in both the Proposed and User RMR files</t>
  </si>
  <si>
    <t>d</t>
  </si>
  <si>
    <t>{Transformer_Name} efficiency in the Proposed RMR does not match the User RMR</t>
  </si>
  <si>
    <t>{Transformer_Name} efficiency in the Proposed RMR matches the User RMR</t>
  </si>
  <si>
    <t>Transformer modeled in user RMR, Dry-type, single phase transformer modeled in the User Model, Proposed RMR equals User RMR</t>
  </si>
  <si>
    <t>Transformer modeled in user RMR, Dry-type, single phase transformer modeled in the User Model, Proposed RMR does not equal User RMR</t>
  </si>
  <si>
    <t>e</t>
  </si>
  <si>
    <t>f</t>
  </si>
  <si>
    <t>Transformer modeled in user RMR, Dry-type, three phase transformer modeled in the User Model, Proposed RMR equals User RMR</t>
  </si>
  <si>
    <t xml:space="preserve"> Transformer Efficiency reported in  Proposed RMR equals User RMR</t>
  </si>
  <si>
    <t>Transformer modeled in user RMR, Fluid-filled transformer modeled in the User Model, Proposed RMR equals User  RMR</t>
  </si>
  <si>
    <t>Transformer modeled in user RMR, Fluid-filled transformer modeled in the User Model, Proposed RMR doesn't equal User Model RMR</t>
  </si>
  <si>
    <t>Transformer modeled in user RMR, Dry-type, three phase transformer modeled in the User Model, Proposed RMR does not match User RMR</t>
  </si>
  <si>
    <t>g</t>
  </si>
  <si>
    <t xml:space="preserve">we only care about efficiency matching so the phase being incorrect doesn't matter. </t>
  </si>
  <si>
    <t xml:space="preserve"> 
</t>
  </si>
  <si>
    <t>Transformer efficiency reported in Baseline RMR equals Table 8.4.4</t>
  </si>
  <si>
    <t>Baseline RMR = expected value</t>
  </si>
  <si>
    <t>xfrm_modeled = true and xfrm_type = drytype and xfrm_efficiency in User RMR is greater than Table 8.4.4</t>
  </si>
  <si>
    <t>Dry Single-Phase transformer modeled in the User Model whose efficiency is &gt; than Table 8.4.4. Baseline RMR equals Table 8.4.4</t>
  </si>
  <si>
    <t>Dry Single-Phase transformer modeled in the User Model whose efficiency is &gt; than Table 8.4.4. Baseline RMR does not equal Table 8.4.4</t>
  </si>
  <si>
    <t>Dry Three-Phase transformer modeled in the User Model whose efficiency is &gt; than Table 8.4.4. Baseline RMR matches Table 8.4.4</t>
  </si>
  <si>
    <t>{Transformer_Name} is drytype and efficiency exceeds Table 8.4.4 in User RMR, efficiency in Baseline RMR does not match Table 8.4.4</t>
  </si>
  <si>
    <t>{Transformer_Name} is drytype, and efficiency exceeds Table 8.4.4 in User RMR, efficiency in Baseline RMR matches Table 8.4.4</t>
  </si>
  <si>
    <t>{Transformer_Name} is drytype, and efficiency exceeds Table 8.4.4 in User RMR, efficiency in Baseline RMR does not match Table 8.4.4</t>
  </si>
  <si>
    <t>Transformer efficiency reported in User RMR equals Table 8.4.4</t>
  </si>
  <si>
    <t>{Transformer_Name} is drytype, and efficiency equals Table 8.4.4 in User RMR.</t>
  </si>
  <si>
    <t>{Transformer_Name} is drytype and efficiency is less than Table 8.4.4 in User RMR.</t>
  </si>
  <si>
    <t>User</t>
  </si>
  <si>
    <t>User RMR = expected value</t>
  </si>
  <si>
    <t xml:space="preserve">Dry Single-Phase transformer modeled in the User Model whose efficiency equals Table 8.4.4. </t>
  </si>
  <si>
    <t xml:space="preserve">Dry Three-Phase transformer modeled in the User Model whose efficiency equals Table 8.4.4. </t>
  </si>
  <si>
    <t>Dry Single-Phase transformer modeled in the User Model whose efficiency &lt; Table 8.4.4.</t>
  </si>
  <si>
    <t>Dry Three-Phase transformer modeled in the User Model whose efficiency is &lt; than Table 8.4.4.</t>
  </si>
  <si>
    <t xml:space="preserve"> Transformer Efficiency reported in  Baseline RMR equals User RMR</t>
  </si>
  <si>
    <t>Transformer modeled in user RMR, Fluid-filled transformer modeled in the User Model, Baseline RMR equals User RMR</t>
  </si>
  <si>
    <t>Transformer modeled in user RMR, Fluid-filled transformer modeled in the User Model, Baseline RMR does not equal User RMR</t>
  </si>
  <si>
    <t>Transformer modeled in user RMR, Dry-type, single phase transformer modeled in the User Model, Baseline RMR equals User RMR</t>
  </si>
  <si>
    <t>Transformer modeled in user RMR, Dry-type, single phase transformer modeled in the User Model, Baseline RMR does not equal User RMR</t>
  </si>
  <si>
    <t>Transformer Capcity Ratio reported in Baseline RMR equals User RMR</t>
  </si>
  <si>
    <t>Transformer Capcity Ratio reported in Proposed RMR equals User RMR</t>
  </si>
  <si>
    <t>Tested if xfrm_modeled = true</t>
  </si>
  <si>
    <t xml:space="preserve">User Model transfomer peak capacity to peak electrical load ratio ≠ proposed ratio </t>
  </si>
  <si>
    <t>{Transformer_Name} capacity ratio in the Baseline RMR matches the User RMR</t>
  </si>
  <si>
    <t>{Transformer_Name} capacity ratio in the Baseline RMR does not match the User RMR</t>
  </si>
  <si>
    <t>{Transformer_Name} capacity ratio in the Proposed RMR matches the User RMR</t>
  </si>
  <si>
    <t>{Transformer_Name} capacity ratio in the Proposed RMR does not match the User RMR</t>
  </si>
  <si>
    <t>Proposed</t>
  </si>
  <si>
    <t xml:space="preserve">May require further interpretation of requirements.  Does capacity ratio need to be the same if fluid-filled modeled?  Also for Schema does data element require just capacity ratio or capacity and peak load? </t>
  </si>
  <si>
    <t>Data lookup required</t>
  </si>
  <si>
    <t>No</t>
  </si>
  <si>
    <t>Rule Assertion</t>
  </si>
  <si>
    <t xml:space="preserve"> xfrm_modeled = true and (xfrm_type &lt;&gt; drytype or (xfrm_eff &lt;= Table 8.4.4 and xfrm_type = drytype))</t>
  </si>
  <si>
    <t>xfrm_modeled = true (Yes)</t>
  </si>
  <si>
    <t>Transformer modeled in user RMR, Dry-type, three phase transformer modeled in the User Model, Proposed RMR efficiency matches User RMR but phase  does not match User RMR</t>
  </si>
  <si>
    <t>Rule Dependency (Triggers)</t>
  </si>
  <si>
    <t>Applicable RMR</t>
  </si>
  <si>
    <t>Description</t>
  </si>
  <si>
    <t>Type</t>
  </si>
  <si>
    <t>Enumerations</t>
  </si>
  <si>
    <t>Units</t>
  </si>
  <si>
    <t>Transformer Name</t>
  </si>
  <si>
    <t>Text String</t>
  </si>
  <si>
    <t>The type of transformer</t>
  </si>
  <si>
    <t>Value List</t>
  </si>
  <si>
    <t>Drytype, Fluid-filled, Other</t>
  </si>
  <si>
    <t>The number of electrical phases</t>
  </si>
  <si>
    <t>single, three</t>
  </si>
  <si>
    <t>Transformer efficiency</t>
  </si>
  <si>
    <t>Percentage</t>
  </si>
  <si>
    <t>Rated Capacity of the Transformer</t>
  </si>
  <si>
    <t>kVa</t>
  </si>
  <si>
    <t>Annual Peak electric load on the transformer</t>
  </si>
  <si>
    <t>kW</t>
  </si>
  <si>
    <t>Annual Peak electric load of the transformer divided by the capacity</t>
  </si>
  <si>
    <t>Number</t>
  </si>
  <si>
    <t>Std 229 Schema  Name</t>
  </si>
  <si>
    <t>Data_Group</t>
  </si>
  <si>
    <t>xfrm</t>
  </si>
  <si>
    <t>name</t>
  </si>
  <si>
    <t>type</t>
  </si>
  <si>
    <t>phase</t>
  </si>
  <si>
    <t>eff</t>
  </si>
  <si>
    <t>capacity</t>
  </si>
  <si>
    <t>peak_load</t>
  </si>
  <si>
    <t>capacity_ratio</t>
  </si>
  <si>
    <t>1
Transformer_1
2
Transformer_2
3
Transformer_3</t>
  </si>
  <si>
    <t>1
Transformer_1
2
Transformer_2
null(empty)
null(empty)</t>
  </si>
  <si>
    <t xml:space="preserve"> 
xfrm:name
xfrm:type
xfrm:phase
xfrm:capacity
xfrm:eff</t>
  </si>
  <si>
    <t xml:space="preserve"> 
xfrm:name
xfrm:capacity
xfrm:peak_load
xfrm:capacity_ratio</t>
  </si>
  <si>
    <t xml:space="preserve"> 
Transformer_1
Drytype
Single-Phase
25
99%</t>
  </si>
  <si>
    <t xml:space="preserve"> 
Transformer_1
Drytype
Single-Phase
25
98%</t>
  </si>
  <si>
    <t xml:space="preserve"> 
Transformer_1
Drytype
Three-Phase
25
99%</t>
  </si>
  <si>
    <t xml:space="preserve"> 
Transformer_1
Drytype
Three-Phase
25
98.3%</t>
  </si>
  <si>
    <t xml:space="preserve"> 
Transformer_1
Drytype
Three-Phase
25
98%</t>
  </si>
  <si>
    <t xml:space="preserve"> 
Transformer_1
Drytype
Single-Phase
25
97%</t>
  </si>
  <si>
    <t xml:space="preserve"> 
Transformer_1
Fluid-filled
Three-phase
30
98%</t>
  </si>
  <si>
    <t xml:space="preserve"> 
Transformer_1
Fluid-filled
Three-phase
30
97.5%</t>
  </si>
  <si>
    <t xml:space="preserve"> 
Transformer_1
Drytype
Single-Phase
25
98.3%</t>
  </si>
  <si>
    <t xml:space="preserve"> 
Transformer_1
100
90
1.1</t>
  </si>
  <si>
    <t xml:space="preserve"> 
Transformer_1
100
80
1.2</t>
  </si>
  <si>
    <t xml:space="preserve">xfrm:ID
xfrm:name
xfrm:ID
xfrm:name
xfrm:ID
xfrm:name
</t>
  </si>
  <si>
    <t>ID</t>
  </si>
  <si>
    <t xml:space="preserve">Unique ID assigned to each transromer reported in an RMR </t>
  </si>
  <si>
    <t>integer&gt;0</t>
  </si>
  <si>
    <t xml:space="preserve">User RMR transformer Name in Proposed RMR? </t>
  </si>
  <si>
    <t>User RMR Transformer Count &gt; 0</t>
  </si>
  <si>
    <t xml:space="preserve">User RMR transformer Name in Baseline RMR? </t>
  </si>
  <si>
    <t>Rule 15-3 = true</t>
  </si>
  <si>
    <t>Rule 15-4 = true</t>
  </si>
  <si>
    <t xml:space="preserve">Proposed RMR = expected value ? </t>
  </si>
  <si>
    <t>Rule 15-3 = true and xfrm_type = drytype and xfrm_efficiency in User RMR is greater than Table 8.4.4</t>
  </si>
  <si>
    <t>Rule 15-3 = true and (xfrm_type &lt;&gt; drytype or (xfrm_eff &lt;= Table 8.4.4 and xfrm_type = drytype))</t>
  </si>
  <si>
    <t>User RMR transformer name is in the Proposed RMR</t>
  </si>
  <si>
    <t>Proposed RMR = expected value</t>
  </si>
  <si>
    <t>User transformer count &gt; 0</t>
  </si>
  <si>
    <t xml:space="preserve">xfrm:ID
xfrm:name
xfrm:ID
xfrm:name
</t>
  </si>
  <si>
    <t xml:space="preserve">1
Transformer_1
2
Transformer_2
</t>
  </si>
  <si>
    <t>The Transfomer &lt;xfrm_name&gt; in the User RMR has a corresponding transformer in the Proposed RMR</t>
  </si>
  <si>
    <t xml:space="preserve">1
Transformer_1
2
Transformer_4
</t>
  </si>
  <si>
    <t xml:space="preserve">The Transfomer &lt;xfrm_name&gt; in the User RMR does not have  a corresponding transformer in the Proposed RMR.  Confirm transformer names match and/or are modeled correctly. </t>
  </si>
  <si>
    <t>User RMR transformer name is in the Baseline RMR</t>
  </si>
  <si>
    <t>The Transfomer &lt;xfrm_name&gt; in the User RMR has a corresponding transformer in the Baseline RMR</t>
  </si>
  <si>
    <t xml:space="preserve">The Transfomer &lt;xfrm_name&gt; in the User RMR does not have  a corresponding transformer in the Baseline RMR.  Confirm transformer names match and/or are modeled correctly. </t>
  </si>
  <si>
    <t>User RMR transformer name is not in the Baseline RMR</t>
  </si>
  <si>
    <t>User RMR transformer name is not in the Proposed RMR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</si>
</sst>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0"/>
      <color rgb="FFFF0000"/>
      <name val="Arial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  <xf numFmtId="0" fontId="2" fillId="4" borderId="2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/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5" fillId="0" borderId="0" xfId="0" applyFont="1"/>
    <xf numFmtId="0" fontId="5" fillId="0" borderId="3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5" borderId="0" xfId="0" applyFont="1" applyFill="1"/>
    <xf numFmtId="0" fontId="2" fillId="5" borderId="1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judo, Carmen" id="{91120A21-0BBE-4E9D-B692-7CAFE62B4504}" userId="Cejudo, Carm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1" dT="2020-08-05T17:58:01.29" personId="{91120A21-0BBE-4E9D-B692-7CAFE62B4504}" id="{F798ED4C-F4EA-4C4A-B06E-496B6EA474C2}">
    <text>Write clear statement, is this correct? (Y/N)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4" dT="2020-08-05T17:58:01.29" personId="{91120A21-0BBE-4E9D-B692-7CAFE62B4504}" id="{87B01DD3-061A-4DD5-86C4-9E9FB1DD7F61}">
    <text>Write clear statement, is this correct? (Y/N)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S32" dT="2020-08-05T17:58:01.29" personId="{91120A21-0BBE-4E9D-B692-7CAFE62B4504}" id="{CF4DE784-BA21-448A-AEE2-4D192CC71F82}">
    <text>Write clear statement, is this correct? (Y/N)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35DD-F483-49DA-BC27-AFC1F636F5CA}">
  <sheetPr>
    <pageSetUpPr fitToPage="1"/>
  </sheetPr>
  <dimension ref="A1:K12"/>
  <sheetViews>
    <sheetView topLeftCell="A3" zoomScaleNormal="100" workbookViewId="0">
      <selection activeCell="C6" sqref="C6"/>
    </sheetView>
  </sheetViews>
  <sheetFormatPr defaultColWidth="8.85546875" defaultRowHeight="12.75" x14ac:dyDescent="0.2"/>
  <cols>
    <col min="1" max="1" width="12" style="1" customWidth="1"/>
    <col min="2" max="2" width="5.140625" style="1" customWidth="1"/>
    <col min="3" max="3" width="35.28515625" style="1" customWidth="1"/>
    <col min="4" max="4" width="17.7109375" style="1" customWidth="1"/>
    <col min="5" max="5" width="24.85546875" style="1" customWidth="1"/>
    <col min="6" max="6" width="32.140625" style="1" customWidth="1"/>
    <col min="7" max="7" width="16.85546875" style="1" customWidth="1"/>
    <col min="8" max="8" width="29.85546875" style="2" customWidth="1"/>
    <col min="9" max="9" width="12.28515625" style="1" customWidth="1"/>
    <col min="10" max="10" width="13.28515625" style="1" customWidth="1"/>
    <col min="11" max="16384" width="8.85546875" style="1"/>
  </cols>
  <sheetData>
    <row r="1" spans="1:11" s="9" customFormat="1" ht="26.25" thickBot="1" x14ac:dyDescent="0.25">
      <c r="A1" s="11" t="s">
        <v>23</v>
      </c>
      <c r="B1" s="11" t="s">
        <v>15</v>
      </c>
      <c r="C1" s="11" t="s">
        <v>28</v>
      </c>
      <c r="D1" s="11" t="s">
        <v>103</v>
      </c>
      <c r="E1" s="11" t="s">
        <v>98</v>
      </c>
      <c r="F1" s="11" t="s">
        <v>102</v>
      </c>
      <c r="G1" s="11" t="s">
        <v>96</v>
      </c>
      <c r="H1" s="10" t="s">
        <v>6</v>
      </c>
      <c r="I1" s="11" t="s">
        <v>5</v>
      </c>
      <c r="J1" s="11" t="s">
        <v>4</v>
      </c>
      <c r="K1" s="10" t="s">
        <v>3</v>
      </c>
    </row>
    <row r="2" spans="1:11" x14ac:dyDescent="0.2">
      <c r="A2" s="5"/>
      <c r="B2" s="5"/>
      <c r="C2" s="8"/>
      <c r="D2" s="5"/>
      <c r="E2" s="8"/>
      <c r="F2" s="8"/>
      <c r="G2" s="8"/>
      <c r="H2" s="6"/>
      <c r="I2" s="5"/>
      <c r="J2" s="5"/>
    </row>
    <row r="3" spans="1:11" s="3" customFormat="1" ht="25.5" x14ac:dyDescent="0.2">
      <c r="A3" s="30">
        <v>15</v>
      </c>
      <c r="B3" s="30">
        <v>1</v>
      </c>
      <c r="C3" s="30" t="s">
        <v>34</v>
      </c>
      <c r="D3" s="16" t="s">
        <v>26</v>
      </c>
      <c r="E3" s="32" t="s">
        <v>30</v>
      </c>
      <c r="F3" s="32" t="s">
        <v>36</v>
      </c>
      <c r="G3" s="15" t="s">
        <v>97</v>
      </c>
      <c r="H3" s="4" t="s">
        <v>19</v>
      </c>
    </row>
    <row r="4" spans="1:11" s="3" customFormat="1" ht="25.5" x14ac:dyDescent="0.2">
      <c r="A4" s="31">
        <v>15</v>
      </c>
      <c r="B4" s="31">
        <v>2</v>
      </c>
      <c r="C4" s="31" t="s">
        <v>33</v>
      </c>
      <c r="D4" s="22" t="s">
        <v>94</v>
      </c>
      <c r="E4" s="33" t="s">
        <v>29</v>
      </c>
      <c r="F4" s="33" t="s">
        <v>36</v>
      </c>
      <c r="G4" s="21" t="s">
        <v>97</v>
      </c>
      <c r="H4" s="4" t="s">
        <v>19</v>
      </c>
    </row>
    <row r="5" spans="1:11" s="3" customFormat="1" ht="25.5" x14ac:dyDescent="0.2">
      <c r="A5" s="47">
        <v>15</v>
      </c>
      <c r="B5" s="47">
        <v>3</v>
      </c>
      <c r="C5" s="47" t="s">
        <v>152</v>
      </c>
      <c r="D5" s="43" t="s">
        <v>94</v>
      </c>
      <c r="E5" s="48" t="s">
        <v>157</v>
      </c>
      <c r="F5" s="48" t="s">
        <v>153</v>
      </c>
      <c r="G5" s="42" t="s">
        <v>97</v>
      </c>
      <c r="H5" s="4"/>
    </row>
    <row r="6" spans="1:11" s="3" customFormat="1" ht="25.5" x14ac:dyDescent="0.2">
      <c r="A6" s="31">
        <v>15</v>
      </c>
      <c r="B6" s="31">
        <v>4</v>
      </c>
      <c r="C6" s="31" t="s">
        <v>154</v>
      </c>
      <c r="D6" s="22" t="s">
        <v>26</v>
      </c>
      <c r="E6" s="33" t="s">
        <v>64</v>
      </c>
      <c r="F6" s="33" t="s">
        <v>153</v>
      </c>
      <c r="G6" s="21" t="s">
        <v>97</v>
      </c>
      <c r="H6" s="4"/>
    </row>
    <row r="7" spans="1:11" s="3" customFormat="1" ht="38.25" x14ac:dyDescent="0.2">
      <c r="A7" s="30">
        <v>15</v>
      </c>
      <c r="B7" s="30">
        <v>5</v>
      </c>
      <c r="C7" s="30" t="s">
        <v>63</v>
      </c>
      <c r="D7" s="28" t="s">
        <v>26</v>
      </c>
      <c r="E7" s="32" t="s">
        <v>64</v>
      </c>
      <c r="F7" s="32" t="s">
        <v>158</v>
      </c>
      <c r="G7" s="15" t="s">
        <v>43</v>
      </c>
      <c r="H7" s="4" t="s">
        <v>19</v>
      </c>
    </row>
    <row r="8" spans="1:11" s="3" customFormat="1" ht="38.25" x14ac:dyDescent="0.2">
      <c r="A8" s="31">
        <v>15</v>
      </c>
      <c r="B8" s="31">
        <v>6</v>
      </c>
      <c r="C8" s="31" t="s">
        <v>72</v>
      </c>
      <c r="D8" s="25" t="s">
        <v>75</v>
      </c>
      <c r="E8" s="33" t="s">
        <v>76</v>
      </c>
      <c r="F8" s="33" t="s">
        <v>158</v>
      </c>
      <c r="G8" s="21" t="s">
        <v>43</v>
      </c>
      <c r="H8" s="4" t="s">
        <v>19</v>
      </c>
    </row>
    <row r="9" spans="1:11" s="3" customFormat="1" ht="38.25" x14ac:dyDescent="0.2">
      <c r="A9" s="30">
        <v>15</v>
      </c>
      <c r="B9" s="30">
        <v>7</v>
      </c>
      <c r="C9" s="30" t="s">
        <v>81</v>
      </c>
      <c r="D9" s="16" t="s">
        <v>26</v>
      </c>
      <c r="E9" s="32" t="s">
        <v>30</v>
      </c>
      <c r="F9" s="32" t="s">
        <v>159</v>
      </c>
      <c r="G9" s="15" t="s">
        <v>97</v>
      </c>
      <c r="H9" s="4"/>
    </row>
    <row r="10" spans="1:11" s="3" customFormat="1" ht="25.5" x14ac:dyDescent="0.2">
      <c r="A10" s="31">
        <v>15</v>
      </c>
      <c r="B10" s="31">
        <v>8</v>
      </c>
      <c r="C10" s="31" t="s">
        <v>56</v>
      </c>
      <c r="D10" s="22" t="s">
        <v>94</v>
      </c>
      <c r="E10" s="33" t="s">
        <v>29</v>
      </c>
      <c r="F10" s="33" t="s">
        <v>155</v>
      </c>
      <c r="G10" s="21" t="s">
        <v>97</v>
      </c>
      <c r="H10" s="4"/>
    </row>
    <row r="11" spans="1:11" s="3" customFormat="1" ht="76.5" x14ac:dyDescent="0.2">
      <c r="A11" s="30">
        <v>15</v>
      </c>
      <c r="B11" s="30">
        <v>9</v>
      </c>
      <c r="C11" s="30" t="s">
        <v>86</v>
      </c>
      <c r="D11" s="28" t="s">
        <v>26</v>
      </c>
      <c r="E11" s="32" t="s">
        <v>30</v>
      </c>
      <c r="F11" s="32" t="s">
        <v>156</v>
      </c>
      <c r="G11" s="15" t="s">
        <v>97</v>
      </c>
      <c r="H11" s="4" t="s">
        <v>95</v>
      </c>
    </row>
    <row r="12" spans="1:11" s="3" customFormat="1" ht="25.5" x14ac:dyDescent="0.2">
      <c r="A12" s="31">
        <v>15</v>
      </c>
      <c r="B12" s="31">
        <v>10</v>
      </c>
      <c r="C12" s="31" t="s">
        <v>87</v>
      </c>
      <c r="D12" s="22" t="s">
        <v>94</v>
      </c>
      <c r="E12" s="33" t="s">
        <v>29</v>
      </c>
      <c r="F12" s="32" t="s">
        <v>155</v>
      </c>
      <c r="G12" s="21" t="s">
        <v>97</v>
      </c>
      <c r="H12" s="4"/>
    </row>
  </sheetData>
  <dataValidations count="2">
    <dataValidation type="list" allowBlank="1" showInputMessage="1" showErrorMessage="1" sqref="D11 D3 D7:D9" xr:uid="{6B924549-EE9E-49AB-B7AB-6BE8B06BBD1E}">
      <formula1>"User, Proposed , Baseline"</formula1>
    </dataValidation>
    <dataValidation type="list" allowBlank="1" showInputMessage="1" showErrorMessage="1" sqref="D12 D10 D4:D6" xr:uid="{25ABCD6B-5909-44FB-B9FF-71A0FB2DB17A}">
      <formula1>"User, Proposed, Baseline"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9F6-1146-4D12-A4A1-130A8654A0B1}">
  <sheetPr>
    <pageSetUpPr fitToPage="1"/>
  </sheetPr>
  <dimension ref="A1:G17"/>
  <sheetViews>
    <sheetView tabSelected="1" zoomScale="110" zoomScaleNormal="110" workbookViewId="0">
      <pane xSplit="2" ySplit="1" topLeftCell="C2" activePane="bottomRight" state="frozenSplit"/>
      <selection pane="topRight" activeCell="G1" sqref="G1"/>
      <selection pane="bottomLeft" activeCell="A4" sqref="A4"/>
      <selection pane="bottomRight" activeCell="A3" sqref="A3:G3"/>
    </sheetView>
  </sheetViews>
  <sheetFormatPr defaultColWidth="8.85546875" defaultRowHeight="12.75" x14ac:dyDescent="0.2"/>
  <cols>
    <col min="1" max="1" width="19.42578125" style="1" customWidth="1"/>
    <col min="2" max="2" width="28.28515625" style="1" customWidth="1"/>
    <col min="3" max="3" width="28.28515625" style="1" hidden="1" customWidth="1"/>
    <col min="4" max="4" width="29.85546875" style="2" customWidth="1"/>
    <col min="5" max="5" width="8.7109375" style="2" customWidth="1"/>
    <col min="6" max="6" width="11.140625" style="2" customWidth="1"/>
    <col min="7" max="7" width="39.7109375" style="1" customWidth="1"/>
    <col min="8" max="16384" width="8.85546875" style="1"/>
  </cols>
  <sheetData>
    <row r="1" spans="1:7" s="9" customFormat="1" ht="26.25" thickBot="1" x14ac:dyDescent="0.25">
      <c r="A1" s="34" t="s">
        <v>124</v>
      </c>
      <c r="B1" s="35" t="s">
        <v>11</v>
      </c>
      <c r="C1" s="36" t="s">
        <v>123</v>
      </c>
      <c r="D1" s="36" t="s">
        <v>104</v>
      </c>
      <c r="E1" s="36" t="s">
        <v>107</v>
      </c>
      <c r="F1" s="36" t="s">
        <v>105</v>
      </c>
      <c r="G1" s="35" t="s">
        <v>106</v>
      </c>
    </row>
    <row r="2" spans="1:7" x14ac:dyDescent="0.2">
      <c r="B2" s="5"/>
      <c r="C2" s="5"/>
      <c r="D2" s="6"/>
      <c r="E2" s="6"/>
      <c r="F2" s="6"/>
      <c r="G2" s="5"/>
    </row>
    <row r="3" spans="1:7" s="37" customFormat="1" ht="25.5" x14ac:dyDescent="0.2">
      <c r="A3" s="37" t="s">
        <v>125</v>
      </c>
      <c r="B3" s="37" t="s">
        <v>149</v>
      </c>
      <c r="D3" s="39" t="s">
        <v>150</v>
      </c>
      <c r="E3" s="38" t="s">
        <v>36</v>
      </c>
      <c r="F3" s="38" t="s">
        <v>122</v>
      </c>
      <c r="G3" s="37" t="s">
        <v>151</v>
      </c>
    </row>
    <row r="4" spans="1:7" s="3" customFormat="1" x14ac:dyDescent="0.2">
      <c r="A4" s="3" t="s">
        <v>125</v>
      </c>
      <c r="B4" s="1" t="s">
        <v>126</v>
      </c>
      <c r="C4" s="1"/>
      <c r="D4" s="4" t="s">
        <v>108</v>
      </c>
      <c r="E4" s="4" t="s">
        <v>36</v>
      </c>
      <c r="F4" s="4" t="s">
        <v>109</v>
      </c>
    </row>
    <row r="5" spans="1:7" s="3" customFormat="1" x14ac:dyDescent="0.2">
      <c r="A5" s="3" t="s">
        <v>125</v>
      </c>
      <c r="B5" s="1" t="s">
        <v>127</v>
      </c>
      <c r="C5" s="1"/>
      <c r="D5" s="4" t="s">
        <v>110</v>
      </c>
      <c r="E5" s="4" t="s">
        <v>36</v>
      </c>
      <c r="F5" s="4" t="s">
        <v>111</v>
      </c>
      <c r="G5" s="3" t="s">
        <v>112</v>
      </c>
    </row>
    <row r="6" spans="1:7" s="3" customFormat="1" x14ac:dyDescent="0.2">
      <c r="A6" s="3" t="s">
        <v>125</v>
      </c>
      <c r="B6" s="1" t="s">
        <v>128</v>
      </c>
      <c r="C6" s="1"/>
      <c r="D6" s="4" t="s">
        <v>113</v>
      </c>
      <c r="E6" s="4" t="s">
        <v>36</v>
      </c>
      <c r="F6" s="4" t="s">
        <v>111</v>
      </c>
      <c r="G6" s="3" t="s">
        <v>114</v>
      </c>
    </row>
    <row r="7" spans="1:7" s="3" customFormat="1" x14ac:dyDescent="0.2">
      <c r="A7" s="3" t="s">
        <v>125</v>
      </c>
      <c r="B7" s="1" t="s">
        <v>129</v>
      </c>
      <c r="C7" s="1"/>
      <c r="D7" s="4" t="s">
        <v>115</v>
      </c>
      <c r="E7" s="4" t="s">
        <v>36</v>
      </c>
      <c r="F7" s="4" t="s">
        <v>116</v>
      </c>
    </row>
    <row r="8" spans="1:7" s="3" customFormat="1" x14ac:dyDescent="0.2">
      <c r="A8" s="3" t="s">
        <v>125</v>
      </c>
      <c r="B8" s="1" t="s">
        <v>130</v>
      </c>
      <c r="C8" s="1"/>
      <c r="D8" s="4" t="s">
        <v>117</v>
      </c>
      <c r="E8" s="4" t="s">
        <v>118</v>
      </c>
      <c r="F8" s="4" t="s">
        <v>122</v>
      </c>
    </row>
    <row r="9" spans="1:7" s="3" customFormat="1" ht="25.5" x14ac:dyDescent="0.2">
      <c r="A9" s="3" t="s">
        <v>125</v>
      </c>
      <c r="B9" s="1" t="s">
        <v>131</v>
      </c>
      <c r="C9" s="1"/>
      <c r="D9" s="4" t="s">
        <v>119</v>
      </c>
      <c r="E9" s="4" t="s">
        <v>120</v>
      </c>
      <c r="F9" s="4" t="s">
        <v>122</v>
      </c>
    </row>
    <row r="10" spans="1:7" s="3" customFormat="1" ht="25.5" x14ac:dyDescent="0.2">
      <c r="A10" s="3" t="s">
        <v>125</v>
      </c>
      <c r="B10" s="1" t="s">
        <v>132</v>
      </c>
      <c r="C10" s="1"/>
      <c r="D10" s="4" t="s">
        <v>121</v>
      </c>
      <c r="E10" s="4" t="s">
        <v>36</v>
      </c>
      <c r="F10" s="4" t="s">
        <v>122</v>
      </c>
    </row>
    <row r="11" spans="1:7" s="3" customFormat="1" x14ac:dyDescent="0.2">
      <c r="B11" s="1"/>
      <c r="C11" s="1"/>
      <c r="D11" s="4"/>
      <c r="E11" s="4"/>
      <c r="F11" s="4"/>
    </row>
    <row r="12" spans="1:7" s="3" customFormat="1" x14ac:dyDescent="0.2">
      <c r="B12" s="1"/>
      <c r="C12" s="1"/>
      <c r="D12" s="4"/>
      <c r="E12" s="4"/>
      <c r="F12" s="4"/>
    </row>
    <row r="13" spans="1:7" s="3" customFormat="1" x14ac:dyDescent="0.2">
      <c r="B13" s="1"/>
      <c r="C13" s="1"/>
      <c r="D13" s="4"/>
      <c r="E13" s="4"/>
      <c r="F13" s="4"/>
    </row>
    <row r="14" spans="1:7" s="3" customFormat="1" x14ac:dyDescent="0.2">
      <c r="B14" s="1"/>
      <c r="C14" s="1"/>
      <c r="D14" s="4"/>
      <c r="E14" s="4"/>
      <c r="F14" s="4"/>
    </row>
    <row r="15" spans="1:7" s="3" customFormat="1" x14ac:dyDescent="0.2">
      <c r="B15" s="1"/>
      <c r="C15" s="1"/>
      <c r="D15" s="4"/>
      <c r="E15" s="4"/>
      <c r="F15" s="4"/>
    </row>
    <row r="16" spans="1:7" s="3" customFormat="1" x14ac:dyDescent="0.2">
      <c r="B16" s="1"/>
      <c r="C16" s="1"/>
      <c r="D16" s="4"/>
      <c r="E16" s="4"/>
      <c r="F16" s="4"/>
    </row>
    <row r="17" spans="2:6" s="3" customFormat="1" x14ac:dyDescent="0.2">
      <c r="B17" s="1"/>
      <c r="C17" s="1"/>
      <c r="D17" s="4"/>
      <c r="E17" s="4"/>
      <c r="F17" s="4"/>
    </row>
  </sheetData>
  <pageMargins left="0.7" right="0.7" top="0.75" bottom="0.75" header="0.3" footer="0.3"/>
  <pageSetup scale="52" fitToHeight="2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2E474-3582-4BCA-9133-FFBBB7D2D02A}">
  <sheetPr>
    <pageSetUpPr fitToPage="1"/>
  </sheetPr>
  <dimension ref="A1:V37"/>
  <sheetViews>
    <sheetView zoomScaleNormal="100" workbookViewId="0">
      <pane xSplit="5" ySplit="1" topLeftCell="K10" activePane="bottomRight" state="frozenSplit"/>
      <selection pane="topRight" activeCell="G1" sqref="G1"/>
      <selection pane="bottomLeft" activeCell="A4" sqref="A4"/>
      <selection pane="bottomRight" activeCell="P12" sqref="P12"/>
    </sheetView>
  </sheetViews>
  <sheetFormatPr defaultColWidth="8.85546875" defaultRowHeight="12.75" x14ac:dyDescent="0.2"/>
  <cols>
    <col min="1" max="1" width="7.28515625" style="1" customWidth="1"/>
    <col min="2" max="2" width="5.140625" style="1" customWidth="1"/>
    <col min="3" max="3" width="5.42578125" style="1" customWidth="1"/>
    <col min="4" max="4" width="6.7109375" style="1" customWidth="1"/>
    <col min="5" max="5" width="33.28515625" style="1" customWidth="1"/>
    <col min="6" max="6" width="23.28515625" style="1" customWidth="1"/>
    <col min="7" max="7" width="28.28515625" style="1" customWidth="1"/>
    <col min="8" max="8" width="12" style="1" customWidth="1"/>
    <col min="9" max="9" width="12.7109375" style="1" customWidth="1"/>
    <col min="10" max="10" width="27" style="1" customWidth="1"/>
    <col min="11" max="12" width="8.5703125" style="1" customWidth="1"/>
    <col min="13" max="13" width="29.42578125" style="1" customWidth="1"/>
    <col min="14" max="14" width="28.28515625" style="1" customWidth="1"/>
    <col min="15" max="15" width="16.28515625" style="1" customWidth="1"/>
    <col min="16" max="16" width="19" style="1" customWidth="1"/>
    <col min="17" max="17" width="16.7109375" style="1" customWidth="1"/>
    <col min="18" max="18" width="8.85546875" style="1"/>
    <col min="19" max="19" width="29.85546875" style="2" customWidth="1"/>
    <col min="20" max="20" width="12.28515625" style="1" customWidth="1"/>
    <col min="21" max="21" width="13.28515625" style="1" customWidth="1"/>
    <col min="22" max="16384" width="8.85546875" style="1"/>
  </cols>
  <sheetData>
    <row r="1" spans="1:22" s="9" customFormat="1" ht="51.75" thickBot="1" x14ac:dyDescent="0.25">
      <c r="A1" s="11" t="s">
        <v>23</v>
      </c>
      <c r="B1" s="11" t="s">
        <v>15</v>
      </c>
      <c r="C1" s="11" t="s">
        <v>16</v>
      </c>
      <c r="D1" s="11" t="s">
        <v>31</v>
      </c>
      <c r="E1" s="11" t="s">
        <v>28</v>
      </c>
      <c r="F1" s="11" t="s">
        <v>98</v>
      </c>
      <c r="G1" s="11" t="s">
        <v>102</v>
      </c>
      <c r="H1" s="11" t="s">
        <v>96</v>
      </c>
      <c r="I1" s="11" t="s">
        <v>7</v>
      </c>
      <c r="J1" s="11" t="s">
        <v>14</v>
      </c>
      <c r="K1" s="11" t="s">
        <v>22</v>
      </c>
      <c r="L1" s="11" t="s">
        <v>13</v>
      </c>
      <c r="M1" s="11" t="s">
        <v>27</v>
      </c>
      <c r="N1" s="11" t="s">
        <v>11</v>
      </c>
      <c r="O1" s="12" t="s">
        <v>10</v>
      </c>
      <c r="P1" s="12" t="s">
        <v>9</v>
      </c>
      <c r="Q1" s="12" t="s">
        <v>8</v>
      </c>
      <c r="R1" s="11" t="s">
        <v>12</v>
      </c>
      <c r="S1" s="10" t="s">
        <v>6</v>
      </c>
      <c r="T1" s="11"/>
      <c r="U1" s="11"/>
      <c r="V1" s="10"/>
    </row>
    <row r="2" spans="1:22" x14ac:dyDescent="0.2">
      <c r="A2" s="5"/>
      <c r="B2" s="5"/>
      <c r="C2" s="8" t="s">
        <v>2</v>
      </c>
      <c r="D2" s="8"/>
      <c r="E2" s="8"/>
      <c r="F2" s="8"/>
      <c r="G2" s="8"/>
      <c r="H2" s="8"/>
      <c r="I2" s="5"/>
      <c r="J2" s="5"/>
      <c r="K2" s="5"/>
      <c r="L2" s="5"/>
      <c r="M2" s="5"/>
      <c r="N2" s="5"/>
      <c r="O2" s="7"/>
      <c r="P2" s="7"/>
      <c r="Q2" s="7"/>
      <c r="R2" s="5"/>
      <c r="S2" s="6"/>
      <c r="T2" s="5"/>
      <c r="U2" s="5"/>
    </row>
    <row r="3" spans="1:22" s="3" customFormat="1" ht="114.75" x14ac:dyDescent="0.2">
      <c r="A3" s="13">
        <v>15</v>
      </c>
      <c r="B3" s="13">
        <v>1</v>
      </c>
      <c r="C3" s="14" t="s">
        <v>24</v>
      </c>
      <c r="D3" s="14" t="str">
        <f t="shared" ref="D3" si="0">A3&amp;"-"&amp;B3&amp;C3</f>
        <v>15-1a</v>
      </c>
      <c r="E3" s="14" t="s">
        <v>34</v>
      </c>
      <c r="F3" s="15" t="s">
        <v>30</v>
      </c>
      <c r="G3" s="15" t="s">
        <v>36</v>
      </c>
      <c r="H3" s="15" t="s">
        <v>97</v>
      </c>
      <c r="I3" s="16" t="s">
        <v>32</v>
      </c>
      <c r="J3" s="13" t="s">
        <v>37</v>
      </c>
      <c r="K3" s="16" t="s">
        <v>26</v>
      </c>
      <c r="L3" s="16" t="s">
        <v>21</v>
      </c>
      <c r="M3" s="16" t="s">
        <v>46</v>
      </c>
      <c r="N3" s="17" t="s">
        <v>148</v>
      </c>
      <c r="O3" s="18" t="s">
        <v>133</v>
      </c>
      <c r="P3" s="18" t="s">
        <v>19</v>
      </c>
      <c r="Q3" s="18" t="s">
        <v>133</v>
      </c>
      <c r="R3" s="16" t="s">
        <v>1</v>
      </c>
      <c r="S3" s="4" t="s">
        <v>19</v>
      </c>
    </row>
    <row r="4" spans="1:22" s="3" customFormat="1" ht="114.75" x14ac:dyDescent="0.2">
      <c r="A4" s="13">
        <v>15</v>
      </c>
      <c r="B4" s="13">
        <v>1</v>
      </c>
      <c r="C4" s="14" t="s">
        <v>25</v>
      </c>
      <c r="D4" s="14" t="str">
        <f>A4&amp;"-"&amp;B4&amp;C4</f>
        <v>15-1b</v>
      </c>
      <c r="E4" s="14" t="s">
        <v>34</v>
      </c>
      <c r="F4" s="15" t="s">
        <v>30</v>
      </c>
      <c r="G4" s="15" t="s">
        <v>36</v>
      </c>
      <c r="H4" s="15" t="s">
        <v>97</v>
      </c>
      <c r="I4" s="16" t="s">
        <v>32</v>
      </c>
      <c r="J4" s="13" t="s">
        <v>38</v>
      </c>
      <c r="K4" s="16" t="s">
        <v>26</v>
      </c>
      <c r="L4" s="16" t="s">
        <v>20</v>
      </c>
      <c r="M4" s="16" t="s">
        <v>44</v>
      </c>
      <c r="N4" s="17" t="s">
        <v>148</v>
      </c>
      <c r="O4" s="18" t="s">
        <v>133</v>
      </c>
      <c r="P4" s="18" t="s">
        <v>19</v>
      </c>
      <c r="Q4" s="18" t="s">
        <v>134</v>
      </c>
      <c r="R4" s="16" t="s">
        <v>1</v>
      </c>
      <c r="S4" s="4" t="s">
        <v>19</v>
      </c>
    </row>
    <row r="5" spans="1:22" s="3" customFormat="1" ht="114.75" x14ac:dyDescent="0.2">
      <c r="A5" s="13">
        <v>15</v>
      </c>
      <c r="B5" s="13">
        <v>1</v>
      </c>
      <c r="C5" s="14" t="s">
        <v>35</v>
      </c>
      <c r="D5" s="14" t="str">
        <f>A5&amp;"-"&amp;B5&amp;C5</f>
        <v>15-1c</v>
      </c>
      <c r="E5" s="14" t="s">
        <v>34</v>
      </c>
      <c r="F5" s="15" t="s">
        <v>30</v>
      </c>
      <c r="G5" s="15" t="s">
        <v>36</v>
      </c>
      <c r="H5" s="15" t="s">
        <v>97</v>
      </c>
      <c r="I5" s="16" t="s">
        <v>32</v>
      </c>
      <c r="J5" s="13" t="s">
        <v>39</v>
      </c>
      <c r="K5" s="16" t="s">
        <v>26</v>
      </c>
      <c r="L5" s="16" t="s">
        <v>20</v>
      </c>
      <c r="M5" s="16" t="s">
        <v>44</v>
      </c>
      <c r="N5" s="17" t="s">
        <v>148</v>
      </c>
      <c r="O5" s="18" t="s">
        <v>134</v>
      </c>
      <c r="P5" s="18" t="s">
        <v>19</v>
      </c>
      <c r="Q5" s="18" t="s">
        <v>133</v>
      </c>
      <c r="R5" s="16" t="s">
        <v>1</v>
      </c>
      <c r="S5" s="4" t="s">
        <v>19</v>
      </c>
    </row>
    <row r="6" spans="1:22" s="3" customFormat="1" ht="114.75" x14ac:dyDescent="0.2">
      <c r="A6" s="19">
        <v>15</v>
      </c>
      <c r="B6" s="19">
        <v>2</v>
      </c>
      <c r="C6" s="20" t="s">
        <v>24</v>
      </c>
      <c r="D6" s="20" t="str">
        <f t="shared" ref="D6" si="1">A6&amp;"-"&amp;B6&amp;C6</f>
        <v>15-2a</v>
      </c>
      <c r="E6" s="20" t="s">
        <v>33</v>
      </c>
      <c r="F6" s="21" t="s">
        <v>29</v>
      </c>
      <c r="G6" s="21" t="s">
        <v>36</v>
      </c>
      <c r="H6" s="21" t="s">
        <v>97</v>
      </c>
      <c r="I6" s="22" t="s">
        <v>32</v>
      </c>
      <c r="J6" s="19" t="s">
        <v>40</v>
      </c>
      <c r="K6" s="22" t="s">
        <v>94</v>
      </c>
      <c r="L6" s="22" t="s">
        <v>21</v>
      </c>
      <c r="M6" s="22" t="s">
        <v>47</v>
      </c>
      <c r="N6" s="23" t="s">
        <v>148</v>
      </c>
      <c r="O6" s="24" t="s">
        <v>133</v>
      </c>
      <c r="P6" s="24" t="s">
        <v>133</v>
      </c>
      <c r="Q6" s="24"/>
      <c r="R6" s="22" t="s">
        <v>1</v>
      </c>
      <c r="S6" s="4" t="s">
        <v>19</v>
      </c>
    </row>
    <row r="7" spans="1:22" s="3" customFormat="1" ht="114.75" x14ac:dyDescent="0.2">
      <c r="A7" s="19">
        <v>15</v>
      </c>
      <c r="B7" s="19">
        <v>2</v>
      </c>
      <c r="C7" s="20" t="s">
        <v>25</v>
      </c>
      <c r="D7" s="20" t="str">
        <f t="shared" ref="D7:D12" si="2">A7&amp;"-"&amp;B7&amp;C7</f>
        <v>15-2b</v>
      </c>
      <c r="E7" s="20" t="s">
        <v>33</v>
      </c>
      <c r="F7" s="21" t="s">
        <v>29</v>
      </c>
      <c r="G7" s="21" t="s">
        <v>36</v>
      </c>
      <c r="H7" s="21" t="s">
        <v>97</v>
      </c>
      <c r="I7" s="22" t="s">
        <v>32</v>
      </c>
      <c r="J7" s="19" t="s">
        <v>41</v>
      </c>
      <c r="K7" s="22" t="s">
        <v>94</v>
      </c>
      <c r="L7" s="22" t="s">
        <v>20</v>
      </c>
      <c r="M7" s="22" t="s">
        <v>45</v>
      </c>
      <c r="N7" s="23" t="s">
        <v>148</v>
      </c>
      <c r="O7" s="24" t="s">
        <v>133</v>
      </c>
      <c r="P7" s="24" t="s">
        <v>134</v>
      </c>
      <c r="Q7" s="24"/>
      <c r="R7" s="22" t="s">
        <v>1</v>
      </c>
      <c r="S7" s="4" t="s">
        <v>19</v>
      </c>
    </row>
    <row r="8" spans="1:22" s="3" customFormat="1" ht="114.75" x14ac:dyDescent="0.2">
      <c r="A8" s="19">
        <v>15</v>
      </c>
      <c r="B8" s="19">
        <v>2</v>
      </c>
      <c r="C8" s="20" t="s">
        <v>35</v>
      </c>
      <c r="D8" s="20" t="str">
        <f t="shared" si="2"/>
        <v>15-2c</v>
      </c>
      <c r="E8" s="20" t="s">
        <v>33</v>
      </c>
      <c r="F8" s="21" t="s">
        <v>29</v>
      </c>
      <c r="G8" s="21" t="s">
        <v>36</v>
      </c>
      <c r="H8" s="21" t="s">
        <v>97</v>
      </c>
      <c r="I8" s="22" t="s">
        <v>32</v>
      </c>
      <c r="J8" s="19" t="s">
        <v>42</v>
      </c>
      <c r="K8" s="22" t="s">
        <v>94</v>
      </c>
      <c r="L8" s="22" t="s">
        <v>20</v>
      </c>
      <c r="M8" s="22" t="s">
        <v>45</v>
      </c>
      <c r="N8" s="23" t="s">
        <v>148</v>
      </c>
      <c r="O8" s="24" t="s">
        <v>134</v>
      </c>
      <c r="P8" s="24" t="s">
        <v>133</v>
      </c>
      <c r="Q8" s="24"/>
      <c r="R8" s="22" t="s">
        <v>1</v>
      </c>
      <c r="S8" s="4" t="s">
        <v>19</v>
      </c>
    </row>
    <row r="9" spans="1:22" s="46" customFormat="1" ht="76.5" x14ac:dyDescent="0.2">
      <c r="A9" s="40">
        <v>15</v>
      </c>
      <c r="B9" s="40">
        <v>3</v>
      </c>
      <c r="C9" s="41" t="s">
        <v>24</v>
      </c>
      <c r="D9" s="41" t="str">
        <f t="shared" si="2"/>
        <v>15-3a</v>
      </c>
      <c r="E9" s="41" t="s">
        <v>160</v>
      </c>
      <c r="F9" s="42" t="s">
        <v>161</v>
      </c>
      <c r="G9" s="42" t="s">
        <v>162</v>
      </c>
      <c r="H9" s="42" t="s">
        <v>97</v>
      </c>
      <c r="I9" s="43" t="s">
        <v>0</v>
      </c>
      <c r="J9" s="40" t="s">
        <v>160</v>
      </c>
      <c r="K9" s="43" t="s">
        <v>94</v>
      </c>
      <c r="L9" s="43" t="s">
        <v>21</v>
      </c>
      <c r="M9" s="43" t="s">
        <v>165</v>
      </c>
      <c r="N9" s="44" t="s">
        <v>163</v>
      </c>
      <c r="O9" s="45" t="s">
        <v>164</v>
      </c>
      <c r="P9" s="45" t="s">
        <v>164</v>
      </c>
      <c r="Q9" s="45"/>
      <c r="R9" s="43" t="s">
        <v>1</v>
      </c>
      <c r="S9" s="43" t="s">
        <v>19</v>
      </c>
    </row>
    <row r="10" spans="1:22" s="46" customFormat="1" ht="76.5" x14ac:dyDescent="0.2">
      <c r="A10" s="40">
        <v>15</v>
      </c>
      <c r="B10" s="40">
        <v>3</v>
      </c>
      <c r="C10" s="41" t="s">
        <v>25</v>
      </c>
      <c r="D10" s="41" t="str">
        <f t="shared" si="2"/>
        <v>15-3b</v>
      </c>
      <c r="E10" s="41" t="s">
        <v>160</v>
      </c>
      <c r="F10" s="42" t="s">
        <v>161</v>
      </c>
      <c r="G10" s="42" t="s">
        <v>162</v>
      </c>
      <c r="H10" s="42" t="s">
        <v>97</v>
      </c>
      <c r="I10" s="43" t="s">
        <v>0</v>
      </c>
      <c r="J10" s="40" t="s">
        <v>172</v>
      </c>
      <c r="K10" s="43" t="s">
        <v>94</v>
      </c>
      <c r="L10" s="43" t="s">
        <v>20</v>
      </c>
      <c r="M10" s="43" t="s">
        <v>167</v>
      </c>
      <c r="N10" s="44" t="s">
        <v>163</v>
      </c>
      <c r="O10" s="45" t="s">
        <v>164</v>
      </c>
      <c r="P10" s="45" t="s">
        <v>166</v>
      </c>
      <c r="Q10" s="45"/>
      <c r="R10" s="43" t="s">
        <v>1</v>
      </c>
      <c r="S10" s="43" t="s">
        <v>19</v>
      </c>
    </row>
    <row r="11" spans="1:22" s="3" customFormat="1" ht="76.5" x14ac:dyDescent="0.2">
      <c r="A11" s="19">
        <v>15</v>
      </c>
      <c r="B11" s="19">
        <v>4</v>
      </c>
      <c r="C11" s="20" t="s">
        <v>24</v>
      </c>
      <c r="D11" s="20" t="str">
        <f t="shared" si="2"/>
        <v>15-4a</v>
      </c>
      <c r="E11" s="20" t="s">
        <v>168</v>
      </c>
      <c r="F11" s="21" t="s">
        <v>64</v>
      </c>
      <c r="G11" s="21" t="s">
        <v>162</v>
      </c>
      <c r="H11" s="21" t="s">
        <v>97</v>
      </c>
      <c r="I11" s="22" t="s">
        <v>0</v>
      </c>
      <c r="J11" s="19" t="s">
        <v>168</v>
      </c>
      <c r="K11" s="22" t="s">
        <v>26</v>
      </c>
      <c r="L11" s="22" t="s">
        <v>21</v>
      </c>
      <c r="M11" s="22" t="s">
        <v>169</v>
      </c>
      <c r="N11" s="23" t="s">
        <v>163</v>
      </c>
      <c r="O11" s="24" t="s">
        <v>164</v>
      </c>
      <c r="P11" s="24" t="s">
        <v>62</v>
      </c>
      <c r="Q11" s="24" t="s">
        <v>164</v>
      </c>
      <c r="R11" s="22" t="s">
        <v>1</v>
      </c>
      <c r="S11" s="4" t="s">
        <v>19</v>
      </c>
    </row>
    <row r="12" spans="1:22" s="3" customFormat="1" ht="76.5" x14ac:dyDescent="0.2">
      <c r="A12" s="19">
        <v>15</v>
      </c>
      <c r="B12" s="19">
        <v>4</v>
      </c>
      <c r="C12" s="20" t="s">
        <v>25</v>
      </c>
      <c r="D12" s="20" t="str">
        <f t="shared" si="2"/>
        <v>15-4b</v>
      </c>
      <c r="E12" s="20" t="s">
        <v>168</v>
      </c>
      <c r="F12" s="21" t="s">
        <v>64</v>
      </c>
      <c r="G12" s="21" t="s">
        <v>162</v>
      </c>
      <c r="H12" s="21" t="s">
        <v>97</v>
      </c>
      <c r="I12" s="22" t="s">
        <v>0</v>
      </c>
      <c r="J12" s="19" t="s">
        <v>171</v>
      </c>
      <c r="K12" s="22" t="s">
        <v>26</v>
      </c>
      <c r="L12" s="22" t="s">
        <v>20</v>
      </c>
      <c r="M12" s="22" t="s">
        <v>170</v>
      </c>
      <c r="N12" s="23" t="s">
        <v>163</v>
      </c>
      <c r="O12" s="24" t="s">
        <v>164</v>
      </c>
      <c r="P12" s="24" t="s">
        <v>62</v>
      </c>
      <c r="Q12" s="24" t="s">
        <v>166</v>
      </c>
      <c r="R12" s="22" t="s">
        <v>1</v>
      </c>
      <c r="S12" s="4" t="s">
        <v>19</v>
      </c>
    </row>
    <row r="13" spans="1:22" s="3" customFormat="1" ht="76.5" x14ac:dyDescent="0.2">
      <c r="A13" s="13">
        <v>15</v>
      </c>
      <c r="B13" s="13">
        <v>5</v>
      </c>
      <c r="C13" s="14" t="s">
        <v>24</v>
      </c>
      <c r="D13" s="14" t="str">
        <f t="shared" ref="D13:D35" si="3">A13&amp;"-"&amp;B13&amp;C13</f>
        <v>15-5a</v>
      </c>
      <c r="E13" s="14" t="s">
        <v>63</v>
      </c>
      <c r="F13" s="15" t="s">
        <v>64</v>
      </c>
      <c r="G13" s="15" t="s">
        <v>65</v>
      </c>
      <c r="H13" s="15" t="s">
        <v>43</v>
      </c>
      <c r="I13" s="16" t="s">
        <v>0</v>
      </c>
      <c r="J13" s="13" t="s">
        <v>66</v>
      </c>
      <c r="K13" s="28" t="s">
        <v>26</v>
      </c>
      <c r="L13" s="28" t="s">
        <v>21</v>
      </c>
      <c r="M13" s="13" t="s">
        <v>70</v>
      </c>
      <c r="N13" s="17" t="s">
        <v>135</v>
      </c>
      <c r="O13" s="18" t="s">
        <v>137</v>
      </c>
      <c r="P13" s="18" t="s">
        <v>62</v>
      </c>
      <c r="Q13" s="18" t="s">
        <v>138</v>
      </c>
      <c r="R13" s="28" t="s">
        <v>1</v>
      </c>
      <c r="S13" s="4" t="s">
        <v>19</v>
      </c>
    </row>
    <row r="14" spans="1:22" s="3" customFormat="1" ht="76.5" x14ac:dyDescent="0.2">
      <c r="A14" s="13">
        <v>15</v>
      </c>
      <c r="B14" s="13">
        <v>5</v>
      </c>
      <c r="C14" s="14" t="s">
        <v>25</v>
      </c>
      <c r="D14" s="14" t="str">
        <f t="shared" si="3"/>
        <v>15-5b</v>
      </c>
      <c r="E14" s="14" t="s">
        <v>63</v>
      </c>
      <c r="F14" s="15" t="s">
        <v>64</v>
      </c>
      <c r="G14" s="15" t="s">
        <v>65</v>
      </c>
      <c r="H14" s="15" t="s">
        <v>43</v>
      </c>
      <c r="I14" s="16" t="s">
        <v>0</v>
      </c>
      <c r="J14" s="13" t="s">
        <v>67</v>
      </c>
      <c r="K14" s="28" t="s">
        <v>26</v>
      </c>
      <c r="L14" s="28" t="s">
        <v>20</v>
      </c>
      <c r="M14" s="13" t="s">
        <v>69</v>
      </c>
      <c r="N14" s="17" t="s">
        <v>135</v>
      </c>
      <c r="O14" s="18" t="s">
        <v>137</v>
      </c>
      <c r="P14" s="18" t="s">
        <v>62</v>
      </c>
      <c r="Q14" s="18" t="s">
        <v>137</v>
      </c>
      <c r="R14" s="28" t="s">
        <v>1</v>
      </c>
      <c r="S14" s="4" t="s">
        <v>19</v>
      </c>
    </row>
    <row r="15" spans="1:22" s="3" customFormat="1" ht="76.5" x14ac:dyDescent="0.2">
      <c r="A15" s="13">
        <v>15</v>
      </c>
      <c r="B15" s="13">
        <v>5</v>
      </c>
      <c r="C15" s="14" t="s">
        <v>35</v>
      </c>
      <c r="D15" s="14" t="str">
        <f t="shared" si="3"/>
        <v>15-5c</v>
      </c>
      <c r="E15" s="14" t="s">
        <v>63</v>
      </c>
      <c r="F15" s="15" t="s">
        <v>64</v>
      </c>
      <c r="G15" s="15" t="s">
        <v>65</v>
      </c>
      <c r="H15" s="15" t="s">
        <v>43</v>
      </c>
      <c r="I15" s="16" t="s">
        <v>0</v>
      </c>
      <c r="J15" s="13" t="s">
        <v>68</v>
      </c>
      <c r="K15" s="28" t="s">
        <v>26</v>
      </c>
      <c r="L15" s="28" t="s">
        <v>21</v>
      </c>
      <c r="M15" s="13" t="s">
        <v>70</v>
      </c>
      <c r="N15" s="17" t="s">
        <v>135</v>
      </c>
      <c r="O15" s="18" t="s">
        <v>139</v>
      </c>
      <c r="P15" s="18" t="s">
        <v>62</v>
      </c>
      <c r="Q15" s="18" t="s">
        <v>140</v>
      </c>
      <c r="R15" s="28" t="s">
        <v>1</v>
      </c>
      <c r="S15" s="4" t="s">
        <v>19</v>
      </c>
    </row>
    <row r="16" spans="1:22" s="3" customFormat="1" ht="76.5" x14ac:dyDescent="0.2">
      <c r="A16" s="13">
        <v>15</v>
      </c>
      <c r="B16" s="13">
        <v>5</v>
      </c>
      <c r="C16" s="14" t="s">
        <v>48</v>
      </c>
      <c r="D16" s="14" t="str">
        <f t="shared" si="3"/>
        <v>15-5d</v>
      </c>
      <c r="E16" s="14" t="s">
        <v>63</v>
      </c>
      <c r="F16" s="15" t="s">
        <v>64</v>
      </c>
      <c r="G16" s="15" t="s">
        <v>65</v>
      </c>
      <c r="H16" s="15" t="s">
        <v>43</v>
      </c>
      <c r="I16" s="16" t="s">
        <v>0</v>
      </c>
      <c r="J16" s="13" t="s">
        <v>68</v>
      </c>
      <c r="K16" s="28" t="s">
        <v>26</v>
      </c>
      <c r="L16" s="28" t="s">
        <v>20</v>
      </c>
      <c r="M16" s="13" t="s">
        <v>71</v>
      </c>
      <c r="N16" s="17" t="s">
        <v>135</v>
      </c>
      <c r="O16" s="18" t="s">
        <v>139</v>
      </c>
      <c r="P16" s="18" t="s">
        <v>62</v>
      </c>
      <c r="Q16" s="18" t="s">
        <v>141</v>
      </c>
      <c r="R16" s="28" t="s">
        <v>1</v>
      </c>
      <c r="S16" s="4" t="s">
        <v>19</v>
      </c>
    </row>
    <row r="17" spans="1:19" s="3" customFormat="1" ht="76.5" x14ac:dyDescent="0.2">
      <c r="A17" s="19">
        <v>15</v>
      </c>
      <c r="B17" s="19">
        <v>6</v>
      </c>
      <c r="C17" s="20" t="s">
        <v>24</v>
      </c>
      <c r="D17" s="20" t="str">
        <f t="shared" si="3"/>
        <v>15-6a</v>
      </c>
      <c r="E17" s="20" t="s">
        <v>72</v>
      </c>
      <c r="F17" s="21" t="s">
        <v>76</v>
      </c>
      <c r="G17" s="21" t="s">
        <v>65</v>
      </c>
      <c r="H17" s="21" t="s">
        <v>43</v>
      </c>
      <c r="I17" s="22" t="s">
        <v>0</v>
      </c>
      <c r="J17" s="19" t="s">
        <v>77</v>
      </c>
      <c r="K17" s="25" t="s">
        <v>75</v>
      </c>
      <c r="L17" s="25" t="s">
        <v>21</v>
      </c>
      <c r="M17" s="19" t="s">
        <v>73</v>
      </c>
      <c r="N17" s="23" t="s">
        <v>135</v>
      </c>
      <c r="O17" s="24" t="s">
        <v>138</v>
      </c>
      <c r="P17" s="24" t="s">
        <v>62</v>
      </c>
      <c r="Q17" s="24"/>
      <c r="R17" s="25" t="s">
        <v>1</v>
      </c>
      <c r="S17" s="4" t="s">
        <v>19</v>
      </c>
    </row>
    <row r="18" spans="1:19" s="3" customFormat="1" ht="76.5" x14ac:dyDescent="0.2">
      <c r="A18" s="19">
        <v>15</v>
      </c>
      <c r="B18" s="19">
        <v>6</v>
      </c>
      <c r="C18" s="20" t="s">
        <v>25</v>
      </c>
      <c r="D18" s="20" t="str">
        <f t="shared" si="3"/>
        <v>15-6b</v>
      </c>
      <c r="E18" s="20" t="s">
        <v>72</v>
      </c>
      <c r="F18" s="21" t="s">
        <v>76</v>
      </c>
      <c r="G18" s="21" t="s">
        <v>65</v>
      </c>
      <c r="H18" s="21" t="s">
        <v>43</v>
      </c>
      <c r="I18" s="22" t="s">
        <v>0</v>
      </c>
      <c r="J18" s="19" t="s">
        <v>79</v>
      </c>
      <c r="K18" s="25" t="s">
        <v>75</v>
      </c>
      <c r="L18" s="25" t="s">
        <v>20</v>
      </c>
      <c r="M18" s="19" t="s">
        <v>74</v>
      </c>
      <c r="N18" s="23" t="s">
        <v>135</v>
      </c>
      <c r="O18" s="24" t="s">
        <v>142</v>
      </c>
      <c r="P18" s="24" t="s">
        <v>62</v>
      </c>
      <c r="Q18" s="24"/>
      <c r="R18" s="25" t="s">
        <v>1</v>
      </c>
      <c r="S18" s="4" t="s">
        <v>19</v>
      </c>
    </row>
    <row r="19" spans="1:19" s="3" customFormat="1" ht="76.5" x14ac:dyDescent="0.2">
      <c r="A19" s="19">
        <v>15</v>
      </c>
      <c r="B19" s="19">
        <v>6</v>
      </c>
      <c r="C19" s="20" t="s">
        <v>35</v>
      </c>
      <c r="D19" s="20" t="str">
        <f t="shared" si="3"/>
        <v>15-6c</v>
      </c>
      <c r="E19" s="20" t="s">
        <v>72</v>
      </c>
      <c r="F19" s="21" t="s">
        <v>76</v>
      </c>
      <c r="G19" s="21" t="s">
        <v>65</v>
      </c>
      <c r="H19" s="21" t="s">
        <v>43</v>
      </c>
      <c r="I19" s="22" t="s">
        <v>0</v>
      </c>
      <c r="J19" s="19" t="s">
        <v>78</v>
      </c>
      <c r="K19" s="25" t="s">
        <v>75</v>
      </c>
      <c r="L19" s="25" t="s">
        <v>21</v>
      </c>
      <c r="M19" s="19" t="s">
        <v>73</v>
      </c>
      <c r="N19" s="23" t="s">
        <v>135</v>
      </c>
      <c r="O19" s="24" t="s">
        <v>140</v>
      </c>
      <c r="P19" s="24" t="s">
        <v>62</v>
      </c>
      <c r="Q19" s="24"/>
      <c r="R19" s="25" t="s">
        <v>1</v>
      </c>
      <c r="S19" s="4" t="s">
        <v>19</v>
      </c>
    </row>
    <row r="20" spans="1:19" s="3" customFormat="1" ht="76.5" x14ac:dyDescent="0.2">
      <c r="A20" s="19">
        <v>15</v>
      </c>
      <c r="B20" s="19">
        <v>6</v>
      </c>
      <c r="C20" s="20" t="s">
        <v>48</v>
      </c>
      <c r="D20" s="20" t="str">
        <f t="shared" si="3"/>
        <v>15-6d</v>
      </c>
      <c r="E20" s="20" t="s">
        <v>72</v>
      </c>
      <c r="F20" s="21" t="s">
        <v>76</v>
      </c>
      <c r="G20" s="21" t="s">
        <v>65</v>
      </c>
      <c r="H20" s="21" t="s">
        <v>43</v>
      </c>
      <c r="I20" s="22" t="s">
        <v>0</v>
      </c>
      <c r="J20" s="19" t="s">
        <v>80</v>
      </c>
      <c r="K20" s="25" t="s">
        <v>75</v>
      </c>
      <c r="L20" s="25" t="s">
        <v>20</v>
      </c>
      <c r="M20" s="19" t="s">
        <v>74</v>
      </c>
      <c r="N20" s="23" t="s">
        <v>135</v>
      </c>
      <c r="O20" s="24" t="s">
        <v>141</v>
      </c>
      <c r="P20" s="24" t="s">
        <v>62</v>
      </c>
      <c r="Q20" s="24"/>
      <c r="R20" s="25" t="s">
        <v>1</v>
      </c>
      <c r="S20" s="4" t="s">
        <v>19</v>
      </c>
    </row>
    <row r="21" spans="1:19" s="3" customFormat="1" ht="76.5" x14ac:dyDescent="0.2">
      <c r="A21" s="13">
        <v>15</v>
      </c>
      <c r="B21" s="13">
        <v>7</v>
      </c>
      <c r="C21" s="14" t="s">
        <v>24</v>
      </c>
      <c r="D21" s="14" t="str">
        <f>A21&amp;"-"&amp;B21&amp;C21</f>
        <v>15-7a</v>
      </c>
      <c r="E21" s="14" t="s">
        <v>81</v>
      </c>
      <c r="F21" s="15" t="s">
        <v>30</v>
      </c>
      <c r="G21" s="15" t="s">
        <v>99</v>
      </c>
      <c r="H21" s="15" t="s">
        <v>97</v>
      </c>
      <c r="I21" s="16" t="s">
        <v>0</v>
      </c>
      <c r="J21" s="13" t="s">
        <v>82</v>
      </c>
      <c r="K21" s="16" t="s">
        <v>26</v>
      </c>
      <c r="L21" s="28" t="s">
        <v>21</v>
      </c>
      <c r="M21" s="13" t="s">
        <v>50</v>
      </c>
      <c r="N21" s="17" t="s">
        <v>135</v>
      </c>
      <c r="O21" s="18" t="s">
        <v>143</v>
      </c>
      <c r="P21" s="29"/>
      <c r="Q21" s="18" t="s">
        <v>143</v>
      </c>
      <c r="R21" s="28" t="s">
        <v>1</v>
      </c>
      <c r="S21" s="4"/>
    </row>
    <row r="22" spans="1:19" s="3" customFormat="1" ht="76.5" x14ac:dyDescent="0.2">
      <c r="A22" s="13">
        <v>15</v>
      </c>
      <c r="B22" s="13">
        <v>7</v>
      </c>
      <c r="C22" s="14" t="s">
        <v>25</v>
      </c>
      <c r="D22" s="14" t="str">
        <f>A22&amp;"-"&amp;B22&amp;C22</f>
        <v>15-7b</v>
      </c>
      <c r="E22" s="14" t="s">
        <v>81</v>
      </c>
      <c r="F22" s="15" t="s">
        <v>30</v>
      </c>
      <c r="G22" s="15" t="s">
        <v>99</v>
      </c>
      <c r="H22" s="15" t="s">
        <v>97</v>
      </c>
      <c r="I22" s="16" t="s">
        <v>0</v>
      </c>
      <c r="J22" s="13" t="s">
        <v>83</v>
      </c>
      <c r="K22" s="16" t="s">
        <v>26</v>
      </c>
      <c r="L22" s="16" t="s">
        <v>20</v>
      </c>
      <c r="M22" s="13" t="s">
        <v>49</v>
      </c>
      <c r="N22" s="17" t="s">
        <v>135</v>
      </c>
      <c r="O22" s="18" t="s">
        <v>143</v>
      </c>
      <c r="P22" s="29"/>
      <c r="Q22" s="18" t="s">
        <v>144</v>
      </c>
      <c r="R22" s="28" t="s">
        <v>1</v>
      </c>
      <c r="S22" s="4"/>
    </row>
    <row r="23" spans="1:19" s="3" customFormat="1" ht="76.5" x14ac:dyDescent="0.2">
      <c r="A23" s="13">
        <v>15</v>
      </c>
      <c r="B23" s="13">
        <v>7</v>
      </c>
      <c r="C23" s="14" t="s">
        <v>35</v>
      </c>
      <c r="D23" s="14" t="str">
        <f t="shared" ref="D23:D24" si="4">A23&amp;"-"&amp;B23&amp;C23</f>
        <v>15-7c</v>
      </c>
      <c r="E23" s="14" t="s">
        <v>81</v>
      </c>
      <c r="F23" s="15" t="s">
        <v>30</v>
      </c>
      <c r="G23" s="15" t="s">
        <v>99</v>
      </c>
      <c r="H23" s="15" t="s">
        <v>97</v>
      </c>
      <c r="I23" s="16" t="s">
        <v>0</v>
      </c>
      <c r="J23" s="13" t="s">
        <v>84</v>
      </c>
      <c r="K23" s="16" t="s">
        <v>26</v>
      </c>
      <c r="L23" s="28" t="s">
        <v>21</v>
      </c>
      <c r="M23" s="13" t="s">
        <v>50</v>
      </c>
      <c r="N23" s="17" t="s">
        <v>135</v>
      </c>
      <c r="O23" s="18" t="s">
        <v>138</v>
      </c>
      <c r="P23" s="29"/>
      <c r="Q23" s="18" t="s">
        <v>138</v>
      </c>
      <c r="R23" s="28" t="s">
        <v>1</v>
      </c>
      <c r="S23" s="4"/>
    </row>
    <row r="24" spans="1:19" s="3" customFormat="1" ht="76.5" x14ac:dyDescent="0.2">
      <c r="A24" s="13">
        <v>15</v>
      </c>
      <c r="B24" s="13">
        <v>7</v>
      </c>
      <c r="C24" s="14" t="s">
        <v>48</v>
      </c>
      <c r="D24" s="14" t="str">
        <f t="shared" si="4"/>
        <v>15-7d</v>
      </c>
      <c r="E24" s="14" t="s">
        <v>81</v>
      </c>
      <c r="F24" s="15" t="s">
        <v>30</v>
      </c>
      <c r="G24" s="15" t="s">
        <v>99</v>
      </c>
      <c r="H24" s="15" t="s">
        <v>97</v>
      </c>
      <c r="I24" s="16" t="s">
        <v>0</v>
      </c>
      <c r="J24" s="13" t="s">
        <v>85</v>
      </c>
      <c r="K24" s="16" t="s">
        <v>26</v>
      </c>
      <c r="L24" s="28" t="s">
        <v>20</v>
      </c>
      <c r="M24" s="13" t="s">
        <v>49</v>
      </c>
      <c r="N24" s="17" t="s">
        <v>135</v>
      </c>
      <c r="O24" s="18" t="s">
        <v>138</v>
      </c>
      <c r="P24" s="29"/>
      <c r="Q24" s="18" t="s">
        <v>145</v>
      </c>
      <c r="R24" s="28" t="s">
        <v>1</v>
      </c>
      <c r="S24" s="4"/>
    </row>
    <row r="25" spans="1:19" s="3" customFormat="1" ht="76.5" x14ac:dyDescent="0.2">
      <c r="A25" s="19">
        <v>15</v>
      </c>
      <c r="B25" s="19">
        <v>8</v>
      </c>
      <c r="C25" s="20" t="s">
        <v>24</v>
      </c>
      <c r="D25" s="20" t="str">
        <f>A25&amp;"-"&amp;B25&amp;C25</f>
        <v>15-8a</v>
      </c>
      <c r="E25" s="20" t="s">
        <v>56</v>
      </c>
      <c r="F25" s="21" t="s">
        <v>29</v>
      </c>
      <c r="G25" s="21" t="s">
        <v>100</v>
      </c>
      <c r="H25" s="21" t="s">
        <v>97</v>
      </c>
      <c r="I25" s="22" t="s">
        <v>0</v>
      </c>
      <c r="J25" s="19" t="s">
        <v>57</v>
      </c>
      <c r="K25" s="22" t="s">
        <v>94</v>
      </c>
      <c r="L25" s="25" t="s">
        <v>21</v>
      </c>
      <c r="M25" s="19" t="s">
        <v>50</v>
      </c>
      <c r="N25" s="23" t="s">
        <v>135</v>
      </c>
      <c r="O25" s="24" t="s">
        <v>143</v>
      </c>
      <c r="P25" s="24" t="s">
        <v>143</v>
      </c>
      <c r="Q25" s="24"/>
      <c r="R25" s="25" t="s">
        <v>1</v>
      </c>
      <c r="S25" s="4"/>
    </row>
    <row r="26" spans="1:19" s="3" customFormat="1" ht="76.5" x14ac:dyDescent="0.2">
      <c r="A26" s="19">
        <v>15</v>
      </c>
      <c r="B26" s="19">
        <v>8</v>
      </c>
      <c r="C26" s="20" t="s">
        <v>25</v>
      </c>
      <c r="D26" s="20" t="str">
        <f>A26&amp;"-"&amp;B26&amp;C26</f>
        <v>15-8b</v>
      </c>
      <c r="E26" s="20" t="s">
        <v>56</v>
      </c>
      <c r="F26" s="21" t="s">
        <v>29</v>
      </c>
      <c r="G26" s="21" t="s">
        <v>100</v>
      </c>
      <c r="H26" s="21" t="s">
        <v>97</v>
      </c>
      <c r="I26" s="22" t="s">
        <v>0</v>
      </c>
      <c r="J26" s="19" t="s">
        <v>58</v>
      </c>
      <c r="K26" s="22" t="s">
        <v>94</v>
      </c>
      <c r="L26" s="22" t="s">
        <v>20</v>
      </c>
      <c r="M26" s="19" t="s">
        <v>49</v>
      </c>
      <c r="N26" s="23" t="s">
        <v>135</v>
      </c>
      <c r="O26" s="24" t="s">
        <v>143</v>
      </c>
      <c r="P26" s="24" t="s">
        <v>144</v>
      </c>
      <c r="Q26" s="24"/>
      <c r="R26" s="25" t="s">
        <v>1</v>
      </c>
      <c r="S26" s="4"/>
    </row>
    <row r="27" spans="1:19" s="3" customFormat="1" ht="76.5" x14ac:dyDescent="0.2">
      <c r="A27" s="19">
        <v>15</v>
      </c>
      <c r="B27" s="19">
        <v>8</v>
      </c>
      <c r="C27" s="20" t="s">
        <v>35</v>
      </c>
      <c r="D27" s="20" t="str">
        <f t="shared" ref="D27:D31" si="5">A27&amp;"-"&amp;B27&amp;C27</f>
        <v>15-8c</v>
      </c>
      <c r="E27" s="20" t="s">
        <v>56</v>
      </c>
      <c r="F27" s="21" t="s">
        <v>29</v>
      </c>
      <c r="G27" s="21" t="s">
        <v>100</v>
      </c>
      <c r="H27" s="21" t="s">
        <v>97</v>
      </c>
      <c r="I27" s="22" t="s">
        <v>0</v>
      </c>
      <c r="J27" s="19" t="s">
        <v>51</v>
      </c>
      <c r="K27" s="22" t="s">
        <v>94</v>
      </c>
      <c r="L27" s="25" t="s">
        <v>21</v>
      </c>
      <c r="M27" s="19" t="s">
        <v>50</v>
      </c>
      <c r="N27" s="23" t="s">
        <v>135</v>
      </c>
      <c r="O27" s="24" t="s">
        <v>137</v>
      </c>
      <c r="P27" s="24" t="s">
        <v>137</v>
      </c>
      <c r="Q27" s="24"/>
      <c r="R27" s="25" t="s">
        <v>1</v>
      </c>
      <c r="S27" s="4"/>
    </row>
    <row r="28" spans="1:19" s="3" customFormat="1" ht="76.5" x14ac:dyDescent="0.2">
      <c r="A28" s="19">
        <v>15</v>
      </c>
      <c r="B28" s="19">
        <v>8</v>
      </c>
      <c r="C28" s="20" t="s">
        <v>48</v>
      </c>
      <c r="D28" s="20" t="str">
        <f t="shared" si="5"/>
        <v>15-8d</v>
      </c>
      <c r="E28" s="20" t="s">
        <v>56</v>
      </c>
      <c r="F28" s="21" t="s">
        <v>29</v>
      </c>
      <c r="G28" s="21" t="s">
        <v>100</v>
      </c>
      <c r="H28" s="21" t="s">
        <v>97</v>
      </c>
      <c r="I28" s="22" t="s">
        <v>0</v>
      </c>
      <c r="J28" s="19" t="s">
        <v>52</v>
      </c>
      <c r="K28" s="22" t="s">
        <v>94</v>
      </c>
      <c r="L28" s="25" t="s">
        <v>20</v>
      </c>
      <c r="M28" s="19" t="s">
        <v>49</v>
      </c>
      <c r="N28" s="23" t="s">
        <v>135</v>
      </c>
      <c r="O28" s="24" t="s">
        <v>137</v>
      </c>
      <c r="P28" s="24" t="s">
        <v>138</v>
      </c>
      <c r="Q28" s="24"/>
      <c r="R28" s="25" t="s">
        <v>1</v>
      </c>
      <c r="S28" s="4"/>
    </row>
    <row r="29" spans="1:19" s="3" customFormat="1" ht="76.5" x14ac:dyDescent="0.2">
      <c r="A29" s="19">
        <v>15</v>
      </c>
      <c r="B29" s="19">
        <v>8</v>
      </c>
      <c r="C29" s="20" t="s">
        <v>53</v>
      </c>
      <c r="D29" s="20" t="str">
        <f t="shared" si="5"/>
        <v>15-8e</v>
      </c>
      <c r="E29" s="20" t="s">
        <v>56</v>
      </c>
      <c r="F29" s="21" t="s">
        <v>29</v>
      </c>
      <c r="G29" s="21" t="s">
        <v>100</v>
      </c>
      <c r="H29" s="21" t="s">
        <v>97</v>
      </c>
      <c r="I29" s="22" t="s">
        <v>0</v>
      </c>
      <c r="J29" s="19" t="s">
        <v>55</v>
      </c>
      <c r="K29" s="22" t="s">
        <v>94</v>
      </c>
      <c r="L29" s="25" t="s">
        <v>21</v>
      </c>
      <c r="M29" s="19" t="s">
        <v>50</v>
      </c>
      <c r="N29" s="23" t="s">
        <v>135</v>
      </c>
      <c r="O29" s="24" t="s">
        <v>139</v>
      </c>
      <c r="P29" s="24" t="s">
        <v>139</v>
      </c>
      <c r="Q29" s="24"/>
      <c r="R29" s="25" t="s">
        <v>1</v>
      </c>
      <c r="S29" s="4"/>
    </row>
    <row r="30" spans="1:19" s="3" customFormat="1" ht="76.5" x14ac:dyDescent="0.2">
      <c r="A30" s="19">
        <v>15</v>
      </c>
      <c r="B30" s="19">
        <v>8</v>
      </c>
      <c r="C30" s="20" t="s">
        <v>54</v>
      </c>
      <c r="D30" s="20" t="str">
        <f t="shared" si="5"/>
        <v>15-8f</v>
      </c>
      <c r="E30" s="20" t="s">
        <v>56</v>
      </c>
      <c r="F30" s="21" t="s">
        <v>29</v>
      </c>
      <c r="G30" s="21" t="s">
        <v>100</v>
      </c>
      <c r="H30" s="21" t="s">
        <v>97</v>
      </c>
      <c r="I30" s="22" t="s">
        <v>0</v>
      </c>
      <c r="J30" s="19" t="s">
        <v>59</v>
      </c>
      <c r="K30" s="22" t="s">
        <v>94</v>
      </c>
      <c r="L30" s="25" t="s">
        <v>20</v>
      </c>
      <c r="M30" s="19" t="s">
        <v>49</v>
      </c>
      <c r="N30" s="23" t="s">
        <v>135</v>
      </c>
      <c r="O30" s="24" t="s">
        <v>139</v>
      </c>
      <c r="P30" s="24" t="s">
        <v>145</v>
      </c>
      <c r="Q30" s="24"/>
      <c r="R30" s="25" t="s">
        <v>1</v>
      </c>
      <c r="S30" s="4"/>
    </row>
    <row r="31" spans="1:19" s="3" customFormat="1" ht="76.5" x14ac:dyDescent="0.2">
      <c r="A31" s="19">
        <v>15</v>
      </c>
      <c r="B31" s="19">
        <v>8</v>
      </c>
      <c r="C31" s="20" t="s">
        <v>60</v>
      </c>
      <c r="D31" s="20" t="str">
        <f t="shared" si="5"/>
        <v>15-8g</v>
      </c>
      <c r="E31" s="20" t="s">
        <v>56</v>
      </c>
      <c r="F31" s="21" t="s">
        <v>29</v>
      </c>
      <c r="G31" s="21" t="s">
        <v>100</v>
      </c>
      <c r="H31" s="21" t="s">
        <v>97</v>
      </c>
      <c r="I31" s="22" t="s">
        <v>0</v>
      </c>
      <c r="J31" s="19" t="s">
        <v>101</v>
      </c>
      <c r="K31" s="22" t="s">
        <v>94</v>
      </c>
      <c r="L31" s="25" t="s">
        <v>21</v>
      </c>
      <c r="M31" s="19" t="s">
        <v>50</v>
      </c>
      <c r="N31" s="23" t="s">
        <v>135</v>
      </c>
      <c r="O31" s="24" t="s">
        <v>141</v>
      </c>
      <c r="P31" s="24" t="s">
        <v>138</v>
      </c>
      <c r="Q31" s="24"/>
      <c r="R31" s="25" t="s">
        <v>1</v>
      </c>
      <c r="S31" s="4" t="s">
        <v>61</v>
      </c>
    </row>
    <row r="32" spans="1:19" s="3" customFormat="1" ht="76.5" x14ac:dyDescent="0.2">
      <c r="A32" s="13">
        <v>15</v>
      </c>
      <c r="B32" s="13">
        <v>9</v>
      </c>
      <c r="C32" s="14" t="s">
        <v>24</v>
      </c>
      <c r="D32" s="14" t="str">
        <f t="shared" si="3"/>
        <v>15-9a</v>
      </c>
      <c r="E32" s="14" t="s">
        <v>86</v>
      </c>
      <c r="F32" s="15" t="s">
        <v>30</v>
      </c>
      <c r="G32" s="15" t="s">
        <v>88</v>
      </c>
      <c r="H32" s="15" t="s">
        <v>97</v>
      </c>
      <c r="I32" s="16" t="s">
        <v>0</v>
      </c>
      <c r="J32" s="13" t="s">
        <v>17</v>
      </c>
      <c r="K32" s="28" t="s">
        <v>26</v>
      </c>
      <c r="L32" s="28" t="s">
        <v>21</v>
      </c>
      <c r="M32" s="13" t="s">
        <v>90</v>
      </c>
      <c r="N32" s="17" t="s">
        <v>136</v>
      </c>
      <c r="O32" s="18" t="s">
        <v>146</v>
      </c>
      <c r="P32" s="18" t="s">
        <v>19</v>
      </c>
      <c r="Q32" s="18" t="s">
        <v>146</v>
      </c>
      <c r="R32" s="28" t="s">
        <v>1</v>
      </c>
      <c r="S32" s="4" t="s">
        <v>95</v>
      </c>
    </row>
    <row r="33" spans="1:19" s="3" customFormat="1" ht="63.75" x14ac:dyDescent="0.2">
      <c r="A33" s="13">
        <v>15</v>
      </c>
      <c r="B33" s="13">
        <v>9</v>
      </c>
      <c r="C33" s="14" t="s">
        <v>25</v>
      </c>
      <c r="D33" s="14" t="str">
        <f t="shared" si="3"/>
        <v>15-9b</v>
      </c>
      <c r="E33" s="14" t="s">
        <v>86</v>
      </c>
      <c r="F33" s="15" t="s">
        <v>30</v>
      </c>
      <c r="G33" s="15" t="s">
        <v>88</v>
      </c>
      <c r="H33" s="15" t="s">
        <v>97</v>
      </c>
      <c r="I33" s="16" t="s">
        <v>0</v>
      </c>
      <c r="J33" s="13" t="s">
        <v>18</v>
      </c>
      <c r="K33" s="16" t="s">
        <v>26</v>
      </c>
      <c r="L33" s="16" t="s">
        <v>20</v>
      </c>
      <c r="M33" s="13" t="s">
        <v>91</v>
      </c>
      <c r="N33" s="17" t="s">
        <v>136</v>
      </c>
      <c r="O33" s="18" t="s">
        <v>146</v>
      </c>
      <c r="P33" s="18" t="s">
        <v>19</v>
      </c>
      <c r="Q33" s="18" t="s">
        <v>147</v>
      </c>
      <c r="R33" s="28" t="s">
        <v>1</v>
      </c>
      <c r="S33" s="4"/>
    </row>
    <row r="34" spans="1:19" s="3" customFormat="1" ht="63.75" x14ac:dyDescent="0.2">
      <c r="A34" s="19">
        <v>15</v>
      </c>
      <c r="B34" s="19">
        <v>10</v>
      </c>
      <c r="C34" s="20" t="s">
        <v>24</v>
      </c>
      <c r="D34" s="20" t="str">
        <f t="shared" si="3"/>
        <v>15-10a</v>
      </c>
      <c r="E34" s="20" t="s">
        <v>87</v>
      </c>
      <c r="F34" s="21" t="s">
        <v>29</v>
      </c>
      <c r="G34" s="21" t="s">
        <v>88</v>
      </c>
      <c r="H34" s="21" t="s">
        <v>97</v>
      </c>
      <c r="I34" s="22" t="s">
        <v>0</v>
      </c>
      <c r="J34" s="19" t="s">
        <v>17</v>
      </c>
      <c r="K34" s="22" t="s">
        <v>94</v>
      </c>
      <c r="L34" s="22" t="s">
        <v>21</v>
      </c>
      <c r="M34" s="19" t="s">
        <v>92</v>
      </c>
      <c r="N34" s="23" t="s">
        <v>136</v>
      </c>
      <c r="O34" s="24" t="s">
        <v>146</v>
      </c>
      <c r="P34" s="24" t="s">
        <v>146</v>
      </c>
      <c r="Q34" s="24" t="s">
        <v>19</v>
      </c>
      <c r="R34" s="25" t="s">
        <v>1</v>
      </c>
      <c r="S34" s="4"/>
    </row>
    <row r="35" spans="1:19" s="3" customFormat="1" ht="63.75" x14ac:dyDescent="0.2">
      <c r="A35" s="19">
        <v>15</v>
      </c>
      <c r="B35" s="26">
        <v>10</v>
      </c>
      <c r="C35" s="27" t="s">
        <v>25</v>
      </c>
      <c r="D35" s="20" t="str">
        <f t="shared" si="3"/>
        <v>15-10b</v>
      </c>
      <c r="E35" s="20" t="s">
        <v>87</v>
      </c>
      <c r="F35" s="21" t="s">
        <v>29</v>
      </c>
      <c r="G35" s="21" t="s">
        <v>88</v>
      </c>
      <c r="H35" s="21" t="s">
        <v>97</v>
      </c>
      <c r="I35" s="22" t="s">
        <v>0</v>
      </c>
      <c r="J35" s="19" t="s">
        <v>89</v>
      </c>
      <c r="K35" s="22" t="s">
        <v>94</v>
      </c>
      <c r="L35" s="22" t="s">
        <v>20</v>
      </c>
      <c r="M35" s="19" t="s">
        <v>93</v>
      </c>
      <c r="N35" s="23" t="s">
        <v>136</v>
      </c>
      <c r="O35" s="24" t="s">
        <v>146</v>
      </c>
      <c r="P35" s="24" t="s">
        <v>147</v>
      </c>
      <c r="Q35" s="24" t="s">
        <v>19</v>
      </c>
      <c r="R35" s="22" t="s">
        <v>1</v>
      </c>
      <c r="S35" s="4"/>
    </row>
    <row r="37" spans="1:19" x14ac:dyDescent="0.2">
      <c r="O37" s="1" t="s">
        <v>19</v>
      </c>
    </row>
  </sheetData>
  <dataValidations count="3">
    <dataValidation type="list" allowBlank="1" showInputMessage="1" showErrorMessage="1" sqref="K34:K35 K25:K31 K6:K12" xr:uid="{18217D53-C02B-42FD-A5BC-8F21F641302A}">
      <formula1>"User, Proposed, Baseline"</formula1>
    </dataValidation>
    <dataValidation type="list" allowBlank="1" showInputMessage="1" showErrorMessage="1" sqref="K32:K33 K13:K24 K3:K5" xr:uid="{59AAF76E-3943-4019-9F97-3067C2F12D03}">
      <formula1>"User, Proposed , Baseline"</formula1>
    </dataValidation>
    <dataValidation type="list" allowBlank="1" showInputMessage="1" showErrorMessage="1" sqref="L3:L35" xr:uid="{38B26A80-16D0-4231-ABF4-4B2F1BEC45E3}">
      <formula1>"Pass, Fail"</formula1>
    </dataValidation>
  </dataValidations>
  <pageMargins left="0.7" right="0.7" top="0.75" bottom="0.75" header="0.3" footer="0.3"/>
  <pageSetup scale="52" fitToHeight="2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68B8A2E61F349ADF9513FBA327309" ma:contentTypeVersion="8" ma:contentTypeDescription="Create a new document." ma:contentTypeScope="" ma:versionID="ba2ac6a1432b574feed65b49ff906084">
  <xsd:schema xmlns:xsd="http://www.w3.org/2001/XMLSchema" xmlns:xs="http://www.w3.org/2001/XMLSchema" xmlns:p="http://schemas.microsoft.com/office/2006/metadata/properties" xmlns:ns3="47eef031-b010-4201-8961-653aeb48dbf8" targetNamespace="http://schemas.microsoft.com/office/2006/metadata/properties" ma:root="true" ma:fieldsID="4cbb82227281a119a1f1d6f6391b8eae" ns3:_="">
    <xsd:import namespace="47eef031-b010-4201-8961-653aeb48db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ef031-b010-4201-8961-653aeb48db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1AB8D8-494F-4F4C-9255-4C20E4C242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849B5-5355-4754-84AC-173303C2DD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ef031-b010-4201-8961-653aeb48db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7C1A9D-B64D-4DF6-9C72-E3590E177229}">
  <ds:schemaRefs>
    <ds:schemaRef ds:uri="http://schemas.microsoft.com/office/infopath/2007/PartnerControls"/>
    <ds:schemaRef ds:uri="http://purl.org/dc/dcmitype/"/>
    <ds:schemaRef ds:uri="47eef031-b010-4201-8961-653aeb48dbf8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Rules</vt:lpstr>
      <vt:lpstr>Schema Data Elements</vt:lpstr>
      <vt:lpstr>Test Case Descriptions</vt:lpstr>
      <vt:lpstr>Rules!Print_Area</vt:lpstr>
      <vt:lpstr>'Schema Data Elements'!Print_Area</vt:lpstr>
      <vt:lpstr>'Test Case Descriptions'!Print_Area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Tillou</dc:creator>
  <cp:lastModifiedBy>Jason Glazer</cp:lastModifiedBy>
  <dcterms:created xsi:type="dcterms:W3CDTF">2020-09-03T14:32:32Z</dcterms:created>
  <dcterms:modified xsi:type="dcterms:W3CDTF">2020-12-29T17:00:26Z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0x010100ABC68B8A2E61F349ADF9513FBA327309</vt:lpwstr>
  </property>
</Properties>
</file>