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429C0C5E-F912-4DF3-BDA6-C92D381361C7}" xr6:coauthVersionLast="45" xr6:coauthVersionMax="45" xr10:uidLastSave="{00000000-0000-0000-0000-000000000000}"/>
  <bookViews>
    <workbookView xWindow="28680" yWindow="-120" windowWidth="25440" windowHeight="15390" xr2:uid="{6D4BDC1E-634D-4FA4-9728-A76C548BE460}"/>
  </bookViews>
  <sheets>
    <sheet name="TCDs" sheetId="6" r:id="rId1"/>
    <sheet name="Sheet1" sheetId="7" r:id="rId2"/>
    <sheet name="TCD_old" sheetId="1" state="hidden" r:id="rId3"/>
    <sheet name="Lookups" sheetId="2"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<sst xmlns="http://schemas.openxmlformats.org/spreadsheetml/2006/main" count="585" uniqueCount="102">
  <si>
    <t>appendix_g_section_id</t>
  </si>
  <si>
    <t>rule_id</t>
  </si>
  <si>
    <t>test_id</t>
  </si>
  <si>
    <t>rule_description</t>
  </si>
  <si>
    <t>target_rmr</t>
  </si>
  <si>
    <t>pass</t>
  </si>
  <si>
    <t>test_outcome</t>
  </si>
  <si>
    <t>test_type</t>
  </si>
  <si>
    <t>a</t>
  </si>
  <si>
    <t>Number of transformers modeled in User RMR and Baseline RMR are the same</t>
  </si>
  <si>
    <t>rmr_types</t>
  </si>
  <si>
    <t>baseline</t>
  </si>
  <si>
    <t>proposed</t>
  </si>
  <si>
    <t>user</t>
  </si>
  <si>
    <t>test_target</t>
  </si>
  <si>
    <t>test_target_types</t>
  </si>
  <si>
    <t>rmr</t>
  </si>
  <si>
    <t>table</t>
  </si>
  <si>
    <t>target_value</t>
  </si>
  <si>
    <t>b</t>
  </si>
  <si>
    <t>fail</t>
  </si>
  <si>
    <t>test_outcome_types</t>
  </si>
  <si>
    <t>building/transformers/..</t>
  </si>
  <si>
    <t>value_equal_to</t>
  </si>
  <si>
    <t>value_not_equal_to</t>
  </si>
  <si>
    <t>value_greater_than</t>
  </si>
  <si>
    <t>value_greater_than_or_equal_to</t>
  </si>
  <si>
    <t>value_less_than</t>
  </si>
  <si>
    <t>value_less_than_or_equal_to</t>
  </si>
  <si>
    <t>user_rmr_xpath</t>
  </si>
  <si>
    <t>target_id</t>
  </si>
  <si>
    <t>Transformer efficiency reported in User RMR equals Table 8.4.4</t>
  </si>
  <si>
    <t>case_number</t>
  </si>
  <si>
    <t>self</t>
  </si>
  <si>
    <t>Drytype</t>
  </si>
  <si>
    <t>building/transformer/transformer/type</t>
  </si>
  <si>
    <t>building/transformer/transformer/phase</t>
  </si>
  <si>
    <t>transformer_efficiency</t>
  </si>
  <si>
    <t>table_8.4.4</t>
  </si>
  <si>
    <t>triplet_101</t>
  </si>
  <si>
    <t>triplet_102</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</si>
  <si>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</si>
  <si>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</si>
  <si>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</si>
  <si>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</si>
  <si>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</si>
  <si>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</si>
  <si>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</si>
  <si>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</si>
  <si>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</si>
  <si>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</si>
  <si>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</si>
  <si>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</si>
  <si>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</si>
  <si>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</si>
  <si>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</si>
  <si>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</si>
  <si>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</si>
  <si>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</si>
  <si>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</si>
  <si>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</si>
  <si>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</si>
  <si>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</si>
  <si>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</si>
  <si>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</si>
  <si>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</si>
  <si>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</si>
  <si>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</si>
  <si>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</si>
  <si>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</si>
  <si>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</si>
  <si>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</si>
  <si>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</si>
  <si>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</si>
  <si>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</si>
  <si>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</si>
  <si>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</si>
  <si>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</si>
  <si>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</si>
  <si>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</si>
  <si>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</si>
  <si>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</si>
  <si>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</si>
  <si>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</si>
  <si>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</si>
  <si>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</si>
  <si>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rule-5-7a</t>
  </si>
  <si>
    <t>rule-5-7b</t>
  </si>
  <si>
    <t>rule-5-7c</t>
  </si>
  <si>
    <t>rule-5-7d</t>
  </si>
  <si>
    <t>rule-5-7e</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</si>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</sst>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theme="0" tint="-4.9989318521683403E-2"/>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s>
  <borders count="7">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s>
  <cellStyleXfs count="1">
    <xf numFmtId="0" fontId="0" fillId="0" borderId="0"/>
  </cellStyleXfs>
  <cellXfs count="27">
    <xf numFmtId="0" fontId="0" fillId="0" borderId="0" xfId="0"/>
    <xf numFmtId="0" fontId="1" fillId="2" borderId="0" xfId="0" applyFont="1" applyFill="1"/>
    <xf numFmtId="0" fontId="1" fillId="3" borderId="0" xfId="0" applyFont="1" applyFill="1"/>
    <xf numFmtId="0" fontId="0" fillId="0" borderId="0" xfId="0" applyAlignment="1">
      <alignment horizontal="center" vertical="center"/>
    </xf>
    <xf numFmtId="0" fontId="0" fillId="0" borderId="0" xfId="0" applyBorder="1" applyAlignment="1">
      <alignment horizontal="center" vertical="center" wrapText="1"/>
    </xf>
    <xf numFmtId="0" fontId="1" fillId="4"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4" borderId="1" xfId="0" applyFont="1" applyFill="1" applyBorder="1"/>
    <xf numFmtId="0" fontId="1" fillId="4"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3" fillId="5" borderId="1" xfId="0" applyFont="1" applyFill="1" applyBorder="1"/>
    <xf numFmtId="0" fontId="3" fillId="5"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6"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cellXfs>
  <cellStyles count="1">
    <cellStyle name="Normal" xfId="0" builtinId="0"/>
  </cellStyles>
  <dxfs count="3">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tabSelected="1" workbookViewId="0">
      <pane xSplit="4" ySplit="1" topLeftCell="K32" activePane="bottomRight" state="frozen"/>
      <selection pane="topRight" activeCell="E1" sqref="E1"/>
      <selection pane="bottomLeft" activeCell="A2" sqref="A2"/>
      <selection pane="bottomRight" activeCell="K49" sqref="K49"/>
    </sheetView>
  </sheetViews>
  <sheetFormatPr defaultRowHeight="15" x14ac:dyDescent="0.25"/>
  <cols>
    <col min="1" max="1" width="23.140625" style="10" bestFit="1" customWidth="1"/>
    <col min="2" max="2" width="9.42578125" style="11" bestFit="1" customWidth="1"/>
    <col min="3" max="3" width="57.85546875" style="11" bestFit="1" customWidth="1"/>
    <col min="4" max="4" width="30.140625" style="11" bestFit="1" customWidth="1"/>
    <col min="5" max="9" width="43" style="3" customWidth="1"/>
    <col min="10" max="10" width="53.5703125" style="3" bestFit="1" customWidth="1"/>
    <col min="11" max="11" width="47.85546875" style="3" bestFit="1" customWidth="1"/>
    <col min="12" max="12" width="51.42578125" style="3" bestFit="1" customWidth="1"/>
    <col min="13" max="13" width="47" style="3" bestFit="1" customWidth="1"/>
    <col min="14" max="14" width="50.5703125" style="3" bestFit="1" customWidth="1"/>
  </cols>
  <sheetData>
    <row r="1" spans="1:14" x14ac:dyDescent="0.25">
      <c r="A1" s="8" t="s">
        <v>49</v>
      </c>
      <c r="B1" s="9" t="s">
        <v>50</v>
      </c>
      <c r="C1" s="9" t="s">
        <v>51</v>
      </c>
      <c r="D1" s="9" t="s">
        <v>58</v>
      </c>
      <c r="E1" s="5" t="str">
        <f>"rule-"&amp;E2&amp;"-"&amp;E3&amp;E4</f>
        <v>rule-5-7a</v>
      </c>
      <c r="F1" s="5" t="str">
        <f t="shared" ref="F1:I1" si="0">"rule-"&amp;F2&amp;"-"&amp;F3&amp;F4</f>
        <v>rule-5-7b</v>
      </c>
      <c r="G1" s="5" t="str">
        <f t="shared" si="0"/>
        <v>rule-5-7c</v>
      </c>
      <c r="H1" s="5" t="str">
        <f t="shared" si="0"/>
        <v>rule-5-7d</v>
      </c>
      <c r="I1" s="5" t="str">
        <f t="shared" si="0"/>
        <v>rule-5-7e</v>
      </c>
      <c r="J1" s="5" t="str">
        <f t="shared" ref="J1:K1" si="1">"rule-"&amp;J2&amp;"-"&amp;J3&amp;J4</f>
        <v>rule-5-7f</v>
      </c>
      <c r="K1" s="5" t="str">
        <f t="shared" si="1"/>
        <v>rule-5-7g</v>
      </c>
      <c r="L1" s="5" t="str">
        <f t="shared" ref="L1:M1" si="2">"rule-"&amp;L2&amp;"-"&amp;L3&amp;L4</f>
        <v>rule-5-7h</v>
      </c>
      <c r="M1" s="5" t="str">
        <f t="shared" si="2"/>
        <v>rule-5-7i</v>
      </c>
      <c r="N1" s="5"/>
    </row>
    <row r="2" spans="1:14" ht="15" customHeight="1" x14ac:dyDescent="0.25">
      <c r="A2" s="15" t="s">
        <v>62</v>
      </c>
      <c r="B2" s="16"/>
      <c r="C2" s="16"/>
      <c r="D2" s="16"/>
      <c r="E2" s="3">
        <v>5</v>
      </c>
      <c r="F2" s="3">
        <v>5</v>
      </c>
      <c r="G2" s="3">
        <v>5</v>
      </c>
      <c r="H2" s="3">
        <v>5</v>
      </c>
      <c r="I2" s="3">
        <v>5</v>
      </c>
      <c r="J2" s="3">
        <v>5</v>
      </c>
      <c r="K2" s="3">
        <v>5</v>
      </c>
      <c r="L2" s="3">
        <v>5</v>
      </c>
      <c r="M2" s="3">
        <v>5</v>
      </c>
    </row>
    <row r="3" spans="1:14" x14ac:dyDescent="0.25">
      <c r="A3" s="15" t="s">
        <v>47</v>
      </c>
      <c r="B3" s="16"/>
      <c r="C3" s="16"/>
      <c r="D3" s="16"/>
      <c r="E3" s="3">
        <v>7</v>
      </c>
      <c r="F3" s="3">
        <v>7</v>
      </c>
      <c r="G3" s="3">
        <v>7</v>
      </c>
      <c r="H3" s="3">
        <v>7</v>
      </c>
      <c r="I3" s="3">
        <v>7</v>
      </c>
      <c r="J3" s="3">
        <v>7</v>
      </c>
      <c r="K3" s="3">
        <v>7</v>
      </c>
      <c r="L3" s="3">
        <v>7</v>
      </c>
      <c r="M3" s="3">
        <v>7</v>
      </c>
    </row>
    <row r="4" spans="1:14" ht="15" customHeight="1" x14ac:dyDescent="0.25">
      <c r="A4" s="15" t="s">
        <v>55</v>
      </c>
      <c r="B4" s="16"/>
      <c r="C4" s="16"/>
      <c r="D4" s="16"/>
      <c r="E4" s="3" t="s">
        <v>8</v>
      </c>
      <c r="F4" s="3" t="s">
        <v>19</v>
      </c>
      <c r="G4" s="3" t="s">
        <v>56</v>
      </c>
      <c r="H4" s="3" t="s">
        <v>63</v>
      </c>
      <c r="I4" s="3" t="s">
        <v>64</v>
      </c>
      <c r="J4" s="3" t="s">
        <v>92</v>
      </c>
      <c r="K4" s="3" t="s">
        <v>94</v>
      </c>
      <c r="L4" s="3" t="s">
        <v>95</v>
      </c>
      <c r="M4" s="7" t="s">
        <v>96</v>
      </c>
    </row>
    <row r="5" spans="1:14" ht="165.75" customHeight="1" x14ac:dyDescent="0.25">
      <c r="A5" s="12" t="s">
        <v>52</v>
      </c>
      <c r="B5" s="13"/>
      <c r="C5" s="13"/>
      <c r="D5" s="13"/>
      <c r="E5" s="4" t="s">
        <v>82</v>
      </c>
      <c r="F5" s="4" t="s">
        <v>91</v>
      </c>
      <c r="G5" s="4" t="s">
        <v>91</v>
      </c>
      <c r="H5" s="4" t="s">
        <v>91</v>
      </c>
      <c r="I5" s="4" t="s">
        <v>98</v>
      </c>
      <c r="J5" s="4" t="s">
        <v>97</v>
      </c>
      <c r="K5" s="4" t="s">
        <v>97</v>
      </c>
      <c r="L5" s="4" t="s">
        <v>100</v>
      </c>
      <c r="M5" s="4" t="s">
        <v>101</v>
      </c>
      <c r="N5" s="4"/>
    </row>
    <row r="6" spans="1:14" x14ac:dyDescent="0.25">
      <c r="A6" s="12" t="s">
        <v>75</v>
      </c>
      <c r="B6" s="13"/>
      <c r="C6" s="13"/>
      <c r="D6" s="13"/>
      <c r="E6" s="3" t="s">
        <v>5</v>
      </c>
      <c r="F6" s="3" t="s">
        <v>20</v>
      </c>
      <c r="G6" s="3" t="s">
        <v>20</v>
      </c>
      <c r="H6" s="3" t="s">
        <v>5</v>
      </c>
      <c r="I6" s="3" t="s">
        <v>5</v>
      </c>
      <c r="J6" s="3" t="s">
        <v>20</v>
      </c>
      <c r="K6" s="3" t="s">
        <v>5</v>
      </c>
      <c r="L6" s="3" t="s">
        <v>99</v>
      </c>
      <c r="M6" s="3" t="s">
        <v>5</v>
      </c>
    </row>
    <row r="7" spans="1:14" x14ac:dyDescent="0.25">
      <c r="A7" s="12" t="s">
        <v>61</v>
      </c>
      <c r="B7" s="13"/>
      <c r="C7" s="13"/>
      <c r="D7" s="13"/>
    </row>
    <row r="8" spans="1:14" x14ac:dyDescent="0.25">
      <c r="A8" s="12" t="s">
        <v>57</v>
      </c>
      <c r="B8" s="13" t="s">
        <v>60</v>
      </c>
      <c r="C8" s="13"/>
      <c r="D8" s="13"/>
      <c r="M8" s="22">
        <v>100300</v>
      </c>
    </row>
    <row r="9" spans="1:14" x14ac:dyDescent="0.25">
      <c r="A9" s="12" t="s">
        <v>57</v>
      </c>
      <c r="B9" s="13" t="s">
        <v>13</v>
      </c>
      <c r="C9" s="13" t="s">
        <v>65</v>
      </c>
      <c r="D9" s="13" t="s">
        <v>68</v>
      </c>
      <c r="E9" s="3" t="str">
        <f>"true"</f>
        <v>true</v>
      </c>
      <c r="F9" s="3" t="str">
        <f>"true"</f>
        <v>true</v>
      </c>
      <c r="G9" s="3" t="str">
        <f>"true"</f>
        <v>true</v>
      </c>
      <c r="H9" s="3" t="str">
        <f>"true"</f>
        <v>true</v>
      </c>
      <c r="I9" s="3" t="str">
        <f>"true"</f>
        <v>true</v>
      </c>
      <c r="J9" s="3" t="str">
        <f>"true"</f>
        <v>true</v>
      </c>
      <c r="K9" s="3" t="str">
        <f>"true"</f>
        <v>true</v>
      </c>
      <c r="L9" s="3" t="str">
        <f>"true"</f>
        <v>true</v>
      </c>
    </row>
    <row r="10" spans="1:14" x14ac:dyDescent="0.25">
      <c r="A10" s="12" t="s">
        <v>57</v>
      </c>
      <c r="B10" s="13" t="s">
        <v>13</v>
      </c>
      <c r="C10" s="13" t="s">
        <v>76</v>
      </c>
      <c r="D10" s="13" t="s">
        <v>67</v>
      </c>
      <c r="E10" s="3" t="s">
        <v>72</v>
      </c>
      <c r="F10" s="3" t="s">
        <v>72</v>
      </c>
      <c r="G10" s="3" t="s">
        <v>72</v>
      </c>
      <c r="H10" s="3" t="s">
        <v>72</v>
      </c>
      <c r="I10" s="21" t="s">
        <v>93</v>
      </c>
      <c r="J10" s="21" t="s">
        <v>93</v>
      </c>
      <c r="K10" s="21" t="s">
        <v>93</v>
      </c>
    </row>
    <row r="11" spans="1:14" x14ac:dyDescent="0.25">
      <c r="A11" s="12" t="s">
        <v>57</v>
      </c>
      <c r="B11" s="13" t="s">
        <v>13</v>
      </c>
      <c r="C11" s="13" t="s">
        <v>77</v>
      </c>
      <c r="D11" s="13" t="s">
        <v>66</v>
      </c>
      <c r="E11" s="6">
        <v>1</v>
      </c>
      <c r="F11" s="6">
        <v>1</v>
      </c>
      <c r="G11" s="6">
        <v>1</v>
      </c>
      <c r="H11" s="6">
        <v>1</v>
      </c>
      <c r="I11" s="6">
        <v>1</v>
      </c>
      <c r="J11" s="6">
        <v>1</v>
      </c>
      <c r="K11" s="6">
        <v>1</v>
      </c>
      <c r="L11" s="6"/>
      <c r="M11" s="6"/>
      <c r="N11" s="6"/>
    </row>
    <row r="12" spans="1:14" x14ac:dyDescent="0.25">
      <c r="A12" s="12" t="s">
        <v>57</v>
      </c>
      <c r="B12" s="13" t="s">
        <v>13</v>
      </c>
      <c r="C12" s="13" t="s">
        <v>77</v>
      </c>
      <c r="D12" s="13" t="s">
        <v>69</v>
      </c>
      <c r="E12" s="3">
        <v>9000</v>
      </c>
      <c r="F12" s="3">
        <v>9000</v>
      </c>
      <c r="G12" s="3">
        <v>9000</v>
      </c>
      <c r="H12" s="3">
        <v>9000</v>
      </c>
      <c r="I12" s="3">
        <v>9000</v>
      </c>
      <c r="J12" s="3">
        <v>9000</v>
      </c>
      <c r="K12" s="3">
        <v>9000</v>
      </c>
      <c r="L12" s="6"/>
    </row>
    <row r="13" spans="1:14" x14ac:dyDescent="0.25">
      <c r="A13" s="12" t="s">
        <v>57</v>
      </c>
      <c r="B13" s="13" t="s">
        <v>13</v>
      </c>
      <c r="C13" s="13" t="s">
        <v>77</v>
      </c>
      <c r="D13" s="13" t="s">
        <v>70</v>
      </c>
      <c r="E13" s="6">
        <v>320000</v>
      </c>
      <c r="F13" s="6">
        <v>320000</v>
      </c>
      <c r="G13" s="6">
        <v>320000</v>
      </c>
      <c r="H13" s="6">
        <v>300000</v>
      </c>
      <c r="I13" s="6">
        <v>300000</v>
      </c>
      <c r="J13" s="6">
        <v>300000</v>
      </c>
      <c r="K13" s="6">
        <v>300000</v>
      </c>
      <c r="L13" s="6"/>
      <c r="M13" s="6"/>
      <c r="N13" s="6"/>
    </row>
    <row r="14" spans="1:14" x14ac:dyDescent="0.25">
      <c r="A14" s="12" t="s">
        <v>57</v>
      </c>
      <c r="B14" s="13" t="s">
        <v>13</v>
      </c>
      <c r="C14" s="13" t="s">
        <v>78</v>
      </c>
      <c r="D14" s="13" t="s">
        <v>66</v>
      </c>
      <c r="E14" s="6">
        <v>1</v>
      </c>
      <c r="F14" s="6">
        <v>1</v>
      </c>
      <c r="G14" s="6">
        <v>1</v>
      </c>
      <c r="H14" s="6">
        <v>1</v>
      </c>
      <c r="I14" s="6">
        <v>1</v>
      </c>
      <c r="J14" s="6">
        <v>1</v>
      </c>
      <c r="K14" s="6">
        <v>1</v>
      </c>
      <c r="L14" s="6"/>
      <c r="M14" s="6">
        <v>1</v>
      </c>
    </row>
    <row r="15" spans="1:14" x14ac:dyDescent="0.25">
      <c r="A15" s="12" t="s">
        <v>57</v>
      </c>
      <c r="B15" s="13" t="s">
        <v>13</v>
      </c>
      <c r="C15" s="13" t="s">
        <v>78</v>
      </c>
      <c r="D15" s="13" t="s">
        <v>71</v>
      </c>
      <c r="E15" s="3">
        <v>1000</v>
      </c>
      <c r="F15" s="3">
        <v>1000</v>
      </c>
      <c r="G15" s="3">
        <v>1000</v>
      </c>
      <c r="H15" s="3">
        <v>1000</v>
      </c>
      <c r="I15" s="3">
        <v>1000</v>
      </c>
      <c r="J15" s="3">
        <v>1000</v>
      </c>
      <c r="K15" s="3">
        <v>1000</v>
      </c>
      <c r="M15" s="3">
        <v>1000</v>
      </c>
    </row>
    <row r="16" spans="1:14" x14ac:dyDescent="0.25">
      <c r="A16" s="12" t="s">
        <v>57</v>
      </c>
      <c r="B16" s="13" t="s">
        <v>13</v>
      </c>
      <c r="C16" s="13" t="s">
        <v>79</v>
      </c>
      <c r="D16" s="14" t="s">
        <v>59</v>
      </c>
      <c r="E16" s="3" t="s">
        <v>83</v>
      </c>
      <c r="F16" s="3" t="s">
        <v>83</v>
      </c>
      <c r="G16" s="3" t="s">
        <v>83</v>
      </c>
      <c r="H16" s="3" t="s">
        <v>83</v>
      </c>
      <c r="I16" s="3" t="s">
        <v>83</v>
      </c>
      <c r="J16" s="3" t="s">
        <v>83</v>
      </c>
      <c r="K16" s="3" t="s">
        <v>83</v>
      </c>
      <c r="M16" s="3" t="s">
        <v>83</v>
      </c>
    </row>
    <row r="17" spans="1:14" x14ac:dyDescent="0.25">
      <c r="A17" s="12" t="s">
        <v>57</v>
      </c>
      <c r="B17" s="13" t="s">
        <v>13</v>
      </c>
      <c r="C17" s="13" t="s">
        <v>79</v>
      </c>
      <c r="D17" s="14" t="s">
        <v>59</v>
      </c>
      <c r="E17" s="3" t="s">
        <v>73</v>
      </c>
      <c r="F17" s="3" t="s">
        <v>73</v>
      </c>
      <c r="G17" s="3" t="s">
        <v>73</v>
      </c>
      <c r="H17" s="3" t="s">
        <v>73</v>
      </c>
      <c r="I17" s="3" t="s">
        <v>73</v>
      </c>
      <c r="J17" s="3" t="s">
        <v>73</v>
      </c>
      <c r="K17" s="3" t="s">
        <v>73</v>
      </c>
      <c r="M17" s="3" t="s">
        <v>73</v>
      </c>
    </row>
    <row r="18" spans="1:14" x14ac:dyDescent="0.25">
      <c r="A18" s="12" t="s">
        <v>57</v>
      </c>
      <c r="B18" s="13" t="s">
        <v>13</v>
      </c>
      <c r="C18" s="13" t="s">
        <v>79</v>
      </c>
      <c r="D18" s="14" t="s">
        <v>59</v>
      </c>
      <c r="E18" s="3" t="s">
        <v>84</v>
      </c>
      <c r="F18" s="3" t="s">
        <v>84</v>
      </c>
      <c r="G18" s="3" t="s">
        <v>84</v>
      </c>
      <c r="H18" s="3" t="s">
        <v>84</v>
      </c>
      <c r="I18" s="3" t="s">
        <v>84</v>
      </c>
      <c r="J18" s="3" t="s">
        <v>84</v>
      </c>
      <c r="K18" s="3" t="s">
        <v>84</v>
      </c>
      <c r="M18" s="3" t="s">
        <v>84</v>
      </c>
    </row>
    <row r="19" spans="1:14" x14ac:dyDescent="0.25">
      <c r="A19" s="12" t="s">
        <v>57</v>
      </c>
      <c r="B19" s="13" t="s">
        <v>13</v>
      </c>
      <c r="C19" s="13" t="s">
        <v>79</v>
      </c>
      <c r="D19" s="14" t="s">
        <v>59</v>
      </c>
      <c r="E19" s="3" t="s">
        <v>85</v>
      </c>
      <c r="F19" s="3" t="s">
        <v>85</v>
      </c>
      <c r="G19" s="3" t="s">
        <v>85</v>
      </c>
      <c r="H19" s="3" t="s">
        <v>85</v>
      </c>
      <c r="I19" s="3" t="s">
        <v>85</v>
      </c>
      <c r="J19" s="3" t="s">
        <v>85</v>
      </c>
      <c r="K19" s="3" t="s">
        <v>85</v>
      </c>
      <c r="M19" s="3" t="s">
        <v>85</v>
      </c>
    </row>
    <row r="20" spans="1:14" x14ac:dyDescent="0.25">
      <c r="A20" s="12" t="s">
        <v>57</v>
      </c>
      <c r="B20" s="13" t="s">
        <v>13</v>
      </c>
      <c r="C20" s="13" t="s">
        <v>79</v>
      </c>
      <c r="D20" s="14" t="s">
        <v>59</v>
      </c>
      <c r="E20" s="3" t="s">
        <v>74</v>
      </c>
      <c r="F20" s="3" t="s">
        <v>74</v>
      </c>
      <c r="G20" s="3" t="s">
        <v>74</v>
      </c>
      <c r="H20" s="3" t="s">
        <v>74</v>
      </c>
      <c r="I20" s="3" t="s">
        <v>74</v>
      </c>
      <c r="J20" s="3" t="s">
        <v>74</v>
      </c>
      <c r="K20" s="3" t="s">
        <v>74</v>
      </c>
      <c r="M20" s="3" t="s">
        <v>74</v>
      </c>
    </row>
    <row r="21" spans="1:14" x14ac:dyDescent="0.25">
      <c r="A21" s="12" t="s">
        <v>57</v>
      </c>
      <c r="B21" s="13" t="s">
        <v>13</v>
      </c>
      <c r="C21" s="13" t="s">
        <v>81</v>
      </c>
      <c r="D21" s="13"/>
      <c r="E21" s="23"/>
      <c r="F21" s="23"/>
      <c r="G21" s="23"/>
      <c r="H21" s="23"/>
      <c r="I21" s="23"/>
      <c r="J21" s="23"/>
      <c r="K21" s="23"/>
      <c r="M21" s="23"/>
    </row>
    <row r="22" spans="1:14" ht="15.75" thickBot="1" x14ac:dyDescent="0.3">
      <c r="A22" s="12" t="s">
        <v>57</v>
      </c>
      <c r="B22" s="13" t="s">
        <v>13</v>
      </c>
      <c r="C22" s="13" t="s">
        <v>81</v>
      </c>
      <c r="D22" s="13"/>
    </row>
    <row r="23" spans="1:14" s="20" customFormat="1" x14ac:dyDescent="0.25">
      <c r="A23" s="17" t="s">
        <v>57</v>
      </c>
      <c r="B23" s="18" t="s">
        <v>12</v>
      </c>
      <c r="C23" s="18" t="s">
        <v>65</v>
      </c>
      <c r="D23" s="18" t="s">
        <v>68</v>
      </c>
      <c r="E23" s="19"/>
      <c r="F23" s="19"/>
      <c r="G23" s="19"/>
      <c r="H23" s="19"/>
      <c r="I23" s="19"/>
      <c r="J23" s="19"/>
      <c r="K23" s="19"/>
      <c r="L23" s="19"/>
      <c r="M23" s="19"/>
      <c r="N23" s="19"/>
    </row>
    <row r="24" spans="1:14" x14ac:dyDescent="0.25">
      <c r="A24" s="12" t="s">
        <v>57</v>
      </c>
      <c r="B24" s="13" t="s">
        <v>12</v>
      </c>
      <c r="C24" s="13" t="s">
        <v>76</v>
      </c>
      <c r="D24" s="13" t="s">
        <v>67</v>
      </c>
    </row>
    <row r="25" spans="1:14" x14ac:dyDescent="0.25">
      <c r="A25" s="12" t="s">
        <v>57</v>
      </c>
      <c r="B25" s="13" t="s">
        <v>12</v>
      </c>
      <c r="C25" s="13" t="s">
        <v>77</v>
      </c>
      <c r="D25" s="13" t="s">
        <v>66</v>
      </c>
      <c r="E25" s="6"/>
      <c r="F25" s="6"/>
      <c r="G25" s="6"/>
      <c r="H25" s="6"/>
      <c r="I25" s="6"/>
    </row>
    <row r="26" spans="1:14" x14ac:dyDescent="0.25">
      <c r="A26" s="12" t="s">
        <v>57</v>
      </c>
      <c r="B26" s="13" t="s">
        <v>12</v>
      </c>
      <c r="C26" s="13" t="s">
        <v>77</v>
      </c>
      <c r="D26" s="13" t="s">
        <v>69</v>
      </c>
    </row>
    <row r="27" spans="1:14" x14ac:dyDescent="0.25">
      <c r="A27" s="12" t="s">
        <v>57</v>
      </c>
      <c r="B27" s="13" t="s">
        <v>12</v>
      </c>
      <c r="C27" s="13" t="s">
        <v>77</v>
      </c>
      <c r="D27" s="13" t="s">
        <v>70</v>
      </c>
      <c r="E27" s="6"/>
      <c r="F27" s="6"/>
      <c r="G27" s="6"/>
      <c r="H27" s="6"/>
      <c r="I27" s="6"/>
    </row>
    <row r="28" spans="1:14" x14ac:dyDescent="0.25">
      <c r="A28" s="12" t="s">
        <v>57</v>
      </c>
      <c r="B28" s="13" t="s">
        <v>12</v>
      </c>
      <c r="C28" s="13" t="s">
        <v>78</v>
      </c>
      <c r="D28" s="13" t="s">
        <v>66</v>
      </c>
      <c r="E28" s="6"/>
      <c r="F28" s="6"/>
      <c r="G28" s="6"/>
      <c r="H28" s="6"/>
      <c r="I28" s="6"/>
    </row>
    <row r="29" spans="1:14" x14ac:dyDescent="0.25">
      <c r="A29" s="12" t="s">
        <v>57</v>
      </c>
      <c r="B29" s="13" t="s">
        <v>12</v>
      </c>
      <c r="C29" s="13" t="s">
        <v>78</v>
      </c>
      <c r="D29" s="13" t="s">
        <v>71</v>
      </c>
    </row>
    <row r="30" spans="1:14" x14ac:dyDescent="0.25">
      <c r="A30" s="12" t="s">
        <v>57</v>
      </c>
      <c r="B30" s="13" t="s">
        <v>12</v>
      </c>
      <c r="C30" s="13" t="s">
        <v>79</v>
      </c>
      <c r="D30" s="13" t="s">
        <v>59</v>
      </c>
    </row>
    <row r="31" spans="1:14" x14ac:dyDescent="0.25">
      <c r="A31" s="12" t="s">
        <v>57</v>
      </c>
      <c r="B31" s="13" t="s">
        <v>12</v>
      </c>
      <c r="C31" s="13" t="s">
        <v>79</v>
      </c>
      <c r="D31" s="13" t="s">
        <v>59</v>
      </c>
    </row>
    <row r="32" spans="1:14" x14ac:dyDescent="0.25">
      <c r="A32" s="12" t="s">
        <v>57</v>
      </c>
      <c r="B32" s="13" t="s">
        <v>12</v>
      </c>
      <c r="C32" s="13" t="s">
        <v>79</v>
      </c>
      <c r="D32" s="13" t="s">
        <v>59</v>
      </c>
    </row>
    <row r="33" spans="1:14" x14ac:dyDescent="0.25">
      <c r="A33" s="12" t="s">
        <v>57</v>
      </c>
      <c r="B33" s="13" t="s">
        <v>12</v>
      </c>
      <c r="C33" s="13" t="s">
        <v>79</v>
      </c>
      <c r="D33" s="13" t="s">
        <v>59</v>
      </c>
    </row>
    <row r="34" spans="1:14" x14ac:dyDescent="0.25">
      <c r="A34" s="12" t="s">
        <v>57</v>
      </c>
      <c r="B34" s="13" t="s">
        <v>12</v>
      </c>
      <c r="C34" s="13" t="s">
        <v>79</v>
      </c>
      <c r="D34" s="13" t="s">
        <v>59</v>
      </c>
    </row>
    <row r="35" spans="1:14" x14ac:dyDescent="0.25">
      <c r="A35" s="12" t="s">
        <v>57</v>
      </c>
      <c r="B35" s="13" t="s">
        <v>12</v>
      </c>
      <c r="C35" s="13" t="s">
        <v>81</v>
      </c>
      <c r="D35" s="13" t="s">
        <v>59</v>
      </c>
    </row>
    <row r="36" spans="1:14" ht="15.75" thickBot="1" x14ac:dyDescent="0.3">
      <c r="A36" s="12" t="s">
        <v>57</v>
      </c>
      <c r="B36" s="13" t="s">
        <v>12</v>
      </c>
      <c r="C36" s="13" t="s">
        <v>81</v>
      </c>
      <c r="D36" s="13" t="s">
        <v>59</v>
      </c>
    </row>
    <row r="37" spans="1:14" s="20" customFormat="1" x14ac:dyDescent="0.25">
      <c r="A37" s="17" t="s">
        <v>57</v>
      </c>
      <c r="B37" s="18" t="s">
        <v>11</v>
      </c>
      <c r="C37" s="18" t="s">
        <v>65</v>
      </c>
      <c r="D37" s="18" t="s">
        <v>68</v>
      </c>
      <c r="E37" s="19" t="s">
        <v>80</v>
      </c>
      <c r="F37" s="19" t="s">
        <v>80</v>
      </c>
      <c r="G37" s="19" t="s">
        <v>80</v>
      </c>
      <c r="H37" s="19" t="s">
        <v>80</v>
      </c>
      <c r="I37" s="19" t="s">
        <v>80</v>
      </c>
      <c r="J37" s="19" t="s">
        <v>80</v>
      </c>
      <c r="K37" s="19" t="s">
        <v>80</v>
      </c>
      <c r="L37" s="19"/>
      <c r="M37" s="19"/>
      <c r="N37" s="19"/>
    </row>
    <row r="38" spans="1:14" x14ac:dyDescent="0.25">
      <c r="A38" s="12" t="s">
        <v>57</v>
      </c>
      <c r="B38" s="13" t="s">
        <v>11</v>
      </c>
      <c r="C38" s="13" t="s">
        <v>76</v>
      </c>
      <c r="D38" s="13" t="s">
        <v>67</v>
      </c>
      <c r="E38" s="3" t="s">
        <v>72</v>
      </c>
      <c r="F38" s="3" t="s">
        <v>72</v>
      </c>
      <c r="G38" s="3" t="s">
        <v>72</v>
      </c>
      <c r="H38" s="3" t="s">
        <v>72</v>
      </c>
      <c r="I38" s="21" t="s">
        <v>93</v>
      </c>
      <c r="J38" s="21" t="s">
        <v>93</v>
      </c>
      <c r="K38" s="21" t="s">
        <v>93</v>
      </c>
    </row>
    <row r="39" spans="1:14" x14ac:dyDescent="0.25">
      <c r="A39" s="12" t="s">
        <v>57</v>
      </c>
      <c r="B39" s="13" t="s">
        <v>11</v>
      </c>
      <c r="C39" s="13" t="s">
        <v>77</v>
      </c>
      <c r="D39" s="13" t="s">
        <v>66</v>
      </c>
      <c r="E39" s="6">
        <v>1</v>
      </c>
      <c r="F39" s="6">
        <v>1</v>
      </c>
      <c r="G39" s="6">
        <v>1</v>
      </c>
      <c r="H39" s="6">
        <v>1</v>
      </c>
      <c r="I39" s="6">
        <v>1</v>
      </c>
      <c r="J39" s="6">
        <v>1</v>
      </c>
      <c r="K39" s="6">
        <v>1</v>
      </c>
    </row>
    <row r="40" spans="1:14" x14ac:dyDescent="0.25">
      <c r="A40" s="12" t="s">
        <v>57</v>
      </c>
      <c r="B40" s="13" t="s">
        <v>11</v>
      </c>
      <c r="C40" s="13" t="s">
        <v>77</v>
      </c>
      <c r="D40" s="13" t="s">
        <v>69</v>
      </c>
      <c r="E40" s="3">
        <v>9000</v>
      </c>
      <c r="F40" s="3">
        <v>9000</v>
      </c>
      <c r="G40" s="3">
        <v>9000</v>
      </c>
      <c r="H40" s="3">
        <v>9000</v>
      </c>
      <c r="I40" s="3">
        <v>9000</v>
      </c>
      <c r="J40" s="3">
        <v>9000</v>
      </c>
      <c r="K40" s="3">
        <v>9000</v>
      </c>
    </row>
    <row r="41" spans="1:14" x14ac:dyDescent="0.25">
      <c r="A41" s="12" t="s">
        <v>57</v>
      </c>
      <c r="B41" s="13" t="s">
        <v>11</v>
      </c>
      <c r="C41" s="13" t="s">
        <v>77</v>
      </c>
      <c r="D41" s="13" t="s">
        <v>70</v>
      </c>
      <c r="E41" s="6">
        <v>320000</v>
      </c>
      <c r="F41" s="6">
        <v>320000</v>
      </c>
      <c r="G41" s="6">
        <v>320000</v>
      </c>
      <c r="H41" s="3">
        <v>30000</v>
      </c>
      <c r="I41" s="6">
        <v>320000</v>
      </c>
      <c r="J41" s="6">
        <v>320000</v>
      </c>
      <c r="K41" s="6">
        <v>320000</v>
      </c>
    </row>
    <row r="42" spans="1:14" x14ac:dyDescent="0.25">
      <c r="A42" s="12" t="s">
        <v>57</v>
      </c>
      <c r="B42" s="13" t="s">
        <v>11</v>
      </c>
      <c r="C42" s="13" t="s">
        <v>78</v>
      </c>
      <c r="D42" s="13" t="s">
        <v>66</v>
      </c>
      <c r="E42" s="6">
        <v>1</v>
      </c>
      <c r="F42" s="6">
        <v>1</v>
      </c>
      <c r="G42" s="6">
        <v>1</v>
      </c>
      <c r="H42" s="6">
        <v>1</v>
      </c>
      <c r="I42" s="6">
        <v>1</v>
      </c>
      <c r="J42" s="6">
        <v>1</v>
      </c>
      <c r="K42" s="6">
        <v>1</v>
      </c>
      <c r="M42" s="6">
        <v>1</v>
      </c>
    </row>
    <row r="43" spans="1:14" x14ac:dyDescent="0.25">
      <c r="A43" s="12" t="s">
        <v>57</v>
      </c>
      <c r="B43" s="13" t="s">
        <v>11</v>
      </c>
      <c r="C43" s="13" t="s">
        <v>78</v>
      </c>
      <c r="D43" s="13" t="s">
        <v>71</v>
      </c>
      <c r="E43" s="3">
        <v>1000</v>
      </c>
      <c r="F43" s="3">
        <v>1000</v>
      </c>
      <c r="G43" s="3">
        <v>1000</v>
      </c>
      <c r="H43" s="3">
        <v>1000</v>
      </c>
      <c r="I43" s="3">
        <v>1000</v>
      </c>
      <c r="J43" s="3">
        <v>1000</v>
      </c>
      <c r="K43" s="3">
        <v>1000</v>
      </c>
      <c r="M43" s="3">
        <v>1000</v>
      </c>
    </row>
    <row r="44" spans="1:14" x14ac:dyDescent="0.25">
      <c r="A44" s="12" t="s">
        <v>57</v>
      </c>
      <c r="B44" s="13" t="s">
        <v>11</v>
      </c>
      <c r="C44" s="13" t="s">
        <v>79</v>
      </c>
      <c r="D44" s="13" t="s">
        <v>59</v>
      </c>
      <c r="E44" s="3" t="s">
        <v>83</v>
      </c>
      <c r="F44" s="3" t="s">
        <v>83</v>
      </c>
      <c r="G44" s="3" t="s">
        <v>83</v>
      </c>
      <c r="H44" s="3" t="s">
        <v>83</v>
      </c>
      <c r="I44" s="3" t="s">
        <v>83</v>
      </c>
      <c r="J44" s="3" t="s">
        <v>83</v>
      </c>
      <c r="K44" s="3" t="s">
        <v>83</v>
      </c>
      <c r="M44" s="3" t="s">
        <v>83</v>
      </c>
    </row>
    <row r="45" spans="1:14" x14ac:dyDescent="0.25">
      <c r="A45" s="12" t="s">
        <v>57</v>
      </c>
      <c r="B45" s="13" t="s">
        <v>11</v>
      </c>
      <c r="C45" s="13" t="s">
        <v>79</v>
      </c>
      <c r="D45" s="13" t="s">
        <v>59</v>
      </c>
      <c r="E45" s="3" t="s">
        <v>73</v>
      </c>
      <c r="F45" s="3" t="s">
        <v>73</v>
      </c>
      <c r="G45" s="3" t="s">
        <v>73</v>
      </c>
      <c r="H45" s="3" t="s">
        <v>73</v>
      </c>
      <c r="I45" s="3" t="s">
        <v>73</v>
      </c>
      <c r="J45" s="3" t="s">
        <v>73</v>
      </c>
      <c r="K45" s="3" t="s">
        <v>73</v>
      </c>
      <c r="M45" s="3" t="s">
        <v>73</v>
      </c>
    </row>
    <row r="46" spans="1:14" x14ac:dyDescent="0.25">
      <c r="A46" s="12" t="s">
        <v>57</v>
      </c>
      <c r="B46" s="13" t="s">
        <v>11</v>
      </c>
      <c r="C46" s="13" t="s">
        <v>79</v>
      </c>
      <c r="D46" s="13" t="s">
        <v>59</v>
      </c>
      <c r="E46" s="3" t="s">
        <v>84</v>
      </c>
      <c r="F46" s="3" t="s">
        <v>84</v>
      </c>
      <c r="G46" s="3" t="s">
        <v>84</v>
      </c>
      <c r="H46" s="3" t="s">
        <v>84</v>
      </c>
      <c r="I46" s="3" t="s">
        <v>84</v>
      </c>
      <c r="J46" s="3" t="s">
        <v>84</v>
      </c>
      <c r="K46" s="3" t="s">
        <v>84</v>
      </c>
      <c r="M46" s="3" t="s">
        <v>84</v>
      </c>
    </row>
    <row r="47" spans="1:14" x14ac:dyDescent="0.25">
      <c r="A47" s="12" t="s">
        <v>57</v>
      </c>
      <c r="B47" s="13" t="s">
        <v>11</v>
      </c>
      <c r="C47" s="13" t="s">
        <v>79</v>
      </c>
      <c r="D47" s="13" t="s">
        <v>59</v>
      </c>
      <c r="E47" s="3" t="s">
        <v>85</v>
      </c>
      <c r="F47" s="3" t="s">
        <v>85</v>
      </c>
      <c r="G47" s="3" t="s">
        <v>85</v>
      </c>
      <c r="H47" s="3" t="s">
        <v>85</v>
      </c>
      <c r="I47" s="3" t="s">
        <v>85</v>
      </c>
      <c r="J47" s="3" t="s">
        <v>85</v>
      </c>
      <c r="K47" s="3" t="s">
        <v>85</v>
      </c>
      <c r="M47" s="3" t="s">
        <v>85</v>
      </c>
    </row>
    <row r="48" spans="1:14" x14ac:dyDescent="0.25">
      <c r="A48" s="12" t="s">
        <v>57</v>
      </c>
      <c r="B48" s="13" t="s">
        <v>11</v>
      </c>
      <c r="C48" s="13" t="s">
        <v>79</v>
      </c>
      <c r="D48" s="13" t="s">
        <v>59</v>
      </c>
      <c r="E48" s="3" t="s">
        <v>74</v>
      </c>
      <c r="F48" s="3" t="s">
        <v>74</v>
      </c>
      <c r="G48" s="3" t="s">
        <v>74</v>
      </c>
      <c r="H48" s="3" t="s">
        <v>74</v>
      </c>
      <c r="I48" s="3" t="s">
        <v>74</v>
      </c>
      <c r="J48" s="3" t="s">
        <v>74</v>
      </c>
      <c r="K48" s="3" t="s">
        <v>74</v>
      </c>
      <c r="M48" s="3" t="s">
        <v>74</v>
      </c>
    </row>
    <row r="49" spans="1:14" s="26" customFormat="1" x14ac:dyDescent="0.25">
      <c r="A49" s="24" t="s">
        <v>57</v>
      </c>
      <c r="B49" s="25" t="s">
        <v>11</v>
      </c>
      <c r="C49" s="13" t="s">
        <v>81</v>
      </c>
      <c r="D49" s="25"/>
      <c r="E49" s="23"/>
      <c r="F49" s="23"/>
      <c r="G49" s="23"/>
      <c r="H49" s="23"/>
      <c r="I49" s="23"/>
      <c r="J49" s="23"/>
      <c r="K49" s="23"/>
      <c r="L49" s="23"/>
      <c r="M49" s="23"/>
      <c r="N49" s="23"/>
    </row>
    <row r="50" spans="1:14" x14ac:dyDescent="0.25">
      <c r="A50" s="12" t="s">
        <v>57</v>
      </c>
      <c r="B50" s="13" t="s">
        <v>11</v>
      </c>
      <c r="C50" s="13" t="s">
        <v>81</v>
      </c>
      <c r="D50" s="13"/>
    </row>
  </sheetData>
  <conditionalFormatting sqref="A5:D22 A37:D50">
    <cfRule type="expression" dxfId="2" priority="5">
      <formula>MOD(ROW(),2)</formula>
    </cfRule>
  </conditionalFormatting>
  <conditionalFormatting sqref="A23:D34 A35:B36">
    <cfRule type="expression" dxfId="1" priority="4">
      <formula>MOD(ROW(),2)</formula>
    </cfRule>
  </conditionalFormatting>
  <conditionalFormatting sqref="C35:D36">
    <cfRule type="expression" dxfId="0"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E12C5-1143-416C-B3AA-114BABC830BA}">
  <dimension ref="A2:AX10"/>
  <sheetViews>
    <sheetView workbookViewId="0">
      <selection activeCell="H2" sqref="H2"/>
    </sheetView>
  </sheetViews>
  <sheetFormatPr defaultRowHeight="15" x14ac:dyDescent="0.25"/>
  <cols>
    <col min="6" max="6" width="18.42578125" bestFit="1" customWidth="1"/>
    <col min="7" max="7" width="13.42578125" bestFit="1" customWidth="1"/>
    <col min="8" max="9" width="19.5703125" bestFit="1" customWidth="1"/>
    <col min="10" max="10" width="30.140625" bestFit="1" customWidth="1"/>
    <col min="11" max="13" width="54.85546875" bestFit="1" customWidth="1"/>
    <col min="14" max="15" width="19.5703125" bestFit="1" customWidth="1"/>
    <col min="16" max="17" width="19.85546875" bestFit="1" customWidth="1"/>
    <col min="18" max="18" width="27.42578125" bestFit="1" customWidth="1"/>
    <col min="19" max="20" width="19.85546875" bestFit="1" customWidth="1"/>
    <col min="21" max="22" width="35.5703125" bestFit="1" customWidth="1"/>
    <col min="23" max="23" width="19.5703125" bestFit="1" customWidth="1"/>
    <col min="24" max="24" width="30.140625" bestFit="1" customWidth="1"/>
    <col min="25" max="27" width="54.85546875" bestFit="1" customWidth="1"/>
    <col min="28" max="29" width="19.5703125" bestFit="1" customWidth="1"/>
    <col min="30" max="34" width="19.85546875" bestFit="1" customWidth="1"/>
    <col min="35" max="36" width="35.5703125" bestFit="1" customWidth="1"/>
    <col min="37" max="37" width="19.5703125" bestFit="1" customWidth="1"/>
    <col min="38" max="38" width="30.140625" bestFit="1" customWidth="1"/>
    <col min="39" max="41" width="54.85546875" bestFit="1" customWidth="1"/>
    <col min="42" max="43" width="19.5703125" bestFit="1" customWidth="1"/>
    <col min="44" max="45" width="19.85546875" bestFit="1" customWidth="1"/>
    <col min="46" max="46" width="27.42578125" bestFit="1" customWidth="1"/>
    <col min="47" max="48" width="19.85546875" bestFit="1" customWidth="1"/>
    <col min="49" max="50" width="35.5703125" bestFit="1" customWidth="1"/>
  </cols>
  <sheetData>
    <row r="2" spans="1:50" x14ac:dyDescent="0.25">
      <c r="A2" t="s">
        <v>49</v>
      </c>
      <c r="B2" t="s">
        <v>62</v>
      </c>
      <c r="C2" t="s">
        <v>47</v>
      </c>
      <c r="D2" t="s">
        <v>55</v>
      </c>
      <c r="E2" t="s">
        <v>52</v>
      </c>
      <c r="F2" t="s">
        <v>75</v>
      </c>
      <c r="G2" t="s">
        <v>61</v>
      </c>
      <c r="H2" t="s">
        <v>57</v>
      </c>
      <c r="I2" t="s">
        <v>57</v>
      </c>
      <c r="J2" t="s">
        <v>57</v>
      </c>
      <c r="K2" t="s">
        <v>57</v>
      </c>
      <c r="L2" t="s">
        <v>57</v>
      </c>
      <c r="M2" t="s">
        <v>57</v>
      </c>
      <c r="N2" t="s">
        <v>57</v>
      </c>
      <c r="O2" t="s">
        <v>57</v>
      </c>
      <c r="P2" t="s">
        <v>57</v>
      </c>
      <c r="Q2" t="s">
        <v>57</v>
      </c>
      <c r="R2" t="s">
        <v>57</v>
      </c>
      <c r="S2" t="s">
        <v>57</v>
      </c>
      <c r="T2" t="s">
        <v>57</v>
      </c>
      <c r="U2" t="s">
        <v>57</v>
      </c>
      <c r="V2" t="s">
        <v>57</v>
      </c>
      <c r="W2" t="s">
        <v>57</v>
      </c>
      <c r="X2" t="s">
        <v>57</v>
      </c>
      <c r="Y2" t="s">
        <v>57</v>
      </c>
      <c r="Z2" t="s">
        <v>57</v>
      </c>
      <c r="AA2" t="s">
        <v>57</v>
      </c>
      <c r="AB2" t="s">
        <v>57</v>
      </c>
      <c r="AC2" t="s">
        <v>57</v>
      </c>
      <c r="AD2" t="s">
        <v>57</v>
      </c>
      <c r="AE2" t="s">
        <v>57</v>
      </c>
      <c r="AF2" t="s">
        <v>57</v>
      </c>
      <c r="AG2" t="s">
        <v>57</v>
      </c>
      <c r="AH2" t="s">
        <v>57</v>
      </c>
      <c r="AI2" t="s">
        <v>57</v>
      </c>
      <c r="AJ2" t="s">
        <v>57</v>
      </c>
      <c r="AK2" t="s">
        <v>57</v>
      </c>
      <c r="AL2" t="s">
        <v>57</v>
      </c>
      <c r="AM2" t="s">
        <v>57</v>
      </c>
      <c r="AN2" t="s">
        <v>57</v>
      </c>
      <c r="AO2" t="s">
        <v>57</v>
      </c>
      <c r="AP2" t="s">
        <v>57</v>
      </c>
      <c r="AQ2" t="s">
        <v>57</v>
      </c>
      <c r="AR2" t="s">
        <v>57</v>
      </c>
      <c r="AS2" t="s">
        <v>57</v>
      </c>
      <c r="AT2" t="s">
        <v>57</v>
      </c>
      <c r="AU2" t="s">
        <v>57</v>
      </c>
      <c r="AV2" t="s">
        <v>57</v>
      </c>
      <c r="AW2" t="s">
        <v>57</v>
      </c>
      <c r="AX2" t="s">
        <v>57</v>
      </c>
    </row>
    <row r="3" spans="1:50" x14ac:dyDescent="0.25">
      <c r="A3" t="s">
        <v>50</v>
      </c>
      <c r="H3" t="s">
        <v>60</v>
      </c>
      <c r="I3" t="s">
        <v>13</v>
      </c>
      <c r="J3" t="s">
        <v>13</v>
      </c>
      <c r="K3" t="s">
        <v>13</v>
      </c>
      <c r="L3" t="s">
        <v>13</v>
      </c>
      <c r="M3" t="s">
        <v>13</v>
      </c>
      <c r="N3" t="s">
        <v>13</v>
      </c>
      <c r="O3" t="s">
        <v>13</v>
      </c>
      <c r="P3" t="s">
        <v>13</v>
      </c>
      <c r="Q3" t="s">
        <v>13</v>
      </c>
      <c r="R3" t="s">
        <v>13</v>
      </c>
      <c r="S3" t="s">
        <v>13</v>
      </c>
      <c r="T3" t="s">
        <v>13</v>
      </c>
      <c r="U3" t="s">
        <v>13</v>
      </c>
      <c r="V3" t="s">
        <v>13</v>
      </c>
      <c r="W3" t="s">
        <v>12</v>
      </c>
      <c r="X3" t="s">
        <v>12</v>
      </c>
      <c r="Y3" t="s">
        <v>12</v>
      </c>
      <c r="Z3" t="s">
        <v>12</v>
      </c>
      <c r="AA3" t="s">
        <v>12</v>
      </c>
      <c r="AB3" t="s">
        <v>12</v>
      </c>
      <c r="AC3" t="s">
        <v>12</v>
      </c>
      <c r="AD3" t="s">
        <v>12</v>
      </c>
      <c r="AE3" t="s">
        <v>12</v>
      </c>
      <c r="AF3" t="s">
        <v>12</v>
      </c>
      <c r="AG3" t="s">
        <v>12</v>
      </c>
      <c r="AH3" t="s">
        <v>12</v>
      </c>
      <c r="AI3" t="s">
        <v>12</v>
      </c>
      <c r="AJ3" t="s">
        <v>12</v>
      </c>
      <c r="AK3" t="s">
        <v>11</v>
      </c>
      <c r="AL3" t="s">
        <v>11</v>
      </c>
      <c r="AM3" t="s">
        <v>11</v>
      </c>
      <c r="AN3" t="s">
        <v>11</v>
      </c>
      <c r="AO3" t="s">
        <v>11</v>
      </c>
      <c r="AP3" t="s">
        <v>11</v>
      </c>
      <c r="AQ3" t="s">
        <v>11</v>
      </c>
      <c r="AR3" t="s">
        <v>11</v>
      </c>
      <c r="AS3" t="s">
        <v>11</v>
      </c>
      <c r="AT3" t="s">
        <v>11</v>
      </c>
      <c r="AU3" t="s">
        <v>11</v>
      </c>
      <c r="AV3" t="s">
        <v>11</v>
      </c>
      <c r="AW3" t="s">
        <v>12</v>
      </c>
      <c r="AX3" t="s">
        <v>12</v>
      </c>
    </row>
    <row r="4" spans="1:50" x14ac:dyDescent="0.25">
      <c r="A4" t="s">
        <v>51</v>
      </c>
      <c r="I4" t="s">
        <v>65</v>
      </c>
      <c r="J4" t="s">
        <v>76</v>
      </c>
      <c r="K4" t="s">
        <v>77</v>
      </c>
      <c r="L4" t="s">
        <v>77</v>
      </c>
      <c r="M4" t="s">
        <v>77</v>
      </c>
      <c r="N4" t="s">
        <v>78</v>
      </c>
      <c r="O4" t="s">
        <v>78</v>
      </c>
      <c r="P4" t="s">
        <v>79</v>
      </c>
      <c r="Q4" t="s">
        <v>79</v>
      </c>
      <c r="R4" t="s">
        <v>79</v>
      </c>
      <c r="S4" t="s">
        <v>79</v>
      </c>
      <c r="T4" t="s">
        <v>79</v>
      </c>
      <c r="U4" t="s">
        <v>81</v>
      </c>
      <c r="V4" t="s">
        <v>81</v>
      </c>
      <c r="W4" t="s">
        <v>65</v>
      </c>
      <c r="X4" t="s">
        <v>76</v>
      </c>
      <c r="Y4" t="s">
        <v>77</v>
      </c>
      <c r="Z4" t="s">
        <v>77</v>
      </c>
      <c r="AA4" t="s">
        <v>77</v>
      </c>
      <c r="AB4" t="s">
        <v>78</v>
      </c>
      <c r="AC4" t="s">
        <v>78</v>
      </c>
      <c r="AD4" t="s">
        <v>79</v>
      </c>
      <c r="AE4" t="s">
        <v>79</v>
      </c>
      <c r="AF4" t="s">
        <v>79</v>
      </c>
      <c r="AG4" t="s">
        <v>79</v>
      </c>
      <c r="AH4" t="s">
        <v>79</v>
      </c>
      <c r="AI4" t="s">
        <v>81</v>
      </c>
      <c r="AJ4" t="s">
        <v>81</v>
      </c>
      <c r="AK4" t="s">
        <v>65</v>
      </c>
      <c r="AL4" t="s">
        <v>76</v>
      </c>
      <c r="AM4" t="s">
        <v>77</v>
      </c>
      <c r="AN4" t="s">
        <v>77</v>
      </c>
      <c r="AO4" t="s">
        <v>77</v>
      </c>
      <c r="AP4" t="s">
        <v>78</v>
      </c>
      <c r="AQ4" t="s">
        <v>78</v>
      </c>
      <c r="AR4" t="s">
        <v>79</v>
      </c>
      <c r="AS4" t="s">
        <v>79</v>
      </c>
      <c r="AT4" t="s">
        <v>79</v>
      </c>
      <c r="AU4" t="s">
        <v>79</v>
      </c>
      <c r="AV4" t="s">
        <v>79</v>
      </c>
      <c r="AW4" t="s">
        <v>81</v>
      </c>
      <c r="AX4" t="s">
        <v>81</v>
      </c>
    </row>
    <row r="5" spans="1:50" x14ac:dyDescent="0.25">
      <c r="A5" t="s">
        <v>58</v>
      </c>
      <c r="I5" t="s">
        <v>68</v>
      </c>
      <c r="J5" t="s">
        <v>67</v>
      </c>
      <c r="K5" t="s">
        <v>66</v>
      </c>
      <c r="L5" t="s">
        <v>69</v>
      </c>
      <c r="M5" t="s">
        <v>70</v>
      </c>
      <c r="N5" t="s">
        <v>66</v>
      </c>
      <c r="O5" t="s">
        <v>71</v>
      </c>
      <c r="P5" t="s">
        <v>59</v>
      </c>
      <c r="Q5" t="s">
        <v>59</v>
      </c>
      <c r="R5" t="s">
        <v>59</v>
      </c>
      <c r="S5" t="s">
        <v>59</v>
      </c>
      <c r="T5" t="s">
        <v>59</v>
      </c>
      <c r="U5" t="s">
        <v>59</v>
      </c>
      <c r="V5" t="s">
        <v>59</v>
      </c>
      <c r="W5" t="s">
        <v>68</v>
      </c>
      <c r="X5" t="s">
        <v>67</v>
      </c>
      <c r="Y5" t="s">
        <v>66</v>
      </c>
      <c r="Z5" t="s">
        <v>69</v>
      </c>
      <c r="AA5" t="s">
        <v>70</v>
      </c>
      <c r="AB5" t="s">
        <v>66</v>
      </c>
      <c r="AC5" t="s">
        <v>71</v>
      </c>
      <c r="AD5" t="s">
        <v>59</v>
      </c>
      <c r="AE5" t="s">
        <v>59</v>
      </c>
      <c r="AF5" t="s">
        <v>59</v>
      </c>
      <c r="AG5" t="s">
        <v>59</v>
      </c>
      <c r="AH5" t="s">
        <v>59</v>
      </c>
      <c r="AI5" t="s">
        <v>59</v>
      </c>
      <c r="AJ5" t="s">
        <v>59</v>
      </c>
      <c r="AK5" t="s">
        <v>68</v>
      </c>
      <c r="AL5" t="s">
        <v>67</v>
      </c>
      <c r="AM5" t="s">
        <v>66</v>
      </c>
      <c r="AN5" t="s">
        <v>69</v>
      </c>
      <c r="AO5" t="s">
        <v>70</v>
      </c>
      <c r="AP5" t="s">
        <v>66</v>
      </c>
      <c r="AQ5" t="s">
        <v>71</v>
      </c>
      <c r="AR5" t="s">
        <v>59</v>
      </c>
      <c r="AS5" t="s">
        <v>59</v>
      </c>
      <c r="AT5" t="s">
        <v>59</v>
      </c>
      <c r="AU5" t="s">
        <v>59</v>
      </c>
      <c r="AV5" t="s">
        <v>59</v>
      </c>
      <c r="AW5" t="s">
        <v>59</v>
      </c>
      <c r="AX5" t="s">
        <v>59</v>
      </c>
    </row>
    <row r="6" spans="1:50" x14ac:dyDescent="0.25">
      <c r="A6" t="s">
        <v>86</v>
      </c>
      <c r="B6">
        <v>5</v>
      </c>
      <c r="C6">
        <v>7</v>
      </c>
      <c r="D6" t="s">
        <v>8</v>
      </c>
      <c r="E6" t="s">
        <v>82</v>
      </c>
      <c r="F6" t="s">
        <v>5</v>
      </c>
      <c r="I6" t="s">
        <v>80</v>
      </c>
      <c r="J6" t="s">
        <v>72</v>
      </c>
      <c r="K6">
        <v>1</v>
      </c>
      <c r="L6">
        <v>9000</v>
      </c>
      <c r="M6">
        <v>300000</v>
      </c>
      <c r="N6">
        <v>1</v>
      </c>
      <c r="O6">
        <v>1000</v>
      </c>
      <c r="P6" t="s">
        <v>83</v>
      </c>
      <c r="Q6" t="s">
        <v>73</v>
      </c>
      <c r="R6" t="s">
        <v>84</v>
      </c>
      <c r="S6" t="s">
        <v>85</v>
      </c>
      <c r="T6" t="s">
        <v>74</v>
      </c>
      <c r="AK6" t="s">
        <v>80</v>
      </c>
      <c r="AL6" t="s">
        <v>72</v>
      </c>
      <c r="AM6">
        <v>1</v>
      </c>
      <c r="AN6">
        <v>9000</v>
      </c>
      <c r="AO6">
        <v>300000</v>
      </c>
      <c r="AP6">
        <v>1</v>
      </c>
      <c r="AQ6">
        <v>1000</v>
      </c>
      <c r="AR6" t="s">
        <v>83</v>
      </c>
      <c r="AS6" t="s">
        <v>73</v>
      </c>
      <c r="AT6" t="s">
        <v>84</v>
      </c>
      <c r="AU6" t="s">
        <v>85</v>
      </c>
      <c r="AV6" t="s">
        <v>74</v>
      </c>
    </row>
    <row r="7" spans="1:50" x14ac:dyDescent="0.25">
      <c r="A7" t="s">
        <v>87</v>
      </c>
      <c r="B7">
        <v>5</v>
      </c>
      <c r="C7">
        <v>7</v>
      </c>
      <c r="D7" t="s">
        <v>19</v>
      </c>
    </row>
    <row r="8" spans="1:50" x14ac:dyDescent="0.25">
      <c r="A8" t="s">
        <v>88</v>
      </c>
      <c r="B8">
        <v>5</v>
      </c>
      <c r="C8">
        <v>7</v>
      </c>
      <c r="D8" t="s">
        <v>56</v>
      </c>
    </row>
    <row r="9" spans="1:50" x14ac:dyDescent="0.25">
      <c r="A9" t="s">
        <v>89</v>
      </c>
      <c r="B9">
        <v>5</v>
      </c>
      <c r="C9">
        <v>7</v>
      </c>
      <c r="D9" t="s">
        <v>63</v>
      </c>
    </row>
    <row r="10" spans="1:50" x14ac:dyDescent="0.25">
      <c r="A10" t="s">
        <v>90</v>
      </c>
      <c r="B10">
        <v>5</v>
      </c>
      <c r="C10">
        <v>7</v>
      </c>
      <c r="D10"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D2A6-BBEC-4D9A-B42F-406DDC26B404}">
  <dimension ref="A1:L5"/>
  <sheetViews>
    <sheetView topLeftCell="E1" workbookViewId="0">
      <selection activeCell="F23" sqref="A1:XFD1048576"/>
    </sheetView>
  </sheetViews>
  <sheetFormatPr defaultRowHeight="15" x14ac:dyDescent="0.25"/>
  <cols>
    <col min="1" max="1" width="21.85546875" bestFit="1" customWidth="1"/>
    <col min="4" max="4" width="12.85546875" bestFit="1" customWidth="1"/>
    <col min="5" max="5" width="72" bestFit="1" customWidth="1"/>
    <col min="6" max="6" width="13.42578125" bestFit="1" customWidth="1"/>
    <col min="7" max="7" width="38.28515625" bestFit="1" customWidth="1"/>
    <col min="8" max="8" width="26.7109375" bestFit="1" customWidth="1"/>
    <col min="9" max="9" width="10.42578125" bestFit="1" customWidth="1"/>
    <col min="10" max="10" width="10.7109375" bestFit="1" customWidth="1"/>
    <col min="11" max="11" width="19" bestFit="1" customWidth="1"/>
    <col min="12" max="12" width="35" bestFit="1" customWidth="1"/>
  </cols>
  <sheetData>
    <row r="1" spans="1:12" x14ac:dyDescent="0.25">
      <c r="A1" s="1" t="s">
        <v>0</v>
      </c>
      <c r="B1" s="1" t="s">
        <v>1</v>
      </c>
      <c r="C1" s="1" t="s">
        <v>2</v>
      </c>
      <c r="D1" s="1" t="s">
        <v>32</v>
      </c>
      <c r="E1" s="1" t="s">
        <v>3</v>
      </c>
      <c r="F1" s="2" t="s">
        <v>6</v>
      </c>
      <c r="G1" s="2" t="s">
        <v>29</v>
      </c>
      <c r="H1" s="2" t="s">
        <v>7</v>
      </c>
      <c r="I1" s="2" t="s">
        <v>4</v>
      </c>
      <c r="J1" s="2" t="s">
        <v>14</v>
      </c>
      <c r="K1" s="2" t="s">
        <v>30</v>
      </c>
      <c r="L1" s="2" t="s">
        <v>18</v>
      </c>
    </row>
    <row r="2" spans="1:12" x14ac:dyDescent="0.25">
      <c r="A2">
        <v>15</v>
      </c>
      <c r="B2">
        <v>1</v>
      </c>
      <c r="C2" t="s">
        <v>8</v>
      </c>
      <c r="D2">
        <v>1</v>
      </c>
      <c r="E2" t="s">
        <v>9</v>
      </c>
      <c r="F2" t="s">
        <v>5</v>
      </c>
      <c r="G2" t="s">
        <v>22</v>
      </c>
      <c r="H2" t="s">
        <v>41</v>
      </c>
      <c r="I2" t="s">
        <v>11</v>
      </c>
      <c r="J2" t="s">
        <v>16</v>
      </c>
      <c r="K2" t="s">
        <v>39</v>
      </c>
      <c r="L2" t="s">
        <v>22</v>
      </c>
    </row>
    <row r="3" spans="1:12" x14ac:dyDescent="0.25">
      <c r="A3">
        <v>15</v>
      </c>
      <c r="B3">
        <v>1</v>
      </c>
      <c r="C3" t="s">
        <v>19</v>
      </c>
      <c r="D3">
        <v>1</v>
      </c>
      <c r="E3" t="s">
        <v>9</v>
      </c>
      <c r="F3" t="s">
        <v>20</v>
      </c>
      <c r="G3" t="s">
        <v>22</v>
      </c>
      <c r="H3" t="s">
        <v>41</v>
      </c>
      <c r="I3" t="s">
        <v>11</v>
      </c>
      <c r="J3" t="s">
        <v>16</v>
      </c>
      <c r="K3" t="s">
        <v>40</v>
      </c>
      <c r="L3" t="s">
        <v>22</v>
      </c>
    </row>
    <row r="4" spans="1:12" x14ac:dyDescent="0.25">
      <c r="A4">
        <v>15</v>
      </c>
      <c r="B4">
        <v>6</v>
      </c>
      <c r="C4" t="s">
        <v>8</v>
      </c>
      <c r="D4">
        <v>1</v>
      </c>
      <c r="E4" t="s">
        <v>31</v>
      </c>
      <c r="F4" t="s">
        <v>5</v>
      </c>
      <c r="G4" t="s">
        <v>35</v>
      </c>
      <c r="H4" t="s">
        <v>23</v>
      </c>
      <c r="I4" t="s">
        <v>13</v>
      </c>
      <c r="J4" t="s">
        <v>33</v>
      </c>
      <c r="K4" t="s">
        <v>39</v>
      </c>
      <c r="L4" t="s">
        <v>34</v>
      </c>
    </row>
    <row r="5" spans="1:12" x14ac:dyDescent="0.25">
      <c r="A5">
        <v>15</v>
      </c>
      <c r="B5">
        <v>6</v>
      </c>
      <c r="C5" t="s">
        <v>8</v>
      </c>
      <c r="D5">
        <v>2</v>
      </c>
      <c r="E5" t="s">
        <v>31</v>
      </c>
      <c r="F5" t="s">
        <v>5</v>
      </c>
      <c r="G5" t="s">
        <v>36</v>
      </c>
      <c r="H5" t="s">
        <v>23</v>
      </c>
      <c r="I5" t="s">
        <v>13</v>
      </c>
      <c r="J5" t="s">
        <v>17</v>
      </c>
      <c r="K5" t="s">
        <v>38</v>
      </c>
      <c r="L5" t="s">
        <v>37</v>
      </c>
    </row>
  </sheetData>
  <phoneticPr fontId="2" type="noConversion"/>
  <dataValidations count="4">
    <dataValidation type="list" allowBlank="1" showInputMessage="1" showErrorMessage="1" sqref="H2:H5" xr:uid="{88B30C4E-2475-4294-94CE-8518693CC836}">
      <formula1>TEST_TYPES</formula1>
    </dataValidation>
    <dataValidation type="list" allowBlank="1" showInputMessage="1" showErrorMessage="1" sqref="J2:K5" xr:uid="{43D8CDA8-8296-4BC5-A73C-5FD2FC1D510A}">
      <formula1>TEST_TARGETS</formula1>
    </dataValidation>
    <dataValidation type="list" allowBlank="1" showInputMessage="1" showErrorMessage="1" sqref="F2:F5" xr:uid="{927793A8-B3CB-419B-B3C8-2FD31D7DC2D9}">
      <formula1>TEST_OUTCOME_TYPES</formula1>
    </dataValidation>
    <dataValidation type="list" allowBlank="1" showInputMessage="1" showErrorMessage="1" sqref="G2:G3 I2:I3" xr:uid="{1FE20E22-94F8-4989-9D9A-C8B73CEC9F49}">
      <formula1>RMR_TYPES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E21" sqref="E21"/>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7</v>
      </c>
      <c r="B1" t="s">
        <v>10</v>
      </c>
      <c r="C1" t="s">
        <v>21</v>
      </c>
      <c r="D1" t="s">
        <v>15</v>
      </c>
      <c r="E1" t="s">
        <v>53</v>
      </c>
    </row>
    <row r="2" spans="1:5" x14ac:dyDescent="0.25">
      <c r="A2" t="s">
        <v>23</v>
      </c>
      <c r="B2" t="s">
        <v>11</v>
      </c>
      <c r="C2" t="s">
        <v>5</v>
      </c>
      <c r="D2" t="s">
        <v>16</v>
      </c>
      <c r="E2" t="s">
        <v>48</v>
      </c>
    </row>
    <row r="3" spans="1:5" x14ac:dyDescent="0.25">
      <c r="A3" t="s">
        <v>24</v>
      </c>
      <c r="B3" t="s">
        <v>12</v>
      </c>
      <c r="C3" t="s">
        <v>20</v>
      </c>
      <c r="D3" t="s">
        <v>17</v>
      </c>
      <c r="E3" t="s">
        <v>54</v>
      </c>
    </row>
    <row r="4" spans="1:5" x14ac:dyDescent="0.25">
      <c r="A4" t="s">
        <v>25</v>
      </c>
      <c r="B4" t="s">
        <v>13</v>
      </c>
      <c r="D4" t="s">
        <v>33</v>
      </c>
    </row>
    <row r="5" spans="1:5" x14ac:dyDescent="0.25">
      <c r="A5" t="s">
        <v>26</v>
      </c>
    </row>
    <row r="6" spans="1:5" x14ac:dyDescent="0.25">
      <c r="A6" t="s">
        <v>27</v>
      </c>
    </row>
    <row r="7" spans="1:5" x14ac:dyDescent="0.25">
      <c r="A7" t="s">
        <v>28</v>
      </c>
    </row>
    <row r="8" spans="1:5" x14ac:dyDescent="0.25">
      <c r="A8" t="s">
        <v>41</v>
      </c>
    </row>
    <row r="9" spans="1:5" x14ac:dyDescent="0.25">
      <c r="A9" t="s">
        <v>42</v>
      </c>
    </row>
    <row r="10" spans="1:5" x14ac:dyDescent="0.25">
      <c r="A10" t="s">
        <v>43</v>
      </c>
    </row>
    <row r="11" spans="1:5" x14ac:dyDescent="0.25">
      <c r="A11" t="s">
        <v>44</v>
      </c>
    </row>
    <row r="12" spans="1:5" x14ac:dyDescent="0.25">
      <c r="A12" t="s">
        <v>45</v>
      </c>
    </row>
    <row r="13" spans="1:5" x14ac:dyDescent="0.25">
      <c r="A1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Sheet1</vt:lpstr>
      <vt:lpstr>TCD_old</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2021-03-19T17:03:13Z</dcterms:modified>
</cp:coreProperties>
</file>