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leset-checking-tool\rct229\ruletest_engine\ruletest_jsons\ruletest_spreadsheets\"/>
    </mc:Choice>
  </mc:AlternateContent>
  <xr:revisionPtr revIDLastSave="0" documentId="13_ncr:1_{15E00D11-2355-4ABE-9CDB-79246AEECE21}" xr6:coauthVersionLast="46" xr6:coauthVersionMax="46" xr10:uidLastSave="{00000000-0000-0000-0000-000000000000}"/>
  <bookViews>
    <workbookView xWindow="-120" yWindow="-120" windowWidth="29040" windowHeight="15840" xr2:uid="{6D4BDC1E-634D-4FA4-9728-A76C548BE460}"/>
  </bookViews>
  <sheets>
    <sheet name="TCDs" sheetId="4" r:id="rId1"/>
    <sheet name="TCD_old" sheetId="1" state="hidden" r:id="rId2"/>
    <sheet name="Lookups" sheetId="2" r:id="rId3"/>
  </sheets>
  <definedNames>
    <definedName name="RMR_TYPES">Lookups!$B$2:$B$4</definedName>
    <definedName name="TEST_OUTCOME_TYPES">Lookups!$C$2:$C$3</definedName>
    <definedName name="TEST_TARGETS">Lookups!$D$2:$D$8</definedName>
    <definedName name="TEST_TYPES">Lookups!$A$2:$A$25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1" i="4" l="1"/>
  <c r="M21" i="4"/>
  <c r="L21" i="4"/>
  <c r="K21" i="4"/>
  <c r="J21" i="4"/>
  <c r="I21" i="4"/>
  <c r="H21" i="4"/>
  <c r="G21" i="4"/>
  <c r="F21" i="4"/>
  <c r="E21" i="4"/>
  <c r="R10" i="4"/>
  <c r="Q10" i="4"/>
  <c r="P10" i="4"/>
  <c r="O10" i="4"/>
  <c r="F1" i="4" l="1"/>
  <c r="G1" i="4"/>
  <c r="E1" i="4"/>
</calcChain>
</file>

<file path=xl/sharedStrings.xml><?xml version="1.0" encoding="utf-8"?>
<sst xmlns="http://schemas.openxmlformats.org/spreadsheetml/2006/main" count="379" uniqueCount="105">
  <si>
    <t>appendix_g_section_id</t>
  </si>
  <si>
    <t>rule_id</t>
  </si>
  <si>
    <t>test_id</t>
  </si>
  <si>
    <t>rule_description</t>
  </si>
  <si>
    <t>target_rmr</t>
  </si>
  <si>
    <t>pass</t>
  </si>
  <si>
    <t>test_outcome</t>
  </si>
  <si>
    <t>test_type</t>
  </si>
  <si>
    <t>a</t>
  </si>
  <si>
    <t>Number of transformers modeled in User RMR and Baseline RMR are the same</t>
  </si>
  <si>
    <t>rmr_types</t>
  </si>
  <si>
    <t>baseline</t>
  </si>
  <si>
    <t>proposed</t>
  </si>
  <si>
    <t>user</t>
  </si>
  <si>
    <t>test_target</t>
  </si>
  <si>
    <t>test_target_types</t>
  </si>
  <si>
    <t>rmr</t>
  </si>
  <si>
    <t>table</t>
  </si>
  <si>
    <t>target_value</t>
  </si>
  <si>
    <t>b</t>
  </si>
  <si>
    <t>fail</t>
  </si>
  <si>
    <t>test_outcome_types</t>
  </si>
  <si>
    <t>building/transformers/..</t>
  </si>
  <si>
    <t>value_equal_to</t>
  </si>
  <si>
    <t>value_not_equal_to</t>
  </si>
  <si>
    <t>value_greater_than</t>
  </si>
  <si>
    <t>value_greater_than_or_equal_to</t>
  </si>
  <si>
    <t>value_less_than</t>
  </si>
  <si>
    <t>value_less_than_or_equal_to</t>
  </si>
  <si>
    <t>user_rmr_xpath</t>
  </si>
  <si>
    <t>target_id</t>
  </si>
  <si>
    <t>Transformer efficiency reported in User RMR equals Table 8.4.4</t>
  </si>
  <si>
    <t>case_number</t>
  </si>
  <si>
    <t>self</t>
  </si>
  <si>
    <t>Drytype</t>
  </si>
  <si>
    <t>building/transformer/transformer/type</t>
  </si>
  <si>
    <t>building/transformer/transformer/phase</t>
  </si>
  <si>
    <t>transformer_efficiency</t>
  </si>
  <si>
    <t>table_8.4.4</t>
  </si>
  <si>
    <t>triplet_101</t>
  </si>
  <si>
    <t>triplet_102</t>
  </si>
  <si>
    <t>num_of_elements_equal_to</t>
  </si>
  <si>
    <t>num_of_elements_not_equal_to</t>
  </si>
  <si>
    <t>num_of_elements_greater_than</t>
  </si>
  <si>
    <t>num_of_elements_greater_than_or_equal_to</t>
  </si>
  <si>
    <t>num_of_elements_less_than</t>
  </si>
  <si>
    <t>num_of_elements_less_than_or_equal_to</t>
  </si>
  <si>
    <t>Rule</t>
  </si>
  <si>
    <t>element_exists</t>
  </si>
  <si>
    <t>key1</t>
  </si>
  <si>
    <t>key2</t>
  </si>
  <si>
    <t>key3</t>
  </si>
  <si>
    <t>description</t>
  </si>
  <si>
    <t>applicability_tests</t>
  </si>
  <si>
    <t>element_is_equal_to</t>
  </si>
  <si>
    <t>Test</t>
  </si>
  <si>
    <t>c</t>
  </si>
  <si>
    <t xml:space="preserve">Number of transformers modeled in User RMR &gt; Baseline RMR </t>
  </si>
  <si>
    <t>Number of transformers modeled in User RMR &lt; Baseline RMR</t>
  </si>
  <si>
    <t>Number of transformers modeled in User RMR and Proposed RMR are the same</t>
  </si>
  <si>
    <t xml:space="preserve">Number of transformers modeled in User RMR &gt; Proposed RMR </t>
  </si>
  <si>
    <t>Number of transformers modeled in User RMR &lt; Proposed RMR</t>
  </si>
  <si>
    <t>User RMR transformer name is in the Proposed RMR</t>
  </si>
  <si>
    <t>User RMR transformer name is not in the Proposed RMR</t>
  </si>
  <si>
    <t>key4</t>
  </si>
  <si>
    <t>expected_rule_outcome</t>
  </si>
  <si>
    <t>User RMR transformer name is in the Baseline RMR</t>
  </si>
  <si>
    <t>User RMR transformer name is not in the Baseline RMR</t>
  </si>
  <si>
    <t>rmr_template</t>
  </si>
  <si>
    <t>Section</t>
  </si>
  <si>
    <t>json_template</t>
  </si>
  <si>
    <t>transformers[0]</t>
  </si>
  <si>
    <t>name</t>
  </si>
  <si>
    <t>phase</t>
  </si>
  <si>
    <t>efficiency</t>
  </si>
  <si>
    <t>capacity</t>
  </si>
  <si>
    <t>peak_load</t>
  </si>
  <si>
    <t>Transformer_1</t>
  </si>
  <si>
    <t>transformers[1]</t>
  </si>
  <si>
    <t>transformers[2]</t>
  </si>
  <si>
    <t>Transformer_2</t>
  </si>
  <si>
    <t>Transformer_3</t>
  </si>
  <si>
    <t>Transformer_4</t>
  </si>
  <si>
    <t>d</t>
  </si>
  <si>
    <t>Dry Single-Phase transformer modeled in the User Model whose efficiency is &gt; than Table 8.4.4. Baseline RMR equals Table 8.4.4</t>
  </si>
  <si>
    <t>Dry Single-Phase transformer modeled in the User Model whose efficiency is &gt; than Table 8.4.4. Baseline RMR does not equal Table 8.4.4</t>
  </si>
  <si>
    <t>Dry Three-Phase transformer modeled in the User Model whose efficiency is &gt; than Table 8.4.4. Baseline RMR matches Table 8.4.4</t>
  </si>
  <si>
    <t>type</t>
  </si>
  <si>
    <t>DRY_TYPE</t>
  </si>
  <si>
    <t>SINGLE_PHASE</t>
  </si>
  <si>
    <t>THREE_PHASE</t>
  </si>
  <si>
    <t>rule-15-2a</t>
  </si>
  <si>
    <t>rule-15-2b</t>
  </si>
  <si>
    <t>rule-15-2c</t>
  </si>
  <si>
    <t>rule-15-3a</t>
  </si>
  <si>
    <t>rule-15-3b</t>
  </si>
  <si>
    <t>rule-15-4a</t>
  </si>
  <si>
    <t>rule-15-4b</t>
  </si>
  <si>
    <t>rule-15-5a</t>
  </si>
  <si>
    <t>rule-15-5b</t>
  </si>
  <si>
    <t>rule-15-5c</t>
  </si>
  <si>
    <t>rule-15-5d</t>
  </si>
  <si>
    <t>Dry Three-Phase transformer modeled in the User Model whose efficiency is &gt; than Table 8.4.4. Baseline RMR does not match Table 8.4.4</t>
  </si>
  <si>
    <t>id</t>
  </si>
  <si>
    <t>rmr_transformations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</si>
</sst>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 style="dashed">
        <color theme="6" tint="-0.24994659260841701"/>
      </right>
      <top/>
      <bottom/>
      <diagonal/>
    </border>
    <border>
      <left/>
      <right style="dashed">
        <color theme="6" tint="-0.24994659260841701"/>
      </right>
      <top style="medium">
        <color auto="1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medium">
        <color auto="1"/>
      </top>
      <bottom/>
      <diagonal/>
    </border>
    <border>
      <left/>
      <right style="dashed">
        <color theme="6" tint="-0.24994659260841701"/>
      </right>
      <top/>
      <bottom style="medium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1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69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6CE-C113-4173-BA9E-9D8DBBCAB481}">
  <dimension ref="A1:T53"/>
  <sheetViews>
    <sheetView tabSelected="1" zoomScale="70" zoomScaleNormal="70" workbookViewId="0">
      <pane xSplit="4" topLeftCell="AE1" activePane="topRight" state="frozen"/>
      <selection pane="topRight" activeCell="AU23" sqref="AU23"/>
    </sheetView>
  </sheetViews>
  <sheetFormatPr defaultRowHeight="15" x14ac:dyDescent="0.25"/>
  <cols>
    <col min="1" max="1" width="30" style="15" bestFit="1" customWidth="1"/>
    <col min="2" max="2" width="17.85546875" style="16" bestFit="1" customWidth="1"/>
    <col min="3" max="3" width="19.140625" style="16" bestFit="1" customWidth="1"/>
    <col min="4" max="4" width="13.5703125" style="16" bestFit="1" customWidth="1"/>
    <col min="5" max="5" width="55.140625" style="3" bestFit="1" customWidth="1"/>
    <col min="6" max="7" width="52.7109375" style="3" bestFit="1" customWidth="1"/>
    <col min="8" max="8" width="46.85546875" style="3" bestFit="1" customWidth="1"/>
    <col min="9" max="10" width="53.5703125" style="3" bestFit="1" customWidth="1"/>
    <col min="11" max="11" width="47.85546875" style="3" bestFit="1" customWidth="1"/>
    <col min="12" max="12" width="51.42578125" style="3" bestFit="1" customWidth="1"/>
    <col min="13" max="13" width="47" style="3" bestFit="1" customWidth="1"/>
    <col min="14" max="18" width="50.5703125" style="3" bestFit="1" customWidth="1"/>
  </cols>
  <sheetData>
    <row r="1" spans="1:20" x14ac:dyDescent="0.25">
      <c r="A1" s="7" t="s">
        <v>49</v>
      </c>
      <c r="B1" s="8" t="s">
        <v>50</v>
      </c>
      <c r="C1" s="8" t="s">
        <v>51</v>
      </c>
      <c r="D1" s="8" t="s">
        <v>64</v>
      </c>
      <c r="E1" s="5" t="str">
        <f>"rule-"&amp;E2&amp;"-"&amp;E3&amp;E4</f>
        <v>rule-15-1a</v>
      </c>
      <c r="F1" s="5" t="str">
        <f t="shared" ref="F1:G1" si="0">"rule-"&amp;F2&amp;"-"&amp;F3&amp;F4</f>
        <v>rule-15-1b</v>
      </c>
      <c r="G1" s="5" t="str">
        <f t="shared" si="0"/>
        <v>rule-15-1c</v>
      </c>
      <c r="H1" s="5" t="s">
        <v>91</v>
      </c>
      <c r="I1" s="5" t="s">
        <v>92</v>
      </c>
      <c r="J1" s="5" t="s">
        <v>93</v>
      </c>
      <c r="K1" s="5" t="s">
        <v>94</v>
      </c>
      <c r="L1" s="5" t="s">
        <v>95</v>
      </c>
      <c r="M1" s="5" t="s">
        <v>96</v>
      </c>
      <c r="N1" s="5" t="s">
        <v>97</v>
      </c>
      <c r="O1" s="5" t="s">
        <v>98</v>
      </c>
      <c r="P1" s="5" t="s">
        <v>99</v>
      </c>
      <c r="Q1" s="5" t="s">
        <v>100</v>
      </c>
      <c r="R1" s="5" t="s">
        <v>101</v>
      </c>
    </row>
    <row r="2" spans="1:20" ht="15" customHeight="1" x14ac:dyDescent="0.25">
      <c r="A2" s="9" t="s">
        <v>69</v>
      </c>
      <c r="B2" s="10"/>
      <c r="C2" s="10"/>
      <c r="D2" s="10"/>
      <c r="E2" s="3">
        <v>15</v>
      </c>
      <c r="F2" s="3">
        <v>15</v>
      </c>
      <c r="G2" s="3">
        <v>15</v>
      </c>
      <c r="H2" s="3">
        <v>15</v>
      </c>
      <c r="I2" s="3">
        <v>15</v>
      </c>
      <c r="J2" s="3">
        <v>15</v>
      </c>
      <c r="K2" s="3">
        <v>15</v>
      </c>
      <c r="L2" s="3">
        <v>15</v>
      </c>
      <c r="M2" s="3">
        <v>15</v>
      </c>
      <c r="N2" s="3">
        <v>15</v>
      </c>
      <c r="O2" s="3">
        <v>15</v>
      </c>
      <c r="P2" s="3">
        <v>15</v>
      </c>
      <c r="Q2" s="3">
        <v>15</v>
      </c>
      <c r="R2" s="3">
        <v>15</v>
      </c>
      <c r="S2" s="3"/>
      <c r="T2" s="3"/>
    </row>
    <row r="3" spans="1:20" x14ac:dyDescent="0.25">
      <c r="A3" s="9" t="s">
        <v>47</v>
      </c>
      <c r="B3" s="10"/>
      <c r="C3" s="10"/>
      <c r="D3" s="10"/>
      <c r="E3" s="3">
        <v>1</v>
      </c>
      <c r="F3" s="3">
        <v>1</v>
      </c>
      <c r="G3" s="3">
        <v>1</v>
      </c>
      <c r="H3" s="3">
        <v>2</v>
      </c>
      <c r="I3" s="3">
        <v>2</v>
      </c>
      <c r="J3" s="3">
        <v>2</v>
      </c>
      <c r="K3" s="3">
        <v>3</v>
      </c>
      <c r="L3" s="3">
        <v>3</v>
      </c>
      <c r="M3" s="3">
        <v>4</v>
      </c>
      <c r="N3" s="3">
        <v>4</v>
      </c>
      <c r="O3" s="3">
        <v>5</v>
      </c>
      <c r="P3" s="3">
        <v>5</v>
      </c>
      <c r="Q3" s="3">
        <v>5</v>
      </c>
      <c r="R3" s="3">
        <v>5</v>
      </c>
      <c r="S3" s="3"/>
      <c r="T3" s="3"/>
    </row>
    <row r="4" spans="1:20" ht="15" customHeight="1" x14ac:dyDescent="0.25">
      <c r="A4" s="9" t="s">
        <v>55</v>
      </c>
      <c r="B4" s="10"/>
      <c r="C4" s="10"/>
      <c r="D4" s="10"/>
      <c r="E4" s="3" t="s">
        <v>8</v>
      </c>
      <c r="F4" s="3" t="s">
        <v>19</v>
      </c>
      <c r="G4" s="3" t="s">
        <v>56</v>
      </c>
      <c r="H4" s="3" t="s">
        <v>8</v>
      </c>
      <c r="I4" s="3" t="s">
        <v>19</v>
      </c>
      <c r="J4" s="3" t="s">
        <v>56</v>
      </c>
      <c r="K4" s="3" t="s">
        <v>8</v>
      </c>
      <c r="L4" s="3" t="s">
        <v>19</v>
      </c>
      <c r="M4" s="3" t="s">
        <v>8</v>
      </c>
      <c r="N4" s="3" t="s">
        <v>19</v>
      </c>
      <c r="O4" s="3" t="s">
        <v>8</v>
      </c>
      <c r="P4" s="3" t="s">
        <v>19</v>
      </c>
      <c r="Q4" s="3" t="s">
        <v>56</v>
      </c>
      <c r="R4" s="3" t="s">
        <v>83</v>
      </c>
      <c r="S4" s="3"/>
      <c r="T4" s="3"/>
    </row>
    <row r="5" spans="1:20" ht="45" x14ac:dyDescent="0.25">
      <c r="A5" s="11" t="s">
        <v>52</v>
      </c>
      <c r="B5" s="12"/>
      <c r="C5" s="12"/>
      <c r="D5" s="12"/>
      <c r="E5" s="4" t="s">
        <v>9</v>
      </c>
      <c r="F5" s="4" t="s">
        <v>57</v>
      </c>
      <c r="G5" s="4" t="s">
        <v>58</v>
      </c>
      <c r="H5" s="4" t="s">
        <v>59</v>
      </c>
      <c r="I5" s="4" t="s">
        <v>60</v>
      </c>
      <c r="J5" s="4" t="s">
        <v>61</v>
      </c>
      <c r="K5" s="4" t="s">
        <v>62</v>
      </c>
      <c r="L5" s="4" t="s">
        <v>63</v>
      </c>
      <c r="M5" s="4" t="s">
        <v>66</v>
      </c>
      <c r="N5" s="4" t="s">
        <v>67</v>
      </c>
      <c r="O5" s="4" t="s">
        <v>84</v>
      </c>
      <c r="P5" s="4" t="s">
        <v>85</v>
      </c>
      <c r="Q5" s="4" t="s">
        <v>86</v>
      </c>
      <c r="R5" s="4" t="s">
        <v>102</v>
      </c>
    </row>
    <row r="6" spans="1:20" ht="15.75" thickBot="1" x14ac:dyDescent="0.3">
      <c r="A6" s="11" t="s">
        <v>65</v>
      </c>
      <c r="B6" s="12"/>
      <c r="C6" s="12"/>
      <c r="D6" s="12"/>
      <c r="E6" s="3" t="s">
        <v>5</v>
      </c>
      <c r="F6" s="3" t="s">
        <v>20</v>
      </c>
      <c r="G6" s="3" t="s">
        <v>20</v>
      </c>
      <c r="H6" s="3" t="s">
        <v>5</v>
      </c>
      <c r="I6" s="3" t="s">
        <v>20</v>
      </c>
      <c r="J6" s="3" t="s">
        <v>20</v>
      </c>
      <c r="K6" s="3" t="s">
        <v>5</v>
      </c>
      <c r="L6" s="3" t="s">
        <v>20</v>
      </c>
      <c r="M6" s="3" t="s">
        <v>5</v>
      </c>
      <c r="N6" s="3" t="s">
        <v>20</v>
      </c>
      <c r="O6" s="3" t="s">
        <v>5</v>
      </c>
      <c r="P6" s="3" t="s">
        <v>20</v>
      </c>
      <c r="Q6" s="3" t="s">
        <v>5</v>
      </c>
      <c r="R6" s="3" t="s">
        <v>20</v>
      </c>
      <c r="S6" s="3"/>
      <c r="T6" s="3"/>
    </row>
    <row r="7" spans="1:20" s="20" customFormat="1" x14ac:dyDescent="0.25">
      <c r="A7" s="13" t="s">
        <v>68</v>
      </c>
      <c r="B7" s="14" t="s">
        <v>13</v>
      </c>
      <c r="C7" s="14"/>
      <c r="D7" s="14"/>
      <c r="E7" s="19"/>
      <c r="F7" s="19"/>
      <c r="G7" s="19"/>
      <c r="H7" s="19"/>
      <c r="I7" s="19"/>
      <c r="J7" s="19"/>
      <c r="K7" s="19"/>
      <c r="L7" s="19"/>
      <c r="M7" s="19"/>
      <c r="N7" s="19"/>
      <c r="O7" s="19" t="b">
        <v>1</v>
      </c>
      <c r="P7" s="19" t="b">
        <v>1</v>
      </c>
      <c r="Q7" s="19" t="b">
        <v>1</v>
      </c>
      <c r="R7" s="19" t="b">
        <v>1</v>
      </c>
    </row>
    <row r="8" spans="1:20" s="21" customFormat="1" x14ac:dyDescent="0.25">
      <c r="A8" s="11" t="s">
        <v>68</v>
      </c>
      <c r="B8" s="12" t="s">
        <v>12</v>
      </c>
      <c r="C8" s="12"/>
      <c r="D8" s="1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20" s="24" customFormat="1" ht="15.75" thickBot="1" x14ac:dyDescent="0.3">
      <c r="A9" s="17" t="s">
        <v>68</v>
      </c>
      <c r="B9" s="18" t="s">
        <v>11</v>
      </c>
      <c r="C9" s="18"/>
      <c r="D9" s="18"/>
      <c r="E9" s="22"/>
      <c r="F9" s="22"/>
      <c r="G9" s="22"/>
      <c r="H9" s="22"/>
      <c r="I9" s="23"/>
      <c r="J9" s="23"/>
      <c r="K9" s="23"/>
      <c r="L9" s="23"/>
      <c r="M9" s="22"/>
      <c r="N9" s="22"/>
      <c r="O9" s="22" t="b">
        <v>1</v>
      </c>
      <c r="P9" s="22" t="b">
        <v>1</v>
      </c>
      <c r="Q9" s="22" t="b">
        <v>1</v>
      </c>
      <c r="R9" s="22" t="b">
        <v>1</v>
      </c>
    </row>
    <row r="10" spans="1:20" s="21" customFormat="1" x14ac:dyDescent="0.25">
      <c r="A10" s="11" t="s">
        <v>68</v>
      </c>
      <c r="B10" s="12" t="s">
        <v>70</v>
      </c>
      <c r="C10" s="12" t="s">
        <v>71</v>
      </c>
      <c r="D10" s="12" t="s">
        <v>103</v>
      </c>
      <c r="E10" s="25"/>
      <c r="F10" s="25"/>
      <c r="G10" s="25"/>
      <c r="H10" s="25"/>
      <c r="I10" s="4"/>
      <c r="J10" s="4"/>
      <c r="K10" s="4"/>
      <c r="L10" s="4"/>
      <c r="M10" s="25"/>
      <c r="N10" s="25"/>
      <c r="O10" s="25" t="str">
        <f>"1"</f>
        <v>1</v>
      </c>
      <c r="P10" s="25" t="str">
        <f>"1"</f>
        <v>1</v>
      </c>
      <c r="Q10" s="25" t="str">
        <f>"1"</f>
        <v>1</v>
      </c>
      <c r="R10" s="25" t="str">
        <f>"1"</f>
        <v>1</v>
      </c>
    </row>
    <row r="11" spans="1:20" x14ac:dyDescent="0.25">
      <c r="A11" s="11" t="s">
        <v>68</v>
      </c>
      <c r="B11" s="12" t="s">
        <v>70</v>
      </c>
      <c r="C11" s="12" t="s">
        <v>71</v>
      </c>
      <c r="D11" s="12" t="s">
        <v>72</v>
      </c>
      <c r="O11" s="3" t="s">
        <v>77</v>
      </c>
      <c r="P11" s="3" t="s">
        <v>77</v>
      </c>
      <c r="Q11" s="3" t="s">
        <v>77</v>
      </c>
      <c r="R11" s="3" t="s">
        <v>77</v>
      </c>
    </row>
    <row r="12" spans="1:20" x14ac:dyDescent="0.25">
      <c r="A12" s="11" t="s">
        <v>68</v>
      </c>
      <c r="B12" s="12" t="s">
        <v>70</v>
      </c>
      <c r="C12" s="12" t="s">
        <v>71</v>
      </c>
      <c r="D12" s="12" t="s">
        <v>87</v>
      </c>
      <c r="O12" s="3" t="s">
        <v>88</v>
      </c>
      <c r="P12" s="3" t="s">
        <v>88</v>
      </c>
      <c r="Q12" s="3" t="s">
        <v>88</v>
      </c>
      <c r="R12" s="3" t="s">
        <v>88</v>
      </c>
    </row>
    <row r="13" spans="1:20" x14ac:dyDescent="0.25">
      <c r="A13" s="11" t="s">
        <v>68</v>
      </c>
      <c r="B13" s="12" t="s">
        <v>70</v>
      </c>
      <c r="C13" s="12" t="s">
        <v>71</v>
      </c>
      <c r="D13" s="12" t="s">
        <v>73</v>
      </c>
      <c r="O13" s="3" t="s">
        <v>89</v>
      </c>
      <c r="P13" s="3" t="s">
        <v>89</v>
      </c>
      <c r="Q13" s="3" t="s">
        <v>90</v>
      </c>
      <c r="R13" s="3" t="s">
        <v>90</v>
      </c>
    </row>
    <row r="14" spans="1:20" x14ac:dyDescent="0.25">
      <c r="A14" s="11" t="s">
        <v>68</v>
      </c>
      <c r="B14" s="12" t="s">
        <v>70</v>
      </c>
      <c r="C14" s="12" t="s">
        <v>71</v>
      </c>
      <c r="D14" s="12" t="s">
        <v>75</v>
      </c>
      <c r="O14" s="3">
        <v>25000</v>
      </c>
      <c r="P14" s="3">
        <v>25000</v>
      </c>
      <c r="Q14" s="3">
        <v>30000</v>
      </c>
      <c r="R14" s="3">
        <v>30000</v>
      </c>
    </row>
    <row r="15" spans="1:20" x14ac:dyDescent="0.25">
      <c r="A15" s="11" t="s">
        <v>68</v>
      </c>
      <c r="B15" s="12" t="s">
        <v>70</v>
      </c>
      <c r="C15" s="12" t="s">
        <v>71</v>
      </c>
      <c r="D15" s="12" t="s">
        <v>74</v>
      </c>
      <c r="P15" s="3">
        <v>0.99</v>
      </c>
    </row>
    <row r="16" spans="1:20" x14ac:dyDescent="0.25">
      <c r="A16" s="11" t="s">
        <v>68</v>
      </c>
      <c r="B16" s="12" t="s">
        <v>70</v>
      </c>
      <c r="C16" s="12" t="s">
        <v>71</v>
      </c>
      <c r="D16" s="12" t="s">
        <v>76</v>
      </c>
    </row>
    <row r="17" spans="1:18" x14ac:dyDescent="0.25">
      <c r="A17" s="11" t="s">
        <v>68</v>
      </c>
      <c r="B17" s="12" t="s">
        <v>70</v>
      </c>
      <c r="C17" s="12" t="s">
        <v>78</v>
      </c>
      <c r="D17" s="12" t="s">
        <v>103</v>
      </c>
    </row>
    <row r="18" spans="1:18" x14ac:dyDescent="0.25">
      <c r="A18" s="11" t="s">
        <v>68</v>
      </c>
      <c r="B18" s="12" t="s">
        <v>70</v>
      </c>
      <c r="C18" s="12" t="s">
        <v>78</v>
      </c>
      <c r="D18" s="12" t="s">
        <v>72</v>
      </c>
    </row>
    <row r="19" spans="1:18" x14ac:dyDescent="0.25">
      <c r="A19" s="11" t="s">
        <v>68</v>
      </c>
      <c r="B19" s="12" t="s">
        <v>70</v>
      </c>
      <c r="C19" s="12" t="s">
        <v>79</v>
      </c>
      <c r="D19" s="12" t="s">
        <v>103</v>
      </c>
    </row>
    <row r="20" spans="1:18" s="24" customFormat="1" ht="15.75" thickBot="1" x14ac:dyDescent="0.3">
      <c r="A20" s="17" t="s">
        <v>68</v>
      </c>
      <c r="B20" s="18" t="s">
        <v>70</v>
      </c>
      <c r="C20" s="18" t="s">
        <v>79</v>
      </c>
      <c r="D20" s="18" t="s">
        <v>72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</row>
    <row r="21" spans="1:18" s="21" customFormat="1" x14ac:dyDescent="0.25">
      <c r="A21" s="11" t="s">
        <v>104</v>
      </c>
      <c r="B21" s="12" t="s">
        <v>13</v>
      </c>
      <c r="C21" s="12" t="s">
        <v>71</v>
      </c>
      <c r="D21" s="12" t="s">
        <v>103</v>
      </c>
      <c r="E21" s="25" t="str">
        <f t="shared" ref="E21:N21" si="1">"1"</f>
        <v>1</v>
      </c>
      <c r="F21" s="25" t="str">
        <f t="shared" si="1"/>
        <v>1</v>
      </c>
      <c r="G21" s="25" t="str">
        <f t="shared" si="1"/>
        <v>1</v>
      </c>
      <c r="H21" s="25" t="str">
        <f t="shared" si="1"/>
        <v>1</v>
      </c>
      <c r="I21" s="25" t="str">
        <f t="shared" si="1"/>
        <v>1</v>
      </c>
      <c r="J21" s="25" t="str">
        <f t="shared" si="1"/>
        <v>1</v>
      </c>
      <c r="K21" s="25" t="str">
        <f t="shared" si="1"/>
        <v>1</v>
      </c>
      <c r="L21" s="25" t="str">
        <f t="shared" si="1"/>
        <v>1</v>
      </c>
      <c r="M21" s="25" t="str">
        <f t="shared" si="1"/>
        <v>1</v>
      </c>
      <c r="N21" s="25" t="str">
        <f t="shared" si="1"/>
        <v>1</v>
      </c>
      <c r="O21" s="25"/>
      <c r="P21" s="25"/>
      <c r="Q21" s="25"/>
      <c r="R21" s="25"/>
    </row>
    <row r="22" spans="1:18" s="21" customFormat="1" x14ac:dyDescent="0.25">
      <c r="A22" s="11" t="s">
        <v>104</v>
      </c>
      <c r="B22" s="12" t="s">
        <v>13</v>
      </c>
      <c r="C22" s="12" t="s">
        <v>71</v>
      </c>
      <c r="D22" s="12" t="s">
        <v>72</v>
      </c>
      <c r="E22" s="3" t="s">
        <v>77</v>
      </c>
      <c r="F22" s="3" t="s">
        <v>77</v>
      </c>
      <c r="G22" s="3" t="s">
        <v>77</v>
      </c>
      <c r="H22" s="3" t="s">
        <v>77</v>
      </c>
      <c r="I22" s="3" t="s">
        <v>77</v>
      </c>
      <c r="J22" s="3" t="s">
        <v>77</v>
      </c>
      <c r="K22" s="3" t="s">
        <v>77</v>
      </c>
      <c r="L22" s="3" t="s">
        <v>77</v>
      </c>
      <c r="M22" s="3" t="s">
        <v>77</v>
      </c>
      <c r="N22" s="3" t="s">
        <v>77</v>
      </c>
      <c r="O22" s="25"/>
      <c r="P22" s="25"/>
      <c r="Q22" s="25"/>
      <c r="R22" s="25"/>
    </row>
    <row r="23" spans="1:18" s="21" customFormat="1" x14ac:dyDescent="0.25">
      <c r="A23" s="11" t="s">
        <v>104</v>
      </c>
      <c r="B23" s="12" t="s">
        <v>13</v>
      </c>
      <c r="C23" s="12" t="s">
        <v>71</v>
      </c>
      <c r="D23" s="12" t="s">
        <v>87</v>
      </c>
      <c r="E23" s="3"/>
      <c r="F23" s="3"/>
      <c r="G23" s="3"/>
      <c r="H23" s="3"/>
      <c r="I23" s="3"/>
      <c r="J23" s="3"/>
      <c r="K23" s="3"/>
      <c r="L23" s="25"/>
      <c r="M23" s="3"/>
      <c r="N23" s="25"/>
      <c r="O23" s="25"/>
      <c r="P23" s="25"/>
      <c r="Q23" s="25"/>
      <c r="R23" s="25"/>
    </row>
    <row r="24" spans="1:18" x14ac:dyDescent="0.25">
      <c r="A24" s="11" t="s">
        <v>104</v>
      </c>
      <c r="B24" s="12" t="s">
        <v>13</v>
      </c>
      <c r="C24" s="12" t="s">
        <v>71</v>
      </c>
      <c r="D24" s="12" t="s">
        <v>73</v>
      </c>
      <c r="L24" s="6"/>
      <c r="N24" s="6"/>
      <c r="O24" s="6"/>
      <c r="P24" s="6"/>
      <c r="Q24" s="6"/>
      <c r="R24" s="6"/>
    </row>
    <row r="25" spans="1:18" x14ac:dyDescent="0.25">
      <c r="A25" s="11" t="s">
        <v>104</v>
      </c>
      <c r="B25" s="12" t="s">
        <v>13</v>
      </c>
      <c r="C25" s="12" t="s">
        <v>71</v>
      </c>
      <c r="D25" s="12" t="s">
        <v>75</v>
      </c>
    </row>
    <row r="26" spans="1:18" x14ac:dyDescent="0.25">
      <c r="A26" s="11" t="s">
        <v>104</v>
      </c>
      <c r="B26" s="12" t="s">
        <v>13</v>
      </c>
      <c r="C26" s="12" t="s">
        <v>71</v>
      </c>
      <c r="D26" s="12" t="s">
        <v>74</v>
      </c>
      <c r="O26" s="3">
        <v>0.99</v>
      </c>
      <c r="Q26" s="3">
        <v>0.99</v>
      </c>
      <c r="R26" s="3">
        <v>0.99</v>
      </c>
    </row>
    <row r="27" spans="1:18" x14ac:dyDescent="0.25">
      <c r="A27" s="11" t="s">
        <v>104</v>
      </c>
      <c r="B27" s="12" t="s">
        <v>13</v>
      </c>
      <c r="C27" s="12" t="s">
        <v>71</v>
      </c>
      <c r="D27" s="12" t="s">
        <v>76</v>
      </c>
    </row>
    <row r="28" spans="1:18" x14ac:dyDescent="0.25">
      <c r="A28" s="11" t="s">
        <v>104</v>
      </c>
      <c r="B28" s="12" t="s">
        <v>13</v>
      </c>
      <c r="C28" s="12" t="s">
        <v>78</v>
      </c>
      <c r="D28" s="12" t="s">
        <v>103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</row>
    <row r="29" spans="1:18" x14ac:dyDescent="0.25">
      <c r="A29" s="11" t="s">
        <v>104</v>
      </c>
      <c r="B29" s="12" t="s">
        <v>13</v>
      </c>
      <c r="C29" s="12" t="s">
        <v>78</v>
      </c>
      <c r="D29" s="12" t="s">
        <v>72</v>
      </c>
      <c r="E29" s="3" t="s">
        <v>80</v>
      </c>
      <c r="F29" s="3" t="s">
        <v>80</v>
      </c>
      <c r="G29" s="3" t="s">
        <v>80</v>
      </c>
      <c r="H29" s="3" t="s">
        <v>80</v>
      </c>
      <c r="I29" s="3" t="s">
        <v>80</v>
      </c>
      <c r="J29" s="3" t="s">
        <v>80</v>
      </c>
      <c r="K29" s="3" t="s">
        <v>80</v>
      </c>
      <c r="L29" s="3" t="s">
        <v>80</v>
      </c>
      <c r="M29" s="3" t="s">
        <v>80</v>
      </c>
      <c r="N29" s="3" t="s">
        <v>80</v>
      </c>
    </row>
    <row r="30" spans="1:18" x14ac:dyDescent="0.25">
      <c r="A30" s="11" t="s">
        <v>104</v>
      </c>
      <c r="B30" s="12" t="s">
        <v>13</v>
      </c>
      <c r="C30" s="12" t="s">
        <v>79</v>
      </c>
      <c r="D30" s="12" t="s">
        <v>103</v>
      </c>
      <c r="E30" s="3">
        <v>3</v>
      </c>
      <c r="F30" s="3">
        <v>3</v>
      </c>
      <c r="H30" s="3">
        <v>3</v>
      </c>
      <c r="I30" s="3">
        <v>3</v>
      </c>
    </row>
    <row r="31" spans="1:18" s="24" customFormat="1" ht="15.75" thickBot="1" x14ac:dyDescent="0.3">
      <c r="A31" s="17" t="s">
        <v>104</v>
      </c>
      <c r="B31" s="18" t="s">
        <v>13</v>
      </c>
      <c r="C31" s="18" t="s">
        <v>79</v>
      </c>
      <c r="D31" s="18" t="s">
        <v>72</v>
      </c>
      <c r="E31" s="22" t="s">
        <v>81</v>
      </c>
      <c r="F31" s="22" t="s">
        <v>81</v>
      </c>
      <c r="G31" s="22"/>
      <c r="H31" s="22" t="s">
        <v>81</v>
      </c>
      <c r="I31" s="22" t="s">
        <v>81</v>
      </c>
      <c r="J31" s="22"/>
      <c r="K31" s="22"/>
      <c r="L31" s="22"/>
      <c r="M31" s="22"/>
      <c r="N31" s="22"/>
      <c r="O31" s="22"/>
      <c r="P31" s="22"/>
      <c r="Q31" s="22"/>
      <c r="R31" s="22"/>
    </row>
    <row r="32" spans="1:18" s="21" customFormat="1" x14ac:dyDescent="0.25">
      <c r="A32" s="11" t="s">
        <v>104</v>
      </c>
      <c r="B32" s="12" t="s">
        <v>12</v>
      </c>
      <c r="C32" s="12" t="s">
        <v>71</v>
      </c>
      <c r="D32" s="12" t="s">
        <v>103</v>
      </c>
      <c r="E32" s="25"/>
      <c r="F32" s="25"/>
      <c r="G32" s="25"/>
      <c r="H32" s="25">
        <v>1</v>
      </c>
      <c r="I32" s="25">
        <v>1</v>
      </c>
      <c r="J32" s="25">
        <v>1</v>
      </c>
      <c r="K32" s="25">
        <v>1</v>
      </c>
      <c r="L32" s="25">
        <v>1</v>
      </c>
      <c r="M32" s="25"/>
      <c r="N32" s="25"/>
      <c r="O32" s="25"/>
      <c r="P32" s="25"/>
      <c r="Q32" s="25"/>
      <c r="R32" s="25"/>
    </row>
    <row r="33" spans="1:18" s="21" customFormat="1" x14ac:dyDescent="0.25">
      <c r="A33" s="11" t="s">
        <v>104</v>
      </c>
      <c r="B33" s="12" t="s">
        <v>12</v>
      </c>
      <c r="C33" s="12" t="s">
        <v>71</v>
      </c>
      <c r="D33" s="12" t="s">
        <v>72</v>
      </c>
      <c r="E33" s="25"/>
      <c r="F33" s="25"/>
      <c r="G33" s="25"/>
      <c r="H33" s="3" t="s">
        <v>77</v>
      </c>
      <c r="I33" s="3" t="s">
        <v>77</v>
      </c>
      <c r="J33" s="3" t="s">
        <v>77</v>
      </c>
      <c r="K33" s="3" t="s">
        <v>77</v>
      </c>
      <c r="L33" s="3" t="s">
        <v>77</v>
      </c>
      <c r="M33" s="25"/>
      <c r="N33" s="25"/>
      <c r="O33" s="25"/>
      <c r="P33" s="25"/>
      <c r="Q33" s="25"/>
      <c r="R33" s="25"/>
    </row>
    <row r="34" spans="1:18" s="21" customFormat="1" x14ac:dyDescent="0.25">
      <c r="A34" s="11" t="s">
        <v>104</v>
      </c>
      <c r="B34" s="12" t="s">
        <v>12</v>
      </c>
      <c r="C34" s="12" t="s">
        <v>71</v>
      </c>
      <c r="D34" s="12" t="s">
        <v>87</v>
      </c>
      <c r="E34" s="25"/>
      <c r="F34" s="25"/>
      <c r="G34" s="25"/>
      <c r="H34" s="3"/>
      <c r="I34" s="3"/>
      <c r="J34" s="3"/>
      <c r="K34" s="3"/>
      <c r="L34" s="25"/>
      <c r="M34" s="25"/>
      <c r="N34" s="25"/>
      <c r="O34" s="25"/>
      <c r="P34" s="25"/>
      <c r="Q34" s="25"/>
      <c r="R34" s="25"/>
    </row>
    <row r="35" spans="1:18" x14ac:dyDescent="0.25">
      <c r="A35" s="11" t="s">
        <v>104</v>
      </c>
      <c r="B35" s="12" t="s">
        <v>12</v>
      </c>
      <c r="C35" s="12" t="s">
        <v>71</v>
      </c>
      <c r="D35" s="12" t="s">
        <v>73</v>
      </c>
    </row>
    <row r="36" spans="1:18" x14ac:dyDescent="0.25">
      <c r="A36" s="11" t="s">
        <v>104</v>
      </c>
      <c r="B36" s="12" t="s">
        <v>12</v>
      </c>
      <c r="C36" s="12" t="s">
        <v>71</v>
      </c>
      <c r="D36" s="12" t="s">
        <v>75</v>
      </c>
    </row>
    <row r="37" spans="1:18" x14ac:dyDescent="0.25">
      <c r="A37" s="11" t="s">
        <v>104</v>
      </c>
      <c r="B37" s="12" t="s">
        <v>12</v>
      </c>
      <c r="C37" s="12" t="s">
        <v>71</v>
      </c>
      <c r="D37" s="12" t="s">
        <v>74</v>
      </c>
    </row>
    <row r="38" spans="1:18" x14ac:dyDescent="0.25">
      <c r="A38" s="11" t="s">
        <v>104</v>
      </c>
      <c r="B38" s="12" t="s">
        <v>12</v>
      </c>
      <c r="C38" s="12" t="s">
        <v>71</v>
      </c>
      <c r="D38" s="12" t="s">
        <v>76</v>
      </c>
    </row>
    <row r="39" spans="1:18" x14ac:dyDescent="0.25">
      <c r="A39" s="11" t="s">
        <v>104</v>
      </c>
      <c r="B39" s="12" t="s">
        <v>12</v>
      </c>
      <c r="C39" s="12" t="s">
        <v>78</v>
      </c>
      <c r="D39" s="12" t="s">
        <v>103</v>
      </c>
      <c r="H39" s="3">
        <v>2</v>
      </c>
      <c r="I39" s="3">
        <v>2</v>
      </c>
      <c r="J39" s="3">
        <v>2</v>
      </c>
      <c r="K39" s="3">
        <v>2</v>
      </c>
      <c r="L39" s="3">
        <v>4</v>
      </c>
    </row>
    <row r="40" spans="1:18" x14ac:dyDescent="0.25">
      <c r="A40" s="11" t="s">
        <v>104</v>
      </c>
      <c r="B40" s="12" t="s">
        <v>12</v>
      </c>
      <c r="C40" s="12" t="s">
        <v>78</v>
      </c>
      <c r="D40" s="12" t="s">
        <v>72</v>
      </c>
      <c r="H40" s="3" t="s">
        <v>80</v>
      </c>
      <c r="I40" s="3" t="s">
        <v>80</v>
      </c>
      <c r="J40" s="3" t="s">
        <v>80</v>
      </c>
      <c r="K40" s="3" t="s">
        <v>80</v>
      </c>
      <c r="L40" s="3" t="s">
        <v>82</v>
      </c>
    </row>
    <row r="41" spans="1:18" x14ac:dyDescent="0.25">
      <c r="A41" s="11" t="s">
        <v>104</v>
      </c>
      <c r="B41" s="12" t="s">
        <v>12</v>
      </c>
      <c r="C41" s="12" t="s">
        <v>79</v>
      </c>
      <c r="D41" s="12" t="s">
        <v>103</v>
      </c>
      <c r="H41" s="3">
        <v>3</v>
      </c>
      <c r="J41" s="3">
        <v>3</v>
      </c>
    </row>
    <row r="42" spans="1:18" s="24" customFormat="1" ht="15.75" thickBot="1" x14ac:dyDescent="0.3">
      <c r="A42" s="17" t="s">
        <v>104</v>
      </c>
      <c r="B42" s="18" t="s">
        <v>12</v>
      </c>
      <c r="C42" s="18" t="s">
        <v>79</v>
      </c>
      <c r="D42" s="18" t="s">
        <v>72</v>
      </c>
      <c r="E42" s="22"/>
      <c r="F42" s="22"/>
      <c r="G42" s="22"/>
      <c r="H42" s="22" t="s">
        <v>81</v>
      </c>
      <c r="I42" s="22"/>
      <c r="J42" s="22" t="s">
        <v>81</v>
      </c>
      <c r="K42" s="22"/>
      <c r="L42" s="22"/>
      <c r="M42" s="22"/>
      <c r="N42" s="22"/>
      <c r="O42" s="22"/>
      <c r="P42" s="22"/>
      <c r="Q42" s="22"/>
      <c r="R42" s="22"/>
    </row>
    <row r="43" spans="1:18" s="21" customFormat="1" x14ac:dyDescent="0.25">
      <c r="A43" s="11" t="s">
        <v>104</v>
      </c>
      <c r="B43" s="12" t="s">
        <v>11</v>
      </c>
      <c r="C43" s="12" t="s">
        <v>71</v>
      </c>
      <c r="D43" s="12" t="s">
        <v>103</v>
      </c>
      <c r="E43" s="25">
        <v>1</v>
      </c>
      <c r="F43" s="25">
        <v>1</v>
      </c>
      <c r="G43" s="25">
        <v>1</v>
      </c>
      <c r="H43" s="25"/>
      <c r="I43" s="25"/>
      <c r="J43" s="25"/>
      <c r="K43" s="25"/>
      <c r="L43" s="25"/>
      <c r="M43" s="25">
        <v>1</v>
      </c>
      <c r="N43" s="25">
        <v>1</v>
      </c>
      <c r="O43" s="25"/>
      <c r="P43" s="25"/>
      <c r="Q43" s="25"/>
      <c r="R43" s="25"/>
    </row>
    <row r="44" spans="1:18" s="21" customFormat="1" x14ac:dyDescent="0.25">
      <c r="A44" s="11" t="s">
        <v>104</v>
      </c>
      <c r="B44" s="12" t="s">
        <v>11</v>
      </c>
      <c r="C44" s="12" t="s">
        <v>71</v>
      </c>
      <c r="D44" s="12" t="s">
        <v>72</v>
      </c>
      <c r="E44" s="3" t="s">
        <v>77</v>
      </c>
      <c r="F44" s="3" t="s">
        <v>77</v>
      </c>
      <c r="G44" s="3" t="s">
        <v>77</v>
      </c>
      <c r="H44" s="25"/>
      <c r="I44" s="25"/>
      <c r="J44" s="25"/>
      <c r="K44" s="25"/>
      <c r="L44" s="25"/>
      <c r="M44" s="3" t="s">
        <v>77</v>
      </c>
      <c r="N44" s="3" t="s">
        <v>77</v>
      </c>
      <c r="O44" s="25"/>
      <c r="P44" s="25"/>
      <c r="Q44" s="25"/>
      <c r="R44" s="25"/>
    </row>
    <row r="45" spans="1:18" s="21" customFormat="1" x14ac:dyDescent="0.25">
      <c r="A45" s="11" t="s">
        <v>104</v>
      </c>
      <c r="B45" s="12" t="s">
        <v>11</v>
      </c>
      <c r="C45" s="12" t="s">
        <v>71</v>
      </c>
      <c r="D45" s="12" t="s">
        <v>87</v>
      </c>
      <c r="E45" s="3"/>
      <c r="F45" s="3"/>
      <c r="G45" s="3"/>
      <c r="H45" s="25"/>
      <c r="I45" s="25"/>
      <c r="J45" s="25"/>
      <c r="K45" s="25"/>
      <c r="L45" s="25"/>
      <c r="M45" s="3"/>
      <c r="N45" s="25"/>
      <c r="O45" s="25"/>
      <c r="P45" s="25"/>
      <c r="Q45" s="25"/>
      <c r="R45" s="25"/>
    </row>
    <row r="46" spans="1:18" x14ac:dyDescent="0.25">
      <c r="A46" s="11" t="s">
        <v>104</v>
      </c>
      <c r="B46" s="12" t="s">
        <v>11</v>
      </c>
      <c r="C46" s="12" t="s">
        <v>71</v>
      </c>
      <c r="D46" s="12" t="s">
        <v>73</v>
      </c>
    </row>
    <row r="47" spans="1:18" x14ac:dyDescent="0.25">
      <c r="A47" s="11" t="s">
        <v>104</v>
      </c>
      <c r="B47" s="12" t="s">
        <v>11</v>
      </c>
      <c r="C47" s="12" t="s">
        <v>71</v>
      </c>
      <c r="D47" s="12" t="s">
        <v>75</v>
      </c>
    </row>
    <row r="48" spans="1:18" x14ac:dyDescent="0.25">
      <c r="A48" s="11" t="s">
        <v>104</v>
      </c>
      <c r="B48" s="12" t="s">
        <v>11</v>
      </c>
      <c r="C48" s="12" t="s">
        <v>71</v>
      </c>
      <c r="D48" s="12" t="s">
        <v>74</v>
      </c>
      <c r="O48" s="3">
        <v>0.98</v>
      </c>
      <c r="Q48" s="3">
        <v>0.98229999999999995</v>
      </c>
      <c r="R48" s="3">
        <v>0.98</v>
      </c>
    </row>
    <row r="49" spans="1:18" x14ac:dyDescent="0.25">
      <c r="A49" s="11" t="s">
        <v>104</v>
      </c>
      <c r="B49" s="12" t="s">
        <v>11</v>
      </c>
      <c r="C49" s="12" t="s">
        <v>71</v>
      </c>
      <c r="D49" s="12" t="s">
        <v>76</v>
      </c>
    </row>
    <row r="50" spans="1:18" x14ac:dyDescent="0.25">
      <c r="A50" s="11" t="s">
        <v>104</v>
      </c>
      <c r="B50" s="12" t="s">
        <v>11</v>
      </c>
      <c r="C50" s="12" t="s">
        <v>78</v>
      </c>
      <c r="D50" s="12" t="s">
        <v>103</v>
      </c>
      <c r="E50" s="3">
        <v>2</v>
      </c>
      <c r="F50" s="3">
        <v>2</v>
      </c>
      <c r="G50" s="3">
        <v>2</v>
      </c>
      <c r="M50" s="3">
        <v>2</v>
      </c>
      <c r="N50" s="3">
        <v>4</v>
      </c>
    </row>
    <row r="51" spans="1:18" x14ac:dyDescent="0.25">
      <c r="A51" s="11" t="s">
        <v>104</v>
      </c>
      <c r="B51" s="12" t="s">
        <v>11</v>
      </c>
      <c r="C51" s="12" t="s">
        <v>78</v>
      </c>
      <c r="D51" s="12" t="s">
        <v>72</v>
      </c>
      <c r="E51" s="3" t="s">
        <v>80</v>
      </c>
      <c r="F51" s="3" t="s">
        <v>80</v>
      </c>
      <c r="G51" s="3" t="s">
        <v>80</v>
      </c>
      <c r="M51" s="3" t="s">
        <v>80</v>
      </c>
      <c r="N51" s="3" t="s">
        <v>82</v>
      </c>
    </row>
    <row r="52" spans="1:18" x14ac:dyDescent="0.25">
      <c r="A52" s="11" t="s">
        <v>104</v>
      </c>
      <c r="B52" s="12" t="s">
        <v>11</v>
      </c>
      <c r="C52" s="12" t="s">
        <v>79</v>
      </c>
      <c r="D52" s="12" t="s">
        <v>103</v>
      </c>
      <c r="E52" s="3">
        <v>3</v>
      </c>
      <c r="G52" s="3">
        <v>3</v>
      </c>
    </row>
    <row r="53" spans="1:18" s="24" customFormat="1" ht="15.75" thickBot="1" x14ac:dyDescent="0.3">
      <c r="A53" s="17" t="s">
        <v>104</v>
      </c>
      <c r="B53" s="18" t="s">
        <v>11</v>
      </c>
      <c r="C53" s="18" t="s">
        <v>79</v>
      </c>
      <c r="D53" s="18" t="s">
        <v>72</v>
      </c>
      <c r="E53" s="22" t="s">
        <v>81</v>
      </c>
      <c r="F53" s="22"/>
      <c r="G53" s="22" t="s">
        <v>81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</row>
  </sheetData>
  <conditionalFormatting sqref="A5:D6 C7:D9 A14:D15 A13:C13 A18:D18 A11:D11 D10">
    <cfRule type="expression" dxfId="68" priority="139">
      <formula>MOD(ROW(),2)</formula>
    </cfRule>
  </conditionalFormatting>
  <conditionalFormatting sqref="A7:B9">
    <cfRule type="expression" dxfId="67" priority="132">
      <formula>MOD(ROW(),2)</formula>
    </cfRule>
  </conditionalFormatting>
  <conditionalFormatting sqref="A16:B16">
    <cfRule type="expression" dxfId="66" priority="115">
      <formula>MOD(ROW(),2)</formula>
    </cfRule>
  </conditionalFormatting>
  <conditionalFormatting sqref="D13:D14">
    <cfRule type="expression" dxfId="65" priority="127">
      <formula>MOD(ROW(),2)</formula>
    </cfRule>
  </conditionalFormatting>
  <conditionalFormatting sqref="D16">
    <cfRule type="expression" dxfId="64" priority="113">
      <formula>MOD(ROW(),2)</formula>
    </cfRule>
  </conditionalFormatting>
  <conditionalFormatting sqref="D12">
    <cfRule type="expression" dxfId="63" priority="100">
      <formula>MOD(ROW(),2)</formula>
    </cfRule>
  </conditionalFormatting>
  <conditionalFormatting sqref="C20">
    <cfRule type="expression" dxfId="62" priority="117">
      <formula>MOD(ROW(),2)</formula>
    </cfRule>
  </conditionalFormatting>
  <conditionalFormatting sqref="C16">
    <cfRule type="expression" dxfId="61" priority="114">
      <formula>MOD(ROW(),2)</formula>
    </cfRule>
  </conditionalFormatting>
  <conditionalFormatting sqref="A20:B20">
    <cfRule type="expression" dxfId="60" priority="118">
      <formula>MOD(ROW(),2)</formula>
    </cfRule>
  </conditionalFormatting>
  <conditionalFormatting sqref="D20">
    <cfRule type="expression" dxfId="59" priority="116">
      <formula>MOD(ROW(),2)</formula>
    </cfRule>
  </conditionalFormatting>
  <conditionalFormatting sqref="A12:B12">
    <cfRule type="expression" dxfId="58" priority="102">
      <formula>MOD(ROW(),2)</formula>
    </cfRule>
  </conditionalFormatting>
  <conditionalFormatting sqref="C12">
    <cfRule type="expression" dxfId="57" priority="101">
      <formula>MOD(ROW(),2)</formula>
    </cfRule>
  </conditionalFormatting>
  <conditionalFormatting sqref="A10:C10">
    <cfRule type="expression" dxfId="56" priority="69">
      <formula>MOD(ROW(),2)</formula>
    </cfRule>
  </conditionalFormatting>
  <conditionalFormatting sqref="A17:D17">
    <cfRule type="expression" dxfId="55" priority="68">
      <formula>MOD(ROW(),2)</formula>
    </cfRule>
  </conditionalFormatting>
  <conditionalFormatting sqref="A19:D19">
    <cfRule type="expression" dxfId="54" priority="64">
      <formula>MOD(ROW(),2)</formula>
    </cfRule>
  </conditionalFormatting>
  <conditionalFormatting sqref="C25:D26 C24 C29:D29 C22:D22 D21">
    <cfRule type="expression" dxfId="53" priority="63">
      <formula>MOD(ROW(),2)</formula>
    </cfRule>
  </conditionalFormatting>
  <conditionalFormatting sqref="D24:D25">
    <cfRule type="expression" dxfId="52" priority="62">
      <formula>MOD(ROW(),2)</formula>
    </cfRule>
  </conditionalFormatting>
  <conditionalFormatting sqref="D27">
    <cfRule type="expression" dxfId="51" priority="56">
      <formula>MOD(ROW(),2)</formula>
    </cfRule>
  </conditionalFormatting>
  <conditionalFormatting sqref="D23">
    <cfRule type="expression" dxfId="50" priority="53">
      <formula>MOD(ROW(),2)</formula>
    </cfRule>
  </conditionalFormatting>
  <conditionalFormatting sqref="C31">
    <cfRule type="expression" dxfId="49" priority="60">
      <formula>MOD(ROW(),2)</formula>
    </cfRule>
  </conditionalFormatting>
  <conditionalFormatting sqref="C27">
    <cfRule type="expression" dxfId="48" priority="57">
      <formula>MOD(ROW(),2)</formula>
    </cfRule>
  </conditionalFormatting>
  <conditionalFormatting sqref="D31">
    <cfRule type="expression" dxfId="47" priority="59">
      <formula>MOD(ROW(),2)</formula>
    </cfRule>
  </conditionalFormatting>
  <conditionalFormatting sqref="C23">
    <cfRule type="expression" dxfId="46" priority="54">
      <formula>MOD(ROW(),2)</formula>
    </cfRule>
  </conditionalFormatting>
  <conditionalFormatting sqref="C21">
    <cfRule type="expression" dxfId="45" priority="52">
      <formula>MOD(ROW(),2)</formula>
    </cfRule>
  </conditionalFormatting>
  <conditionalFormatting sqref="C28:D28">
    <cfRule type="expression" dxfId="44" priority="51">
      <formula>MOD(ROW(),2)</formula>
    </cfRule>
  </conditionalFormatting>
  <conditionalFormatting sqref="C30:D30">
    <cfRule type="expression" dxfId="43" priority="50">
      <formula>MOD(ROW(),2)</formula>
    </cfRule>
  </conditionalFormatting>
  <conditionalFormatting sqref="C36:D37 C35 C40:D40 C33:D33 D32">
    <cfRule type="expression" dxfId="42" priority="49">
      <formula>MOD(ROW(),2)</formula>
    </cfRule>
  </conditionalFormatting>
  <conditionalFormatting sqref="D35:D36">
    <cfRule type="expression" dxfId="41" priority="48">
      <formula>MOD(ROW(),2)</formula>
    </cfRule>
  </conditionalFormatting>
  <conditionalFormatting sqref="D38">
    <cfRule type="expression" dxfId="40" priority="42">
      <formula>MOD(ROW(),2)</formula>
    </cfRule>
  </conditionalFormatting>
  <conditionalFormatting sqref="D34">
    <cfRule type="expression" dxfId="39" priority="39">
      <formula>MOD(ROW(),2)</formula>
    </cfRule>
  </conditionalFormatting>
  <conditionalFormatting sqref="C42">
    <cfRule type="expression" dxfId="38" priority="46">
      <formula>MOD(ROW(),2)</formula>
    </cfRule>
  </conditionalFormatting>
  <conditionalFormatting sqref="C38">
    <cfRule type="expression" dxfId="37" priority="43">
      <formula>MOD(ROW(),2)</formula>
    </cfRule>
  </conditionalFormatting>
  <conditionalFormatting sqref="D42">
    <cfRule type="expression" dxfId="36" priority="45">
      <formula>MOD(ROW(),2)</formula>
    </cfRule>
  </conditionalFormatting>
  <conditionalFormatting sqref="C34">
    <cfRule type="expression" dxfId="35" priority="40">
      <formula>MOD(ROW(),2)</formula>
    </cfRule>
  </conditionalFormatting>
  <conditionalFormatting sqref="C32">
    <cfRule type="expression" dxfId="34" priority="38">
      <formula>MOD(ROW(),2)</formula>
    </cfRule>
  </conditionalFormatting>
  <conditionalFormatting sqref="C39:D39">
    <cfRule type="expression" dxfId="33" priority="37">
      <formula>MOD(ROW(),2)</formula>
    </cfRule>
  </conditionalFormatting>
  <conditionalFormatting sqref="C41:D41">
    <cfRule type="expression" dxfId="32" priority="36">
      <formula>MOD(ROW(),2)</formula>
    </cfRule>
  </conditionalFormatting>
  <conditionalFormatting sqref="C47:D48 C46 C51:D51 C44:D44 D43">
    <cfRule type="expression" dxfId="31" priority="35">
      <formula>MOD(ROW(),2)</formula>
    </cfRule>
  </conditionalFormatting>
  <conditionalFormatting sqref="D46:D47">
    <cfRule type="expression" dxfId="30" priority="34">
      <formula>MOD(ROW(),2)</formula>
    </cfRule>
  </conditionalFormatting>
  <conditionalFormatting sqref="D49">
    <cfRule type="expression" dxfId="29" priority="28">
      <formula>MOD(ROW(),2)</formula>
    </cfRule>
  </conditionalFormatting>
  <conditionalFormatting sqref="D45">
    <cfRule type="expression" dxfId="28" priority="25">
      <formula>MOD(ROW(),2)</formula>
    </cfRule>
  </conditionalFormatting>
  <conditionalFormatting sqref="C53">
    <cfRule type="expression" dxfId="27" priority="32">
      <formula>MOD(ROW(),2)</formula>
    </cfRule>
  </conditionalFormatting>
  <conditionalFormatting sqref="C49">
    <cfRule type="expression" dxfId="26" priority="29">
      <formula>MOD(ROW(),2)</formula>
    </cfRule>
  </conditionalFormatting>
  <conditionalFormatting sqref="D53">
    <cfRule type="expression" dxfId="25" priority="31">
      <formula>MOD(ROW(),2)</formula>
    </cfRule>
  </conditionalFormatting>
  <conditionalFormatting sqref="C45">
    <cfRule type="expression" dxfId="24" priority="26">
      <formula>MOD(ROW(),2)</formula>
    </cfRule>
  </conditionalFormatting>
  <conditionalFormatting sqref="C43">
    <cfRule type="expression" dxfId="23" priority="24">
      <formula>MOD(ROW(),2)</formula>
    </cfRule>
  </conditionalFormatting>
  <conditionalFormatting sqref="C50:D50">
    <cfRule type="expression" dxfId="22" priority="23">
      <formula>MOD(ROW(),2)</formula>
    </cfRule>
  </conditionalFormatting>
  <conditionalFormatting sqref="C52:D52">
    <cfRule type="expression" dxfId="21" priority="22">
      <formula>MOD(ROW(),2)</formula>
    </cfRule>
  </conditionalFormatting>
  <conditionalFormatting sqref="A24:B26 A29:B29 A22:B22">
    <cfRule type="expression" dxfId="20" priority="21">
      <formula>MOD(ROW(),2)</formula>
    </cfRule>
  </conditionalFormatting>
  <conditionalFormatting sqref="A27:B27">
    <cfRule type="expression" dxfId="19" priority="19">
      <formula>MOD(ROW(),2)</formula>
    </cfRule>
  </conditionalFormatting>
  <conditionalFormatting sqref="A31:B31">
    <cfRule type="expression" dxfId="18" priority="20">
      <formula>MOD(ROW(),2)</formula>
    </cfRule>
  </conditionalFormatting>
  <conditionalFormatting sqref="A23:B23">
    <cfRule type="expression" dxfId="17" priority="18">
      <formula>MOD(ROW(),2)</formula>
    </cfRule>
  </conditionalFormatting>
  <conditionalFormatting sqref="A28:B28">
    <cfRule type="expression" dxfId="16" priority="17">
      <formula>MOD(ROW(),2)</formula>
    </cfRule>
  </conditionalFormatting>
  <conditionalFormatting sqref="A30:B30">
    <cfRule type="expression" dxfId="15" priority="16">
      <formula>MOD(ROW(),2)</formula>
    </cfRule>
  </conditionalFormatting>
  <conditionalFormatting sqref="A35:B37 A40:B40 A33:B33">
    <cfRule type="expression" dxfId="14" priority="15">
      <formula>MOD(ROW(),2)</formula>
    </cfRule>
  </conditionalFormatting>
  <conditionalFormatting sqref="A38:B38">
    <cfRule type="expression" dxfId="13" priority="13">
      <formula>MOD(ROW(),2)</formula>
    </cfRule>
  </conditionalFormatting>
  <conditionalFormatting sqref="A42:B42">
    <cfRule type="expression" dxfId="12" priority="14">
      <formula>MOD(ROW(),2)</formula>
    </cfRule>
  </conditionalFormatting>
  <conditionalFormatting sqref="A34:B34">
    <cfRule type="expression" dxfId="11" priority="12">
      <formula>MOD(ROW(),2)</formula>
    </cfRule>
  </conditionalFormatting>
  <conditionalFormatting sqref="A32:B32">
    <cfRule type="expression" dxfId="10" priority="11">
      <formula>MOD(ROW(),2)</formula>
    </cfRule>
  </conditionalFormatting>
  <conditionalFormatting sqref="A39:B39">
    <cfRule type="expression" dxfId="9" priority="10">
      <formula>MOD(ROW(),2)</formula>
    </cfRule>
  </conditionalFormatting>
  <conditionalFormatting sqref="A41:B41">
    <cfRule type="expression" dxfId="8" priority="9">
      <formula>MOD(ROW(),2)</formula>
    </cfRule>
  </conditionalFormatting>
  <conditionalFormatting sqref="A46:B48 A51:B51 A44:B44">
    <cfRule type="expression" dxfId="7" priority="8">
      <formula>MOD(ROW(),2)</formula>
    </cfRule>
  </conditionalFormatting>
  <conditionalFormatting sqref="A49:B49">
    <cfRule type="expression" dxfId="6" priority="6">
      <formula>MOD(ROW(),2)</formula>
    </cfRule>
  </conditionalFormatting>
  <conditionalFormatting sqref="A53:B53">
    <cfRule type="expression" dxfId="5" priority="7">
      <formula>MOD(ROW(),2)</formula>
    </cfRule>
  </conditionalFormatting>
  <conditionalFormatting sqref="A45:B45">
    <cfRule type="expression" dxfId="4" priority="5">
      <formula>MOD(ROW(),2)</formula>
    </cfRule>
  </conditionalFormatting>
  <conditionalFormatting sqref="A43:B43">
    <cfRule type="expression" dxfId="3" priority="4">
      <formula>MOD(ROW(),2)</formula>
    </cfRule>
  </conditionalFormatting>
  <conditionalFormatting sqref="A50:B50">
    <cfRule type="expression" dxfId="2" priority="3">
      <formula>MOD(ROW(),2)</formula>
    </cfRule>
  </conditionalFormatting>
  <conditionalFormatting sqref="A52:B52">
    <cfRule type="expression" dxfId="1" priority="2">
      <formula>MOD(ROW(),2)</formula>
    </cfRule>
  </conditionalFormatting>
  <conditionalFormatting sqref="A21:B21">
    <cfRule type="expression" dxfId="0" priority="1">
      <formula>MOD(ROW(),2)</formula>
    </cfRule>
  </conditionalFormatting>
  <dataValidations disablePrompts="1" count="1">
    <dataValidation type="list" allowBlank="1" showInputMessage="1" showErrorMessage="1" sqref="E6:N6" xr:uid="{AF93CD98-D7BE-4C5E-872E-43CDD83EAE71}">
      <formula1>TEST_OUTCOME_TYPES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A6-BBEC-4D9A-B42F-406DDC26B404}">
  <dimension ref="A1:L5"/>
  <sheetViews>
    <sheetView topLeftCell="E1" workbookViewId="0">
      <selection activeCell="F23" sqref="A1:XFD1048576"/>
    </sheetView>
  </sheetViews>
  <sheetFormatPr defaultRowHeight="15" x14ac:dyDescent="0.25"/>
  <cols>
    <col min="1" max="1" width="21.85546875" bestFit="1" customWidth="1"/>
    <col min="4" max="4" width="12.85546875" bestFit="1" customWidth="1"/>
    <col min="5" max="5" width="72" bestFit="1" customWidth="1"/>
    <col min="6" max="6" width="13.42578125" bestFit="1" customWidth="1"/>
    <col min="7" max="7" width="38.28515625" bestFit="1" customWidth="1"/>
    <col min="8" max="8" width="26.7109375" bestFit="1" customWidth="1"/>
    <col min="9" max="9" width="10.42578125" bestFit="1" customWidth="1"/>
    <col min="10" max="10" width="10.7109375" bestFit="1" customWidth="1"/>
    <col min="11" max="11" width="19" bestFit="1" customWidth="1"/>
    <col min="12" max="12" width="3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2" t="s">
        <v>6</v>
      </c>
      <c r="G1" s="2" t="s">
        <v>29</v>
      </c>
      <c r="H1" s="2" t="s">
        <v>7</v>
      </c>
      <c r="I1" s="2" t="s">
        <v>4</v>
      </c>
      <c r="J1" s="2" t="s">
        <v>14</v>
      </c>
      <c r="K1" s="2" t="s">
        <v>30</v>
      </c>
      <c r="L1" s="2" t="s">
        <v>18</v>
      </c>
    </row>
    <row r="2" spans="1:12" x14ac:dyDescent="0.25">
      <c r="A2">
        <v>15</v>
      </c>
      <c r="B2">
        <v>1</v>
      </c>
      <c r="C2" t="s">
        <v>8</v>
      </c>
      <c r="D2">
        <v>1</v>
      </c>
      <c r="E2" t="s">
        <v>9</v>
      </c>
      <c r="F2" t="s">
        <v>5</v>
      </c>
      <c r="G2" t="s">
        <v>22</v>
      </c>
      <c r="H2" t="s">
        <v>41</v>
      </c>
      <c r="I2" t="s">
        <v>11</v>
      </c>
      <c r="J2" t="s">
        <v>16</v>
      </c>
      <c r="K2" t="s">
        <v>39</v>
      </c>
      <c r="L2" t="s">
        <v>22</v>
      </c>
    </row>
    <row r="3" spans="1:12" x14ac:dyDescent="0.25">
      <c r="A3">
        <v>15</v>
      </c>
      <c r="B3">
        <v>1</v>
      </c>
      <c r="C3" t="s">
        <v>19</v>
      </c>
      <c r="D3">
        <v>1</v>
      </c>
      <c r="E3" t="s">
        <v>9</v>
      </c>
      <c r="F3" t="s">
        <v>20</v>
      </c>
      <c r="G3" t="s">
        <v>22</v>
      </c>
      <c r="H3" t="s">
        <v>41</v>
      </c>
      <c r="I3" t="s">
        <v>11</v>
      </c>
      <c r="J3" t="s">
        <v>16</v>
      </c>
      <c r="K3" t="s">
        <v>40</v>
      </c>
      <c r="L3" t="s">
        <v>22</v>
      </c>
    </row>
    <row r="4" spans="1:12" x14ac:dyDescent="0.25">
      <c r="A4">
        <v>15</v>
      </c>
      <c r="B4">
        <v>6</v>
      </c>
      <c r="C4" t="s">
        <v>8</v>
      </c>
      <c r="D4">
        <v>1</v>
      </c>
      <c r="E4" t="s">
        <v>31</v>
      </c>
      <c r="F4" t="s">
        <v>5</v>
      </c>
      <c r="G4" t="s">
        <v>35</v>
      </c>
      <c r="H4" t="s">
        <v>23</v>
      </c>
      <c r="I4" t="s">
        <v>13</v>
      </c>
      <c r="J4" t="s">
        <v>33</v>
      </c>
      <c r="K4" t="s">
        <v>39</v>
      </c>
      <c r="L4" t="s">
        <v>34</v>
      </c>
    </row>
    <row r="5" spans="1:12" x14ac:dyDescent="0.25">
      <c r="A5">
        <v>15</v>
      </c>
      <c r="B5">
        <v>6</v>
      </c>
      <c r="C5" t="s">
        <v>8</v>
      </c>
      <c r="D5">
        <v>2</v>
      </c>
      <c r="E5" t="s">
        <v>31</v>
      </c>
      <c r="F5" t="s">
        <v>5</v>
      </c>
      <c r="G5" t="s">
        <v>36</v>
      </c>
      <c r="H5" t="s">
        <v>23</v>
      </c>
      <c r="I5" t="s">
        <v>13</v>
      </c>
      <c r="J5" t="s">
        <v>17</v>
      </c>
      <c r="K5" t="s">
        <v>38</v>
      </c>
      <c r="L5" t="s">
        <v>37</v>
      </c>
    </row>
  </sheetData>
  <phoneticPr fontId="2" type="noConversion"/>
  <dataValidations count="4">
    <dataValidation type="list" allowBlank="1" showInputMessage="1" showErrorMessage="1" sqref="H2:H5" xr:uid="{88B30C4E-2475-4294-94CE-8518693CC836}">
      <formula1>TEST_TYPES</formula1>
    </dataValidation>
    <dataValidation type="list" allowBlank="1" showInputMessage="1" showErrorMessage="1" sqref="J2:K5" xr:uid="{43D8CDA8-8296-4BC5-A73C-5FD2FC1D510A}">
      <formula1>TEST_TARGETS</formula1>
    </dataValidation>
    <dataValidation type="list" allowBlank="1" showInputMessage="1" showErrorMessage="1" sqref="F2:F5" xr:uid="{927793A8-B3CB-419B-B3C8-2FD31D7DC2D9}">
      <formula1>TEST_OUTCOME_TYPES</formula1>
    </dataValidation>
    <dataValidation type="list" allowBlank="1" showInputMessage="1" showErrorMessage="1" sqref="G2:G3 I2:I3" xr:uid="{1FE20E22-94F8-4989-9D9A-C8B73CEC9F49}">
      <formula1>RMR_TYPES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D21-B3E2-46C9-81A4-4D098F615688}">
  <dimension ref="A1:E13"/>
  <sheetViews>
    <sheetView workbookViewId="0">
      <selection activeCell="L16" sqref="L16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9.42578125" bestFit="1" customWidth="1"/>
    <col min="4" max="4" width="16.7109375" bestFit="1" customWidth="1"/>
    <col min="5" max="5" width="20.140625" bestFit="1" customWidth="1"/>
  </cols>
  <sheetData>
    <row r="1" spans="1:5" x14ac:dyDescent="0.25">
      <c r="A1" t="s">
        <v>7</v>
      </c>
      <c r="B1" t="s">
        <v>10</v>
      </c>
      <c r="C1" t="s">
        <v>21</v>
      </c>
      <c r="D1" t="s">
        <v>15</v>
      </c>
      <c r="E1" t="s">
        <v>53</v>
      </c>
    </row>
    <row r="2" spans="1:5" x14ac:dyDescent="0.25">
      <c r="A2" t="s">
        <v>23</v>
      </c>
      <c r="B2" t="s">
        <v>11</v>
      </c>
      <c r="C2" t="s">
        <v>5</v>
      </c>
      <c r="D2" t="s">
        <v>16</v>
      </c>
      <c r="E2" t="s">
        <v>48</v>
      </c>
    </row>
    <row r="3" spans="1:5" x14ac:dyDescent="0.25">
      <c r="A3" t="s">
        <v>24</v>
      </c>
      <c r="B3" t="s">
        <v>12</v>
      </c>
      <c r="C3" t="s">
        <v>20</v>
      </c>
      <c r="D3" t="s">
        <v>17</v>
      </c>
      <c r="E3" t="s">
        <v>54</v>
      </c>
    </row>
    <row r="4" spans="1:5" x14ac:dyDescent="0.25">
      <c r="A4" t="s">
        <v>25</v>
      </c>
      <c r="B4" t="s">
        <v>13</v>
      </c>
      <c r="D4" t="s">
        <v>33</v>
      </c>
    </row>
    <row r="5" spans="1:5" x14ac:dyDescent="0.25">
      <c r="A5" t="s">
        <v>26</v>
      </c>
    </row>
    <row r="6" spans="1:5" x14ac:dyDescent="0.25">
      <c r="A6" t="s">
        <v>27</v>
      </c>
    </row>
    <row r="7" spans="1:5" x14ac:dyDescent="0.25">
      <c r="A7" t="s">
        <v>28</v>
      </c>
    </row>
    <row r="8" spans="1:5" x14ac:dyDescent="0.25">
      <c r="A8" t="s">
        <v>41</v>
      </c>
    </row>
    <row r="9" spans="1:5" x14ac:dyDescent="0.25">
      <c r="A9" t="s">
        <v>42</v>
      </c>
    </row>
    <row r="10" spans="1:5" x14ac:dyDescent="0.25">
      <c r="A10" t="s">
        <v>43</v>
      </c>
    </row>
    <row r="11" spans="1:5" x14ac:dyDescent="0.25">
      <c r="A11" t="s">
        <v>44</v>
      </c>
    </row>
    <row r="12" spans="1:5" x14ac:dyDescent="0.25">
      <c r="A12" t="s">
        <v>45</v>
      </c>
    </row>
    <row r="13" spans="1:5" x14ac:dyDescent="0.25">
      <c r="A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TCDs</vt:lpstr>
      <vt:lpstr>TCD_old</vt:lpstr>
      <vt:lpstr>Lookups</vt:lpstr>
      <vt:lpstr>RMR_TYPES</vt:lpstr>
      <vt:lpstr>TEST_OUTCOME_TYPES</vt:lpstr>
      <vt:lpstr>TEST_TARGETS</vt:lpstr>
      <vt:lpstr>TEST_TYPES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2020-11-06T13:59:19Z</dcterms:created>
  <dcterms:modified xsi:type="dcterms:W3CDTF">2021-08-27T18:55:46Z</dcterms:modified>
</cp:coreProperties>
</file>