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76" firstSheet="5" activeTab="5"/>
  </bookViews>
  <sheets>
    <sheet name="Data" sheetId="2" r:id="rId1"/>
    <sheet name="Filtered Data" sheetId="5" r:id="rId2"/>
    <sheet name="LUI (2022)" sheetId="7" r:id="rId3"/>
    <sheet name="LUI (2018-2022)" sheetId="8" r:id="rId4"/>
    <sheet name="Phenol Content" sheetId="9" r:id="rId5"/>
    <sheet name="General" sheetId="4" r:id="rId6"/>
  </sheets>
  <definedNames>
    <definedName name="_xlnm._FilterDatabase" localSheetId="0" hidden="1">Data!$A$1:$O$1</definedName>
    <definedName name="_xlnm._FilterDatabase" localSheetId="1" hidden="1">'Filtered Data'!$A$1:$O$720</definedName>
    <definedName name="_xlnm._FilterDatabase" localSheetId="3" hidden="1">'LUI (2018-2022)'!$A$1:$G$1</definedName>
    <definedName name="_xlnm._FilterDatabase" localSheetId="2" hidden="1">'LUI (2022)'!$A$1:$G$1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6" i="9" l="1"/>
  <c r="E815" i="9" l="1"/>
  <c r="E215" i="9" l="1"/>
  <c r="E717" i="5"/>
  <c r="E712" i="5"/>
  <c r="E708" i="5"/>
  <c r="E703" i="5"/>
  <c r="E699" i="5"/>
  <c r="E695" i="5"/>
  <c r="E691" i="5"/>
  <c r="E686" i="5"/>
  <c r="E681" i="5"/>
  <c r="E677" i="5"/>
  <c r="E672" i="5"/>
  <c r="E667" i="5"/>
  <c r="E663" i="5"/>
  <c r="E658" i="5"/>
  <c r="E654" i="5"/>
  <c r="E649" i="5"/>
  <c r="E645" i="5"/>
  <c r="E640" i="5"/>
  <c r="E635" i="5"/>
  <c r="E631" i="5"/>
  <c r="E626" i="5"/>
  <c r="E622" i="5"/>
  <c r="E617" i="5"/>
  <c r="E613" i="5"/>
  <c r="E608" i="5"/>
  <c r="E604" i="5"/>
  <c r="E600" i="5"/>
  <c r="E596" i="5"/>
  <c r="E591" i="5"/>
  <c r="E587" i="5"/>
  <c r="E583" i="5"/>
  <c r="E579" i="5"/>
  <c r="E574" i="5"/>
  <c r="E570" i="5"/>
  <c r="E565" i="5"/>
  <c r="E561" i="5"/>
  <c r="E557" i="5"/>
  <c r="E552" i="5"/>
  <c r="E548" i="5"/>
  <c r="E543" i="5"/>
  <c r="E539" i="5"/>
  <c r="E534" i="5"/>
  <c r="E529" i="5"/>
  <c r="E523" i="5"/>
  <c r="E519" i="5"/>
  <c r="E514" i="5"/>
  <c r="E510" i="5"/>
  <c r="E505" i="5"/>
  <c r="E500" i="5"/>
  <c r="E496" i="5"/>
  <c r="E492" i="5"/>
  <c r="E488" i="5"/>
  <c r="E484" i="5"/>
  <c r="E480" i="5"/>
  <c r="E476" i="5"/>
  <c r="E472" i="5"/>
  <c r="E468" i="5"/>
  <c r="E464" i="5"/>
  <c r="E459" i="5"/>
  <c r="E455" i="5"/>
  <c r="E451" i="5"/>
  <c r="E447" i="5"/>
  <c r="E443" i="5"/>
  <c r="E439" i="5"/>
  <c r="E434" i="5"/>
  <c r="E430" i="5"/>
  <c r="E425" i="5"/>
  <c r="E420" i="5"/>
  <c r="E415" i="5"/>
  <c r="E410" i="5"/>
  <c r="E406" i="5"/>
  <c r="E402" i="5"/>
  <c r="E397" i="5"/>
  <c r="E392" i="5"/>
  <c r="E387" i="5"/>
  <c r="E382" i="5"/>
  <c r="E378" i="5"/>
  <c r="E373" i="5"/>
  <c r="E368" i="5"/>
  <c r="E363" i="5"/>
  <c r="E358" i="5"/>
  <c r="E353" i="5"/>
  <c r="E348" i="5"/>
  <c r="E343" i="5"/>
  <c r="E338" i="5"/>
  <c r="E333" i="5"/>
  <c r="E328" i="5"/>
  <c r="E322" i="5"/>
  <c r="E314" i="5"/>
  <c r="E308" i="5"/>
  <c r="E302" i="5"/>
  <c r="E295" i="5"/>
  <c r="E287" i="5"/>
  <c r="E279" i="5"/>
  <c r="E274" i="5"/>
  <c r="E269" i="5"/>
  <c r="E264" i="5"/>
  <c r="E259" i="5"/>
  <c r="E254" i="5"/>
  <c r="E249" i="5"/>
  <c r="E244" i="5"/>
  <c r="E239" i="5"/>
  <c r="E235" i="5"/>
  <c r="E230" i="5"/>
  <c r="E225" i="5"/>
  <c r="E220" i="5"/>
  <c r="E215" i="5"/>
  <c r="E210" i="5"/>
  <c r="E205" i="5"/>
  <c r="E200" i="5"/>
  <c r="E195" i="5"/>
  <c r="E192" i="5"/>
  <c r="E184" i="5"/>
  <c r="E180" i="5"/>
  <c r="E176" i="5"/>
  <c r="E172" i="5"/>
  <c r="E168" i="5"/>
  <c r="E161" i="5"/>
  <c r="E156" i="5"/>
  <c r="E151" i="5"/>
  <c r="E146" i="5"/>
  <c r="E141" i="5"/>
  <c r="E136" i="5"/>
  <c r="E131" i="5"/>
  <c r="E126" i="5"/>
  <c r="E121" i="5"/>
  <c r="E116" i="5"/>
  <c r="E111" i="5"/>
  <c r="E106" i="5"/>
  <c r="E101" i="5"/>
  <c r="E96" i="5"/>
  <c r="E91" i="5"/>
  <c r="E86" i="5"/>
  <c r="E81" i="5"/>
  <c r="E76" i="5"/>
  <c r="E71" i="5"/>
  <c r="E66" i="5"/>
  <c r="E61" i="5"/>
  <c r="E56" i="5"/>
  <c r="E51" i="5"/>
  <c r="E46" i="5"/>
  <c r="E41" i="5"/>
  <c r="E36" i="5"/>
  <c r="E31" i="5"/>
  <c r="E26" i="5"/>
  <c r="E21" i="5"/>
  <c r="E17" i="5"/>
  <c r="E12" i="5"/>
  <c r="E7" i="5"/>
  <c r="E2" i="5"/>
  <c r="E853" i="9" l="1"/>
  <c r="E847" i="9"/>
  <c r="E841" i="9"/>
  <c r="E835" i="9"/>
  <c r="E829" i="9"/>
  <c r="E823" i="9"/>
  <c r="E810" i="9"/>
  <c r="E804" i="9"/>
  <c r="E799" i="9"/>
  <c r="E793" i="9"/>
  <c r="E787" i="9"/>
  <c r="E781" i="9"/>
  <c r="E775" i="9"/>
  <c r="E770" i="9"/>
  <c r="E764" i="9"/>
  <c r="E758" i="9"/>
  <c r="E752" i="9"/>
  <c r="E748" i="9" l="1"/>
  <c r="E743" i="9"/>
  <c r="E738" i="9"/>
  <c r="E732" i="9"/>
  <c r="E726" i="9"/>
  <c r="E720" i="9"/>
  <c r="E714" i="9"/>
  <c r="E708" i="9"/>
  <c r="E702" i="9"/>
  <c r="E697" i="9"/>
  <c r="E691" i="9"/>
  <c r="E685" i="9"/>
  <c r="E679" i="9"/>
  <c r="E673" i="9"/>
  <c r="E667" i="9"/>
  <c r="E661" i="9"/>
  <c r="E655" i="9"/>
  <c r="E649" i="9"/>
  <c r="E643" i="9"/>
  <c r="E637" i="9"/>
  <c r="E631" i="9"/>
  <c r="E625" i="9"/>
  <c r="E619" i="9"/>
  <c r="E615" i="9"/>
  <c r="E609" i="9"/>
  <c r="E603" i="9"/>
  <c r="E600" i="9"/>
  <c r="E596" i="9"/>
  <c r="E590" i="9"/>
  <c r="E579" i="9"/>
  <c r="E585" i="9"/>
  <c r="E570" i="9"/>
  <c r="E564" i="9"/>
  <c r="E558" i="9"/>
  <c r="E552" i="9"/>
  <c r="E546" i="9"/>
  <c r="E541" i="9"/>
  <c r="E536" i="9"/>
  <c r="E531" i="9"/>
  <c r="E525" i="9"/>
  <c r="E519" i="9"/>
  <c r="E513" i="9"/>
  <c r="E507" i="9"/>
  <c r="E501" i="9"/>
  <c r="E495" i="9"/>
  <c r="E489" i="9"/>
  <c r="E483" i="9"/>
  <c r="E477" i="9"/>
  <c r="E471" i="9"/>
  <c r="E465" i="9"/>
  <c r="E459" i="9"/>
  <c r="E454" i="9"/>
  <c r="E449" i="9"/>
  <c r="E443" i="9"/>
  <c r="E437" i="9"/>
  <c r="E433" i="9"/>
  <c r="E427" i="9"/>
  <c r="E421" i="9"/>
  <c r="E415" i="9"/>
  <c r="E409" i="9"/>
  <c r="E403" i="9"/>
  <c r="E397" i="9"/>
  <c r="E391" i="9"/>
  <c r="E385" i="9"/>
  <c r="E379" i="9"/>
  <c r="E373" i="9"/>
  <c r="E367" i="9"/>
  <c r="E361" i="9"/>
  <c r="E355" i="9"/>
  <c r="E349" i="9"/>
  <c r="E343" i="9"/>
  <c r="E337" i="9"/>
  <c r="E331" i="9"/>
  <c r="E326" i="9"/>
  <c r="E321" i="9"/>
  <c r="E315" i="9"/>
  <c r="E309" i="9"/>
  <c r="E303" i="9"/>
  <c r="E297" i="9"/>
  <c r="E291" i="9"/>
  <c r="E285" i="9"/>
  <c r="E18" i="9"/>
  <c r="E13" i="9"/>
  <c r="E46" i="9"/>
  <c r="E40" i="9"/>
  <c r="E34" i="9"/>
  <c r="E29" i="9"/>
  <c r="E23" i="9"/>
  <c r="E279" i="9"/>
  <c r="E273" i="9"/>
  <c r="E267" i="9"/>
  <c r="E262" i="9"/>
  <c r="E256" i="9"/>
  <c r="E250" i="9"/>
  <c r="E245" i="9"/>
  <c r="E239" i="9"/>
  <c r="E233" i="9"/>
  <c r="E227" i="9"/>
  <c r="E221" i="9"/>
  <c r="E209" i="9"/>
  <c r="E204" i="9"/>
  <c r="E198" i="9"/>
  <c r="E192" i="9"/>
  <c r="E186" i="9"/>
  <c r="E180" i="9"/>
  <c r="E174" i="9"/>
  <c r="E168" i="9"/>
  <c r="E163" i="9"/>
  <c r="E157" i="9"/>
  <c r="E151" i="9"/>
  <c r="E146" i="9"/>
  <c r="E140" i="9"/>
  <c r="E135" i="9"/>
  <c r="E129" i="9"/>
  <c r="E123" i="9" l="1"/>
  <c r="E117" i="9"/>
  <c r="E111" i="9"/>
  <c r="E105" i="9"/>
  <c r="E101" i="9"/>
  <c r="E95" i="9"/>
  <c r="E89" i="9"/>
  <c r="E86" i="9"/>
  <c r="E80" i="9"/>
  <c r="E74" i="9"/>
  <c r="E68" i="9"/>
  <c r="E62" i="9"/>
  <c r="E56" i="9"/>
  <c r="E51" i="9"/>
  <c r="E8" i="9"/>
  <c r="E2" i="9"/>
  <c r="F8" i="4" l="1"/>
  <c r="F2" i="4"/>
  <c r="E8" i="4"/>
  <c r="E2" i="4"/>
  <c r="J3" i="4"/>
  <c r="J4" i="4"/>
  <c r="J5" i="4"/>
  <c r="J6" i="4"/>
  <c r="J7" i="4"/>
  <c r="M2" i="4"/>
  <c r="L2" i="4"/>
  <c r="G8" i="4" l="1"/>
  <c r="G2" i="4"/>
  <c r="H2" i="4" s="1"/>
  <c r="I2" i="4" l="1"/>
  <c r="J2" i="4" s="1"/>
</calcChain>
</file>

<file path=xl/sharedStrings.xml><?xml version="1.0" encoding="utf-8"?>
<sst xmlns="http://schemas.openxmlformats.org/spreadsheetml/2006/main" count="11009" uniqueCount="354">
  <si>
    <t>Sample</t>
  </si>
  <si>
    <t>No.</t>
  </si>
  <si>
    <t>Code</t>
  </si>
  <si>
    <t xml:space="preserve">micromol*g soil*hour </t>
  </si>
  <si>
    <t>AEG 1</t>
  </si>
  <si>
    <t>AEG 2</t>
  </si>
  <si>
    <t>AEG 3</t>
  </si>
  <si>
    <t>AEG 4</t>
  </si>
  <si>
    <t>AEG 5</t>
  </si>
  <si>
    <t>AEG 6</t>
  </si>
  <si>
    <t>AEG 7</t>
  </si>
  <si>
    <t>AEG 8</t>
  </si>
  <si>
    <t>AEG 9</t>
  </si>
  <si>
    <t>AEG 10</t>
  </si>
  <si>
    <t>AEG 11</t>
  </si>
  <si>
    <t>AEG 12</t>
  </si>
  <si>
    <t>AEG 13</t>
  </si>
  <si>
    <t>AEG 14</t>
  </si>
  <si>
    <t>AEG 15</t>
  </si>
  <si>
    <t>AEG 16</t>
  </si>
  <si>
    <t>AEG 17</t>
  </si>
  <si>
    <t>AEG 18</t>
  </si>
  <si>
    <t>AEG 19</t>
  </si>
  <si>
    <t>AEG 20</t>
  </si>
  <si>
    <t>AEG 21</t>
  </si>
  <si>
    <t>AEG 22</t>
  </si>
  <si>
    <t>AEG 23</t>
  </si>
  <si>
    <t>AEG 24</t>
  </si>
  <si>
    <t>AEG 25</t>
  </si>
  <si>
    <t>AEG 26</t>
  </si>
  <si>
    <t>AEG 27</t>
  </si>
  <si>
    <t>AEG 28</t>
  </si>
  <si>
    <t>AEG 29</t>
  </si>
  <si>
    <t>AEG 30</t>
  </si>
  <si>
    <t>AEG 31</t>
  </si>
  <si>
    <t>AEG 32</t>
  </si>
  <si>
    <t>AEG 33</t>
  </si>
  <si>
    <t>AEG 34</t>
  </si>
  <si>
    <t>AEG 35</t>
  </si>
  <si>
    <t>AEG 36</t>
  </si>
  <si>
    <t>AEG 37</t>
  </si>
  <si>
    <t>AEG 38</t>
  </si>
  <si>
    <t>AEG 39</t>
  </si>
  <si>
    <t>AEG 40</t>
  </si>
  <si>
    <t>AEG 41</t>
  </si>
  <si>
    <t>AEG 42</t>
  </si>
  <si>
    <t>AEG 43</t>
  </si>
  <si>
    <t>AEG 44</t>
  </si>
  <si>
    <t>AEG 45</t>
  </si>
  <si>
    <t>AEG 46</t>
  </si>
  <si>
    <t>AEG 47</t>
  </si>
  <si>
    <t>AEG 48</t>
  </si>
  <si>
    <t>AEG 49</t>
  </si>
  <si>
    <t>AEG 50</t>
  </si>
  <si>
    <t>HEG 1</t>
  </si>
  <si>
    <t>HEG 2</t>
  </si>
  <si>
    <t>HEG 3</t>
  </si>
  <si>
    <t>HEG 4</t>
  </si>
  <si>
    <t>HEG 5</t>
  </si>
  <si>
    <t>HEG 6</t>
  </si>
  <si>
    <t>HEG 7</t>
  </si>
  <si>
    <t>HEG 8</t>
  </si>
  <si>
    <t>HEG 9</t>
  </si>
  <si>
    <t>HEG 10</t>
  </si>
  <si>
    <t>HEG 11</t>
  </si>
  <si>
    <t>HEG 12</t>
  </si>
  <si>
    <t>HEG 13</t>
  </si>
  <si>
    <t>HEG 14</t>
  </si>
  <si>
    <t>HEG 15</t>
  </si>
  <si>
    <t>HEG 16</t>
  </si>
  <si>
    <t>HEG 17</t>
  </si>
  <si>
    <t>HEG 18</t>
  </si>
  <si>
    <t>HEG 19</t>
  </si>
  <si>
    <t>HEG 20</t>
  </si>
  <si>
    <t>HEG 21</t>
  </si>
  <si>
    <t>HEG 22</t>
  </si>
  <si>
    <t>HEG 23</t>
  </si>
  <si>
    <t>HEG 24</t>
  </si>
  <si>
    <t>HEG 25</t>
  </si>
  <si>
    <t>HEG 26</t>
  </si>
  <si>
    <t>HEG 27</t>
  </si>
  <si>
    <t>HEG 28</t>
  </si>
  <si>
    <t>HEG 29</t>
  </si>
  <si>
    <t>HEG 30</t>
  </si>
  <si>
    <t>HEG 31</t>
  </si>
  <si>
    <t>HEG 32</t>
  </si>
  <si>
    <t>HEG 33</t>
  </si>
  <si>
    <t>HEG 34</t>
  </si>
  <si>
    <t>HEG 35</t>
  </si>
  <si>
    <t>HEG 36</t>
  </si>
  <si>
    <t>HEG 37</t>
  </si>
  <si>
    <t>HEG 38</t>
  </si>
  <si>
    <t>HEG 39</t>
  </si>
  <si>
    <t>HEG 40</t>
  </si>
  <si>
    <t>HEG 41</t>
  </si>
  <si>
    <t>HEG 42</t>
  </si>
  <si>
    <t>HEG 43</t>
  </si>
  <si>
    <t>HEG 44</t>
  </si>
  <si>
    <t>HEG 45</t>
  </si>
  <si>
    <t>HEG 46</t>
  </si>
  <si>
    <t>HEG 47</t>
  </si>
  <si>
    <t>HEG 48</t>
  </si>
  <si>
    <t>HEG 49</t>
  </si>
  <si>
    <t>HEG 50</t>
  </si>
  <si>
    <t>SEG 1</t>
  </si>
  <si>
    <t>SEG 2</t>
  </si>
  <si>
    <t>SEG 3</t>
  </si>
  <si>
    <t>SEG 4</t>
  </si>
  <si>
    <t>SEG 5</t>
  </si>
  <si>
    <t>SEG 6</t>
  </si>
  <si>
    <t>SEG 7</t>
  </si>
  <si>
    <t>SEG 8</t>
  </si>
  <si>
    <t>SEG 9</t>
  </si>
  <si>
    <t>SEG 10</t>
  </si>
  <si>
    <t>SEG 11</t>
  </si>
  <si>
    <t>SEG 12</t>
  </si>
  <si>
    <t>SEG 13</t>
  </si>
  <si>
    <t>SEG 14</t>
  </si>
  <si>
    <t>SEG 15</t>
  </si>
  <si>
    <t>SEG 16</t>
  </si>
  <si>
    <t>SEG 17</t>
  </si>
  <si>
    <t>SEG 18</t>
  </si>
  <si>
    <t>SEG 19</t>
  </si>
  <si>
    <t>SEG 20</t>
  </si>
  <si>
    <t>SEG 21</t>
  </si>
  <si>
    <t>SEG 22</t>
  </si>
  <si>
    <t>SEG 23</t>
  </si>
  <si>
    <t>SEG 24</t>
  </si>
  <si>
    <t>SEG 25</t>
  </si>
  <si>
    <t>SEG 26</t>
  </si>
  <si>
    <t>SEG 27</t>
  </si>
  <si>
    <t>SEG 28</t>
  </si>
  <si>
    <t>SEG 29</t>
  </si>
  <si>
    <t>SEG 30</t>
  </si>
  <si>
    <t>SEG 31</t>
  </si>
  <si>
    <t>SEG 32</t>
  </si>
  <si>
    <t>SEG 33</t>
  </si>
  <si>
    <t>SEG 34</t>
  </si>
  <si>
    <t>SEG 35</t>
  </si>
  <si>
    <t>SEG 36</t>
  </si>
  <si>
    <t>SEG 37</t>
  </si>
  <si>
    <t>SEG 38</t>
  </si>
  <si>
    <t>SEG 39</t>
  </si>
  <si>
    <t>SEG 40</t>
  </si>
  <si>
    <t>SEG 41</t>
  </si>
  <si>
    <t>SEG 42</t>
  </si>
  <si>
    <t>SEG 43</t>
  </si>
  <si>
    <t>SEG 44</t>
  </si>
  <si>
    <t>SEG 45</t>
  </si>
  <si>
    <t>SEG 46</t>
  </si>
  <si>
    <t>SEG 47</t>
  </si>
  <si>
    <t>SEG 48</t>
  </si>
  <si>
    <t>SEG 49</t>
  </si>
  <si>
    <t>SEG 50</t>
  </si>
  <si>
    <t>Organic_C</t>
  </si>
  <si>
    <t>NA</t>
  </si>
  <si>
    <t>Total_C</t>
  </si>
  <si>
    <t>Total_N</t>
  </si>
  <si>
    <t>Average_pH</t>
  </si>
  <si>
    <t>Phenol_content</t>
  </si>
  <si>
    <t>Site</t>
  </si>
  <si>
    <t>AEG</t>
  </si>
  <si>
    <t>HEG</t>
  </si>
  <si>
    <t>SEG</t>
  </si>
  <si>
    <t>LUI_index_2022</t>
  </si>
  <si>
    <t>LUI_index_(2018-2022)</t>
  </si>
  <si>
    <t>Mean</t>
  </si>
  <si>
    <t>SD</t>
  </si>
  <si>
    <t>Q1</t>
  </si>
  <si>
    <t>Q3</t>
  </si>
  <si>
    <t>IQR(Q3-Q1)</t>
  </si>
  <si>
    <t xml:space="preserve">Q1 - 1.5 * IQR
</t>
  </si>
  <si>
    <t xml:space="preserve">Q3 + 1.5 * IQR
</t>
  </si>
  <si>
    <t>Exploratory</t>
  </si>
  <si>
    <t>Soil Type</t>
  </si>
  <si>
    <t>ALB</t>
  </si>
  <si>
    <t>Leptosol</t>
  </si>
  <si>
    <t>HAI</t>
  </si>
  <si>
    <t>SCH</t>
  </si>
  <si>
    <t>Depth (cm)</t>
  </si>
  <si>
    <t xml:space="preserve">0-10 </t>
  </si>
  <si>
    <t>0-10</t>
  </si>
  <si>
    <t>Cambisol</t>
  </si>
  <si>
    <t>Vertisol</t>
  </si>
  <si>
    <t>Stagnosol</t>
  </si>
  <si>
    <t>Histosol</t>
  </si>
  <si>
    <t>Gleysol</t>
  </si>
  <si>
    <t>Luvisol</t>
  </si>
  <si>
    <t>Albeluvisol</t>
  </si>
  <si>
    <t>regional(SCH)</t>
  </si>
  <si>
    <t>overall(2022)</t>
  </si>
  <si>
    <t>SEG50</t>
  </si>
  <si>
    <t>SEG49</t>
  </si>
  <si>
    <t>SEG48</t>
  </si>
  <si>
    <t>SEG47</t>
  </si>
  <si>
    <t>SEG46</t>
  </si>
  <si>
    <t>SEG45</t>
  </si>
  <si>
    <t>SEG44</t>
  </si>
  <si>
    <t>SEG43</t>
  </si>
  <si>
    <t>SEG42</t>
  </si>
  <si>
    <t>SEG41</t>
  </si>
  <si>
    <t>SEG40</t>
  </si>
  <si>
    <t>SEG39</t>
  </si>
  <si>
    <t>SEG38</t>
  </si>
  <si>
    <t>SEG37</t>
  </si>
  <si>
    <t>SEG36</t>
  </si>
  <si>
    <t>SEG35</t>
  </si>
  <si>
    <t>SEG34</t>
  </si>
  <si>
    <t>SEG33</t>
  </si>
  <si>
    <t>SEG32</t>
  </si>
  <si>
    <t>SEG31</t>
  </si>
  <si>
    <t>SEG30</t>
  </si>
  <si>
    <t>SEG29</t>
  </si>
  <si>
    <t>SEG28</t>
  </si>
  <si>
    <t>SEG27</t>
  </si>
  <si>
    <t>SEG26</t>
  </si>
  <si>
    <t>SEG25</t>
  </si>
  <si>
    <t>SEG24</t>
  </si>
  <si>
    <t>SEG23</t>
  </si>
  <si>
    <t>SEG22</t>
  </si>
  <si>
    <t>SEG21</t>
  </si>
  <si>
    <t>SEG20</t>
  </si>
  <si>
    <t>SEG19</t>
  </si>
  <si>
    <t>SEG18</t>
  </si>
  <si>
    <t>SEG17</t>
  </si>
  <si>
    <t>SEG16</t>
  </si>
  <si>
    <t>SEG15</t>
  </si>
  <si>
    <t>SEG14</t>
  </si>
  <si>
    <t>SEG13</t>
  </si>
  <si>
    <t>SEG12</t>
  </si>
  <si>
    <t>SEG11</t>
  </si>
  <si>
    <t>SEG10</t>
  </si>
  <si>
    <t>SEG09</t>
  </si>
  <si>
    <t>SEG08</t>
  </si>
  <si>
    <t>SEG07</t>
  </si>
  <si>
    <t>SEG06</t>
  </si>
  <si>
    <t>SEG05</t>
  </si>
  <si>
    <t>SEG04</t>
  </si>
  <si>
    <t>SEG03</t>
  </si>
  <si>
    <t>SEG02</t>
  </si>
  <si>
    <t>SEG01</t>
  </si>
  <si>
    <t>regional(HAI)</t>
  </si>
  <si>
    <t>HEG50</t>
  </si>
  <si>
    <t>HEG49</t>
  </si>
  <si>
    <t>HEG48</t>
  </si>
  <si>
    <t>HEG47</t>
  </si>
  <si>
    <t>HEG46</t>
  </si>
  <si>
    <t>HEG45</t>
  </si>
  <si>
    <t>HEG44</t>
  </si>
  <si>
    <t>HEG43</t>
  </si>
  <si>
    <t>HEG42</t>
  </si>
  <si>
    <t>HEG41</t>
  </si>
  <si>
    <t>HEG40</t>
  </si>
  <si>
    <t>HEG39</t>
  </si>
  <si>
    <t>HEG38</t>
  </si>
  <si>
    <t>HEG37</t>
  </si>
  <si>
    <t>HEG36</t>
  </si>
  <si>
    <t>HEG35</t>
  </si>
  <si>
    <t>HEG34</t>
  </si>
  <si>
    <t>HEG33</t>
  </si>
  <si>
    <t>HEG32</t>
  </si>
  <si>
    <t>HEG31</t>
  </si>
  <si>
    <t>HEG30</t>
  </si>
  <si>
    <t>HEG29</t>
  </si>
  <si>
    <t>HEG28</t>
  </si>
  <si>
    <t>HEG27</t>
  </si>
  <si>
    <t>HEG26</t>
  </si>
  <si>
    <t>HEG25</t>
  </si>
  <si>
    <t>HEG24</t>
  </si>
  <si>
    <t>HEG23</t>
  </si>
  <si>
    <t>HEG22</t>
  </si>
  <si>
    <t>HEG21</t>
  </si>
  <si>
    <t>HEG20</t>
  </si>
  <si>
    <t>HEG19</t>
  </si>
  <si>
    <t>HEG18</t>
  </si>
  <si>
    <t>HEG17</t>
  </si>
  <si>
    <t>HEG16</t>
  </si>
  <si>
    <t>HEG15</t>
  </si>
  <si>
    <t>HEG14</t>
  </si>
  <si>
    <t>HEG13</t>
  </si>
  <si>
    <t>HEG12</t>
  </si>
  <si>
    <t>HEG11</t>
  </si>
  <si>
    <t>HEG10</t>
  </si>
  <si>
    <t>HEG09</t>
  </si>
  <si>
    <t>HEG08</t>
  </si>
  <si>
    <t>HEG07</t>
  </si>
  <si>
    <t>HEG06</t>
  </si>
  <si>
    <t>HEG05</t>
  </si>
  <si>
    <t>HEG04</t>
  </si>
  <si>
    <t>HEG03</t>
  </si>
  <si>
    <t>HEG02</t>
  </si>
  <si>
    <t>HEG01</t>
  </si>
  <si>
    <t>regional(ALB)</t>
  </si>
  <si>
    <t>AEG50</t>
  </si>
  <si>
    <t>AEG49</t>
  </si>
  <si>
    <t>AEG48</t>
  </si>
  <si>
    <t>AEG47</t>
  </si>
  <si>
    <t>AEG46</t>
  </si>
  <si>
    <t>AEG45</t>
  </si>
  <si>
    <t>AEG44</t>
  </si>
  <si>
    <t>AEG43</t>
  </si>
  <si>
    <t>AEG42</t>
  </si>
  <si>
    <t>AEG41</t>
  </si>
  <si>
    <t>AEG40</t>
  </si>
  <si>
    <t>AEG39</t>
  </si>
  <si>
    <t>AEG38</t>
  </si>
  <si>
    <t>AEG37</t>
  </si>
  <si>
    <t>AEG36</t>
  </si>
  <si>
    <t>AEG35</t>
  </si>
  <si>
    <t>AEG34</t>
  </si>
  <si>
    <t>AEG33</t>
  </si>
  <si>
    <t>AEG32</t>
  </si>
  <si>
    <t>AEG31</t>
  </si>
  <si>
    <t>AEG30</t>
  </si>
  <si>
    <t>AEG29</t>
  </si>
  <si>
    <t>AEG28</t>
  </si>
  <si>
    <t>AEG27</t>
  </si>
  <si>
    <t>AEG26</t>
  </si>
  <si>
    <t>AEG25</t>
  </si>
  <si>
    <t>AEG24</t>
  </si>
  <si>
    <t>AEG23</t>
  </si>
  <si>
    <t>AEG22</t>
  </si>
  <si>
    <t>AEG21</t>
  </si>
  <si>
    <t>AEG20</t>
  </si>
  <si>
    <t>AEG19</t>
  </si>
  <si>
    <t>AEG18</t>
  </si>
  <si>
    <t>AEG17</t>
  </si>
  <si>
    <t>AEG16</t>
  </si>
  <si>
    <t>AEG15</t>
  </si>
  <si>
    <t>AEG14</t>
  </si>
  <si>
    <t>AEG13</t>
  </si>
  <si>
    <t>AEG12</t>
  </si>
  <si>
    <t>AEG11</t>
  </si>
  <si>
    <t>AEG10</t>
  </si>
  <si>
    <t>AEG09</t>
  </si>
  <si>
    <t>AEG08</t>
  </si>
  <si>
    <t>AEG07</t>
  </si>
  <si>
    <t>AEG06</t>
  </si>
  <si>
    <t>AEG05</t>
  </si>
  <si>
    <t>AEG04</t>
  </si>
  <si>
    <t>AEG03</t>
  </si>
  <si>
    <t>AEG02</t>
  </si>
  <si>
    <t>AEG01</t>
  </si>
  <si>
    <t>LUI</t>
  </si>
  <si>
    <t>F_STD</t>
  </si>
  <si>
    <t>M_STD</t>
  </si>
  <si>
    <t>G_STD</t>
  </si>
  <si>
    <t>EXPLO</t>
  </si>
  <si>
    <t>YEAR</t>
  </si>
  <si>
    <t>PLOTID</t>
  </si>
  <si>
    <t>overall(2018, 2019, 2020, 2021, 2022)</t>
  </si>
  <si>
    <t>Phenol content</t>
  </si>
  <si>
    <t>Average Phenol Content</t>
  </si>
  <si>
    <t>Average_(micromol*g soil*hour)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</si>
</sst>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  <xf numFmtId="2" fontId="0" fillId="0" borderId="0" xfId="0" applyNumberFormat="1" applyProtection="1">
      <protection locked="0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2"/>
  <sheetViews>
    <sheetView workbookViewId="0">
      <pane ySplit="1" topLeftCell="A2" activePane="bottomLeft" state="frozen"/>
      <selection pane="bottomLeft" activeCell="Q12" sqref="Q12"/>
    </sheetView>
  </sheetViews>
  <sheetFormatPr defaultRowHeight="14.4" x14ac:dyDescent="0.3"/>
  <cols>
    <col min="3" max="3" width="8.88671875" customWidth="1"/>
    <col min="4" max="4" width="18.88671875" customWidth="1"/>
    <col min="5" max="5" width="14.5546875" customWidth="1"/>
    <col min="6" max="6" width="12.77734375" customWidth="1"/>
    <col min="7" max="7" width="8.88671875" customWidth="1"/>
    <col min="8" max="8" width="11.6640625" customWidth="1"/>
    <col min="9" max="9" width="14" customWidth="1"/>
    <col min="13" max="13" width="10.44140625" customWidth="1"/>
    <col min="14" max="14" width="10.88671875" customWidth="1"/>
    <col min="15" max="15" width="14.5546875" customWidth="1"/>
  </cols>
  <sheetData>
    <row r="1" spans="1:15" ht="43.2" x14ac:dyDescent="0.3">
      <c r="A1" s="5" t="s">
        <v>1</v>
      </c>
      <c r="B1" s="5" t="s">
        <v>2</v>
      </c>
      <c r="C1" s="5" t="s">
        <v>0</v>
      </c>
      <c r="D1" s="1" t="s">
        <v>3</v>
      </c>
      <c r="E1" s="5" t="s">
        <v>154</v>
      </c>
      <c r="F1" s="1" t="s">
        <v>156</v>
      </c>
      <c r="G1" s="1" t="s">
        <v>157</v>
      </c>
      <c r="H1" s="1" t="s">
        <v>158</v>
      </c>
      <c r="I1" s="1" t="s">
        <v>159</v>
      </c>
      <c r="J1" s="5" t="s">
        <v>164</v>
      </c>
      <c r="K1" s="5" t="s">
        <v>165</v>
      </c>
      <c r="L1" s="5" t="s">
        <v>160</v>
      </c>
      <c r="M1" s="7" t="s">
        <v>173</v>
      </c>
      <c r="N1" s="5" t="s">
        <v>174</v>
      </c>
      <c r="O1" s="7" t="s">
        <v>179</v>
      </c>
    </row>
    <row r="2" spans="1:15" x14ac:dyDescent="0.3">
      <c r="A2">
        <v>1</v>
      </c>
      <c r="B2" t="s">
        <v>4</v>
      </c>
      <c r="C2">
        <v>91133</v>
      </c>
      <c r="D2" s="2">
        <v>18.686113692376054</v>
      </c>
      <c r="E2" s="2">
        <v>87.3</v>
      </c>
      <c r="F2" s="3">
        <v>89.24</v>
      </c>
      <c r="G2" s="3">
        <v>8.9</v>
      </c>
      <c r="H2" s="2">
        <v>6.99</v>
      </c>
      <c r="J2" s="3">
        <v>2.0099999999999998</v>
      </c>
      <c r="K2" s="3">
        <v>2.1</v>
      </c>
      <c r="L2" t="s">
        <v>161</v>
      </c>
      <c r="M2" t="s">
        <v>175</v>
      </c>
      <c r="N2" t="s">
        <v>176</v>
      </c>
      <c r="O2" t="s">
        <v>180</v>
      </c>
    </row>
    <row r="3" spans="1:15" x14ac:dyDescent="0.3">
      <c r="A3">
        <v>2</v>
      </c>
      <c r="B3" t="s">
        <v>4</v>
      </c>
      <c r="C3">
        <v>91133</v>
      </c>
      <c r="D3" s="2">
        <v>17.67605349278816</v>
      </c>
      <c r="E3" s="2">
        <v>87.3</v>
      </c>
      <c r="F3" s="3">
        <v>89.24</v>
      </c>
      <c r="G3" s="3">
        <v>8.9</v>
      </c>
      <c r="H3" s="2">
        <v>6.99</v>
      </c>
      <c r="J3" s="3">
        <v>2.0099999999999998</v>
      </c>
      <c r="K3" s="3">
        <v>2.1</v>
      </c>
      <c r="L3" t="s">
        <v>161</v>
      </c>
      <c r="M3" t="s">
        <v>175</v>
      </c>
      <c r="N3" t="s">
        <v>176</v>
      </c>
      <c r="O3" t="s">
        <v>180</v>
      </c>
    </row>
    <row r="4" spans="1:15" x14ac:dyDescent="0.3">
      <c r="A4">
        <v>3</v>
      </c>
      <c r="B4" t="s">
        <v>4</v>
      </c>
      <c r="C4">
        <v>91133</v>
      </c>
      <c r="D4" s="2">
        <v>17.928568542685134</v>
      </c>
      <c r="E4" s="2">
        <v>87.3</v>
      </c>
      <c r="F4" s="3">
        <v>89.24</v>
      </c>
      <c r="G4" s="3">
        <v>8.9</v>
      </c>
      <c r="H4" s="2">
        <v>6.99</v>
      </c>
      <c r="J4" s="3">
        <v>2.0099999999999998</v>
      </c>
      <c r="K4" s="3">
        <v>2.1</v>
      </c>
      <c r="L4" t="s">
        <v>161</v>
      </c>
      <c r="M4" t="s">
        <v>175</v>
      </c>
      <c r="N4" t="s">
        <v>176</v>
      </c>
      <c r="O4" t="s">
        <v>181</v>
      </c>
    </row>
    <row r="5" spans="1:15" x14ac:dyDescent="0.3">
      <c r="A5">
        <v>4</v>
      </c>
      <c r="B5" t="s">
        <v>4</v>
      </c>
      <c r="C5">
        <v>91133</v>
      </c>
      <c r="D5" s="2">
        <v>21.463779241242761</v>
      </c>
      <c r="E5" s="2">
        <v>87.3</v>
      </c>
      <c r="F5" s="3">
        <v>89.24</v>
      </c>
      <c r="G5" s="3">
        <v>8.9</v>
      </c>
      <c r="H5" s="2">
        <v>6.99</v>
      </c>
      <c r="J5" s="3">
        <v>2.0099999999999998</v>
      </c>
      <c r="K5" s="3">
        <v>2.1</v>
      </c>
      <c r="L5" t="s">
        <v>161</v>
      </c>
      <c r="M5" t="s">
        <v>175</v>
      </c>
      <c r="N5" t="s">
        <v>176</v>
      </c>
      <c r="O5" t="s">
        <v>181</v>
      </c>
    </row>
    <row r="6" spans="1:15" x14ac:dyDescent="0.3">
      <c r="A6">
        <v>5</v>
      </c>
      <c r="B6" t="s">
        <v>4</v>
      </c>
      <c r="C6">
        <v>91133</v>
      </c>
      <c r="D6" s="2">
        <v>25.251504989697374</v>
      </c>
      <c r="E6" s="2">
        <v>87.3</v>
      </c>
      <c r="F6" s="3">
        <v>89.24</v>
      </c>
      <c r="G6" s="3">
        <v>8.9</v>
      </c>
      <c r="H6" s="2">
        <v>6.99</v>
      </c>
      <c r="J6" s="3">
        <v>2.0099999999999998</v>
      </c>
      <c r="K6" s="3">
        <v>2.1</v>
      </c>
      <c r="L6" t="s">
        <v>161</v>
      </c>
      <c r="M6" t="s">
        <v>175</v>
      </c>
      <c r="N6" t="s">
        <v>176</v>
      </c>
      <c r="O6" t="s">
        <v>181</v>
      </c>
    </row>
    <row r="7" spans="1:15" x14ac:dyDescent="0.3">
      <c r="A7">
        <v>6</v>
      </c>
      <c r="B7" t="s">
        <v>4</v>
      </c>
      <c r="C7">
        <v>91133</v>
      </c>
      <c r="D7" s="2">
        <v>24.49395984000645</v>
      </c>
      <c r="E7" s="2">
        <v>87.3</v>
      </c>
      <c r="F7" s="3">
        <v>89.24</v>
      </c>
      <c r="G7" s="3">
        <v>8.9</v>
      </c>
      <c r="H7" s="2">
        <v>6.99</v>
      </c>
      <c r="J7" s="3">
        <v>2.0099999999999998</v>
      </c>
      <c r="K7" s="3">
        <v>2.1</v>
      </c>
      <c r="L7" t="s">
        <v>161</v>
      </c>
      <c r="M7" t="s">
        <v>175</v>
      </c>
      <c r="N7" t="s">
        <v>176</v>
      </c>
      <c r="O7" t="s">
        <v>181</v>
      </c>
    </row>
    <row r="8" spans="1:15" x14ac:dyDescent="0.3">
      <c r="A8">
        <v>7</v>
      </c>
      <c r="B8" t="s">
        <v>5</v>
      </c>
      <c r="C8">
        <v>91134</v>
      </c>
      <c r="D8" s="2">
        <v>69.864870212092427</v>
      </c>
      <c r="E8" s="2">
        <v>81.040000000000006</v>
      </c>
      <c r="F8" s="3">
        <v>84.38</v>
      </c>
      <c r="G8" s="3">
        <v>8.43</v>
      </c>
      <c r="H8" s="2">
        <v>6.9600000000000009</v>
      </c>
      <c r="J8" s="3">
        <v>2.39</v>
      </c>
      <c r="K8" s="3">
        <v>2.57</v>
      </c>
      <c r="L8" t="s">
        <v>161</v>
      </c>
      <c r="M8" t="s">
        <v>175</v>
      </c>
      <c r="N8" t="s">
        <v>176</v>
      </c>
      <c r="O8" t="s">
        <v>181</v>
      </c>
    </row>
    <row r="9" spans="1:15" x14ac:dyDescent="0.3">
      <c r="A9">
        <v>8</v>
      </c>
      <c r="B9" t="s">
        <v>5</v>
      </c>
      <c r="C9">
        <v>91134</v>
      </c>
      <c r="D9" s="2">
        <v>62.445591959480851</v>
      </c>
      <c r="E9" s="2">
        <v>81.040000000000006</v>
      </c>
      <c r="F9" s="3">
        <v>84.38</v>
      </c>
      <c r="G9" s="3">
        <v>8.43</v>
      </c>
      <c r="H9" s="2">
        <v>6.9600000000000009</v>
      </c>
      <c r="J9" s="3">
        <v>2.39</v>
      </c>
      <c r="K9" s="3">
        <v>2.57</v>
      </c>
      <c r="L9" t="s">
        <v>161</v>
      </c>
      <c r="M9" t="s">
        <v>175</v>
      </c>
      <c r="N9" t="s">
        <v>176</v>
      </c>
      <c r="O9" t="s">
        <v>181</v>
      </c>
    </row>
    <row r="10" spans="1:15" x14ac:dyDescent="0.3">
      <c r="A10">
        <v>9</v>
      </c>
      <c r="B10" t="s">
        <v>5</v>
      </c>
      <c r="C10">
        <v>91134</v>
      </c>
      <c r="D10" s="2">
        <v>54.779004431782212</v>
      </c>
      <c r="E10" s="2">
        <v>81.040000000000006</v>
      </c>
      <c r="F10" s="3">
        <v>84.38</v>
      </c>
      <c r="G10" s="3">
        <v>8.43</v>
      </c>
      <c r="H10" s="2">
        <v>6.9600000000000009</v>
      </c>
      <c r="J10" s="3">
        <v>2.39</v>
      </c>
      <c r="K10" s="3">
        <v>2.57</v>
      </c>
      <c r="L10" t="s">
        <v>161</v>
      </c>
      <c r="M10" t="s">
        <v>175</v>
      </c>
      <c r="N10" t="s">
        <v>176</v>
      </c>
      <c r="O10" t="s">
        <v>181</v>
      </c>
    </row>
    <row r="11" spans="1:15" x14ac:dyDescent="0.3">
      <c r="A11">
        <v>10</v>
      </c>
      <c r="B11" t="s">
        <v>5</v>
      </c>
      <c r="C11">
        <v>91134</v>
      </c>
      <c r="D11" s="2">
        <v>53.295148781259897</v>
      </c>
      <c r="E11" s="2">
        <v>81.040000000000006</v>
      </c>
      <c r="F11" s="3">
        <v>84.38</v>
      </c>
      <c r="G11" s="3">
        <v>8.43</v>
      </c>
      <c r="H11" s="2">
        <v>6.9600000000000009</v>
      </c>
      <c r="J11" s="3">
        <v>2.39</v>
      </c>
      <c r="K11" s="3">
        <v>2.57</v>
      </c>
      <c r="L11" t="s">
        <v>161</v>
      </c>
      <c r="M11" t="s">
        <v>175</v>
      </c>
      <c r="N11" t="s">
        <v>176</v>
      </c>
      <c r="O11" t="s">
        <v>181</v>
      </c>
    </row>
    <row r="12" spans="1:15" x14ac:dyDescent="0.3">
      <c r="A12">
        <v>11</v>
      </c>
      <c r="B12" t="s">
        <v>5</v>
      </c>
      <c r="C12">
        <v>91134</v>
      </c>
      <c r="D12" s="2">
        <v>47.977999366888263</v>
      </c>
      <c r="E12" s="2">
        <v>81.040000000000006</v>
      </c>
      <c r="F12" s="3">
        <v>84.38</v>
      </c>
      <c r="G12" s="3">
        <v>8.43</v>
      </c>
      <c r="H12" s="2">
        <v>6.9600000000000009</v>
      </c>
      <c r="J12" s="3">
        <v>2.39</v>
      </c>
      <c r="K12" s="3">
        <v>2.57</v>
      </c>
      <c r="L12" t="s">
        <v>161</v>
      </c>
      <c r="M12" t="s">
        <v>175</v>
      </c>
      <c r="N12" t="s">
        <v>176</v>
      </c>
      <c r="O12" t="s">
        <v>181</v>
      </c>
    </row>
    <row r="13" spans="1:15" x14ac:dyDescent="0.3">
      <c r="A13">
        <v>12</v>
      </c>
      <c r="B13" t="s">
        <v>5</v>
      </c>
      <c r="C13">
        <v>91134</v>
      </c>
      <c r="D13" s="2">
        <v>50.080128205128219</v>
      </c>
      <c r="E13" s="2">
        <v>81.040000000000006</v>
      </c>
      <c r="F13" s="3">
        <v>84.38</v>
      </c>
      <c r="G13" s="3">
        <v>8.43</v>
      </c>
      <c r="H13" s="2">
        <v>6.9600000000000009</v>
      </c>
      <c r="J13" s="3">
        <v>2.39</v>
      </c>
      <c r="K13" s="3">
        <v>2.57</v>
      </c>
      <c r="L13" t="s">
        <v>161</v>
      </c>
      <c r="M13" t="s">
        <v>175</v>
      </c>
      <c r="N13" t="s">
        <v>176</v>
      </c>
      <c r="O13" t="s">
        <v>181</v>
      </c>
    </row>
    <row r="14" spans="1:15" x14ac:dyDescent="0.3">
      <c r="A14">
        <v>13</v>
      </c>
      <c r="B14" t="s">
        <v>6</v>
      </c>
      <c r="C14">
        <v>91135</v>
      </c>
      <c r="D14" s="2">
        <v>9.4781642292440189</v>
      </c>
      <c r="E14" s="2">
        <v>64.5</v>
      </c>
      <c r="F14" s="3">
        <v>64.959999999999994</v>
      </c>
      <c r="G14" s="3">
        <v>6</v>
      </c>
      <c r="H14" s="2">
        <v>6.3599999999999994</v>
      </c>
      <c r="J14" s="3">
        <v>1.54</v>
      </c>
      <c r="K14" s="3">
        <v>1.28</v>
      </c>
      <c r="L14" t="s">
        <v>161</v>
      </c>
      <c r="M14" t="s">
        <v>175</v>
      </c>
      <c r="N14" t="s">
        <v>176</v>
      </c>
      <c r="O14" t="s">
        <v>181</v>
      </c>
    </row>
    <row r="15" spans="1:15" x14ac:dyDescent="0.3">
      <c r="A15">
        <v>14</v>
      </c>
      <c r="B15" t="s">
        <v>6</v>
      </c>
      <c r="C15">
        <v>91135</v>
      </c>
      <c r="D15" s="2">
        <v>17.534603824101435</v>
      </c>
      <c r="E15" s="2">
        <v>64.5</v>
      </c>
      <c r="F15" s="3">
        <v>64.959999999999994</v>
      </c>
      <c r="G15" s="3">
        <v>6</v>
      </c>
      <c r="H15" s="2">
        <v>6.3599999999999994</v>
      </c>
      <c r="J15" s="3">
        <v>1.54</v>
      </c>
      <c r="K15" s="3">
        <v>1.28</v>
      </c>
      <c r="L15" t="s">
        <v>161</v>
      </c>
      <c r="M15" t="s">
        <v>175</v>
      </c>
      <c r="N15" t="s">
        <v>176</v>
      </c>
      <c r="O15" t="s">
        <v>181</v>
      </c>
    </row>
    <row r="16" spans="1:15" x14ac:dyDescent="0.3">
      <c r="A16">
        <v>15</v>
      </c>
      <c r="B16" t="s">
        <v>6</v>
      </c>
      <c r="C16">
        <v>91135</v>
      </c>
      <c r="D16" s="2">
        <v>17.297649718370334</v>
      </c>
      <c r="E16" s="2">
        <v>64.5</v>
      </c>
      <c r="F16" s="3">
        <v>64.959999999999994</v>
      </c>
      <c r="G16" s="3">
        <v>6</v>
      </c>
      <c r="H16" s="2">
        <v>6.3599999999999994</v>
      </c>
      <c r="J16" s="3">
        <v>1.54</v>
      </c>
      <c r="K16" s="3">
        <v>1.28</v>
      </c>
      <c r="L16" t="s">
        <v>161</v>
      </c>
      <c r="M16" t="s">
        <v>175</v>
      </c>
      <c r="N16" t="s">
        <v>176</v>
      </c>
      <c r="O16" t="s">
        <v>181</v>
      </c>
    </row>
    <row r="17" spans="1:15" x14ac:dyDescent="0.3">
      <c r="A17">
        <v>16</v>
      </c>
      <c r="B17" t="s">
        <v>6</v>
      </c>
      <c r="C17">
        <v>91135</v>
      </c>
      <c r="D17" s="2">
        <v>13.980292238134929</v>
      </c>
      <c r="E17" s="2">
        <v>64.5</v>
      </c>
      <c r="F17" s="3">
        <v>64.959999999999994</v>
      </c>
      <c r="G17" s="3">
        <v>6</v>
      </c>
      <c r="H17" s="2">
        <v>6.3599999999999994</v>
      </c>
      <c r="J17" s="3">
        <v>1.54</v>
      </c>
      <c r="K17" s="3">
        <v>1.28</v>
      </c>
      <c r="L17" t="s">
        <v>161</v>
      </c>
      <c r="M17" t="s">
        <v>175</v>
      </c>
      <c r="N17" t="s">
        <v>176</v>
      </c>
      <c r="O17" t="s">
        <v>181</v>
      </c>
    </row>
    <row r="18" spans="1:15" x14ac:dyDescent="0.3">
      <c r="A18">
        <v>17</v>
      </c>
      <c r="B18" t="s">
        <v>6</v>
      </c>
      <c r="C18">
        <v>91135</v>
      </c>
      <c r="D18" s="2">
        <v>17.297649718370334</v>
      </c>
      <c r="E18" s="2">
        <v>64.5</v>
      </c>
      <c r="F18" s="3">
        <v>64.959999999999994</v>
      </c>
      <c r="G18" s="3">
        <v>6</v>
      </c>
      <c r="H18" s="2">
        <v>6.3599999999999994</v>
      </c>
      <c r="J18" s="3">
        <v>1.54</v>
      </c>
      <c r="K18" s="3">
        <v>1.28</v>
      </c>
      <c r="L18" t="s">
        <v>161</v>
      </c>
      <c r="M18" t="s">
        <v>175</v>
      </c>
      <c r="N18" t="s">
        <v>176</v>
      </c>
      <c r="O18" t="s">
        <v>181</v>
      </c>
    </row>
    <row r="19" spans="1:15" x14ac:dyDescent="0.3">
      <c r="A19">
        <v>18</v>
      </c>
      <c r="B19" t="s">
        <v>6</v>
      </c>
      <c r="C19">
        <v>91135</v>
      </c>
      <c r="D19" s="2">
        <v>19.43023666995024</v>
      </c>
      <c r="E19" s="2">
        <v>64.5</v>
      </c>
      <c r="F19" s="3">
        <v>64.959999999999994</v>
      </c>
      <c r="G19" s="3">
        <v>6</v>
      </c>
      <c r="H19" s="2">
        <v>6.3599999999999994</v>
      </c>
      <c r="J19" s="3">
        <v>1.54</v>
      </c>
      <c r="K19" s="3">
        <v>1.28</v>
      </c>
      <c r="L19" t="s">
        <v>161</v>
      </c>
      <c r="M19" t="s">
        <v>175</v>
      </c>
      <c r="N19" t="s">
        <v>176</v>
      </c>
      <c r="O19" t="s">
        <v>181</v>
      </c>
    </row>
    <row r="20" spans="1:15" x14ac:dyDescent="0.3">
      <c r="A20">
        <v>19</v>
      </c>
      <c r="B20" t="s">
        <v>7</v>
      </c>
      <c r="C20">
        <v>91136</v>
      </c>
      <c r="D20" s="2">
        <v>11.705285808212626</v>
      </c>
      <c r="E20" s="2">
        <v>58.02</v>
      </c>
      <c r="F20" s="3">
        <v>58.3</v>
      </c>
      <c r="G20" s="3">
        <v>5.8</v>
      </c>
      <c r="H20" s="2">
        <v>5.3599999999999994</v>
      </c>
      <c r="J20" s="3">
        <v>1.42</v>
      </c>
      <c r="K20" s="3">
        <v>1.73</v>
      </c>
      <c r="L20" t="s">
        <v>161</v>
      </c>
      <c r="M20" t="s">
        <v>175</v>
      </c>
      <c r="N20" t="s">
        <v>176</v>
      </c>
      <c r="O20" t="s">
        <v>181</v>
      </c>
    </row>
    <row r="21" spans="1:15" x14ac:dyDescent="0.3">
      <c r="A21">
        <v>20</v>
      </c>
      <c r="B21" t="s">
        <v>7</v>
      </c>
      <c r="C21">
        <v>91136</v>
      </c>
      <c r="D21" s="2">
        <v>20.671036640035066</v>
      </c>
      <c r="E21" s="2">
        <v>58.02</v>
      </c>
      <c r="F21" s="3">
        <v>58.3</v>
      </c>
      <c r="G21" s="3">
        <v>5.8</v>
      </c>
      <c r="H21" s="2">
        <v>5.3599999999999994</v>
      </c>
      <c r="J21" s="3">
        <v>1.42</v>
      </c>
      <c r="K21" s="3">
        <v>1.73</v>
      </c>
      <c r="L21" t="s">
        <v>161</v>
      </c>
      <c r="M21" t="s">
        <v>175</v>
      </c>
      <c r="N21" t="s">
        <v>176</v>
      </c>
      <c r="O21" t="s">
        <v>181</v>
      </c>
    </row>
    <row r="22" spans="1:15" x14ac:dyDescent="0.3">
      <c r="A22">
        <v>21</v>
      </c>
      <c r="B22" t="s">
        <v>7</v>
      </c>
      <c r="C22">
        <v>91136</v>
      </c>
      <c r="D22" s="2">
        <v>17.682453029427588</v>
      </c>
      <c r="E22" s="2">
        <v>58.02</v>
      </c>
      <c r="F22" s="3">
        <v>58.3</v>
      </c>
      <c r="G22" s="3">
        <v>5.8</v>
      </c>
      <c r="H22" s="2">
        <v>5.3599999999999994</v>
      </c>
      <c r="J22" s="3">
        <v>1.42</v>
      </c>
      <c r="K22" s="3">
        <v>1.73</v>
      </c>
      <c r="L22" t="s">
        <v>161</v>
      </c>
      <c r="M22" t="s">
        <v>175</v>
      </c>
      <c r="N22" t="s">
        <v>176</v>
      </c>
      <c r="O22" t="s">
        <v>181</v>
      </c>
    </row>
    <row r="23" spans="1:15" x14ac:dyDescent="0.3">
      <c r="A23">
        <v>22</v>
      </c>
      <c r="B23" t="s">
        <v>7</v>
      </c>
      <c r="C23">
        <v>91136</v>
      </c>
      <c r="D23" s="2">
        <v>9.9619453686915982</v>
      </c>
      <c r="E23" s="2">
        <v>58.02</v>
      </c>
      <c r="F23" s="3">
        <v>58.3</v>
      </c>
      <c r="G23" s="3">
        <v>5.8</v>
      </c>
      <c r="H23" s="2">
        <v>5.3599999999999994</v>
      </c>
      <c r="J23" s="3">
        <v>1.42</v>
      </c>
      <c r="K23" s="3">
        <v>1.73</v>
      </c>
      <c r="L23" t="s">
        <v>161</v>
      </c>
      <c r="M23" t="s">
        <v>175</v>
      </c>
      <c r="N23" t="s">
        <v>176</v>
      </c>
      <c r="O23" t="s">
        <v>181</v>
      </c>
    </row>
    <row r="24" spans="1:15" x14ac:dyDescent="0.3">
      <c r="A24">
        <v>23</v>
      </c>
      <c r="B24" t="s">
        <v>7</v>
      </c>
      <c r="C24">
        <v>91136</v>
      </c>
      <c r="D24" s="2">
        <v>9.4638481002570174</v>
      </c>
      <c r="E24" s="2">
        <v>58.02</v>
      </c>
      <c r="F24" s="3">
        <v>58.3</v>
      </c>
      <c r="G24" s="3">
        <v>5.8</v>
      </c>
      <c r="H24" s="2">
        <v>5.3599999999999994</v>
      </c>
      <c r="J24" s="3">
        <v>1.42</v>
      </c>
      <c r="K24" s="3">
        <v>1.73</v>
      </c>
      <c r="L24" t="s">
        <v>161</v>
      </c>
      <c r="M24" t="s">
        <v>175</v>
      </c>
      <c r="N24" t="s">
        <v>176</v>
      </c>
      <c r="O24" t="s">
        <v>181</v>
      </c>
    </row>
    <row r="25" spans="1:15" x14ac:dyDescent="0.3">
      <c r="A25">
        <v>24</v>
      </c>
      <c r="B25" t="s">
        <v>7</v>
      </c>
      <c r="C25">
        <v>91136</v>
      </c>
      <c r="D25" s="2">
        <v>19.674842103165901</v>
      </c>
      <c r="E25" s="2">
        <v>58.02</v>
      </c>
      <c r="F25" s="3">
        <v>58.3</v>
      </c>
      <c r="G25" s="3">
        <v>5.8</v>
      </c>
      <c r="H25" s="2">
        <v>5.3599999999999994</v>
      </c>
      <c r="J25" s="3">
        <v>1.42</v>
      </c>
      <c r="K25" s="3">
        <v>1.73</v>
      </c>
      <c r="L25" t="s">
        <v>161</v>
      </c>
      <c r="M25" t="s">
        <v>175</v>
      </c>
      <c r="N25" t="s">
        <v>176</v>
      </c>
      <c r="O25" t="s">
        <v>181</v>
      </c>
    </row>
    <row r="26" spans="1:15" x14ac:dyDescent="0.3">
      <c r="A26">
        <v>25</v>
      </c>
      <c r="B26" t="s">
        <v>8</v>
      </c>
      <c r="C26">
        <v>91137</v>
      </c>
      <c r="D26" s="2">
        <v>35.793533389687227</v>
      </c>
      <c r="E26" s="3">
        <v>96.93</v>
      </c>
      <c r="F26" s="3">
        <v>97.83</v>
      </c>
      <c r="G26" s="3">
        <v>9.3800000000000008</v>
      </c>
      <c r="H26" s="2">
        <v>6.5150000000000006</v>
      </c>
      <c r="J26" s="3">
        <v>1.49</v>
      </c>
      <c r="K26" s="3">
        <v>1.82</v>
      </c>
      <c r="L26" t="s">
        <v>161</v>
      </c>
      <c r="M26" t="s">
        <v>175</v>
      </c>
      <c r="N26" t="s">
        <v>176</v>
      </c>
      <c r="O26" t="s">
        <v>181</v>
      </c>
    </row>
    <row r="27" spans="1:15" x14ac:dyDescent="0.3">
      <c r="A27">
        <v>26</v>
      </c>
      <c r="B27" t="s">
        <v>8</v>
      </c>
      <c r="C27">
        <v>91137</v>
      </c>
      <c r="D27" s="2">
        <v>33.416103127641577</v>
      </c>
      <c r="E27" s="3">
        <v>96.93</v>
      </c>
      <c r="F27" s="3">
        <v>97.83</v>
      </c>
      <c r="G27" s="3">
        <v>9.3800000000000008</v>
      </c>
      <c r="H27" s="2">
        <v>6.5150000000000006</v>
      </c>
      <c r="J27" s="3">
        <v>1.49</v>
      </c>
      <c r="K27" s="3">
        <v>1.82</v>
      </c>
      <c r="L27" t="s">
        <v>161</v>
      </c>
      <c r="M27" t="s">
        <v>175</v>
      </c>
      <c r="N27" t="s">
        <v>176</v>
      </c>
      <c r="O27" t="s">
        <v>181</v>
      </c>
    </row>
    <row r="28" spans="1:15" x14ac:dyDescent="0.3">
      <c r="A28">
        <v>27</v>
      </c>
      <c r="B28" t="s">
        <v>8</v>
      </c>
      <c r="C28">
        <v>91137</v>
      </c>
      <c r="D28" s="2">
        <v>33.416103127641577</v>
      </c>
      <c r="E28" s="3">
        <v>96.93</v>
      </c>
      <c r="F28" s="3">
        <v>97.83</v>
      </c>
      <c r="G28" s="3">
        <v>9.3800000000000008</v>
      </c>
      <c r="H28" s="2">
        <v>6.5150000000000006</v>
      </c>
      <c r="J28" s="3">
        <v>1.49</v>
      </c>
      <c r="K28" s="3">
        <v>1.82</v>
      </c>
      <c r="L28" t="s">
        <v>161</v>
      </c>
      <c r="M28" t="s">
        <v>175</v>
      </c>
      <c r="N28" t="s">
        <v>176</v>
      </c>
      <c r="O28" t="s">
        <v>181</v>
      </c>
    </row>
    <row r="29" spans="1:15" x14ac:dyDescent="0.3">
      <c r="A29">
        <v>28</v>
      </c>
      <c r="B29" t="s">
        <v>8</v>
      </c>
      <c r="C29">
        <v>91137</v>
      </c>
      <c r="D29" s="2">
        <v>26.812130177514788</v>
      </c>
      <c r="E29" s="3">
        <v>96.93</v>
      </c>
      <c r="F29" s="3">
        <v>97.83</v>
      </c>
      <c r="G29" s="3">
        <v>9.3800000000000008</v>
      </c>
      <c r="H29" s="2">
        <v>6.5150000000000006</v>
      </c>
      <c r="J29" s="3">
        <v>1.49</v>
      </c>
      <c r="K29" s="3">
        <v>1.82</v>
      </c>
      <c r="L29" t="s">
        <v>161</v>
      </c>
      <c r="M29" t="s">
        <v>175</v>
      </c>
      <c r="N29" t="s">
        <v>176</v>
      </c>
      <c r="O29" t="s">
        <v>181</v>
      </c>
    </row>
    <row r="30" spans="1:15" x14ac:dyDescent="0.3">
      <c r="A30">
        <v>29</v>
      </c>
      <c r="B30" t="s">
        <v>8</v>
      </c>
      <c r="C30">
        <v>91137</v>
      </c>
      <c r="D30" s="2">
        <v>37.906804733727796</v>
      </c>
      <c r="E30" s="3">
        <v>96.93</v>
      </c>
      <c r="F30" s="3">
        <v>97.83</v>
      </c>
      <c r="G30" s="3">
        <v>9.3800000000000008</v>
      </c>
      <c r="H30" s="2">
        <v>6.5150000000000006</v>
      </c>
      <c r="J30" s="3">
        <v>1.49</v>
      </c>
      <c r="K30" s="3">
        <v>1.82</v>
      </c>
      <c r="L30" t="s">
        <v>161</v>
      </c>
      <c r="M30" t="s">
        <v>175</v>
      </c>
      <c r="N30" t="s">
        <v>176</v>
      </c>
      <c r="O30" t="s">
        <v>181</v>
      </c>
    </row>
    <row r="31" spans="1:15" x14ac:dyDescent="0.3">
      <c r="A31">
        <v>30</v>
      </c>
      <c r="B31" t="s">
        <v>8</v>
      </c>
      <c r="C31">
        <v>91137</v>
      </c>
      <c r="D31" s="2">
        <v>28.397083685545219</v>
      </c>
      <c r="E31" s="3">
        <v>96.93</v>
      </c>
      <c r="F31" s="3">
        <v>97.83</v>
      </c>
      <c r="G31" s="3">
        <v>9.3800000000000008</v>
      </c>
      <c r="H31" s="2">
        <v>6.5150000000000006</v>
      </c>
      <c r="J31" s="3">
        <v>1.49</v>
      </c>
      <c r="K31" s="3">
        <v>1.82</v>
      </c>
      <c r="L31" t="s">
        <v>161</v>
      </c>
      <c r="M31" t="s">
        <v>175</v>
      </c>
      <c r="N31" t="s">
        <v>176</v>
      </c>
      <c r="O31" t="s">
        <v>181</v>
      </c>
    </row>
    <row r="32" spans="1:15" x14ac:dyDescent="0.3">
      <c r="A32">
        <v>31</v>
      </c>
      <c r="B32" t="s">
        <v>9</v>
      </c>
      <c r="C32">
        <v>91138</v>
      </c>
      <c r="D32" s="2">
        <v>28.994845360824744</v>
      </c>
      <c r="E32" s="3">
        <v>84.9</v>
      </c>
      <c r="F32" s="3">
        <v>85.27</v>
      </c>
      <c r="G32" s="3">
        <v>8.4</v>
      </c>
      <c r="H32" s="2">
        <v>5.9550000000000001</v>
      </c>
      <c r="J32" s="3">
        <v>1.6</v>
      </c>
      <c r="K32" s="3">
        <v>1.71</v>
      </c>
      <c r="L32" t="s">
        <v>161</v>
      </c>
      <c r="M32" t="s">
        <v>175</v>
      </c>
      <c r="N32" t="s">
        <v>176</v>
      </c>
      <c r="O32" t="s">
        <v>181</v>
      </c>
    </row>
    <row r="33" spans="1:15" x14ac:dyDescent="0.3">
      <c r="A33">
        <v>32</v>
      </c>
      <c r="B33" t="s">
        <v>9</v>
      </c>
      <c r="C33">
        <v>91138</v>
      </c>
      <c r="D33" s="2">
        <v>19.825535289452816</v>
      </c>
      <c r="E33" s="3">
        <v>84.9</v>
      </c>
      <c r="F33" s="3">
        <v>85.27</v>
      </c>
      <c r="G33" s="3">
        <v>8.4</v>
      </c>
      <c r="H33" s="2">
        <v>5.9550000000000001</v>
      </c>
      <c r="J33" s="3">
        <v>1.6</v>
      </c>
      <c r="K33" s="3">
        <v>1.71</v>
      </c>
      <c r="L33" t="s">
        <v>161</v>
      </c>
      <c r="M33" t="s">
        <v>175</v>
      </c>
      <c r="N33" t="s">
        <v>176</v>
      </c>
      <c r="O33" t="s">
        <v>181</v>
      </c>
    </row>
    <row r="34" spans="1:15" x14ac:dyDescent="0.3">
      <c r="A34">
        <v>33</v>
      </c>
      <c r="B34" t="s">
        <v>9</v>
      </c>
      <c r="C34">
        <v>91138</v>
      </c>
      <c r="D34" s="2">
        <v>22.303727200634412</v>
      </c>
      <c r="E34" s="3">
        <v>84.9</v>
      </c>
      <c r="F34" s="3">
        <v>85.27</v>
      </c>
      <c r="G34" s="3">
        <v>8.4</v>
      </c>
      <c r="H34" s="2">
        <v>5.9550000000000001</v>
      </c>
      <c r="J34" s="3">
        <v>1.6</v>
      </c>
      <c r="K34" s="3">
        <v>1.71</v>
      </c>
      <c r="L34" t="s">
        <v>161</v>
      </c>
      <c r="M34" t="s">
        <v>175</v>
      </c>
      <c r="N34" t="s">
        <v>176</v>
      </c>
      <c r="O34" t="s">
        <v>181</v>
      </c>
    </row>
    <row r="35" spans="1:15" x14ac:dyDescent="0.3">
      <c r="A35">
        <v>34</v>
      </c>
      <c r="B35" t="s">
        <v>9</v>
      </c>
      <c r="C35">
        <v>91138</v>
      </c>
      <c r="D35" s="2">
        <v>27.012291831879459</v>
      </c>
      <c r="E35" s="3">
        <v>84.9</v>
      </c>
      <c r="F35" s="3">
        <v>85.27</v>
      </c>
      <c r="G35" s="3">
        <v>8.4</v>
      </c>
      <c r="H35" s="2">
        <v>5.9550000000000001</v>
      </c>
      <c r="J35" s="3">
        <v>1.6</v>
      </c>
      <c r="K35" s="3">
        <v>1.71</v>
      </c>
      <c r="L35" t="s">
        <v>161</v>
      </c>
      <c r="M35" t="s">
        <v>175</v>
      </c>
      <c r="N35" t="s">
        <v>176</v>
      </c>
      <c r="O35" t="s">
        <v>181</v>
      </c>
    </row>
    <row r="36" spans="1:15" x14ac:dyDescent="0.3">
      <c r="A36">
        <v>35</v>
      </c>
      <c r="B36" t="s">
        <v>9</v>
      </c>
      <c r="C36">
        <v>91138</v>
      </c>
      <c r="D36" s="2">
        <v>35.933782712133223</v>
      </c>
      <c r="E36" s="3">
        <v>84.9</v>
      </c>
      <c r="F36" s="3">
        <v>85.27</v>
      </c>
      <c r="G36" s="3">
        <v>8.4</v>
      </c>
      <c r="H36" s="2">
        <v>5.9550000000000001</v>
      </c>
      <c r="J36" s="3">
        <v>1.6</v>
      </c>
      <c r="K36" s="3">
        <v>1.71</v>
      </c>
      <c r="L36" t="s">
        <v>161</v>
      </c>
      <c r="M36" t="s">
        <v>175</v>
      </c>
      <c r="N36" t="s">
        <v>176</v>
      </c>
      <c r="O36" t="s">
        <v>181</v>
      </c>
    </row>
    <row r="37" spans="1:15" x14ac:dyDescent="0.3">
      <c r="A37">
        <v>36</v>
      </c>
      <c r="B37" t="s">
        <v>9</v>
      </c>
      <c r="C37">
        <v>91138</v>
      </c>
      <c r="D37" s="2">
        <v>25.773195876288653</v>
      </c>
      <c r="E37" s="3">
        <v>84.9</v>
      </c>
      <c r="F37" s="3">
        <v>85.27</v>
      </c>
      <c r="G37" s="3">
        <v>8.4</v>
      </c>
      <c r="H37" s="2">
        <v>5.9550000000000001</v>
      </c>
      <c r="J37" s="3">
        <v>1.6</v>
      </c>
      <c r="K37" s="3">
        <v>1.71</v>
      </c>
      <c r="L37" t="s">
        <v>161</v>
      </c>
      <c r="M37" t="s">
        <v>175</v>
      </c>
      <c r="N37" t="s">
        <v>176</v>
      </c>
      <c r="O37" t="s">
        <v>181</v>
      </c>
    </row>
    <row r="38" spans="1:15" x14ac:dyDescent="0.3">
      <c r="A38">
        <v>37</v>
      </c>
      <c r="B38" t="s">
        <v>10</v>
      </c>
      <c r="C38">
        <v>91139</v>
      </c>
      <c r="D38" s="2">
        <v>23.816323940086313</v>
      </c>
      <c r="E38" s="3">
        <v>60.56</v>
      </c>
      <c r="F38" s="3">
        <v>94.09</v>
      </c>
      <c r="G38" s="3">
        <v>5.01</v>
      </c>
      <c r="H38" s="2">
        <v>7.3449999999999998</v>
      </c>
      <c r="J38" s="3">
        <v>0.54</v>
      </c>
      <c r="K38" s="3">
        <v>0.96</v>
      </c>
      <c r="L38" t="s">
        <v>161</v>
      </c>
      <c r="M38" t="s">
        <v>175</v>
      </c>
      <c r="N38" t="s">
        <v>176</v>
      </c>
      <c r="O38" t="s">
        <v>181</v>
      </c>
    </row>
    <row r="39" spans="1:15" x14ac:dyDescent="0.3">
      <c r="A39">
        <v>38</v>
      </c>
      <c r="B39" t="s">
        <v>10</v>
      </c>
      <c r="C39">
        <v>91139</v>
      </c>
      <c r="D39" s="2">
        <v>20.958365067275952</v>
      </c>
      <c r="E39" s="3">
        <v>60.56</v>
      </c>
      <c r="F39" s="3">
        <v>94.09</v>
      </c>
      <c r="G39" s="3">
        <v>5.01</v>
      </c>
      <c r="H39" s="2">
        <v>7.3449999999999998</v>
      </c>
      <c r="J39" s="3">
        <v>0.54</v>
      </c>
      <c r="K39" s="3">
        <v>0.96</v>
      </c>
      <c r="L39" t="s">
        <v>161</v>
      </c>
      <c r="M39" t="s">
        <v>175</v>
      </c>
      <c r="N39" t="s">
        <v>176</v>
      </c>
      <c r="O39" t="s">
        <v>181</v>
      </c>
    </row>
    <row r="40" spans="1:15" x14ac:dyDescent="0.3">
      <c r="A40">
        <v>39</v>
      </c>
      <c r="B40" t="s">
        <v>10</v>
      </c>
      <c r="C40">
        <v>91139</v>
      </c>
      <c r="D40" s="2">
        <v>29.055915206905297</v>
      </c>
      <c r="E40" s="3">
        <v>60.56</v>
      </c>
      <c r="F40" s="3">
        <v>94.09</v>
      </c>
      <c r="G40" s="3">
        <v>5.01</v>
      </c>
      <c r="H40" s="2">
        <v>7.3449999999999998</v>
      </c>
      <c r="J40" s="3">
        <v>0.54</v>
      </c>
      <c r="K40" s="3">
        <v>0.96</v>
      </c>
      <c r="L40" t="s">
        <v>161</v>
      </c>
      <c r="M40" t="s">
        <v>175</v>
      </c>
      <c r="N40" t="s">
        <v>176</v>
      </c>
      <c r="O40" t="s">
        <v>181</v>
      </c>
    </row>
    <row r="41" spans="1:15" x14ac:dyDescent="0.3">
      <c r="A41">
        <v>40</v>
      </c>
      <c r="B41" t="s">
        <v>10</v>
      </c>
      <c r="C41">
        <v>91139</v>
      </c>
      <c r="D41" s="2">
        <v>26.436119573495805</v>
      </c>
      <c r="E41" s="3">
        <v>60.56</v>
      </c>
      <c r="F41" s="3">
        <v>94.09</v>
      </c>
      <c r="G41" s="3">
        <v>5.01</v>
      </c>
      <c r="H41" s="2">
        <v>7.3449999999999998</v>
      </c>
      <c r="J41" s="3">
        <v>0.54</v>
      </c>
      <c r="K41" s="3">
        <v>0.96</v>
      </c>
      <c r="L41" t="s">
        <v>161</v>
      </c>
      <c r="M41" t="s">
        <v>175</v>
      </c>
      <c r="N41" t="s">
        <v>176</v>
      </c>
      <c r="O41" t="s">
        <v>181</v>
      </c>
    </row>
    <row r="42" spans="1:15" x14ac:dyDescent="0.3">
      <c r="A42">
        <v>41</v>
      </c>
      <c r="B42" t="s">
        <v>10</v>
      </c>
      <c r="C42">
        <v>91139</v>
      </c>
      <c r="D42" s="2">
        <v>23.816323940086313</v>
      </c>
      <c r="E42" s="3">
        <v>60.56</v>
      </c>
      <c r="F42" s="3">
        <v>94.09</v>
      </c>
      <c r="G42" s="3">
        <v>5.01</v>
      </c>
      <c r="H42" s="2">
        <v>7.3449999999999998</v>
      </c>
      <c r="J42" s="3">
        <v>0.54</v>
      </c>
      <c r="K42" s="3">
        <v>0.96</v>
      </c>
      <c r="L42" t="s">
        <v>161</v>
      </c>
      <c r="M42" t="s">
        <v>175</v>
      </c>
      <c r="N42" t="s">
        <v>176</v>
      </c>
      <c r="O42" t="s">
        <v>181</v>
      </c>
    </row>
    <row r="43" spans="1:15" x14ac:dyDescent="0.3">
      <c r="A43">
        <v>42</v>
      </c>
      <c r="B43" t="s">
        <v>10</v>
      </c>
      <c r="C43">
        <v>91139</v>
      </c>
      <c r="D43" s="2">
        <v>7.6212236608276189</v>
      </c>
      <c r="E43" s="3">
        <v>60.56</v>
      </c>
      <c r="F43" s="3">
        <v>94.09</v>
      </c>
      <c r="G43" s="3">
        <v>5.01</v>
      </c>
      <c r="H43" s="2">
        <v>7.3449999999999998</v>
      </c>
      <c r="J43" s="3">
        <v>0.54</v>
      </c>
      <c r="K43" s="3">
        <v>0.96</v>
      </c>
      <c r="L43" t="s">
        <v>161</v>
      </c>
      <c r="M43" t="s">
        <v>175</v>
      </c>
      <c r="N43" t="s">
        <v>176</v>
      </c>
      <c r="O43" t="s">
        <v>181</v>
      </c>
    </row>
    <row r="44" spans="1:15" x14ac:dyDescent="0.3">
      <c r="A44">
        <v>43</v>
      </c>
      <c r="B44" t="s">
        <v>11</v>
      </c>
      <c r="C44">
        <v>91140</v>
      </c>
      <c r="D44" s="2">
        <v>16.914056093160564</v>
      </c>
      <c r="E44" s="3">
        <v>89.91</v>
      </c>
      <c r="F44" s="3">
        <v>90.45</v>
      </c>
      <c r="G44" s="3">
        <v>8.08</v>
      </c>
      <c r="H44" s="2">
        <v>6.5449999999999999</v>
      </c>
      <c r="J44" s="3">
        <v>1.1000000000000001</v>
      </c>
      <c r="K44" s="3">
        <v>1.2</v>
      </c>
      <c r="L44" t="s">
        <v>161</v>
      </c>
      <c r="M44" t="s">
        <v>175</v>
      </c>
      <c r="N44" t="s">
        <v>176</v>
      </c>
      <c r="O44" t="s">
        <v>181</v>
      </c>
    </row>
    <row r="45" spans="1:15" x14ac:dyDescent="0.3">
      <c r="A45">
        <v>44</v>
      </c>
      <c r="B45" t="s">
        <v>11</v>
      </c>
      <c r="C45">
        <v>91140</v>
      </c>
      <c r="D45" s="2">
        <v>19.733065442020663</v>
      </c>
      <c r="E45" s="3">
        <v>89.91</v>
      </c>
      <c r="F45" s="3">
        <v>90.45</v>
      </c>
      <c r="G45" s="3">
        <v>8.08</v>
      </c>
      <c r="H45" s="2">
        <v>6.5449999999999999</v>
      </c>
      <c r="J45" s="3">
        <v>1.1000000000000001</v>
      </c>
      <c r="K45" s="3">
        <v>1.2</v>
      </c>
      <c r="L45" t="s">
        <v>161</v>
      </c>
      <c r="M45" t="s">
        <v>175</v>
      </c>
      <c r="N45" t="s">
        <v>176</v>
      </c>
      <c r="O45" t="s">
        <v>181</v>
      </c>
    </row>
    <row r="46" spans="1:15" x14ac:dyDescent="0.3">
      <c r="A46">
        <v>45</v>
      </c>
      <c r="B46" t="s">
        <v>11</v>
      </c>
      <c r="C46">
        <v>91140</v>
      </c>
      <c r="D46" s="2">
        <v>18.195423979006062</v>
      </c>
      <c r="E46" s="3">
        <v>89.91</v>
      </c>
      <c r="F46" s="3">
        <v>90.45</v>
      </c>
      <c r="G46" s="3">
        <v>8.08</v>
      </c>
      <c r="H46" s="2">
        <v>6.5449999999999999</v>
      </c>
      <c r="J46" s="3">
        <v>1.1000000000000001</v>
      </c>
      <c r="K46" s="3">
        <v>1.2</v>
      </c>
      <c r="L46" t="s">
        <v>161</v>
      </c>
      <c r="M46" t="s">
        <v>175</v>
      </c>
      <c r="N46" t="s">
        <v>176</v>
      </c>
      <c r="O46" t="s">
        <v>181</v>
      </c>
    </row>
    <row r="47" spans="1:15" x14ac:dyDescent="0.3">
      <c r="A47">
        <v>46</v>
      </c>
      <c r="B47" t="s">
        <v>11</v>
      </c>
      <c r="C47">
        <v>91140</v>
      </c>
      <c r="D47" s="2">
        <v>20.501886173527961</v>
      </c>
      <c r="E47" s="3">
        <v>89.91</v>
      </c>
      <c r="F47" s="3">
        <v>90.45</v>
      </c>
      <c r="G47" s="3">
        <v>8.08</v>
      </c>
      <c r="H47" s="2">
        <v>6.5449999999999999</v>
      </c>
      <c r="J47" s="3">
        <v>1.1000000000000001</v>
      </c>
      <c r="K47" s="3">
        <v>1.2</v>
      </c>
      <c r="L47" t="s">
        <v>161</v>
      </c>
      <c r="M47" t="s">
        <v>175</v>
      </c>
      <c r="N47" t="s">
        <v>176</v>
      </c>
      <c r="O47" t="s">
        <v>181</v>
      </c>
    </row>
    <row r="48" spans="1:15" x14ac:dyDescent="0.3">
      <c r="A48">
        <v>47</v>
      </c>
      <c r="B48" t="s">
        <v>11</v>
      </c>
      <c r="C48">
        <v>91140</v>
      </c>
      <c r="D48" s="2">
        <v>21.783254059373451</v>
      </c>
      <c r="E48" s="3">
        <v>89.91</v>
      </c>
      <c r="F48" s="3">
        <v>90.45</v>
      </c>
      <c r="G48" s="3">
        <v>8.08</v>
      </c>
      <c r="H48" s="2">
        <v>6.5449999999999999</v>
      </c>
      <c r="J48" s="3">
        <v>1.1000000000000001</v>
      </c>
      <c r="K48" s="3">
        <v>1.2</v>
      </c>
      <c r="L48" t="s">
        <v>161</v>
      </c>
      <c r="M48" t="s">
        <v>175</v>
      </c>
      <c r="N48" t="s">
        <v>176</v>
      </c>
      <c r="O48" t="s">
        <v>181</v>
      </c>
    </row>
    <row r="49" spans="1:15" x14ac:dyDescent="0.3">
      <c r="A49">
        <v>48</v>
      </c>
      <c r="B49" t="s">
        <v>11</v>
      </c>
      <c r="C49">
        <v>91140</v>
      </c>
      <c r="D49" s="2">
        <v>19.220518287682463</v>
      </c>
      <c r="E49" s="3">
        <v>89.91</v>
      </c>
      <c r="F49" s="3">
        <v>90.45</v>
      </c>
      <c r="G49" s="3">
        <v>8.08</v>
      </c>
      <c r="H49" s="2">
        <v>6.5449999999999999</v>
      </c>
      <c r="J49" s="3">
        <v>1.1000000000000001</v>
      </c>
      <c r="K49" s="3">
        <v>1.2</v>
      </c>
      <c r="L49" t="s">
        <v>161</v>
      </c>
      <c r="M49" t="s">
        <v>175</v>
      </c>
      <c r="N49" t="s">
        <v>176</v>
      </c>
      <c r="O49" t="s">
        <v>181</v>
      </c>
    </row>
    <row r="50" spans="1:15" x14ac:dyDescent="0.3">
      <c r="A50">
        <v>49</v>
      </c>
      <c r="B50" t="s">
        <v>12</v>
      </c>
      <c r="C50">
        <v>91141</v>
      </c>
      <c r="D50" s="2">
        <v>28.162214354682966</v>
      </c>
      <c r="E50" s="3">
        <v>74.47</v>
      </c>
      <c r="F50" s="3">
        <v>75.19</v>
      </c>
      <c r="G50" s="3">
        <v>6.08</v>
      </c>
      <c r="H50" s="2">
        <v>6.67</v>
      </c>
      <c r="J50" s="3">
        <v>0.65</v>
      </c>
      <c r="K50" s="3">
        <v>0.99</v>
      </c>
      <c r="L50" t="s">
        <v>161</v>
      </c>
      <c r="M50" t="s">
        <v>175</v>
      </c>
      <c r="N50" t="s">
        <v>176</v>
      </c>
      <c r="O50" t="s">
        <v>181</v>
      </c>
    </row>
    <row r="51" spans="1:15" x14ac:dyDescent="0.3">
      <c r="A51">
        <v>50</v>
      </c>
      <c r="B51" t="s">
        <v>12</v>
      </c>
      <c r="C51">
        <v>91141</v>
      </c>
      <c r="D51" s="2">
        <v>33.694077888638539</v>
      </c>
      <c r="E51" s="3">
        <v>74.47</v>
      </c>
      <c r="F51" s="3">
        <v>75.19</v>
      </c>
      <c r="G51" s="3">
        <v>6.08</v>
      </c>
      <c r="H51" s="2">
        <v>6.67</v>
      </c>
      <c r="J51" s="3">
        <v>0.65</v>
      </c>
      <c r="K51" s="3">
        <v>0.99</v>
      </c>
      <c r="L51" t="s">
        <v>161</v>
      </c>
      <c r="M51" t="s">
        <v>175</v>
      </c>
      <c r="N51" t="s">
        <v>176</v>
      </c>
      <c r="O51" t="s">
        <v>181</v>
      </c>
    </row>
    <row r="52" spans="1:15" x14ac:dyDescent="0.3">
      <c r="A52">
        <v>51</v>
      </c>
      <c r="B52" t="s">
        <v>12</v>
      </c>
      <c r="C52">
        <v>91141</v>
      </c>
      <c r="D52" s="2">
        <v>40.986079819761827</v>
      </c>
      <c r="E52" s="3">
        <v>74.47</v>
      </c>
      <c r="F52" s="3">
        <v>75.19</v>
      </c>
      <c r="G52" s="3">
        <v>6.08</v>
      </c>
      <c r="H52" s="2">
        <v>6.67</v>
      </c>
      <c r="J52" s="3">
        <v>0.65</v>
      </c>
      <c r="K52" s="3">
        <v>0.99</v>
      </c>
      <c r="L52" t="s">
        <v>161</v>
      </c>
      <c r="M52" t="s">
        <v>175</v>
      </c>
      <c r="N52" t="s">
        <v>176</v>
      </c>
      <c r="O52" t="s">
        <v>181</v>
      </c>
    </row>
    <row r="53" spans="1:15" x14ac:dyDescent="0.3">
      <c r="A53">
        <v>52</v>
      </c>
      <c r="B53" t="s">
        <v>12</v>
      </c>
      <c r="C53">
        <v>91141</v>
      </c>
      <c r="D53" s="2">
        <v>35.202767943353713</v>
      </c>
      <c r="E53" s="3">
        <v>74.47</v>
      </c>
      <c r="F53" s="3">
        <v>75.19</v>
      </c>
      <c r="G53" s="3">
        <v>6.08</v>
      </c>
      <c r="H53" s="2">
        <v>6.67</v>
      </c>
      <c r="J53" s="3">
        <v>0.65</v>
      </c>
      <c r="K53" s="3">
        <v>0.99</v>
      </c>
      <c r="L53" t="s">
        <v>161</v>
      </c>
      <c r="M53" t="s">
        <v>175</v>
      </c>
      <c r="N53" t="s">
        <v>176</v>
      </c>
      <c r="O53" t="s">
        <v>181</v>
      </c>
    </row>
    <row r="54" spans="1:15" x14ac:dyDescent="0.3">
      <c r="A54">
        <v>53</v>
      </c>
      <c r="B54" t="s">
        <v>12</v>
      </c>
      <c r="C54">
        <v>91141</v>
      </c>
      <c r="D54" s="2">
        <v>39.477389765046652</v>
      </c>
      <c r="E54" s="3">
        <v>74.47</v>
      </c>
      <c r="F54" s="3">
        <v>75.19</v>
      </c>
      <c r="G54" s="3">
        <v>6.08</v>
      </c>
      <c r="H54" s="2">
        <v>6.67</v>
      </c>
      <c r="J54" s="3">
        <v>0.65</v>
      </c>
      <c r="K54" s="3">
        <v>0.99</v>
      </c>
      <c r="L54" t="s">
        <v>161</v>
      </c>
      <c r="M54" t="s">
        <v>175</v>
      </c>
      <c r="N54" t="s">
        <v>176</v>
      </c>
      <c r="O54" t="s">
        <v>181</v>
      </c>
    </row>
    <row r="55" spans="1:15" x14ac:dyDescent="0.3">
      <c r="A55">
        <v>54</v>
      </c>
      <c r="B55" t="s">
        <v>12</v>
      </c>
      <c r="C55">
        <v>91141</v>
      </c>
      <c r="D55" s="2">
        <v>30.676697779208226</v>
      </c>
      <c r="E55" s="3">
        <v>74.47</v>
      </c>
      <c r="F55" s="3">
        <v>75.19</v>
      </c>
      <c r="G55" s="3">
        <v>6.08</v>
      </c>
      <c r="H55" s="2">
        <v>6.67</v>
      </c>
      <c r="J55" s="3">
        <v>0.65</v>
      </c>
      <c r="K55" s="3">
        <v>0.99</v>
      </c>
      <c r="L55" t="s">
        <v>161</v>
      </c>
      <c r="M55" t="s">
        <v>175</v>
      </c>
      <c r="N55" t="s">
        <v>176</v>
      </c>
      <c r="O55" t="s">
        <v>181</v>
      </c>
    </row>
    <row r="56" spans="1:15" x14ac:dyDescent="0.3">
      <c r="A56">
        <v>55</v>
      </c>
      <c r="B56" t="s">
        <v>13</v>
      </c>
      <c r="C56">
        <v>91142</v>
      </c>
      <c r="D56" s="2">
        <v>20.480305431985144</v>
      </c>
      <c r="E56" s="3">
        <v>98.85</v>
      </c>
      <c r="F56" s="3">
        <v>99.54</v>
      </c>
      <c r="G56" s="3">
        <v>9.34</v>
      </c>
      <c r="H56" s="2">
        <v>6.165</v>
      </c>
      <c r="J56" s="3">
        <v>1.01</v>
      </c>
      <c r="K56" s="3">
        <v>1.1000000000000001</v>
      </c>
      <c r="L56" t="s">
        <v>161</v>
      </c>
      <c r="M56" t="s">
        <v>175</v>
      </c>
      <c r="N56" t="s">
        <v>176</v>
      </c>
      <c r="O56" t="s">
        <v>181</v>
      </c>
    </row>
    <row r="57" spans="1:15" x14ac:dyDescent="0.3">
      <c r="A57">
        <v>56</v>
      </c>
      <c r="B57" t="s">
        <v>13</v>
      </c>
      <c r="C57">
        <v>91142</v>
      </c>
      <c r="D57" s="2">
        <v>28.672427604779202</v>
      </c>
      <c r="E57" s="3">
        <v>98.85</v>
      </c>
      <c r="F57" s="3">
        <v>99.54</v>
      </c>
      <c r="G57" s="3">
        <v>9.34</v>
      </c>
      <c r="H57" s="2">
        <v>6.165</v>
      </c>
      <c r="J57" s="3">
        <v>1.01</v>
      </c>
      <c r="K57" s="3">
        <v>1.1000000000000001</v>
      </c>
      <c r="L57" t="s">
        <v>161</v>
      </c>
      <c r="M57" t="s">
        <v>175</v>
      </c>
      <c r="N57" t="s">
        <v>176</v>
      </c>
      <c r="O57" t="s">
        <v>181</v>
      </c>
    </row>
    <row r="58" spans="1:15" x14ac:dyDescent="0.3">
      <c r="A58">
        <v>57</v>
      </c>
      <c r="B58" t="s">
        <v>13</v>
      </c>
      <c r="C58">
        <v>91142</v>
      </c>
      <c r="D58" s="2">
        <v>23.552351246782916</v>
      </c>
      <c r="E58" s="3">
        <v>98.85</v>
      </c>
      <c r="F58" s="3">
        <v>99.54</v>
      </c>
      <c r="G58" s="3">
        <v>9.34</v>
      </c>
      <c r="H58" s="2">
        <v>6.165</v>
      </c>
      <c r="J58" s="3">
        <v>1.01</v>
      </c>
      <c r="K58" s="3">
        <v>1.1000000000000001</v>
      </c>
      <c r="L58" t="s">
        <v>161</v>
      </c>
      <c r="M58" t="s">
        <v>175</v>
      </c>
      <c r="N58" t="s">
        <v>176</v>
      </c>
      <c r="O58" t="s">
        <v>181</v>
      </c>
    </row>
    <row r="59" spans="1:15" x14ac:dyDescent="0.3">
      <c r="A59">
        <v>58</v>
      </c>
      <c r="B59" t="s">
        <v>13</v>
      </c>
      <c r="C59">
        <v>91142</v>
      </c>
      <c r="D59" s="2">
        <v>25.344377972081606</v>
      </c>
      <c r="E59" s="3">
        <v>98.85</v>
      </c>
      <c r="F59" s="3">
        <v>99.54</v>
      </c>
      <c r="G59" s="3">
        <v>9.34</v>
      </c>
      <c r="H59" s="2">
        <v>6.165</v>
      </c>
      <c r="J59" s="3">
        <v>1.01</v>
      </c>
      <c r="K59" s="3">
        <v>1.1000000000000001</v>
      </c>
      <c r="L59" t="s">
        <v>161</v>
      </c>
      <c r="M59" t="s">
        <v>175</v>
      </c>
      <c r="N59" t="s">
        <v>176</v>
      </c>
      <c r="O59" t="s">
        <v>181</v>
      </c>
    </row>
    <row r="60" spans="1:15" x14ac:dyDescent="0.3">
      <c r="A60">
        <v>59</v>
      </c>
      <c r="B60" t="s">
        <v>13</v>
      </c>
      <c r="C60">
        <v>91142</v>
      </c>
      <c r="D60" s="2">
        <v>27.648412333179937</v>
      </c>
      <c r="E60" s="3">
        <v>98.85</v>
      </c>
      <c r="F60" s="3">
        <v>99.54</v>
      </c>
      <c r="G60" s="3">
        <v>9.34</v>
      </c>
      <c r="H60" s="2">
        <v>6.165</v>
      </c>
      <c r="J60" s="3">
        <v>1.01</v>
      </c>
      <c r="K60" s="3">
        <v>1.1000000000000001</v>
      </c>
      <c r="L60" t="s">
        <v>161</v>
      </c>
      <c r="M60" t="s">
        <v>175</v>
      </c>
      <c r="N60" t="s">
        <v>176</v>
      </c>
      <c r="O60" t="s">
        <v>181</v>
      </c>
    </row>
    <row r="61" spans="1:15" x14ac:dyDescent="0.3">
      <c r="A61">
        <v>60</v>
      </c>
      <c r="B61" t="s">
        <v>13</v>
      </c>
      <c r="C61">
        <v>91142</v>
      </c>
      <c r="D61" s="2">
        <v>23.552351246782916</v>
      </c>
      <c r="E61" s="3">
        <v>98.85</v>
      </c>
      <c r="F61" s="3">
        <v>99.54</v>
      </c>
      <c r="G61" s="3">
        <v>9.34</v>
      </c>
      <c r="H61" s="2">
        <v>6.165</v>
      </c>
      <c r="J61" s="3">
        <v>1.01</v>
      </c>
      <c r="K61" s="3">
        <v>1.1000000000000001</v>
      </c>
      <c r="L61" t="s">
        <v>161</v>
      </c>
      <c r="M61" t="s">
        <v>175</v>
      </c>
      <c r="N61" t="s">
        <v>176</v>
      </c>
      <c r="O61" t="s">
        <v>181</v>
      </c>
    </row>
    <row r="62" spans="1:15" x14ac:dyDescent="0.3">
      <c r="A62">
        <v>61</v>
      </c>
      <c r="B62" t="s">
        <v>14</v>
      </c>
      <c r="C62">
        <v>91143</v>
      </c>
      <c r="D62" s="2">
        <v>13.891827632702235</v>
      </c>
      <c r="E62" s="3">
        <v>66.540000000000006</v>
      </c>
      <c r="F62" s="3">
        <v>66.94</v>
      </c>
      <c r="G62" s="3">
        <v>6.28</v>
      </c>
      <c r="H62" s="2">
        <v>5.4350000000000005</v>
      </c>
      <c r="J62" s="3">
        <v>2.34</v>
      </c>
      <c r="K62" s="3">
        <v>2.2799999999999998</v>
      </c>
      <c r="L62" t="s">
        <v>161</v>
      </c>
      <c r="M62" t="s">
        <v>175</v>
      </c>
      <c r="N62" t="s">
        <v>176</v>
      </c>
      <c r="O62" t="s">
        <v>181</v>
      </c>
    </row>
    <row r="63" spans="1:15" x14ac:dyDescent="0.3">
      <c r="A63">
        <v>62</v>
      </c>
      <c r="B63" t="s">
        <v>14</v>
      </c>
      <c r="C63">
        <v>91143</v>
      </c>
      <c r="D63" s="2">
        <v>17.245027406113117</v>
      </c>
      <c r="E63" s="3">
        <v>66.540000000000006</v>
      </c>
      <c r="F63" s="3">
        <v>66.94</v>
      </c>
      <c r="G63" s="3">
        <v>6.28</v>
      </c>
      <c r="H63" s="2">
        <v>5.4350000000000005</v>
      </c>
      <c r="J63" s="3">
        <v>2.34</v>
      </c>
      <c r="K63" s="3">
        <v>2.2799999999999998</v>
      </c>
      <c r="L63" t="s">
        <v>161</v>
      </c>
      <c r="M63" t="s">
        <v>175</v>
      </c>
      <c r="N63" t="s">
        <v>176</v>
      </c>
      <c r="O63" t="s">
        <v>181</v>
      </c>
    </row>
    <row r="64" spans="1:15" x14ac:dyDescent="0.3">
      <c r="A64">
        <v>63</v>
      </c>
      <c r="B64" t="s">
        <v>14</v>
      </c>
      <c r="C64">
        <v>91143</v>
      </c>
      <c r="D64" s="2">
        <v>20.837741449053354</v>
      </c>
      <c r="E64" s="3">
        <v>66.540000000000006</v>
      </c>
      <c r="F64" s="3">
        <v>66.94</v>
      </c>
      <c r="G64" s="3">
        <v>6.28</v>
      </c>
      <c r="H64" s="2">
        <v>5.4350000000000005</v>
      </c>
      <c r="J64" s="3">
        <v>2.34</v>
      </c>
      <c r="K64" s="3">
        <v>2.2799999999999998</v>
      </c>
      <c r="L64" t="s">
        <v>161</v>
      </c>
      <c r="M64" t="s">
        <v>175</v>
      </c>
      <c r="N64" t="s">
        <v>176</v>
      </c>
      <c r="O64" t="s">
        <v>181</v>
      </c>
    </row>
    <row r="65" spans="1:15" x14ac:dyDescent="0.3">
      <c r="A65">
        <v>64</v>
      </c>
      <c r="B65" t="s">
        <v>14</v>
      </c>
      <c r="C65">
        <v>91143</v>
      </c>
      <c r="D65" s="2">
        <v>16.047456058466373</v>
      </c>
      <c r="E65" s="3">
        <v>66.540000000000006</v>
      </c>
      <c r="F65" s="3">
        <v>66.94</v>
      </c>
      <c r="G65" s="3">
        <v>6.28</v>
      </c>
      <c r="H65" s="2">
        <v>5.4350000000000005</v>
      </c>
      <c r="J65" s="3">
        <v>2.34</v>
      </c>
      <c r="K65" s="3">
        <v>2.2799999999999998</v>
      </c>
      <c r="L65" t="s">
        <v>161</v>
      </c>
      <c r="M65" t="s">
        <v>175</v>
      </c>
      <c r="N65" t="s">
        <v>176</v>
      </c>
      <c r="O65" t="s">
        <v>181</v>
      </c>
    </row>
    <row r="66" spans="1:15" x14ac:dyDescent="0.3">
      <c r="A66">
        <v>65</v>
      </c>
      <c r="B66" t="s">
        <v>14</v>
      </c>
      <c r="C66">
        <v>91143</v>
      </c>
      <c r="D66" s="2">
        <v>14.610370441290282</v>
      </c>
      <c r="E66" s="3">
        <v>66.540000000000006</v>
      </c>
      <c r="F66" s="3">
        <v>66.94</v>
      </c>
      <c r="G66" s="3">
        <v>6.28</v>
      </c>
      <c r="H66" s="2">
        <v>5.4350000000000005</v>
      </c>
      <c r="J66" s="3">
        <v>2.34</v>
      </c>
      <c r="K66" s="3">
        <v>2.2799999999999998</v>
      </c>
      <c r="L66" t="s">
        <v>161</v>
      </c>
      <c r="M66" t="s">
        <v>175</v>
      </c>
      <c r="N66" t="s">
        <v>176</v>
      </c>
      <c r="O66" t="s">
        <v>181</v>
      </c>
    </row>
    <row r="67" spans="1:15" x14ac:dyDescent="0.3">
      <c r="A67">
        <v>66</v>
      </c>
      <c r="B67" t="s">
        <v>14</v>
      </c>
      <c r="C67">
        <v>91143</v>
      </c>
      <c r="D67" s="2">
        <v>14.131341902231586</v>
      </c>
      <c r="E67" s="3">
        <v>66.540000000000006</v>
      </c>
      <c r="F67" s="3">
        <v>66.94</v>
      </c>
      <c r="G67" s="3">
        <v>6.28</v>
      </c>
      <c r="H67" s="2">
        <v>5.4350000000000005</v>
      </c>
      <c r="J67" s="3">
        <v>2.34</v>
      </c>
      <c r="K67" s="3">
        <v>2.2799999999999998</v>
      </c>
      <c r="L67" t="s">
        <v>161</v>
      </c>
      <c r="M67" t="s">
        <v>175</v>
      </c>
      <c r="N67" t="s">
        <v>176</v>
      </c>
      <c r="O67" t="s">
        <v>181</v>
      </c>
    </row>
    <row r="68" spans="1:15" x14ac:dyDescent="0.3">
      <c r="A68">
        <v>67</v>
      </c>
      <c r="B68" t="s">
        <v>15</v>
      </c>
      <c r="C68">
        <v>91144</v>
      </c>
      <c r="D68" s="2">
        <v>29.972899728997298</v>
      </c>
      <c r="E68" s="3">
        <v>75.739999999999995</v>
      </c>
      <c r="F68" s="3">
        <v>78.12</v>
      </c>
      <c r="G68" s="3">
        <v>7.24</v>
      </c>
      <c r="H68" s="2">
        <v>6.6899999999999995</v>
      </c>
      <c r="J68" s="3">
        <v>1.81</v>
      </c>
      <c r="K68" s="3">
        <v>2.08</v>
      </c>
      <c r="L68" t="s">
        <v>161</v>
      </c>
      <c r="M68" t="s">
        <v>175</v>
      </c>
      <c r="N68" t="s">
        <v>176</v>
      </c>
      <c r="O68" t="s">
        <v>181</v>
      </c>
    </row>
    <row r="69" spans="1:15" x14ac:dyDescent="0.3">
      <c r="A69">
        <v>68</v>
      </c>
      <c r="B69" t="s">
        <v>15</v>
      </c>
      <c r="C69">
        <v>91144</v>
      </c>
      <c r="D69" s="2">
        <v>25.942930017535474</v>
      </c>
      <c r="E69" s="3">
        <v>75.739999999999995</v>
      </c>
      <c r="F69" s="3">
        <v>78.12</v>
      </c>
      <c r="G69" s="3">
        <v>7.24</v>
      </c>
      <c r="H69" s="2">
        <v>6.6899999999999995</v>
      </c>
      <c r="J69" s="3">
        <v>1.81</v>
      </c>
      <c r="K69" s="3">
        <v>2.08</v>
      </c>
      <c r="L69" t="s">
        <v>161</v>
      </c>
      <c r="M69" t="s">
        <v>175</v>
      </c>
      <c r="N69" t="s">
        <v>176</v>
      </c>
      <c r="O69" t="s">
        <v>181</v>
      </c>
    </row>
    <row r="70" spans="1:15" x14ac:dyDescent="0.3">
      <c r="A70">
        <v>69</v>
      </c>
      <c r="B70" t="s">
        <v>15</v>
      </c>
      <c r="C70">
        <v>91144</v>
      </c>
      <c r="D70" s="2">
        <v>23.172325840905479</v>
      </c>
      <c r="E70" s="3">
        <v>75.739999999999995</v>
      </c>
      <c r="F70" s="3">
        <v>78.12</v>
      </c>
      <c r="G70" s="3">
        <v>7.24</v>
      </c>
      <c r="H70" s="2">
        <v>6.6899999999999995</v>
      </c>
      <c r="J70" s="3">
        <v>1.81</v>
      </c>
      <c r="K70" s="3">
        <v>2.08</v>
      </c>
      <c r="L70" t="s">
        <v>161</v>
      </c>
      <c r="M70" t="s">
        <v>175</v>
      </c>
      <c r="N70" t="s">
        <v>176</v>
      </c>
      <c r="O70" t="s">
        <v>181</v>
      </c>
    </row>
    <row r="71" spans="1:15" x14ac:dyDescent="0.3">
      <c r="A71">
        <v>70</v>
      </c>
      <c r="B71" t="s">
        <v>15</v>
      </c>
      <c r="C71">
        <v>91144</v>
      </c>
      <c r="D71" s="2">
        <v>19.897975450342749</v>
      </c>
      <c r="E71" s="3">
        <v>75.739999999999995</v>
      </c>
      <c r="F71" s="3">
        <v>78.12</v>
      </c>
      <c r="G71" s="3">
        <v>7.24</v>
      </c>
      <c r="H71" s="2">
        <v>6.6899999999999995</v>
      </c>
      <c r="J71" s="3">
        <v>1.81</v>
      </c>
      <c r="K71" s="3">
        <v>2.08</v>
      </c>
      <c r="L71" t="s">
        <v>161</v>
      </c>
      <c r="M71" t="s">
        <v>175</v>
      </c>
      <c r="N71" t="s">
        <v>176</v>
      </c>
      <c r="O71" t="s">
        <v>181</v>
      </c>
    </row>
    <row r="72" spans="1:15" x14ac:dyDescent="0.3">
      <c r="A72">
        <v>71</v>
      </c>
      <c r="B72" t="s">
        <v>15</v>
      </c>
      <c r="C72">
        <v>91144</v>
      </c>
      <c r="D72" s="2">
        <v>17.882990594611833</v>
      </c>
      <c r="E72" s="3">
        <v>75.739999999999995</v>
      </c>
      <c r="F72" s="3">
        <v>78.12</v>
      </c>
      <c r="G72" s="3">
        <v>7.24</v>
      </c>
      <c r="H72" s="2">
        <v>6.6899999999999995</v>
      </c>
      <c r="J72" s="3">
        <v>1.81</v>
      </c>
      <c r="K72" s="3">
        <v>2.08</v>
      </c>
      <c r="L72" t="s">
        <v>161</v>
      </c>
      <c r="M72" t="s">
        <v>175</v>
      </c>
      <c r="N72" t="s">
        <v>176</v>
      </c>
      <c r="O72" t="s">
        <v>181</v>
      </c>
    </row>
    <row r="73" spans="1:15" x14ac:dyDescent="0.3">
      <c r="A73">
        <v>72</v>
      </c>
      <c r="B73" t="s">
        <v>15</v>
      </c>
      <c r="C73">
        <v>91144</v>
      </c>
      <c r="D73" s="2">
        <v>21.157340985174564</v>
      </c>
      <c r="E73" s="3">
        <v>75.739999999999995</v>
      </c>
      <c r="F73" s="3">
        <v>78.12</v>
      </c>
      <c r="G73" s="3">
        <v>7.24</v>
      </c>
      <c r="H73" s="2">
        <v>6.6899999999999995</v>
      </c>
      <c r="J73" s="3">
        <v>1.81</v>
      </c>
      <c r="K73" s="3">
        <v>2.08</v>
      </c>
      <c r="L73" t="s">
        <v>161</v>
      </c>
      <c r="M73" t="s">
        <v>175</v>
      </c>
      <c r="N73" t="s">
        <v>176</v>
      </c>
      <c r="O73" t="s">
        <v>181</v>
      </c>
    </row>
    <row r="74" spans="1:15" x14ac:dyDescent="0.3">
      <c r="A74">
        <v>73</v>
      </c>
      <c r="B74" t="s">
        <v>16</v>
      </c>
      <c r="C74">
        <v>91145</v>
      </c>
      <c r="D74" s="2">
        <v>14.302132550121319</v>
      </c>
      <c r="E74" s="3">
        <v>76.13</v>
      </c>
      <c r="F74" s="3">
        <v>76.510000000000005</v>
      </c>
      <c r="G74" s="3">
        <v>7.06</v>
      </c>
      <c r="H74" s="2">
        <v>6.2850000000000001</v>
      </c>
      <c r="J74" s="3">
        <v>1.97</v>
      </c>
      <c r="K74" s="3">
        <v>1.98</v>
      </c>
      <c r="L74" t="s">
        <v>161</v>
      </c>
      <c r="M74" t="s">
        <v>175</v>
      </c>
      <c r="N74" t="s">
        <v>176</v>
      </c>
      <c r="O74" t="s">
        <v>181</v>
      </c>
    </row>
    <row r="75" spans="1:15" x14ac:dyDescent="0.3">
      <c r="A75">
        <v>74</v>
      </c>
      <c r="B75" t="s">
        <v>16</v>
      </c>
      <c r="C75">
        <v>91145</v>
      </c>
      <c r="D75" s="2">
        <v>24.007151066275071</v>
      </c>
      <c r="E75" s="3">
        <v>76.13</v>
      </c>
      <c r="F75" s="3">
        <v>76.510000000000005</v>
      </c>
      <c r="G75" s="3">
        <v>7.06</v>
      </c>
      <c r="H75" s="2">
        <v>6.2850000000000001</v>
      </c>
      <c r="J75" s="3">
        <v>1.97</v>
      </c>
      <c r="K75" s="3">
        <v>1.98</v>
      </c>
      <c r="L75" t="s">
        <v>161</v>
      </c>
      <c r="M75" t="s">
        <v>175</v>
      </c>
      <c r="N75" t="s">
        <v>176</v>
      </c>
      <c r="O75" t="s">
        <v>181</v>
      </c>
    </row>
    <row r="76" spans="1:15" x14ac:dyDescent="0.3">
      <c r="A76">
        <v>75</v>
      </c>
      <c r="B76" t="s">
        <v>16</v>
      </c>
      <c r="C76">
        <v>91145</v>
      </c>
      <c r="D76" s="2">
        <v>16.089899118886482</v>
      </c>
      <c r="E76" s="3">
        <v>76.13</v>
      </c>
      <c r="F76" s="3">
        <v>76.510000000000005</v>
      </c>
      <c r="G76" s="3">
        <v>7.06</v>
      </c>
      <c r="H76" s="2">
        <v>6.2850000000000001</v>
      </c>
      <c r="J76" s="3">
        <v>1.97</v>
      </c>
      <c r="K76" s="3">
        <v>1.98</v>
      </c>
      <c r="L76" t="s">
        <v>161</v>
      </c>
      <c r="M76" t="s">
        <v>175</v>
      </c>
      <c r="N76" t="s">
        <v>176</v>
      </c>
      <c r="O76" t="s">
        <v>181</v>
      </c>
    </row>
    <row r="77" spans="1:15" x14ac:dyDescent="0.3">
      <c r="A77">
        <v>76</v>
      </c>
      <c r="B77" t="s">
        <v>16</v>
      </c>
      <c r="C77">
        <v>91145</v>
      </c>
      <c r="D77" s="2">
        <v>17.877665687651646</v>
      </c>
      <c r="E77" s="3">
        <v>76.13</v>
      </c>
      <c r="F77" s="3">
        <v>76.510000000000005</v>
      </c>
      <c r="G77" s="3">
        <v>7.06</v>
      </c>
      <c r="H77" s="2">
        <v>6.2850000000000001</v>
      </c>
      <c r="J77" s="3">
        <v>1.97</v>
      </c>
      <c r="K77" s="3">
        <v>1.98</v>
      </c>
      <c r="L77" t="s">
        <v>161</v>
      </c>
      <c r="M77" t="s">
        <v>175</v>
      </c>
      <c r="N77" t="s">
        <v>176</v>
      </c>
      <c r="O77" t="s">
        <v>181</v>
      </c>
    </row>
    <row r="78" spans="1:15" x14ac:dyDescent="0.3">
      <c r="A78">
        <v>77</v>
      </c>
      <c r="B78" t="s">
        <v>16</v>
      </c>
      <c r="C78">
        <v>91145</v>
      </c>
      <c r="D78" s="2">
        <v>16.089899118886482</v>
      </c>
      <c r="E78" s="3">
        <v>76.13</v>
      </c>
      <c r="F78" s="3">
        <v>76.510000000000005</v>
      </c>
      <c r="G78" s="3">
        <v>7.06</v>
      </c>
      <c r="H78" s="2">
        <v>6.2850000000000001</v>
      </c>
      <c r="J78" s="3">
        <v>1.97</v>
      </c>
      <c r="K78" s="3">
        <v>1.98</v>
      </c>
      <c r="L78" t="s">
        <v>161</v>
      </c>
      <c r="M78" t="s">
        <v>175</v>
      </c>
      <c r="N78" t="s">
        <v>176</v>
      </c>
      <c r="O78" t="s">
        <v>181</v>
      </c>
    </row>
    <row r="79" spans="1:15" x14ac:dyDescent="0.3">
      <c r="A79">
        <v>78</v>
      </c>
      <c r="B79" t="s">
        <v>16</v>
      </c>
      <c r="C79">
        <v>91145</v>
      </c>
      <c r="D79" s="2">
        <v>12.258970757246841</v>
      </c>
      <c r="E79" s="3">
        <v>76.13</v>
      </c>
      <c r="F79" s="3">
        <v>76.510000000000005</v>
      </c>
      <c r="G79" s="3">
        <v>7.06</v>
      </c>
      <c r="H79" s="2">
        <v>6.2850000000000001</v>
      </c>
      <c r="J79" s="3">
        <v>1.97</v>
      </c>
      <c r="K79" s="3">
        <v>1.98</v>
      </c>
      <c r="L79" t="s">
        <v>161</v>
      </c>
      <c r="M79" t="s">
        <v>175</v>
      </c>
      <c r="N79" t="s">
        <v>176</v>
      </c>
      <c r="O79" t="s">
        <v>181</v>
      </c>
    </row>
    <row r="80" spans="1:15" x14ac:dyDescent="0.3">
      <c r="A80">
        <v>79</v>
      </c>
      <c r="B80" t="s">
        <v>17</v>
      </c>
      <c r="C80">
        <v>91146</v>
      </c>
      <c r="D80" s="2">
        <v>22.796911386199302</v>
      </c>
      <c r="E80" s="3">
        <v>66.5</v>
      </c>
      <c r="F80" s="3">
        <v>67.22</v>
      </c>
      <c r="G80" s="3">
        <v>6.54</v>
      </c>
      <c r="H80" s="2">
        <v>6.87</v>
      </c>
      <c r="J80" s="3">
        <v>2.2799999999999998</v>
      </c>
      <c r="K80" s="3">
        <v>2.36</v>
      </c>
      <c r="L80" t="s">
        <v>161</v>
      </c>
      <c r="M80" t="s">
        <v>175</v>
      </c>
      <c r="N80" t="s">
        <v>176</v>
      </c>
      <c r="O80" t="s">
        <v>181</v>
      </c>
    </row>
    <row r="81" spans="1:15" x14ac:dyDescent="0.3">
      <c r="A81">
        <v>80</v>
      </c>
      <c r="B81" t="s">
        <v>17</v>
      </c>
      <c r="C81">
        <v>91146</v>
      </c>
      <c r="D81" s="2">
        <v>25.738448339257275</v>
      </c>
      <c r="E81" s="3">
        <v>66.5</v>
      </c>
      <c r="F81" s="3">
        <v>67.22</v>
      </c>
      <c r="G81" s="3">
        <v>6.54</v>
      </c>
      <c r="H81" s="2">
        <v>6.87</v>
      </c>
      <c r="J81" s="3">
        <v>2.2799999999999998</v>
      </c>
      <c r="K81" s="3">
        <v>2.36</v>
      </c>
      <c r="L81" t="s">
        <v>161</v>
      </c>
      <c r="M81" t="s">
        <v>175</v>
      </c>
      <c r="N81" t="s">
        <v>176</v>
      </c>
      <c r="O81" t="s">
        <v>181</v>
      </c>
    </row>
    <row r="82" spans="1:15" x14ac:dyDescent="0.3">
      <c r="A82">
        <v>81</v>
      </c>
      <c r="B82" t="s">
        <v>17</v>
      </c>
      <c r="C82">
        <v>91146</v>
      </c>
      <c r="D82" s="2">
        <v>23.287167545042298</v>
      </c>
      <c r="E82" s="3">
        <v>66.5</v>
      </c>
      <c r="F82" s="3">
        <v>67.22</v>
      </c>
      <c r="G82" s="3">
        <v>6.54</v>
      </c>
      <c r="H82" s="2">
        <v>6.87</v>
      </c>
      <c r="J82" s="3">
        <v>2.2799999999999998</v>
      </c>
      <c r="K82" s="3">
        <v>2.36</v>
      </c>
      <c r="L82" t="s">
        <v>161</v>
      </c>
      <c r="M82" t="s">
        <v>175</v>
      </c>
      <c r="N82" t="s">
        <v>176</v>
      </c>
      <c r="O82" t="s">
        <v>181</v>
      </c>
    </row>
    <row r="83" spans="1:15" x14ac:dyDescent="0.3">
      <c r="A83">
        <v>82</v>
      </c>
      <c r="B83" t="s">
        <v>17</v>
      </c>
      <c r="C83">
        <v>91146</v>
      </c>
      <c r="D83" s="2">
        <v>28.679985292315244</v>
      </c>
      <c r="E83" s="3">
        <v>66.5</v>
      </c>
      <c r="F83" s="3">
        <v>67.22</v>
      </c>
      <c r="G83" s="3">
        <v>6.54</v>
      </c>
      <c r="H83" s="2">
        <v>6.87</v>
      </c>
      <c r="J83" s="3">
        <v>2.2799999999999998</v>
      </c>
      <c r="K83" s="3">
        <v>2.36</v>
      </c>
      <c r="L83" t="s">
        <v>161</v>
      </c>
      <c r="M83" t="s">
        <v>175</v>
      </c>
      <c r="N83" t="s">
        <v>176</v>
      </c>
      <c r="O83" t="s">
        <v>181</v>
      </c>
    </row>
    <row r="84" spans="1:15" x14ac:dyDescent="0.3">
      <c r="A84">
        <v>83</v>
      </c>
      <c r="B84" t="s">
        <v>17</v>
      </c>
      <c r="C84">
        <v>91146</v>
      </c>
      <c r="D84" s="2">
        <v>18.384605956612337</v>
      </c>
      <c r="E84" s="3">
        <v>66.5</v>
      </c>
      <c r="F84" s="3">
        <v>67.22</v>
      </c>
      <c r="G84" s="3">
        <v>6.54</v>
      </c>
      <c r="H84" s="2">
        <v>6.87</v>
      </c>
      <c r="J84" s="3">
        <v>2.2799999999999998</v>
      </c>
      <c r="K84" s="3">
        <v>2.36</v>
      </c>
      <c r="L84" t="s">
        <v>161</v>
      </c>
      <c r="M84" t="s">
        <v>175</v>
      </c>
      <c r="N84" t="s">
        <v>176</v>
      </c>
      <c r="O84" t="s">
        <v>181</v>
      </c>
    </row>
    <row r="85" spans="1:15" x14ac:dyDescent="0.3">
      <c r="A85">
        <v>84</v>
      </c>
      <c r="B85" t="s">
        <v>17</v>
      </c>
      <c r="C85">
        <v>91146</v>
      </c>
      <c r="D85" s="2">
        <v>27.699472974629256</v>
      </c>
      <c r="E85" s="3">
        <v>66.5</v>
      </c>
      <c r="F85" s="3">
        <v>67.22</v>
      </c>
      <c r="G85" s="3">
        <v>6.54</v>
      </c>
      <c r="H85" s="2">
        <v>6.87</v>
      </c>
      <c r="J85" s="3">
        <v>2.2799999999999998</v>
      </c>
      <c r="K85" s="3">
        <v>2.36</v>
      </c>
      <c r="L85" t="s">
        <v>161</v>
      </c>
      <c r="M85" t="s">
        <v>175</v>
      </c>
      <c r="N85" t="s">
        <v>176</v>
      </c>
      <c r="O85" t="s">
        <v>181</v>
      </c>
    </row>
    <row r="86" spans="1:15" x14ac:dyDescent="0.3">
      <c r="A86">
        <v>85</v>
      </c>
      <c r="B86" t="s">
        <v>18</v>
      </c>
      <c r="C86">
        <v>91147</v>
      </c>
      <c r="D86" s="2">
        <v>12.501532050496388</v>
      </c>
      <c r="E86" s="3">
        <v>63.81</v>
      </c>
      <c r="F86" s="3">
        <v>64.14</v>
      </c>
      <c r="G86" s="3">
        <v>6.37</v>
      </c>
      <c r="H86" s="2">
        <v>6.0049999999999999</v>
      </c>
      <c r="J86" s="3">
        <v>2.82</v>
      </c>
      <c r="K86" s="3">
        <v>2.65</v>
      </c>
      <c r="L86" t="s">
        <v>161</v>
      </c>
      <c r="M86" t="s">
        <v>175</v>
      </c>
      <c r="N86" t="s">
        <v>176</v>
      </c>
      <c r="O86" t="s">
        <v>181</v>
      </c>
    </row>
    <row r="87" spans="1:15" x14ac:dyDescent="0.3">
      <c r="A87">
        <v>86</v>
      </c>
      <c r="B87" t="s">
        <v>18</v>
      </c>
      <c r="C87">
        <v>91147</v>
      </c>
      <c r="D87" s="2">
        <v>17.89434979776934</v>
      </c>
      <c r="E87" s="3">
        <v>63.81</v>
      </c>
      <c r="F87" s="3">
        <v>64.14</v>
      </c>
      <c r="G87" s="3">
        <v>6.37</v>
      </c>
      <c r="H87" s="2">
        <v>6.0049999999999999</v>
      </c>
      <c r="J87" s="3">
        <v>2.82</v>
      </c>
      <c r="K87" s="3">
        <v>2.65</v>
      </c>
      <c r="L87" t="s">
        <v>161</v>
      </c>
      <c r="M87" t="s">
        <v>175</v>
      </c>
      <c r="N87" t="s">
        <v>176</v>
      </c>
      <c r="O87" t="s">
        <v>181</v>
      </c>
    </row>
    <row r="88" spans="1:15" x14ac:dyDescent="0.3">
      <c r="A88">
        <v>87</v>
      </c>
      <c r="B88" t="s">
        <v>18</v>
      </c>
      <c r="C88">
        <v>91147</v>
      </c>
      <c r="D88" s="2">
        <v>18.384605956612337</v>
      </c>
      <c r="E88" s="3">
        <v>63.81</v>
      </c>
      <c r="F88" s="3">
        <v>64.14</v>
      </c>
      <c r="G88" s="3">
        <v>6.37</v>
      </c>
      <c r="H88" s="2">
        <v>6.0049999999999999</v>
      </c>
      <c r="J88" s="3">
        <v>2.82</v>
      </c>
      <c r="K88" s="3">
        <v>2.65</v>
      </c>
      <c r="L88" t="s">
        <v>161</v>
      </c>
      <c r="M88" t="s">
        <v>175</v>
      </c>
      <c r="N88" t="s">
        <v>176</v>
      </c>
      <c r="O88" t="s">
        <v>181</v>
      </c>
    </row>
    <row r="89" spans="1:15" x14ac:dyDescent="0.3">
      <c r="A89">
        <v>88</v>
      </c>
      <c r="B89" t="s">
        <v>18</v>
      </c>
      <c r="C89">
        <v>91147</v>
      </c>
      <c r="D89" s="2">
        <v>15.443069003554363</v>
      </c>
      <c r="E89" s="3">
        <v>63.81</v>
      </c>
      <c r="F89" s="3">
        <v>64.14</v>
      </c>
      <c r="G89" s="3">
        <v>6.37</v>
      </c>
      <c r="H89" s="2">
        <v>6.0049999999999999</v>
      </c>
      <c r="J89" s="3">
        <v>2.82</v>
      </c>
      <c r="K89" s="3">
        <v>2.65</v>
      </c>
      <c r="L89" t="s">
        <v>161</v>
      </c>
      <c r="M89" t="s">
        <v>175</v>
      </c>
      <c r="N89" t="s">
        <v>176</v>
      </c>
      <c r="O89" t="s">
        <v>181</v>
      </c>
    </row>
    <row r="90" spans="1:15" x14ac:dyDescent="0.3">
      <c r="A90">
        <v>89</v>
      </c>
      <c r="B90" t="s">
        <v>18</v>
      </c>
      <c r="C90">
        <v>91147</v>
      </c>
      <c r="D90" s="2">
        <v>16.913837480083352</v>
      </c>
      <c r="E90" s="3">
        <v>63.81</v>
      </c>
      <c r="F90" s="3">
        <v>64.14</v>
      </c>
      <c r="G90" s="3">
        <v>6.37</v>
      </c>
      <c r="H90" s="2">
        <v>6.0049999999999999</v>
      </c>
      <c r="J90" s="3">
        <v>2.82</v>
      </c>
      <c r="K90" s="3">
        <v>2.65</v>
      </c>
      <c r="L90" t="s">
        <v>161</v>
      </c>
      <c r="M90" t="s">
        <v>175</v>
      </c>
      <c r="N90" t="s">
        <v>176</v>
      </c>
      <c r="O90" t="s">
        <v>181</v>
      </c>
    </row>
    <row r="91" spans="1:15" x14ac:dyDescent="0.3">
      <c r="A91">
        <v>90</v>
      </c>
      <c r="B91" t="s">
        <v>18</v>
      </c>
      <c r="C91">
        <v>91147</v>
      </c>
      <c r="D91" s="2">
        <v>11.030763573967404</v>
      </c>
      <c r="E91" s="3">
        <v>63.81</v>
      </c>
      <c r="F91" s="3">
        <v>64.14</v>
      </c>
      <c r="G91" s="3">
        <v>6.37</v>
      </c>
      <c r="H91" s="2">
        <v>6.0049999999999999</v>
      </c>
      <c r="J91" s="3">
        <v>2.82</v>
      </c>
      <c r="K91" s="3">
        <v>2.65</v>
      </c>
      <c r="L91" t="s">
        <v>161</v>
      </c>
      <c r="M91" t="s">
        <v>175</v>
      </c>
      <c r="N91" t="s">
        <v>176</v>
      </c>
      <c r="O91" t="s">
        <v>181</v>
      </c>
    </row>
    <row r="92" spans="1:15" x14ac:dyDescent="0.3">
      <c r="A92">
        <v>91</v>
      </c>
      <c r="B92" t="s">
        <v>19</v>
      </c>
      <c r="C92">
        <v>91148</v>
      </c>
      <c r="D92" s="2">
        <v>19.309960364378178</v>
      </c>
      <c r="E92" s="3">
        <v>75.66</v>
      </c>
      <c r="F92" s="3">
        <v>76.099999999999994</v>
      </c>
      <c r="G92" s="3">
        <v>7.45</v>
      </c>
      <c r="H92" s="2">
        <v>6.46</v>
      </c>
      <c r="J92" s="3">
        <v>2.2999999999999998</v>
      </c>
      <c r="K92" s="3">
        <v>2.4900000000000002</v>
      </c>
      <c r="L92" t="s">
        <v>161</v>
      </c>
      <c r="M92" t="s">
        <v>175</v>
      </c>
      <c r="N92" t="s">
        <v>176</v>
      </c>
      <c r="O92" t="s">
        <v>181</v>
      </c>
    </row>
    <row r="93" spans="1:15" x14ac:dyDescent="0.3">
      <c r="A93">
        <v>92</v>
      </c>
      <c r="B93" t="s">
        <v>19</v>
      </c>
      <c r="C93">
        <v>91148</v>
      </c>
      <c r="D93" s="2">
        <v>17.241036039623371</v>
      </c>
      <c r="E93" s="3">
        <v>75.66</v>
      </c>
      <c r="F93" s="3">
        <v>76.099999999999994</v>
      </c>
      <c r="G93" s="3">
        <v>7.45</v>
      </c>
      <c r="H93" s="2">
        <v>6.46</v>
      </c>
      <c r="J93" s="3">
        <v>2.2999999999999998</v>
      </c>
      <c r="K93" s="3">
        <v>2.4900000000000002</v>
      </c>
      <c r="L93" t="s">
        <v>161</v>
      </c>
      <c r="M93" t="s">
        <v>175</v>
      </c>
      <c r="N93" t="s">
        <v>176</v>
      </c>
      <c r="O93" t="s">
        <v>181</v>
      </c>
    </row>
    <row r="94" spans="1:15" x14ac:dyDescent="0.3">
      <c r="A94">
        <v>93</v>
      </c>
      <c r="B94" t="s">
        <v>19</v>
      </c>
      <c r="C94">
        <v>91148</v>
      </c>
      <c r="D94" s="2">
        <v>14.942231234340257</v>
      </c>
      <c r="E94" s="3">
        <v>75.66</v>
      </c>
      <c r="F94" s="3">
        <v>76.099999999999994</v>
      </c>
      <c r="G94" s="3">
        <v>7.45</v>
      </c>
      <c r="H94" s="2">
        <v>6.46</v>
      </c>
      <c r="J94" s="3">
        <v>2.2999999999999998</v>
      </c>
      <c r="K94" s="3">
        <v>2.4900000000000002</v>
      </c>
      <c r="L94" t="s">
        <v>161</v>
      </c>
      <c r="M94" t="s">
        <v>175</v>
      </c>
      <c r="N94" t="s">
        <v>176</v>
      </c>
      <c r="O94" t="s">
        <v>181</v>
      </c>
    </row>
    <row r="95" spans="1:15" x14ac:dyDescent="0.3">
      <c r="A95">
        <v>94</v>
      </c>
      <c r="B95" t="s">
        <v>19</v>
      </c>
      <c r="C95">
        <v>91148</v>
      </c>
      <c r="D95" s="2">
        <v>10.114741143245713</v>
      </c>
      <c r="E95" s="3">
        <v>75.66</v>
      </c>
      <c r="F95" s="3">
        <v>76.099999999999994</v>
      </c>
      <c r="G95" s="3">
        <v>7.45</v>
      </c>
      <c r="H95" s="2">
        <v>6.46</v>
      </c>
      <c r="J95" s="3">
        <v>2.2999999999999998</v>
      </c>
      <c r="K95" s="3">
        <v>2.4900000000000002</v>
      </c>
      <c r="L95" t="s">
        <v>161</v>
      </c>
      <c r="M95" t="s">
        <v>175</v>
      </c>
      <c r="N95" t="s">
        <v>176</v>
      </c>
      <c r="O95" t="s">
        <v>181</v>
      </c>
    </row>
    <row r="96" spans="1:15" x14ac:dyDescent="0.3">
      <c r="A96">
        <v>95</v>
      </c>
      <c r="B96" t="s">
        <v>19</v>
      </c>
      <c r="C96">
        <v>91148</v>
      </c>
      <c r="D96" s="2">
        <v>12.873306909585452</v>
      </c>
      <c r="E96" s="3">
        <v>75.66</v>
      </c>
      <c r="F96" s="3">
        <v>76.099999999999994</v>
      </c>
      <c r="G96" s="3">
        <v>7.45</v>
      </c>
      <c r="H96" s="2">
        <v>6.46</v>
      </c>
      <c r="J96" s="3">
        <v>2.2999999999999998</v>
      </c>
      <c r="K96" s="3">
        <v>2.4900000000000002</v>
      </c>
      <c r="L96" t="s">
        <v>161</v>
      </c>
      <c r="M96" t="s">
        <v>175</v>
      </c>
      <c r="N96" t="s">
        <v>176</v>
      </c>
      <c r="O96" t="s">
        <v>181</v>
      </c>
    </row>
    <row r="97" spans="1:15" x14ac:dyDescent="0.3">
      <c r="A97">
        <v>96</v>
      </c>
      <c r="B97" t="s">
        <v>19</v>
      </c>
      <c r="C97">
        <v>91148</v>
      </c>
      <c r="D97" s="2">
        <v>14.942231234340257</v>
      </c>
      <c r="E97" s="3">
        <v>75.66</v>
      </c>
      <c r="F97" s="3">
        <v>76.099999999999994</v>
      </c>
      <c r="G97" s="3">
        <v>7.45</v>
      </c>
      <c r="H97" s="2">
        <v>6.46</v>
      </c>
      <c r="J97" s="3">
        <v>2.2999999999999998</v>
      </c>
      <c r="K97" s="3">
        <v>2.4900000000000002</v>
      </c>
      <c r="L97" t="s">
        <v>161</v>
      </c>
      <c r="M97" t="s">
        <v>175</v>
      </c>
      <c r="N97" t="s">
        <v>176</v>
      </c>
      <c r="O97" t="s">
        <v>181</v>
      </c>
    </row>
    <row r="98" spans="1:15" x14ac:dyDescent="0.3">
      <c r="A98">
        <v>97</v>
      </c>
      <c r="B98" t="s">
        <v>20</v>
      </c>
      <c r="C98">
        <v>91149</v>
      </c>
      <c r="D98" s="2">
        <v>24.929312807867188</v>
      </c>
      <c r="E98" s="3">
        <v>66.5</v>
      </c>
      <c r="F98" s="3">
        <v>68.28</v>
      </c>
      <c r="G98" s="3">
        <v>6.41</v>
      </c>
      <c r="H98" s="2">
        <v>6.66</v>
      </c>
      <c r="J98" s="3">
        <v>1.31</v>
      </c>
      <c r="K98" s="3">
        <v>1.49</v>
      </c>
      <c r="L98" t="s">
        <v>161</v>
      </c>
      <c r="M98" t="s">
        <v>175</v>
      </c>
      <c r="N98" t="s">
        <v>176</v>
      </c>
      <c r="O98" t="s">
        <v>181</v>
      </c>
    </row>
    <row r="99" spans="1:15" x14ac:dyDescent="0.3">
      <c r="A99">
        <v>98</v>
      </c>
      <c r="B99" t="s">
        <v>20</v>
      </c>
      <c r="C99">
        <v>91149</v>
      </c>
      <c r="D99" s="2">
        <v>32.051973610114949</v>
      </c>
      <c r="E99" s="3">
        <v>66.5</v>
      </c>
      <c r="F99" s="3">
        <v>68.28</v>
      </c>
      <c r="G99" s="3">
        <v>6.41</v>
      </c>
      <c r="H99" s="2">
        <v>6.66</v>
      </c>
      <c r="J99" s="3">
        <v>1.31</v>
      </c>
      <c r="K99" s="3">
        <v>1.49</v>
      </c>
      <c r="L99" t="s">
        <v>161</v>
      </c>
      <c r="M99" t="s">
        <v>175</v>
      </c>
      <c r="N99" t="s">
        <v>176</v>
      </c>
      <c r="O99" t="s">
        <v>181</v>
      </c>
    </row>
    <row r="100" spans="1:15" x14ac:dyDescent="0.3">
      <c r="A100">
        <v>99</v>
      </c>
      <c r="B100" t="s">
        <v>20</v>
      </c>
      <c r="C100">
        <v>91149</v>
      </c>
      <c r="D100" s="2">
        <v>28.045476908850581</v>
      </c>
      <c r="E100" s="3">
        <v>66.5</v>
      </c>
      <c r="F100" s="3">
        <v>68.28</v>
      </c>
      <c r="G100" s="3">
        <v>6.41</v>
      </c>
      <c r="H100" s="2">
        <v>6.66</v>
      </c>
      <c r="J100" s="3">
        <v>1.31</v>
      </c>
      <c r="K100" s="3">
        <v>1.49</v>
      </c>
      <c r="L100" t="s">
        <v>161</v>
      </c>
      <c r="M100" t="s">
        <v>175</v>
      </c>
      <c r="N100" t="s">
        <v>176</v>
      </c>
      <c r="O100" t="s">
        <v>181</v>
      </c>
    </row>
    <row r="101" spans="1:15" x14ac:dyDescent="0.3">
      <c r="A101">
        <v>100</v>
      </c>
      <c r="B101" t="s">
        <v>20</v>
      </c>
      <c r="C101">
        <v>91149</v>
      </c>
      <c r="D101" s="2">
        <v>22.703481307164754</v>
      </c>
      <c r="E101" s="3">
        <v>66.5</v>
      </c>
      <c r="F101" s="3">
        <v>68.28</v>
      </c>
      <c r="G101" s="3">
        <v>6.41</v>
      </c>
      <c r="H101" s="2">
        <v>6.66</v>
      </c>
      <c r="J101" s="3">
        <v>1.31</v>
      </c>
      <c r="K101" s="3">
        <v>1.49</v>
      </c>
      <c r="L101" t="s">
        <v>161</v>
      </c>
      <c r="M101" t="s">
        <v>175</v>
      </c>
      <c r="N101" t="s">
        <v>176</v>
      </c>
      <c r="O101" t="s">
        <v>181</v>
      </c>
    </row>
    <row r="102" spans="1:15" x14ac:dyDescent="0.3">
      <c r="A102">
        <v>101</v>
      </c>
      <c r="B102" t="s">
        <v>20</v>
      </c>
      <c r="C102">
        <v>91149</v>
      </c>
      <c r="D102" s="2">
        <v>19.142150906040875</v>
      </c>
      <c r="E102" s="3">
        <v>66.5</v>
      </c>
      <c r="F102" s="3">
        <v>68.28</v>
      </c>
      <c r="G102" s="3">
        <v>6.41</v>
      </c>
      <c r="H102" s="2">
        <v>6.66</v>
      </c>
      <c r="J102" s="3">
        <v>1.31</v>
      </c>
      <c r="K102" s="3">
        <v>1.49</v>
      </c>
      <c r="L102" t="s">
        <v>161</v>
      </c>
      <c r="M102" t="s">
        <v>175</v>
      </c>
      <c r="N102" t="s">
        <v>176</v>
      </c>
      <c r="O102" t="s">
        <v>181</v>
      </c>
    </row>
    <row r="103" spans="1:15" x14ac:dyDescent="0.3">
      <c r="A103">
        <v>102</v>
      </c>
      <c r="B103" t="s">
        <v>20</v>
      </c>
      <c r="C103">
        <v>91149</v>
      </c>
      <c r="D103" s="2">
        <v>21.367982406743298</v>
      </c>
      <c r="E103" s="3">
        <v>66.5</v>
      </c>
      <c r="F103" s="3">
        <v>68.28</v>
      </c>
      <c r="G103" s="3">
        <v>6.41</v>
      </c>
      <c r="H103" s="2">
        <v>6.66</v>
      </c>
      <c r="J103" s="3">
        <v>1.31</v>
      </c>
      <c r="K103" s="3">
        <v>1.49</v>
      </c>
      <c r="L103" t="s">
        <v>161</v>
      </c>
      <c r="M103" t="s">
        <v>175</v>
      </c>
      <c r="N103" t="s">
        <v>176</v>
      </c>
      <c r="O103" t="s">
        <v>181</v>
      </c>
    </row>
    <row r="104" spans="1:15" x14ac:dyDescent="0.3">
      <c r="A104">
        <v>103</v>
      </c>
      <c r="B104" t="s">
        <v>21</v>
      </c>
      <c r="C104">
        <v>91150</v>
      </c>
      <c r="D104" s="2">
        <v>12.406130449156946</v>
      </c>
      <c r="E104" s="3">
        <v>74.64</v>
      </c>
      <c r="F104" s="3">
        <v>77.69</v>
      </c>
      <c r="G104" s="3">
        <v>7.13</v>
      </c>
      <c r="H104" s="2">
        <v>6.8550000000000004</v>
      </c>
      <c r="J104" s="3">
        <v>2.0099999999999998</v>
      </c>
      <c r="K104" s="3">
        <v>2.21</v>
      </c>
      <c r="L104" t="s">
        <v>161</v>
      </c>
      <c r="M104" t="s">
        <v>175</v>
      </c>
      <c r="N104" t="s">
        <v>176</v>
      </c>
      <c r="O104" t="s">
        <v>181</v>
      </c>
    </row>
    <row r="105" spans="1:15" x14ac:dyDescent="0.3">
      <c r="A105">
        <v>104</v>
      </c>
      <c r="B105" t="s">
        <v>21</v>
      </c>
      <c r="C105">
        <v>91150</v>
      </c>
      <c r="D105" s="2">
        <v>15.507663061446181</v>
      </c>
      <c r="E105" s="3">
        <v>74.64</v>
      </c>
      <c r="F105" s="3">
        <v>77.69</v>
      </c>
      <c r="G105" s="3">
        <v>7.13</v>
      </c>
      <c r="H105" s="2">
        <v>6.8550000000000004</v>
      </c>
      <c r="J105" s="3">
        <v>2.0099999999999998</v>
      </c>
      <c r="K105" s="3">
        <v>2.21</v>
      </c>
      <c r="L105" t="s">
        <v>161</v>
      </c>
      <c r="M105" t="s">
        <v>175</v>
      </c>
      <c r="N105" t="s">
        <v>176</v>
      </c>
      <c r="O105" t="s">
        <v>181</v>
      </c>
    </row>
    <row r="106" spans="1:15" x14ac:dyDescent="0.3">
      <c r="A106">
        <v>105</v>
      </c>
      <c r="B106" t="s">
        <v>21</v>
      </c>
      <c r="C106">
        <v>91150</v>
      </c>
      <c r="D106" s="2">
        <v>14.399972842771453</v>
      </c>
      <c r="E106" s="3">
        <v>74.64</v>
      </c>
      <c r="F106" s="3">
        <v>77.69</v>
      </c>
      <c r="G106" s="3">
        <v>7.13</v>
      </c>
      <c r="H106" s="2">
        <v>6.8550000000000004</v>
      </c>
      <c r="J106" s="3">
        <v>2.0099999999999998</v>
      </c>
      <c r="K106" s="3">
        <v>2.21</v>
      </c>
      <c r="L106" t="s">
        <v>161</v>
      </c>
      <c r="M106" t="s">
        <v>175</v>
      </c>
      <c r="N106" t="s">
        <v>176</v>
      </c>
      <c r="O106" t="s">
        <v>181</v>
      </c>
    </row>
    <row r="107" spans="1:15" x14ac:dyDescent="0.3">
      <c r="A107">
        <v>106</v>
      </c>
      <c r="B107" t="s">
        <v>21</v>
      </c>
      <c r="C107">
        <v>91150</v>
      </c>
      <c r="D107" s="2">
        <v>17.058429367590797</v>
      </c>
      <c r="E107" s="3">
        <v>74.64</v>
      </c>
      <c r="F107" s="3">
        <v>77.69</v>
      </c>
      <c r="G107" s="3">
        <v>7.13</v>
      </c>
      <c r="H107" s="2">
        <v>6.8550000000000004</v>
      </c>
      <c r="J107" s="3">
        <v>2.0099999999999998</v>
      </c>
      <c r="K107" s="3">
        <v>2.21</v>
      </c>
      <c r="L107" t="s">
        <v>161</v>
      </c>
      <c r="M107" t="s">
        <v>175</v>
      </c>
      <c r="N107" t="s">
        <v>176</v>
      </c>
      <c r="O107" t="s">
        <v>181</v>
      </c>
    </row>
    <row r="108" spans="1:15" x14ac:dyDescent="0.3">
      <c r="A108">
        <v>107</v>
      </c>
      <c r="B108" t="s">
        <v>21</v>
      </c>
      <c r="C108">
        <v>91150</v>
      </c>
      <c r="D108" s="2">
        <v>13.95689675530156</v>
      </c>
      <c r="E108" s="3">
        <v>74.64</v>
      </c>
      <c r="F108" s="3">
        <v>77.69</v>
      </c>
      <c r="G108" s="3">
        <v>7.13</v>
      </c>
      <c r="H108" s="2">
        <v>6.8550000000000004</v>
      </c>
      <c r="J108" s="3">
        <v>2.0099999999999998</v>
      </c>
      <c r="K108" s="3">
        <v>2.21</v>
      </c>
      <c r="L108" t="s">
        <v>161</v>
      </c>
      <c r="M108" t="s">
        <v>175</v>
      </c>
      <c r="N108" t="s">
        <v>176</v>
      </c>
      <c r="O108" t="s">
        <v>181</v>
      </c>
    </row>
    <row r="109" spans="1:15" x14ac:dyDescent="0.3">
      <c r="A109">
        <v>108</v>
      </c>
      <c r="B109" t="s">
        <v>21</v>
      </c>
      <c r="C109">
        <v>91150</v>
      </c>
      <c r="D109" s="2">
        <v>19.052271761205304</v>
      </c>
      <c r="E109" s="3">
        <v>74.64</v>
      </c>
      <c r="F109" s="3">
        <v>77.69</v>
      </c>
      <c r="G109" s="3">
        <v>7.13</v>
      </c>
      <c r="H109" s="2">
        <v>6.8550000000000004</v>
      </c>
      <c r="J109" s="3">
        <v>2.0099999999999998</v>
      </c>
      <c r="K109" s="3">
        <v>2.21</v>
      </c>
      <c r="L109" t="s">
        <v>161</v>
      </c>
      <c r="M109" t="s">
        <v>175</v>
      </c>
      <c r="N109" t="s">
        <v>176</v>
      </c>
      <c r="O109" t="s">
        <v>181</v>
      </c>
    </row>
    <row r="110" spans="1:15" x14ac:dyDescent="0.3">
      <c r="A110">
        <v>109</v>
      </c>
      <c r="B110" t="s">
        <v>22</v>
      </c>
      <c r="C110">
        <v>91151</v>
      </c>
      <c r="D110" s="2">
        <v>14.105984409631995</v>
      </c>
      <c r="E110" s="3">
        <v>87.26</v>
      </c>
      <c r="F110" s="3">
        <v>87.99</v>
      </c>
      <c r="G110" s="3">
        <v>8.6</v>
      </c>
      <c r="H110" s="2">
        <v>6.04</v>
      </c>
      <c r="J110" s="3">
        <v>1.18</v>
      </c>
      <c r="K110" s="3">
        <v>1.72</v>
      </c>
      <c r="L110" t="s">
        <v>161</v>
      </c>
      <c r="M110" t="s">
        <v>175</v>
      </c>
      <c r="N110" t="s">
        <v>176</v>
      </c>
      <c r="O110" t="s">
        <v>181</v>
      </c>
    </row>
    <row r="111" spans="1:15" x14ac:dyDescent="0.3">
      <c r="A111">
        <v>110</v>
      </c>
      <c r="B111" t="s">
        <v>22</v>
      </c>
      <c r="C111">
        <v>91151</v>
      </c>
      <c r="D111" s="2">
        <v>26.475847661155431</v>
      </c>
      <c r="E111" s="3">
        <v>87.26</v>
      </c>
      <c r="F111" s="3">
        <v>87.99</v>
      </c>
      <c r="G111" s="3">
        <v>8.6</v>
      </c>
      <c r="H111" s="2">
        <v>6.04</v>
      </c>
      <c r="J111" s="3">
        <v>1.18</v>
      </c>
      <c r="K111" s="3">
        <v>1.72</v>
      </c>
      <c r="L111" t="s">
        <v>161</v>
      </c>
      <c r="M111" t="s">
        <v>175</v>
      </c>
      <c r="N111" t="s">
        <v>176</v>
      </c>
      <c r="O111" t="s">
        <v>181</v>
      </c>
    </row>
    <row r="112" spans="1:15" x14ac:dyDescent="0.3">
      <c r="A112">
        <v>111</v>
      </c>
      <c r="B112" t="s">
        <v>22</v>
      </c>
      <c r="C112">
        <v>91151</v>
      </c>
      <c r="D112" s="2">
        <v>18.229272160139807</v>
      </c>
      <c r="E112" s="3">
        <v>87.26</v>
      </c>
      <c r="F112" s="3">
        <v>87.99</v>
      </c>
      <c r="G112" s="3">
        <v>8.6</v>
      </c>
      <c r="H112" s="2">
        <v>6.04</v>
      </c>
      <c r="J112" s="3">
        <v>1.18</v>
      </c>
      <c r="K112" s="3">
        <v>1.72</v>
      </c>
      <c r="L112" t="s">
        <v>161</v>
      </c>
      <c r="M112" t="s">
        <v>175</v>
      </c>
      <c r="N112" t="s">
        <v>176</v>
      </c>
      <c r="O112" t="s">
        <v>181</v>
      </c>
    </row>
    <row r="113" spans="1:15" x14ac:dyDescent="0.3">
      <c r="A113">
        <v>112</v>
      </c>
      <c r="B113" t="s">
        <v>22</v>
      </c>
      <c r="C113">
        <v>91151</v>
      </c>
      <c r="D113" s="2">
        <v>16.710166146794823</v>
      </c>
      <c r="E113" s="3">
        <v>87.26</v>
      </c>
      <c r="F113" s="3">
        <v>87.99</v>
      </c>
      <c r="G113" s="3">
        <v>8.6</v>
      </c>
      <c r="H113" s="2">
        <v>6.04</v>
      </c>
      <c r="J113" s="3">
        <v>1.18</v>
      </c>
      <c r="K113" s="3">
        <v>1.72</v>
      </c>
      <c r="L113" t="s">
        <v>161</v>
      </c>
      <c r="M113" t="s">
        <v>175</v>
      </c>
      <c r="N113" t="s">
        <v>176</v>
      </c>
      <c r="O113" t="s">
        <v>181</v>
      </c>
    </row>
    <row r="114" spans="1:15" x14ac:dyDescent="0.3">
      <c r="A114">
        <v>113</v>
      </c>
      <c r="B114" t="s">
        <v>22</v>
      </c>
      <c r="C114">
        <v>91151</v>
      </c>
      <c r="D114" s="2">
        <v>23.220620489701897</v>
      </c>
      <c r="E114" s="3">
        <v>87.26</v>
      </c>
      <c r="F114" s="3">
        <v>87.99</v>
      </c>
      <c r="G114" s="3">
        <v>8.6</v>
      </c>
      <c r="H114" s="2">
        <v>6.04</v>
      </c>
      <c r="J114" s="3">
        <v>1.18</v>
      </c>
      <c r="K114" s="3">
        <v>1.72</v>
      </c>
      <c r="L114" t="s">
        <v>161</v>
      </c>
      <c r="M114" t="s">
        <v>175</v>
      </c>
      <c r="N114" t="s">
        <v>176</v>
      </c>
      <c r="O114" t="s">
        <v>181</v>
      </c>
    </row>
    <row r="115" spans="1:15" x14ac:dyDescent="0.3">
      <c r="A115">
        <v>114</v>
      </c>
      <c r="B115" t="s">
        <v>22</v>
      </c>
      <c r="C115">
        <v>91151</v>
      </c>
      <c r="D115" s="2">
        <v>11.718817817232734</v>
      </c>
      <c r="E115" s="3">
        <v>87.26</v>
      </c>
      <c r="F115" s="3">
        <v>87.99</v>
      </c>
      <c r="G115" s="3">
        <v>8.6</v>
      </c>
      <c r="H115" s="2">
        <v>6.04</v>
      </c>
      <c r="J115" s="3">
        <v>1.18</v>
      </c>
      <c r="K115" s="3">
        <v>1.72</v>
      </c>
      <c r="L115" t="s">
        <v>161</v>
      </c>
      <c r="M115" t="s">
        <v>175</v>
      </c>
      <c r="N115" t="s">
        <v>176</v>
      </c>
      <c r="O115" t="s">
        <v>181</v>
      </c>
    </row>
    <row r="116" spans="1:15" x14ac:dyDescent="0.3">
      <c r="A116">
        <v>115</v>
      </c>
      <c r="B116" t="s">
        <v>23</v>
      </c>
      <c r="C116">
        <v>91152</v>
      </c>
      <c r="D116" s="2">
        <v>24.886769474966151</v>
      </c>
      <c r="E116" s="3">
        <v>93.9</v>
      </c>
      <c r="F116" s="3">
        <v>95.38</v>
      </c>
      <c r="G116" s="3">
        <v>9.8800000000000008</v>
      </c>
      <c r="H116" s="2">
        <v>6.7050000000000001</v>
      </c>
      <c r="J116" s="3">
        <v>0.59</v>
      </c>
      <c r="K116" s="3">
        <v>1.27</v>
      </c>
      <c r="L116" t="s">
        <v>161</v>
      </c>
      <c r="M116" t="s">
        <v>175</v>
      </c>
      <c r="N116" t="s">
        <v>176</v>
      </c>
      <c r="O116" t="s">
        <v>181</v>
      </c>
    </row>
    <row r="117" spans="1:15" x14ac:dyDescent="0.3">
      <c r="A117">
        <v>116</v>
      </c>
      <c r="B117" t="s">
        <v>23</v>
      </c>
      <c r="C117">
        <v>91152</v>
      </c>
      <c r="D117" s="2">
        <v>45.668504809731694</v>
      </c>
      <c r="E117" s="3">
        <v>93.9</v>
      </c>
      <c r="F117" s="3">
        <v>95.38</v>
      </c>
      <c r="G117" s="3">
        <v>9.8800000000000008</v>
      </c>
      <c r="H117" s="2">
        <v>6.7050000000000001</v>
      </c>
      <c r="J117" s="3">
        <v>0.59</v>
      </c>
      <c r="K117" s="3">
        <v>1.27</v>
      </c>
      <c r="L117" t="s">
        <v>161</v>
      </c>
      <c r="M117" t="s">
        <v>175</v>
      </c>
      <c r="N117" t="s">
        <v>176</v>
      </c>
      <c r="O117" t="s">
        <v>181</v>
      </c>
    </row>
    <row r="118" spans="1:15" x14ac:dyDescent="0.3">
      <c r="A118">
        <v>117</v>
      </c>
      <c r="B118" t="s">
        <v>23</v>
      </c>
      <c r="C118">
        <v>91152</v>
      </c>
      <c r="D118" s="2">
        <v>50.28666821745739</v>
      </c>
      <c r="E118" s="3">
        <v>93.9</v>
      </c>
      <c r="F118" s="3">
        <v>95.38</v>
      </c>
      <c r="G118" s="3">
        <v>9.8800000000000008</v>
      </c>
      <c r="H118" s="2">
        <v>6.7050000000000001</v>
      </c>
      <c r="J118" s="3">
        <v>0.59</v>
      </c>
      <c r="K118" s="3">
        <v>1.27</v>
      </c>
      <c r="L118" t="s">
        <v>161</v>
      </c>
      <c r="M118" t="s">
        <v>175</v>
      </c>
      <c r="N118" t="s">
        <v>176</v>
      </c>
      <c r="O118" t="s">
        <v>181</v>
      </c>
    </row>
    <row r="119" spans="1:15" x14ac:dyDescent="0.3">
      <c r="A119">
        <v>118</v>
      </c>
      <c r="B119" t="s">
        <v>23</v>
      </c>
      <c r="C119">
        <v>91152</v>
      </c>
      <c r="D119" s="2">
        <v>47.721021879832001</v>
      </c>
      <c r="E119" s="3">
        <v>93.9</v>
      </c>
      <c r="F119" s="3">
        <v>95.38</v>
      </c>
      <c r="G119" s="3">
        <v>9.8800000000000008</v>
      </c>
      <c r="H119" s="2">
        <v>6.7050000000000001</v>
      </c>
      <c r="J119" s="3">
        <v>0.59</v>
      </c>
      <c r="K119" s="3">
        <v>1.27</v>
      </c>
      <c r="L119" t="s">
        <v>161</v>
      </c>
      <c r="M119" t="s">
        <v>175</v>
      </c>
      <c r="N119" t="s">
        <v>176</v>
      </c>
      <c r="O119" t="s">
        <v>181</v>
      </c>
    </row>
    <row r="120" spans="1:15" x14ac:dyDescent="0.3">
      <c r="A120">
        <v>119</v>
      </c>
      <c r="B120" t="s">
        <v>23</v>
      </c>
      <c r="C120">
        <v>91152</v>
      </c>
      <c r="D120" s="2">
        <v>40.280647500718409</v>
      </c>
      <c r="E120" s="3">
        <v>93.9</v>
      </c>
      <c r="F120" s="3">
        <v>95.38</v>
      </c>
      <c r="G120" s="3">
        <v>9.8800000000000008</v>
      </c>
      <c r="H120" s="2">
        <v>6.7050000000000001</v>
      </c>
      <c r="J120" s="3">
        <v>0.59</v>
      </c>
      <c r="K120" s="3">
        <v>1.27</v>
      </c>
      <c r="L120" t="s">
        <v>161</v>
      </c>
      <c r="M120" t="s">
        <v>175</v>
      </c>
      <c r="N120" t="s">
        <v>176</v>
      </c>
      <c r="O120" t="s">
        <v>181</v>
      </c>
    </row>
    <row r="121" spans="1:15" x14ac:dyDescent="0.3">
      <c r="A121">
        <v>120</v>
      </c>
      <c r="B121" t="s">
        <v>23</v>
      </c>
      <c r="C121">
        <v>91152</v>
      </c>
      <c r="D121" s="2">
        <v>41.050341402006019</v>
      </c>
      <c r="E121" s="3">
        <v>93.9</v>
      </c>
      <c r="F121" s="3">
        <v>95.38</v>
      </c>
      <c r="G121" s="3">
        <v>9.8800000000000008</v>
      </c>
      <c r="H121" s="2">
        <v>6.7050000000000001</v>
      </c>
      <c r="J121" s="3">
        <v>0.59</v>
      </c>
      <c r="K121" s="3">
        <v>1.27</v>
      </c>
      <c r="L121" t="s">
        <v>161</v>
      </c>
      <c r="M121" t="s">
        <v>175</v>
      </c>
      <c r="N121" t="s">
        <v>176</v>
      </c>
      <c r="O121" t="s">
        <v>181</v>
      </c>
    </row>
    <row r="122" spans="1:15" x14ac:dyDescent="0.3">
      <c r="A122">
        <v>121</v>
      </c>
      <c r="B122" t="s">
        <v>24</v>
      </c>
      <c r="C122">
        <v>91153</v>
      </c>
      <c r="D122" s="2">
        <v>11.85383999758613</v>
      </c>
      <c r="E122" s="3">
        <v>70.55</v>
      </c>
      <c r="F122" s="3">
        <v>70.92</v>
      </c>
      <c r="G122" s="3">
        <v>6.92</v>
      </c>
      <c r="H122" s="2">
        <v>5.8699999999999992</v>
      </c>
      <c r="J122" s="3">
        <v>2.66</v>
      </c>
      <c r="K122" s="3">
        <v>2.65</v>
      </c>
      <c r="L122" t="s">
        <v>161</v>
      </c>
      <c r="M122" t="s">
        <v>175</v>
      </c>
      <c r="N122" t="s">
        <v>176</v>
      </c>
      <c r="O122" t="s">
        <v>181</v>
      </c>
    </row>
    <row r="123" spans="1:15" x14ac:dyDescent="0.3">
      <c r="A123">
        <v>122</v>
      </c>
      <c r="B123" t="s">
        <v>24</v>
      </c>
      <c r="C123">
        <v>91153</v>
      </c>
      <c r="D123" s="2">
        <v>14.440132360695829</v>
      </c>
      <c r="E123" s="3">
        <v>70.55</v>
      </c>
      <c r="F123" s="3">
        <v>70.92</v>
      </c>
      <c r="G123" s="3">
        <v>6.92</v>
      </c>
      <c r="H123" s="2">
        <v>5.8699999999999992</v>
      </c>
      <c r="J123" s="3">
        <v>2.66</v>
      </c>
      <c r="K123" s="3">
        <v>2.65</v>
      </c>
      <c r="L123" t="s">
        <v>161</v>
      </c>
      <c r="M123" t="s">
        <v>175</v>
      </c>
      <c r="N123" t="s">
        <v>176</v>
      </c>
      <c r="O123" t="s">
        <v>181</v>
      </c>
    </row>
    <row r="124" spans="1:15" x14ac:dyDescent="0.3">
      <c r="A124">
        <v>123</v>
      </c>
      <c r="B124" t="s">
        <v>24</v>
      </c>
      <c r="C124">
        <v>91153</v>
      </c>
      <c r="D124" s="2">
        <v>16.595375996620579</v>
      </c>
      <c r="E124" s="3">
        <v>70.55</v>
      </c>
      <c r="F124" s="3">
        <v>70.92</v>
      </c>
      <c r="G124" s="3">
        <v>6.92</v>
      </c>
      <c r="H124" s="2">
        <v>5.8699999999999992</v>
      </c>
      <c r="J124" s="3">
        <v>2.66</v>
      </c>
      <c r="K124" s="3">
        <v>2.65</v>
      </c>
      <c r="L124" t="s">
        <v>161</v>
      </c>
      <c r="M124" t="s">
        <v>175</v>
      </c>
      <c r="N124" t="s">
        <v>176</v>
      </c>
      <c r="O124" t="s">
        <v>181</v>
      </c>
    </row>
    <row r="125" spans="1:15" x14ac:dyDescent="0.3">
      <c r="A125">
        <v>124</v>
      </c>
      <c r="B125" t="s">
        <v>24</v>
      </c>
      <c r="C125">
        <v>91153</v>
      </c>
      <c r="D125" s="2">
        <v>15.086705451473255</v>
      </c>
      <c r="E125" s="3">
        <v>70.55</v>
      </c>
      <c r="F125" s="3">
        <v>70.92</v>
      </c>
      <c r="G125" s="3">
        <v>6.92</v>
      </c>
      <c r="H125" s="2">
        <v>5.8699999999999992</v>
      </c>
      <c r="J125" s="3">
        <v>2.66</v>
      </c>
      <c r="K125" s="3">
        <v>2.65</v>
      </c>
      <c r="L125" t="s">
        <v>161</v>
      </c>
      <c r="M125" t="s">
        <v>175</v>
      </c>
      <c r="N125" t="s">
        <v>176</v>
      </c>
      <c r="O125" t="s">
        <v>181</v>
      </c>
    </row>
    <row r="126" spans="1:15" x14ac:dyDescent="0.3">
      <c r="A126">
        <v>125</v>
      </c>
      <c r="B126" t="s">
        <v>24</v>
      </c>
      <c r="C126">
        <v>91153</v>
      </c>
      <c r="D126" s="2">
        <v>26.293972358281952</v>
      </c>
      <c r="E126" s="3">
        <v>70.55</v>
      </c>
      <c r="F126" s="3">
        <v>70.92</v>
      </c>
      <c r="G126" s="3">
        <v>6.92</v>
      </c>
      <c r="H126" s="2">
        <v>5.8699999999999992</v>
      </c>
      <c r="J126" s="3">
        <v>2.66</v>
      </c>
      <c r="K126" s="3">
        <v>2.65</v>
      </c>
      <c r="L126" t="s">
        <v>161</v>
      </c>
      <c r="M126" t="s">
        <v>175</v>
      </c>
      <c r="N126" t="s">
        <v>176</v>
      </c>
      <c r="O126" t="s">
        <v>181</v>
      </c>
    </row>
    <row r="127" spans="1:15" x14ac:dyDescent="0.3">
      <c r="A127">
        <v>126</v>
      </c>
      <c r="B127" t="s">
        <v>24</v>
      </c>
      <c r="C127">
        <v>91153</v>
      </c>
      <c r="D127" s="2">
        <v>13.146986179140979</v>
      </c>
      <c r="E127" s="3">
        <v>70.55</v>
      </c>
      <c r="F127" s="3">
        <v>70.92</v>
      </c>
      <c r="G127" s="3">
        <v>6.92</v>
      </c>
      <c r="H127" s="2">
        <v>5.8699999999999992</v>
      </c>
      <c r="J127" s="3">
        <v>2.66</v>
      </c>
      <c r="K127" s="3">
        <v>2.65</v>
      </c>
      <c r="L127" t="s">
        <v>161</v>
      </c>
      <c r="M127" t="s">
        <v>175</v>
      </c>
      <c r="N127" t="s">
        <v>176</v>
      </c>
      <c r="O127" t="s">
        <v>181</v>
      </c>
    </row>
    <row r="128" spans="1:15" x14ac:dyDescent="0.3">
      <c r="A128">
        <v>127</v>
      </c>
      <c r="B128" t="s">
        <v>25</v>
      </c>
      <c r="C128">
        <v>91154</v>
      </c>
      <c r="D128" s="2">
        <v>32.187478559927825</v>
      </c>
      <c r="E128" s="3">
        <v>58.77</v>
      </c>
      <c r="F128" s="3">
        <v>59.12</v>
      </c>
      <c r="G128" s="3">
        <v>5.13</v>
      </c>
      <c r="H128" s="2">
        <v>5.665</v>
      </c>
      <c r="J128" s="3">
        <v>1.65</v>
      </c>
      <c r="K128" s="3">
        <v>1.34</v>
      </c>
      <c r="L128" t="s">
        <v>161</v>
      </c>
      <c r="M128" t="s">
        <v>175</v>
      </c>
      <c r="N128" t="s">
        <v>176</v>
      </c>
      <c r="O128" t="s">
        <v>181</v>
      </c>
    </row>
    <row r="129" spans="1:15" x14ac:dyDescent="0.3">
      <c r="A129">
        <v>128</v>
      </c>
      <c r="B129" t="s">
        <v>25</v>
      </c>
      <c r="C129">
        <v>91154</v>
      </c>
      <c r="D129" s="2">
        <v>14.232558546906862</v>
      </c>
      <c r="E129" s="3">
        <v>58.77</v>
      </c>
      <c r="F129" s="3">
        <v>59.12</v>
      </c>
      <c r="G129" s="3">
        <v>5.13</v>
      </c>
      <c r="H129" s="2">
        <v>5.665</v>
      </c>
      <c r="J129" s="3">
        <v>1.65</v>
      </c>
      <c r="K129" s="3">
        <v>1.34</v>
      </c>
      <c r="L129" t="s">
        <v>161</v>
      </c>
      <c r="M129" t="s">
        <v>175</v>
      </c>
      <c r="N129" t="s">
        <v>176</v>
      </c>
      <c r="O129" t="s">
        <v>181</v>
      </c>
    </row>
    <row r="130" spans="1:15" x14ac:dyDescent="0.3">
      <c r="A130">
        <v>129</v>
      </c>
      <c r="B130" t="s">
        <v>25</v>
      </c>
      <c r="C130">
        <v>91154</v>
      </c>
      <c r="D130" s="2">
        <v>29.997854168095994</v>
      </c>
      <c r="E130" s="3">
        <v>58.77</v>
      </c>
      <c r="F130" s="3">
        <v>59.12</v>
      </c>
      <c r="G130" s="3">
        <v>5.13</v>
      </c>
      <c r="H130" s="2">
        <v>5.665</v>
      </c>
      <c r="J130" s="3">
        <v>1.65</v>
      </c>
      <c r="K130" s="3">
        <v>1.34</v>
      </c>
      <c r="L130" t="s">
        <v>161</v>
      </c>
      <c r="M130" t="s">
        <v>175</v>
      </c>
      <c r="N130" t="s">
        <v>176</v>
      </c>
      <c r="O130" t="s">
        <v>181</v>
      </c>
    </row>
    <row r="131" spans="1:15" x14ac:dyDescent="0.3">
      <c r="A131">
        <v>130</v>
      </c>
      <c r="B131" t="s">
        <v>25</v>
      </c>
      <c r="C131">
        <v>91154</v>
      </c>
      <c r="D131" s="2">
        <v>21.677281479135065</v>
      </c>
      <c r="E131" s="3">
        <v>58.77</v>
      </c>
      <c r="F131" s="3">
        <v>59.12</v>
      </c>
      <c r="G131" s="3">
        <v>5.13</v>
      </c>
      <c r="H131" s="2">
        <v>5.665</v>
      </c>
      <c r="J131" s="3">
        <v>1.65</v>
      </c>
      <c r="K131" s="3">
        <v>1.34</v>
      </c>
      <c r="L131" t="s">
        <v>161</v>
      </c>
      <c r="M131" t="s">
        <v>175</v>
      </c>
      <c r="N131" t="s">
        <v>176</v>
      </c>
      <c r="O131" t="s">
        <v>181</v>
      </c>
    </row>
    <row r="132" spans="1:15" x14ac:dyDescent="0.3">
      <c r="A132">
        <v>131</v>
      </c>
      <c r="B132" t="s">
        <v>25</v>
      </c>
      <c r="C132">
        <v>91154</v>
      </c>
      <c r="D132" s="2">
        <v>33.501253195026919</v>
      </c>
      <c r="E132" s="3">
        <v>58.77</v>
      </c>
      <c r="F132" s="3">
        <v>59.12</v>
      </c>
      <c r="G132" s="3">
        <v>5.13</v>
      </c>
      <c r="H132" s="2">
        <v>5.665</v>
      </c>
      <c r="J132" s="3">
        <v>1.65</v>
      </c>
      <c r="K132" s="3">
        <v>1.34</v>
      </c>
      <c r="L132" t="s">
        <v>161</v>
      </c>
      <c r="M132" t="s">
        <v>175</v>
      </c>
      <c r="N132" t="s">
        <v>176</v>
      </c>
      <c r="O132" t="s">
        <v>181</v>
      </c>
    </row>
    <row r="133" spans="1:15" x14ac:dyDescent="0.3">
      <c r="A133">
        <v>132</v>
      </c>
      <c r="B133" t="s">
        <v>25</v>
      </c>
      <c r="C133">
        <v>91154</v>
      </c>
      <c r="D133" s="2">
        <v>24.961718066882799</v>
      </c>
      <c r="E133" s="3">
        <v>58.77</v>
      </c>
      <c r="F133" s="3">
        <v>59.12</v>
      </c>
      <c r="G133" s="3">
        <v>5.13</v>
      </c>
      <c r="H133" s="2">
        <v>5.665</v>
      </c>
      <c r="J133" s="3">
        <v>1.65</v>
      </c>
      <c r="K133" s="3">
        <v>1.34</v>
      </c>
      <c r="L133" t="s">
        <v>161</v>
      </c>
      <c r="M133" t="s">
        <v>175</v>
      </c>
      <c r="N133" t="s">
        <v>176</v>
      </c>
      <c r="O133" t="s">
        <v>181</v>
      </c>
    </row>
    <row r="134" spans="1:15" x14ac:dyDescent="0.3">
      <c r="A134">
        <v>133</v>
      </c>
      <c r="B134" t="s">
        <v>26</v>
      </c>
      <c r="C134">
        <v>91155</v>
      </c>
      <c r="D134" s="2">
        <v>18.293485520399486</v>
      </c>
      <c r="E134" s="3">
        <v>87.95</v>
      </c>
      <c r="F134" s="3">
        <v>90.59</v>
      </c>
      <c r="G134" s="3">
        <v>8.69</v>
      </c>
      <c r="H134" s="2">
        <v>6.9050000000000002</v>
      </c>
      <c r="J134" s="3">
        <v>1.55</v>
      </c>
      <c r="K134" s="3">
        <v>1.43</v>
      </c>
      <c r="L134" t="s">
        <v>161</v>
      </c>
      <c r="M134" t="s">
        <v>175</v>
      </c>
      <c r="N134" t="s">
        <v>176</v>
      </c>
      <c r="O134" t="s">
        <v>181</v>
      </c>
    </row>
    <row r="135" spans="1:15" x14ac:dyDescent="0.3">
      <c r="A135">
        <v>134</v>
      </c>
      <c r="B135" t="s">
        <v>26</v>
      </c>
      <c r="C135">
        <v>91155</v>
      </c>
      <c r="D135" s="2">
        <v>21.220443203663407</v>
      </c>
      <c r="E135" s="3">
        <v>87.95</v>
      </c>
      <c r="F135" s="3">
        <v>90.59</v>
      </c>
      <c r="G135" s="3">
        <v>8.69</v>
      </c>
      <c r="H135" s="2">
        <v>6.9050000000000002</v>
      </c>
      <c r="J135" s="3">
        <v>1.55</v>
      </c>
      <c r="K135" s="3">
        <v>1.43</v>
      </c>
      <c r="L135" t="s">
        <v>161</v>
      </c>
      <c r="M135" t="s">
        <v>175</v>
      </c>
      <c r="N135" t="s">
        <v>176</v>
      </c>
      <c r="O135" t="s">
        <v>181</v>
      </c>
    </row>
    <row r="136" spans="1:15" x14ac:dyDescent="0.3">
      <c r="A136">
        <v>135</v>
      </c>
      <c r="B136" t="s">
        <v>26</v>
      </c>
      <c r="C136">
        <v>91155</v>
      </c>
      <c r="D136" s="2">
        <v>17.805659239855505</v>
      </c>
      <c r="E136" s="3">
        <v>87.95</v>
      </c>
      <c r="F136" s="3">
        <v>90.59</v>
      </c>
      <c r="G136" s="3">
        <v>8.69</v>
      </c>
      <c r="H136" s="2">
        <v>6.9050000000000002</v>
      </c>
      <c r="J136" s="3">
        <v>1.55</v>
      </c>
      <c r="K136" s="3">
        <v>1.43</v>
      </c>
      <c r="L136" t="s">
        <v>161</v>
      </c>
      <c r="M136" t="s">
        <v>175</v>
      </c>
      <c r="N136" t="s">
        <v>176</v>
      </c>
      <c r="O136" t="s">
        <v>181</v>
      </c>
    </row>
    <row r="137" spans="1:15" x14ac:dyDescent="0.3">
      <c r="A137">
        <v>136</v>
      </c>
      <c r="B137" t="s">
        <v>26</v>
      </c>
      <c r="C137">
        <v>91155</v>
      </c>
      <c r="D137" s="2">
        <v>17.317832959311513</v>
      </c>
      <c r="E137" s="3">
        <v>87.95</v>
      </c>
      <c r="F137" s="3">
        <v>90.59</v>
      </c>
      <c r="G137" s="3">
        <v>8.69</v>
      </c>
      <c r="H137" s="2">
        <v>6.9050000000000002</v>
      </c>
      <c r="J137" s="3">
        <v>1.55</v>
      </c>
      <c r="K137" s="3">
        <v>1.43</v>
      </c>
      <c r="L137" t="s">
        <v>161</v>
      </c>
      <c r="M137" t="s">
        <v>175</v>
      </c>
      <c r="N137" t="s">
        <v>176</v>
      </c>
      <c r="O137" t="s">
        <v>181</v>
      </c>
    </row>
    <row r="138" spans="1:15" x14ac:dyDescent="0.3">
      <c r="A138">
        <v>137</v>
      </c>
      <c r="B138" t="s">
        <v>26</v>
      </c>
      <c r="C138">
        <v>91155</v>
      </c>
      <c r="D138" s="2">
        <v>22.440008905023372</v>
      </c>
      <c r="E138" s="3">
        <v>87.95</v>
      </c>
      <c r="F138" s="3">
        <v>90.59</v>
      </c>
      <c r="G138" s="3">
        <v>8.69</v>
      </c>
      <c r="H138" s="2">
        <v>6.9050000000000002</v>
      </c>
      <c r="J138" s="3">
        <v>1.55</v>
      </c>
      <c r="K138" s="3">
        <v>1.43</v>
      </c>
      <c r="L138" t="s">
        <v>161</v>
      </c>
      <c r="M138" t="s">
        <v>175</v>
      </c>
      <c r="N138" t="s">
        <v>176</v>
      </c>
      <c r="O138" t="s">
        <v>181</v>
      </c>
    </row>
    <row r="139" spans="1:15" x14ac:dyDescent="0.3">
      <c r="A139">
        <v>138</v>
      </c>
      <c r="B139" t="s">
        <v>26</v>
      </c>
      <c r="C139">
        <v>91155</v>
      </c>
      <c r="D139" s="2">
        <v>11.220004452511686</v>
      </c>
      <c r="E139" s="3">
        <v>87.95</v>
      </c>
      <c r="F139" s="3">
        <v>90.59</v>
      </c>
      <c r="G139" s="3">
        <v>8.69</v>
      </c>
      <c r="H139" s="2">
        <v>6.9050000000000002</v>
      </c>
      <c r="J139" s="3">
        <v>1.55</v>
      </c>
      <c r="K139" s="3">
        <v>1.43</v>
      </c>
      <c r="L139" t="s">
        <v>161</v>
      </c>
      <c r="M139" t="s">
        <v>175</v>
      </c>
      <c r="N139" t="s">
        <v>176</v>
      </c>
      <c r="O139" t="s">
        <v>181</v>
      </c>
    </row>
    <row r="140" spans="1:15" x14ac:dyDescent="0.3">
      <c r="A140">
        <v>139</v>
      </c>
      <c r="B140" t="s">
        <v>27</v>
      </c>
      <c r="C140">
        <v>91156</v>
      </c>
      <c r="D140" s="2">
        <v>13.855239248940041</v>
      </c>
      <c r="E140" s="3">
        <v>77.489999999999995</v>
      </c>
      <c r="F140" s="3">
        <v>77.900000000000006</v>
      </c>
      <c r="G140" s="3">
        <v>7.48</v>
      </c>
      <c r="H140" s="2">
        <v>6.1050000000000004</v>
      </c>
      <c r="J140" s="3">
        <v>1.84</v>
      </c>
      <c r="K140" s="3">
        <v>2.14</v>
      </c>
      <c r="L140" t="s">
        <v>161</v>
      </c>
      <c r="M140" t="s">
        <v>175</v>
      </c>
      <c r="N140" t="s">
        <v>176</v>
      </c>
      <c r="O140" t="s">
        <v>181</v>
      </c>
    </row>
    <row r="141" spans="1:15" x14ac:dyDescent="0.3">
      <c r="A141">
        <v>140</v>
      </c>
      <c r="B141" t="s">
        <v>27</v>
      </c>
      <c r="C141">
        <v>91156</v>
      </c>
      <c r="D141" s="2">
        <v>9.0854027861901905</v>
      </c>
      <c r="E141" s="3">
        <v>77.489999999999995</v>
      </c>
      <c r="F141" s="3">
        <v>77.900000000000006</v>
      </c>
      <c r="G141" s="3">
        <v>7.48</v>
      </c>
      <c r="H141" s="2">
        <v>6.1050000000000004</v>
      </c>
      <c r="J141" s="3">
        <v>1.84</v>
      </c>
      <c r="K141" s="3">
        <v>2.14</v>
      </c>
      <c r="L141" t="s">
        <v>161</v>
      </c>
      <c r="M141" t="s">
        <v>175</v>
      </c>
      <c r="N141" t="s">
        <v>176</v>
      </c>
      <c r="O141" t="s">
        <v>181</v>
      </c>
    </row>
    <row r="142" spans="1:15" x14ac:dyDescent="0.3">
      <c r="A142">
        <v>141</v>
      </c>
      <c r="B142" t="s">
        <v>27</v>
      </c>
      <c r="C142">
        <v>91156</v>
      </c>
      <c r="D142" s="2">
        <v>9.7668079951544549</v>
      </c>
      <c r="E142" s="3">
        <v>77.489999999999995</v>
      </c>
      <c r="F142" s="3">
        <v>77.900000000000006</v>
      </c>
      <c r="G142" s="3">
        <v>7.48</v>
      </c>
      <c r="H142" s="2">
        <v>6.1050000000000004</v>
      </c>
      <c r="J142" s="3">
        <v>1.84</v>
      </c>
      <c r="K142" s="3">
        <v>2.14</v>
      </c>
      <c r="L142" t="s">
        <v>161</v>
      </c>
      <c r="M142" t="s">
        <v>175</v>
      </c>
      <c r="N142" t="s">
        <v>176</v>
      </c>
      <c r="O142" t="s">
        <v>181</v>
      </c>
    </row>
    <row r="143" spans="1:15" x14ac:dyDescent="0.3">
      <c r="A143">
        <v>142</v>
      </c>
      <c r="B143" t="s">
        <v>27</v>
      </c>
      <c r="C143">
        <v>91156</v>
      </c>
      <c r="D143" s="2">
        <v>10.675348273773475</v>
      </c>
      <c r="E143" s="3">
        <v>77.489999999999995</v>
      </c>
      <c r="F143" s="3">
        <v>77.900000000000006</v>
      </c>
      <c r="G143" s="3">
        <v>7.48</v>
      </c>
      <c r="H143" s="2">
        <v>6.1050000000000004</v>
      </c>
      <c r="J143" s="3">
        <v>1.84</v>
      </c>
      <c r="K143" s="3">
        <v>2.14</v>
      </c>
      <c r="L143" t="s">
        <v>161</v>
      </c>
      <c r="M143" t="s">
        <v>175</v>
      </c>
      <c r="N143" t="s">
        <v>176</v>
      </c>
      <c r="O143" t="s">
        <v>181</v>
      </c>
    </row>
    <row r="144" spans="1:15" x14ac:dyDescent="0.3">
      <c r="A144">
        <v>143</v>
      </c>
      <c r="B144" t="s">
        <v>27</v>
      </c>
      <c r="C144">
        <v>91156</v>
      </c>
      <c r="D144" s="2">
        <v>10.675348273773475</v>
      </c>
      <c r="E144" s="3">
        <v>77.489999999999995</v>
      </c>
      <c r="F144" s="3">
        <v>77.900000000000006</v>
      </c>
      <c r="G144" s="3">
        <v>7.48</v>
      </c>
      <c r="H144" s="2">
        <v>6.1050000000000004</v>
      </c>
      <c r="J144" s="3">
        <v>1.84</v>
      </c>
      <c r="K144" s="3">
        <v>2.14</v>
      </c>
      <c r="L144" t="s">
        <v>161</v>
      </c>
      <c r="M144" t="s">
        <v>175</v>
      </c>
      <c r="N144" t="s">
        <v>176</v>
      </c>
      <c r="O144" t="s">
        <v>181</v>
      </c>
    </row>
    <row r="145" spans="1:15" x14ac:dyDescent="0.3">
      <c r="A145">
        <v>144</v>
      </c>
      <c r="B145" t="s">
        <v>27</v>
      </c>
      <c r="C145">
        <v>91156</v>
      </c>
      <c r="D145" s="2">
        <v>10.221078134463967</v>
      </c>
      <c r="E145" s="3">
        <v>77.489999999999995</v>
      </c>
      <c r="F145" s="3">
        <v>77.900000000000006</v>
      </c>
      <c r="G145" s="3">
        <v>7.48</v>
      </c>
      <c r="H145" s="2">
        <v>6.1050000000000004</v>
      </c>
      <c r="J145" s="3">
        <v>1.84</v>
      </c>
      <c r="K145" s="3">
        <v>2.14</v>
      </c>
      <c r="L145" t="s">
        <v>161</v>
      </c>
      <c r="M145" t="s">
        <v>175</v>
      </c>
      <c r="N145" t="s">
        <v>176</v>
      </c>
      <c r="O145" t="s">
        <v>181</v>
      </c>
    </row>
    <row r="146" spans="1:15" x14ac:dyDescent="0.3">
      <c r="A146">
        <v>145</v>
      </c>
      <c r="B146" t="s">
        <v>28</v>
      </c>
      <c r="C146">
        <v>91157</v>
      </c>
      <c r="D146" s="2">
        <v>27.191046658259776</v>
      </c>
      <c r="E146" s="3">
        <v>90.65</v>
      </c>
      <c r="F146" s="3">
        <v>109.04</v>
      </c>
      <c r="G146" s="3">
        <v>7.87</v>
      </c>
      <c r="H146" s="2">
        <v>7.32</v>
      </c>
      <c r="J146" s="3">
        <v>0.62</v>
      </c>
      <c r="K146" s="3">
        <v>0.71</v>
      </c>
      <c r="L146" t="s">
        <v>161</v>
      </c>
      <c r="M146" t="s">
        <v>175</v>
      </c>
      <c r="N146" t="s">
        <v>176</v>
      </c>
      <c r="O146" t="s">
        <v>181</v>
      </c>
    </row>
    <row r="147" spans="1:15" x14ac:dyDescent="0.3">
      <c r="A147">
        <v>146</v>
      </c>
      <c r="B147" t="s">
        <v>28</v>
      </c>
      <c r="C147">
        <v>91157</v>
      </c>
      <c r="D147" s="2">
        <v>25.535939470365705</v>
      </c>
      <c r="E147" s="3">
        <v>90.65</v>
      </c>
      <c r="F147" s="3">
        <v>109.04</v>
      </c>
      <c r="G147" s="3">
        <v>7.87</v>
      </c>
      <c r="H147" s="2">
        <v>7.32</v>
      </c>
      <c r="J147" s="3">
        <v>0.62</v>
      </c>
      <c r="K147" s="3">
        <v>0.71</v>
      </c>
      <c r="L147" t="s">
        <v>161</v>
      </c>
      <c r="M147" t="s">
        <v>175</v>
      </c>
      <c r="N147" t="s">
        <v>176</v>
      </c>
      <c r="O147" t="s">
        <v>181</v>
      </c>
    </row>
    <row r="148" spans="1:15" x14ac:dyDescent="0.3">
      <c r="A148">
        <v>147</v>
      </c>
      <c r="B148" t="s">
        <v>28</v>
      </c>
      <c r="C148">
        <v>91157</v>
      </c>
      <c r="D148" s="2">
        <v>29.555485498108453</v>
      </c>
      <c r="E148" s="3">
        <v>90.65</v>
      </c>
      <c r="F148" s="3">
        <v>109.04</v>
      </c>
      <c r="G148" s="3">
        <v>7.87</v>
      </c>
      <c r="H148" s="2">
        <v>7.32</v>
      </c>
      <c r="J148" s="3">
        <v>0.62</v>
      </c>
      <c r="K148" s="3">
        <v>0.71</v>
      </c>
      <c r="L148" t="s">
        <v>161</v>
      </c>
      <c r="M148" t="s">
        <v>175</v>
      </c>
      <c r="N148" t="s">
        <v>176</v>
      </c>
      <c r="O148" t="s">
        <v>181</v>
      </c>
    </row>
    <row r="149" spans="1:15" x14ac:dyDescent="0.3">
      <c r="A149">
        <v>148</v>
      </c>
      <c r="B149" t="s">
        <v>28</v>
      </c>
      <c r="C149">
        <v>91157</v>
      </c>
      <c r="D149" s="2">
        <v>27.663934426229513</v>
      </c>
      <c r="E149" s="3">
        <v>90.65</v>
      </c>
      <c r="F149" s="3">
        <v>109.04</v>
      </c>
      <c r="G149" s="3">
        <v>7.87</v>
      </c>
      <c r="H149" s="2">
        <v>7.32</v>
      </c>
      <c r="J149" s="3">
        <v>0.62</v>
      </c>
      <c r="K149" s="3">
        <v>0.71</v>
      </c>
      <c r="L149" t="s">
        <v>161</v>
      </c>
      <c r="M149" t="s">
        <v>175</v>
      </c>
      <c r="N149" t="s">
        <v>176</v>
      </c>
      <c r="O149" t="s">
        <v>181</v>
      </c>
    </row>
    <row r="150" spans="1:15" x14ac:dyDescent="0.3">
      <c r="A150">
        <v>149</v>
      </c>
      <c r="B150" t="s">
        <v>28</v>
      </c>
      <c r="C150">
        <v>91157</v>
      </c>
      <c r="D150" s="2">
        <v>25.299495586380839</v>
      </c>
      <c r="E150" s="3">
        <v>90.65</v>
      </c>
      <c r="F150" s="3">
        <v>109.04</v>
      </c>
      <c r="G150" s="3">
        <v>7.87</v>
      </c>
      <c r="H150" s="2">
        <v>7.32</v>
      </c>
      <c r="J150" s="3">
        <v>0.62</v>
      </c>
      <c r="K150" s="3">
        <v>0.71</v>
      </c>
      <c r="L150" t="s">
        <v>161</v>
      </c>
      <c r="M150" t="s">
        <v>175</v>
      </c>
      <c r="N150" t="s">
        <v>176</v>
      </c>
      <c r="O150" t="s">
        <v>181</v>
      </c>
    </row>
    <row r="151" spans="1:15" x14ac:dyDescent="0.3">
      <c r="A151">
        <v>150</v>
      </c>
      <c r="B151" t="s">
        <v>28</v>
      </c>
      <c r="C151">
        <v>91157</v>
      </c>
      <c r="D151" s="2">
        <v>21.98928121059269</v>
      </c>
      <c r="E151" s="3">
        <v>90.65</v>
      </c>
      <c r="F151" s="3">
        <v>109.04</v>
      </c>
      <c r="G151" s="3">
        <v>7.87</v>
      </c>
      <c r="H151" s="2">
        <v>7.32</v>
      </c>
      <c r="J151" s="3">
        <v>0.62</v>
      </c>
      <c r="K151" s="3">
        <v>0.71</v>
      </c>
      <c r="L151" t="s">
        <v>161</v>
      </c>
      <c r="M151" t="s">
        <v>175</v>
      </c>
      <c r="N151" t="s">
        <v>176</v>
      </c>
      <c r="O151" t="s">
        <v>181</v>
      </c>
    </row>
    <row r="152" spans="1:15" x14ac:dyDescent="0.3">
      <c r="A152">
        <v>151</v>
      </c>
      <c r="B152" t="s">
        <v>29</v>
      </c>
      <c r="C152">
        <v>91158</v>
      </c>
      <c r="D152" s="2">
        <v>19.602977667493793</v>
      </c>
      <c r="E152" s="3">
        <v>75.28</v>
      </c>
      <c r="F152" s="3">
        <v>76.56</v>
      </c>
      <c r="G152" s="3">
        <v>5.98</v>
      </c>
      <c r="H152" s="2">
        <v>6.9249999999999998</v>
      </c>
      <c r="J152" s="3">
        <v>1.79</v>
      </c>
      <c r="K152" s="3">
        <v>2</v>
      </c>
      <c r="L152" t="s">
        <v>161</v>
      </c>
      <c r="M152" t="s">
        <v>175</v>
      </c>
      <c r="N152" t="s">
        <v>176</v>
      </c>
      <c r="O152" t="s">
        <v>181</v>
      </c>
    </row>
    <row r="153" spans="1:15" x14ac:dyDescent="0.3">
      <c r="A153">
        <v>152</v>
      </c>
      <c r="B153" t="s">
        <v>29</v>
      </c>
      <c r="C153">
        <v>91158</v>
      </c>
      <c r="D153" s="2">
        <v>21.091811414392055</v>
      </c>
      <c r="E153" s="3">
        <v>75.28</v>
      </c>
      <c r="F153" s="3">
        <v>76.56</v>
      </c>
      <c r="G153" s="3">
        <v>5.98</v>
      </c>
      <c r="H153" s="2">
        <v>6.9249999999999998</v>
      </c>
      <c r="J153" s="3">
        <v>1.79</v>
      </c>
      <c r="K153" s="3">
        <v>2</v>
      </c>
      <c r="L153" t="s">
        <v>161</v>
      </c>
      <c r="M153" t="s">
        <v>175</v>
      </c>
      <c r="N153" t="s">
        <v>176</v>
      </c>
      <c r="O153" t="s">
        <v>181</v>
      </c>
    </row>
    <row r="154" spans="1:15" x14ac:dyDescent="0.3">
      <c r="A154">
        <v>153</v>
      </c>
      <c r="B154" t="s">
        <v>29</v>
      </c>
      <c r="C154">
        <v>91158</v>
      </c>
      <c r="D154" s="2">
        <v>20.099255583126549</v>
      </c>
      <c r="E154" s="3">
        <v>75.28</v>
      </c>
      <c r="F154" s="3">
        <v>76.56</v>
      </c>
      <c r="G154" s="3">
        <v>5.98</v>
      </c>
      <c r="H154" s="2">
        <v>6.9249999999999998</v>
      </c>
      <c r="J154" s="3">
        <v>1.79</v>
      </c>
      <c r="K154" s="3">
        <v>2</v>
      </c>
      <c r="L154" t="s">
        <v>161</v>
      </c>
      <c r="M154" t="s">
        <v>175</v>
      </c>
      <c r="N154" t="s">
        <v>176</v>
      </c>
      <c r="O154" t="s">
        <v>181</v>
      </c>
    </row>
    <row r="155" spans="1:15" x14ac:dyDescent="0.3">
      <c r="A155">
        <v>154</v>
      </c>
      <c r="B155" t="s">
        <v>29</v>
      </c>
      <c r="C155">
        <v>91158</v>
      </c>
      <c r="D155" s="2">
        <v>23.076923076923077</v>
      </c>
      <c r="E155" s="3">
        <v>75.28</v>
      </c>
      <c r="F155" s="3">
        <v>76.56</v>
      </c>
      <c r="G155" s="3">
        <v>5.98</v>
      </c>
      <c r="H155" s="2">
        <v>6.9249999999999998</v>
      </c>
      <c r="J155" s="3">
        <v>1.79</v>
      </c>
      <c r="K155" s="3">
        <v>2</v>
      </c>
      <c r="L155" t="s">
        <v>161</v>
      </c>
      <c r="M155" t="s">
        <v>175</v>
      </c>
      <c r="N155" t="s">
        <v>176</v>
      </c>
      <c r="O155" t="s">
        <v>181</v>
      </c>
    </row>
    <row r="156" spans="1:15" x14ac:dyDescent="0.3">
      <c r="A156">
        <v>155</v>
      </c>
      <c r="B156" t="s">
        <v>29</v>
      </c>
      <c r="C156">
        <v>91158</v>
      </c>
      <c r="D156" s="2">
        <v>21.339950372208435</v>
      </c>
      <c r="E156" s="3">
        <v>75.28</v>
      </c>
      <c r="F156" s="3">
        <v>76.56</v>
      </c>
      <c r="G156" s="3">
        <v>5.98</v>
      </c>
      <c r="H156" s="2">
        <v>6.9249999999999998</v>
      </c>
      <c r="J156" s="3">
        <v>1.79</v>
      </c>
      <c r="K156" s="3">
        <v>2</v>
      </c>
      <c r="L156" t="s">
        <v>161</v>
      </c>
      <c r="M156" t="s">
        <v>175</v>
      </c>
      <c r="N156" t="s">
        <v>176</v>
      </c>
      <c r="O156" t="s">
        <v>181</v>
      </c>
    </row>
    <row r="157" spans="1:15" x14ac:dyDescent="0.3">
      <c r="A157">
        <v>156</v>
      </c>
      <c r="B157" t="s">
        <v>29</v>
      </c>
      <c r="C157">
        <v>91158</v>
      </c>
      <c r="D157" s="2">
        <v>20.347394540942926</v>
      </c>
      <c r="E157" s="3">
        <v>75.28</v>
      </c>
      <c r="F157" s="3">
        <v>76.56</v>
      </c>
      <c r="G157" s="3">
        <v>5.98</v>
      </c>
      <c r="H157" s="2">
        <v>6.9249999999999998</v>
      </c>
      <c r="J157" s="3">
        <v>1.79</v>
      </c>
      <c r="K157" s="3">
        <v>2</v>
      </c>
      <c r="L157" t="s">
        <v>161</v>
      </c>
      <c r="M157" t="s">
        <v>175</v>
      </c>
      <c r="N157" t="s">
        <v>176</v>
      </c>
      <c r="O157" t="s">
        <v>181</v>
      </c>
    </row>
    <row r="158" spans="1:15" x14ac:dyDescent="0.3">
      <c r="A158">
        <v>157</v>
      </c>
      <c r="B158" t="s">
        <v>30</v>
      </c>
      <c r="C158">
        <v>91159</v>
      </c>
      <c r="D158" s="2">
        <v>10.213426271678696</v>
      </c>
      <c r="E158" s="3">
        <v>102.81</v>
      </c>
      <c r="F158" s="3">
        <v>103.2</v>
      </c>
      <c r="G158" s="3">
        <v>8.43</v>
      </c>
      <c r="H158" s="2">
        <v>6.125</v>
      </c>
      <c r="J158" s="3">
        <v>0.96</v>
      </c>
      <c r="K158" s="3">
        <v>1.29</v>
      </c>
      <c r="L158" t="s">
        <v>161</v>
      </c>
      <c r="M158" t="s">
        <v>175</v>
      </c>
      <c r="N158" t="s">
        <v>176</v>
      </c>
      <c r="O158" t="s">
        <v>181</v>
      </c>
    </row>
    <row r="159" spans="1:15" x14ac:dyDescent="0.3">
      <c r="A159">
        <v>158</v>
      </c>
      <c r="B159" t="s">
        <v>30</v>
      </c>
      <c r="C159">
        <v>91159</v>
      </c>
      <c r="D159" s="2">
        <v>12.206289934445271</v>
      </c>
      <c r="E159" s="3">
        <v>102.81</v>
      </c>
      <c r="F159" s="3">
        <v>103.2</v>
      </c>
      <c r="G159" s="3">
        <v>8.43</v>
      </c>
      <c r="H159" s="2">
        <v>6.125</v>
      </c>
      <c r="J159" s="3">
        <v>0.96</v>
      </c>
      <c r="K159" s="3">
        <v>1.29</v>
      </c>
      <c r="L159" t="s">
        <v>161</v>
      </c>
      <c r="M159" t="s">
        <v>175</v>
      </c>
      <c r="N159" t="s">
        <v>176</v>
      </c>
      <c r="O159" t="s">
        <v>181</v>
      </c>
    </row>
    <row r="160" spans="1:15" x14ac:dyDescent="0.3">
      <c r="A160">
        <v>159</v>
      </c>
      <c r="B160" t="s">
        <v>30</v>
      </c>
      <c r="C160">
        <v>91159</v>
      </c>
      <c r="D160" s="2">
        <v>12.455397892291092</v>
      </c>
      <c r="E160" s="3">
        <v>102.81</v>
      </c>
      <c r="F160" s="3">
        <v>103.2</v>
      </c>
      <c r="G160" s="3">
        <v>8.43</v>
      </c>
      <c r="H160" s="2">
        <v>6.125</v>
      </c>
      <c r="J160" s="3">
        <v>0.96</v>
      </c>
      <c r="K160" s="3">
        <v>1.29</v>
      </c>
      <c r="L160" t="s">
        <v>161</v>
      </c>
      <c r="M160" t="s">
        <v>175</v>
      </c>
      <c r="N160" t="s">
        <v>176</v>
      </c>
      <c r="O160" t="s">
        <v>181</v>
      </c>
    </row>
    <row r="161" spans="1:15" x14ac:dyDescent="0.3">
      <c r="A161">
        <v>160</v>
      </c>
      <c r="B161" t="s">
        <v>30</v>
      </c>
      <c r="C161">
        <v>91159</v>
      </c>
      <c r="D161" s="2">
        <v>12.704505850136913</v>
      </c>
      <c r="E161" s="3">
        <v>102.81</v>
      </c>
      <c r="F161" s="3">
        <v>103.2</v>
      </c>
      <c r="G161" s="3">
        <v>8.43</v>
      </c>
      <c r="H161" s="2">
        <v>6.125</v>
      </c>
      <c r="J161" s="3">
        <v>0.96</v>
      </c>
      <c r="K161" s="3">
        <v>1.29</v>
      </c>
      <c r="L161" t="s">
        <v>161</v>
      </c>
      <c r="M161" t="s">
        <v>175</v>
      </c>
      <c r="N161" t="s">
        <v>176</v>
      </c>
      <c r="O161" t="s">
        <v>181</v>
      </c>
    </row>
    <row r="162" spans="1:15" x14ac:dyDescent="0.3">
      <c r="A162">
        <v>161</v>
      </c>
      <c r="B162" t="s">
        <v>30</v>
      </c>
      <c r="C162">
        <v>91159</v>
      </c>
      <c r="D162" s="2">
        <v>11.209858103061983</v>
      </c>
      <c r="E162" s="3">
        <v>102.81</v>
      </c>
      <c r="F162" s="3">
        <v>103.2</v>
      </c>
      <c r="G162" s="3">
        <v>8.43</v>
      </c>
      <c r="H162" s="2">
        <v>6.125</v>
      </c>
      <c r="J162" s="3">
        <v>0.96</v>
      </c>
      <c r="K162" s="3">
        <v>1.29</v>
      </c>
      <c r="L162" t="s">
        <v>161</v>
      </c>
      <c r="M162" t="s">
        <v>175</v>
      </c>
      <c r="N162" t="s">
        <v>176</v>
      </c>
      <c r="O162" t="s">
        <v>181</v>
      </c>
    </row>
    <row r="163" spans="1:15" x14ac:dyDescent="0.3">
      <c r="A163">
        <v>162</v>
      </c>
      <c r="B163" t="s">
        <v>30</v>
      </c>
      <c r="C163">
        <v>91159</v>
      </c>
      <c r="D163" s="2">
        <v>9.9643183138328713</v>
      </c>
      <c r="E163" s="3">
        <v>102.81</v>
      </c>
      <c r="F163" s="3">
        <v>103.2</v>
      </c>
      <c r="G163" s="3">
        <v>8.43</v>
      </c>
      <c r="H163" s="2">
        <v>6.125</v>
      </c>
      <c r="J163" s="3">
        <v>0.96</v>
      </c>
      <c r="K163" s="3">
        <v>1.29</v>
      </c>
      <c r="L163" t="s">
        <v>161</v>
      </c>
      <c r="M163" t="s">
        <v>175</v>
      </c>
      <c r="N163" t="s">
        <v>176</v>
      </c>
      <c r="O163" t="s">
        <v>181</v>
      </c>
    </row>
    <row r="164" spans="1:15" x14ac:dyDescent="0.3">
      <c r="A164">
        <v>163</v>
      </c>
      <c r="B164" t="s">
        <v>31</v>
      </c>
      <c r="C164">
        <v>91160</v>
      </c>
      <c r="D164" s="2">
        <v>15.345820685570445</v>
      </c>
      <c r="E164" s="3">
        <v>57.97</v>
      </c>
      <c r="F164" s="3">
        <v>58.22</v>
      </c>
      <c r="G164" s="3">
        <v>5</v>
      </c>
      <c r="H164" s="2">
        <v>6.0049999999999999</v>
      </c>
      <c r="J164" s="3">
        <v>0.85</v>
      </c>
      <c r="K164" s="3">
        <v>0.88</v>
      </c>
      <c r="L164" t="s">
        <v>161</v>
      </c>
      <c r="M164" t="s">
        <v>175</v>
      </c>
      <c r="N164" t="s">
        <v>176</v>
      </c>
      <c r="O164" t="s">
        <v>181</v>
      </c>
    </row>
    <row r="165" spans="1:15" x14ac:dyDescent="0.3">
      <c r="A165">
        <v>164</v>
      </c>
      <c r="B165" t="s">
        <v>31</v>
      </c>
      <c r="C165">
        <v>91160</v>
      </c>
      <c r="D165" s="2">
        <v>11.342563115421633</v>
      </c>
      <c r="E165" s="3">
        <v>57.97</v>
      </c>
      <c r="F165" s="3">
        <v>58.22</v>
      </c>
      <c r="G165" s="3">
        <v>5</v>
      </c>
      <c r="H165" s="2">
        <v>6.0049999999999999</v>
      </c>
      <c r="J165" s="3">
        <v>0.85</v>
      </c>
      <c r="K165" s="3">
        <v>0.88</v>
      </c>
      <c r="L165" t="s">
        <v>161</v>
      </c>
      <c r="M165" t="s">
        <v>175</v>
      </c>
      <c r="N165" t="s">
        <v>176</v>
      </c>
      <c r="O165" t="s">
        <v>181</v>
      </c>
    </row>
    <row r="166" spans="1:15" x14ac:dyDescent="0.3">
      <c r="A166">
        <v>165</v>
      </c>
      <c r="B166" t="s">
        <v>31</v>
      </c>
      <c r="C166">
        <v>91160</v>
      </c>
      <c r="D166" s="2">
        <v>13.788998297179242</v>
      </c>
      <c r="E166" s="3">
        <v>57.97</v>
      </c>
      <c r="F166" s="3">
        <v>58.22</v>
      </c>
      <c r="G166" s="3">
        <v>5</v>
      </c>
      <c r="H166" s="2">
        <v>6.0049999999999999</v>
      </c>
      <c r="J166" s="3">
        <v>0.85</v>
      </c>
      <c r="K166" s="3">
        <v>0.88</v>
      </c>
      <c r="L166" t="s">
        <v>161</v>
      </c>
      <c r="M166" t="s">
        <v>175</v>
      </c>
      <c r="N166" t="s">
        <v>176</v>
      </c>
      <c r="O166" t="s">
        <v>181</v>
      </c>
    </row>
    <row r="167" spans="1:15" x14ac:dyDescent="0.3">
      <c r="A167">
        <v>166</v>
      </c>
      <c r="B167" t="s">
        <v>31</v>
      </c>
      <c r="C167">
        <v>91160</v>
      </c>
      <c r="D167" s="2">
        <v>16.235433478936848</v>
      </c>
      <c r="E167" s="3">
        <v>57.97</v>
      </c>
      <c r="F167" s="3">
        <v>58.22</v>
      </c>
      <c r="G167" s="3">
        <v>5</v>
      </c>
      <c r="H167" s="2">
        <v>6.0049999999999999</v>
      </c>
      <c r="J167" s="3">
        <v>0.85</v>
      </c>
      <c r="K167" s="3">
        <v>0.88</v>
      </c>
      <c r="L167" t="s">
        <v>161</v>
      </c>
      <c r="M167" t="s">
        <v>175</v>
      </c>
      <c r="N167" t="s">
        <v>176</v>
      </c>
      <c r="O167" t="s">
        <v>181</v>
      </c>
    </row>
    <row r="168" spans="1:15" x14ac:dyDescent="0.3">
      <c r="A168">
        <v>167</v>
      </c>
      <c r="B168" t="s">
        <v>31</v>
      </c>
      <c r="C168">
        <v>91160</v>
      </c>
      <c r="D168" s="2">
        <v>12.676982305471237</v>
      </c>
      <c r="E168" s="3">
        <v>57.97</v>
      </c>
      <c r="F168" s="3">
        <v>58.22</v>
      </c>
      <c r="G168" s="3">
        <v>5</v>
      </c>
      <c r="H168" s="2">
        <v>6.0049999999999999</v>
      </c>
      <c r="J168" s="3">
        <v>0.85</v>
      </c>
      <c r="K168" s="3">
        <v>0.88</v>
      </c>
      <c r="L168" t="s">
        <v>161</v>
      </c>
      <c r="M168" t="s">
        <v>175</v>
      </c>
      <c r="N168" t="s">
        <v>176</v>
      </c>
      <c r="O168" t="s">
        <v>181</v>
      </c>
    </row>
    <row r="169" spans="1:15" x14ac:dyDescent="0.3">
      <c r="A169">
        <v>168</v>
      </c>
      <c r="B169" t="s">
        <v>31</v>
      </c>
      <c r="C169">
        <v>91160</v>
      </c>
      <c r="D169" s="2">
        <v>15.568223883912045</v>
      </c>
      <c r="E169" s="3">
        <v>57.97</v>
      </c>
      <c r="F169" s="3">
        <v>58.22</v>
      </c>
      <c r="G169" s="3">
        <v>5</v>
      </c>
      <c r="H169" s="2">
        <v>6.0049999999999999</v>
      </c>
      <c r="J169" s="3">
        <v>0.85</v>
      </c>
      <c r="K169" s="3">
        <v>0.88</v>
      </c>
      <c r="L169" t="s">
        <v>161</v>
      </c>
      <c r="M169" t="s">
        <v>175</v>
      </c>
      <c r="N169" t="s">
        <v>176</v>
      </c>
      <c r="O169" t="s">
        <v>181</v>
      </c>
    </row>
    <row r="170" spans="1:15" x14ac:dyDescent="0.3">
      <c r="A170">
        <v>169</v>
      </c>
      <c r="B170" t="s">
        <v>32</v>
      </c>
      <c r="C170">
        <v>91161</v>
      </c>
      <c r="D170" s="2">
        <v>15.030946065428823</v>
      </c>
      <c r="E170" s="3">
        <v>63.86</v>
      </c>
      <c r="F170" s="3">
        <v>64.16</v>
      </c>
      <c r="G170" s="3">
        <v>5.91</v>
      </c>
      <c r="H170" s="2">
        <v>5.8900000000000006</v>
      </c>
      <c r="J170" s="3">
        <v>1.48</v>
      </c>
      <c r="K170" s="3">
        <v>1.49</v>
      </c>
      <c r="L170" t="s">
        <v>161</v>
      </c>
      <c r="M170" t="s">
        <v>175</v>
      </c>
      <c r="N170" s="8" t="s">
        <v>182</v>
      </c>
      <c r="O170" t="s">
        <v>181</v>
      </c>
    </row>
    <row r="171" spans="1:15" x14ac:dyDescent="0.3">
      <c r="A171">
        <v>170</v>
      </c>
      <c r="B171" t="s">
        <v>32</v>
      </c>
      <c r="C171">
        <v>91161</v>
      </c>
      <c r="D171" s="2">
        <v>15.251989389920423</v>
      </c>
      <c r="E171" s="3">
        <v>63.86</v>
      </c>
      <c r="F171" s="3">
        <v>64.16</v>
      </c>
      <c r="G171" s="3">
        <v>5.91</v>
      </c>
      <c r="H171" s="2">
        <v>5.8900000000000006</v>
      </c>
      <c r="J171" s="3">
        <v>1.48</v>
      </c>
      <c r="K171" s="3">
        <v>1.49</v>
      </c>
      <c r="L171" t="s">
        <v>161</v>
      </c>
      <c r="M171" t="s">
        <v>175</v>
      </c>
      <c r="N171" s="8" t="s">
        <v>182</v>
      </c>
      <c r="O171" t="s">
        <v>181</v>
      </c>
    </row>
    <row r="172" spans="1:15" x14ac:dyDescent="0.3">
      <c r="A172">
        <v>171</v>
      </c>
      <c r="B172" t="s">
        <v>32</v>
      </c>
      <c r="C172">
        <v>91161</v>
      </c>
      <c r="D172" s="2">
        <v>14.809902740937222</v>
      </c>
      <c r="E172" s="3">
        <v>63.86</v>
      </c>
      <c r="F172" s="3">
        <v>64.16</v>
      </c>
      <c r="G172" s="3">
        <v>5.91</v>
      </c>
      <c r="H172" s="2">
        <v>5.8900000000000006</v>
      </c>
      <c r="J172" s="3">
        <v>1.48</v>
      </c>
      <c r="K172" s="3">
        <v>1.49</v>
      </c>
      <c r="L172" t="s">
        <v>161</v>
      </c>
      <c r="M172" t="s">
        <v>175</v>
      </c>
      <c r="N172" s="8" t="s">
        <v>182</v>
      </c>
      <c r="O172" t="s">
        <v>181</v>
      </c>
    </row>
    <row r="173" spans="1:15" x14ac:dyDescent="0.3">
      <c r="A173">
        <v>172</v>
      </c>
      <c r="B173" t="s">
        <v>32</v>
      </c>
      <c r="C173">
        <v>91161</v>
      </c>
      <c r="D173" s="2">
        <v>15.473032714412023</v>
      </c>
      <c r="E173" s="3">
        <v>63.86</v>
      </c>
      <c r="F173" s="3">
        <v>64.16</v>
      </c>
      <c r="G173" s="3">
        <v>5.91</v>
      </c>
      <c r="H173" s="2">
        <v>5.8900000000000006</v>
      </c>
      <c r="J173" s="3">
        <v>1.48</v>
      </c>
      <c r="K173" s="3">
        <v>1.49</v>
      </c>
      <c r="L173" t="s">
        <v>161</v>
      </c>
      <c r="M173" t="s">
        <v>175</v>
      </c>
      <c r="N173" s="8" t="s">
        <v>182</v>
      </c>
      <c r="O173" t="s">
        <v>181</v>
      </c>
    </row>
    <row r="174" spans="1:15" x14ac:dyDescent="0.3">
      <c r="A174">
        <v>173</v>
      </c>
      <c r="B174" t="s">
        <v>32</v>
      </c>
      <c r="C174">
        <v>91161</v>
      </c>
      <c r="D174" s="2">
        <v>15.915119363395224</v>
      </c>
      <c r="E174" s="3">
        <v>63.86</v>
      </c>
      <c r="F174" s="3">
        <v>64.16</v>
      </c>
      <c r="G174" s="3">
        <v>5.91</v>
      </c>
      <c r="H174" s="2">
        <v>5.8900000000000006</v>
      </c>
      <c r="J174" s="3">
        <v>1.48</v>
      </c>
      <c r="K174" s="3">
        <v>1.49</v>
      </c>
      <c r="L174" t="s">
        <v>161</v>
      </c>
      <c r="M174" t="s">
        <v>175</v>
      </c>
      <c r="N174" s="8" t="s">
        <v>182</v>
      </c>
      <c r="O174" t="s">
        <v>181</v>
      </c>
    </row>
    <row r="175" spans="1:15" x14ac:dyDescent="0.3">
      <c r="A175">
        <v>174</v>
      </c>
      <c r="B175" t="s">
        <v>32</v>
      </c>
      <c r="C175">
        <v>91161</v>
      </c>
      <c r="D175" s="2">
        <v>12.15738284703802</v>
      </c>
      <c r="E175" s="3">
        <v>63.86</v>
      </c>
      <c r="F175" s="3">
        <v>64.16</v>
      </c>
      <c r="G175" s="3">
        <v>5.91</v>
      </c>
      <c r="H175" s="2">
        <v>5.8900000000000006</v>
      </c>
      <c r="J175" s="3">
        <v>1.48</v>
      </c>
      <c r="K175" s="3">
        <v>1.49</v>
      </c>
      <c r="L175" t="s">
        <v>161</v>
      </c>
      <c r="M175" t="s">
        <v>175</v>
      </c>
      <c r="N175" s="8" t="s">
        <v>182</v>
      </c>
      <c r="O175" t="s">
        <v>181</v>
      </c>
    </row>
    <row r="176" spans="1:15" x14ac:dyDescent="0.3">
      <c r="A176">
        <v>175</v>
      </c>
      <c r="B176" t="s">
        <v>33</v>
      </c>
      <c r="C176">
        <v>91162</v>
      </c>
      <c r="D176" s="2">
        <v>24.195389180552393</v>
      </c>
      <c r="E176" s="3">
        <v>64.64</v>
      </c>
      <c r="F176" s="3">
        <v>65.44</v>
      </c>
      <c r="G176" s="3">
        <v>6.54</v>
      </c>
      <c r="H176" s="2">
        <v>6.6050000000000004</v>
      </c>
      <c r="J176" s="3">
        <v>2.12</v>
      </c>
      <c r="K176" s="3">
        <v>1.63</v>
      </c>
      <c r="L176" t="s">
        <v>161</v>
      </c>
      <c r="M176" t="s">
        <v>175</v>
      </c>
      <c r="N176" s="8" t="s">
        <v>176</v>
      </c>
      <c r="O176" t="s">
        <v>181</v>
      </c>
    </row>
    <row r="177" spans="1:15" x14ac:dyDescent="0.3">
      <c r="A177">
        <v>176</v>
      </c>
      <c r="B177" t="s">
        <v>33</v>
      </c>
      <c r="C177">
        <v>91162</v>
      </c>
      <c r="D177" s="2">
        <v>23.510614015065059</v>
      </c>
      <c r="E177" s="3">
        <v>64.64</v>
      </c>
      <c r="F177" s="3">
        <v>65.44</v>
      </c>
      <c r="G177" s="3">
        <v>6.54</v>
      </c>
      <c r="H177" s="2">
        <v>6.6050000000000004</v>
      </c>
      <c r="J177" s="3">
        <v>2.12</v>
      </c>
      <c r="K177" s="3">
        <v>1.63</v>
      </c>
      <c r="L177" t="s">
        <v>161</v>
      </c>
      <c r="M177" t="s">
        <v>175</v>
      </c>
      <c r="N177" s="8" t="s">
        <v>176</v>
      </c>
      <c r="O177" t="s">
        <v>181</v>
      </c>
    </row>
    <row r="178" spans="1:15" x14ac:dyDescent="0.3">
      <c r="A178">
        <v>177</v>
      </c>
      <c r="B178" t="s">
        <v>33</v>
      </c>
      <c r="C178">
        <v>91162</v>
      </c>
      <c r="D178" s="2">
        <v>22.369322072586176</v>
      </c>
      <c r="E178" s="3">
        <v>64.64</v>
      </c>
      <c r="F178" s="3">
        <v>65.44</v>
      </c>
      <c r="G178" s="3">
        <v>6.54</v>
      </c>
      <c r="H178" s="2">
        <v>6.6050000000000004</v>
      </c>
      <c r="J178" s="3">
        <v>2.12</v>
      </c>
      <c r="K178" s="3">
        <v>1.63</v>
      </c>
      <c r="L178" t="s">
        <v>161</v>
      </c>
      <c r="M178" t="s">
        <v>175</v>
      </c>
      <c r="N178" s="8" t="s">
        <v>176</v>
      </c>
      <c r="O178" t="s">
        <v>181</v>
      </c>
    </row>
    <row r="179" spans="1:15" x14ac:dyDescent="0.3">
      <c r="A179">
        <v>178</v>
      </c>
      <c r="B179" t="s">
        <v>33</v>
      </c>
      <c r="C179">
        <v>91162</v>
      </c>
      <c r="D179" s="2">
        <v>21.684546907098841</v>
      </c>
      <c r="E179" s="3">
        <v>64.64</v>
      </c>
      <c r="F179" s="3">
        <v>65.44</v>
      </c>
      <c r="G179" s="3">
        <v>6.54</v>
      </c>
      <c r="H179" s="2">
        <v>6.6050000000000004</v>
      </c>
      <c r="J179" s="3">
        <v>2.12</v>
      </c>
      <c r="K179" s="3">
        <v>1.63</v>
      </c>
      <c r="L179" t="s">
        <v>161</v>
      </c>
      <c r="M179" t="s">
        <v>175</v>
      </c>
      <c r="N179" s="8" t="s">
        <v>176</v>
      </c>
      <c r="O179" t="s">
        <v>181</v>
      </c>
    </row>
    <row r="180" spans="1:15" x14ac:dyDescent="0.3">
      <c r="A180">
        <v>179</v>
      </c>
      <c r="B180" t="s">
        <v>33</v>
      </c>
      <c r="C180">
        <v>91162</v>
      </c>
      <c r="D180" s="2">
        <v>28.988815338963718</v>
      </c>
      <c r="E180" s="3">
        <v>64.64</v>
      </c>
      <c r="F180" s="3">
        <v>65.44</v>
      </c>
      <c r="G180" s="3">
        <v>6.54</v>
      </c>
      <c r="H180" s="2">
        <v>6.6050000000000004</v>
      </c>
      <c r="J180" s="3">
        <v>2.12</v>
      </c>
      <c r="K180" s="3">
        <v>1.63</v>
      </c>
      <c r="L180" t="s">
        <v>161</v>
      </c>
      <c r="M180" t="s">
        <v>175</v>
      </c>
      <c r="N180" s="8" t="s">
        <v>176</v>
      </c>
      <c r="O180" t="s">
        <v>181</v>
      </c>
    </row>
    <row r="181" spans="1:15" x14ac:dyDescent="0.3">
      <c r="A181">
        <v>180</v>
      </c>
      <c r="B181" t="s">
        <v>33</v>
      </c>
      <c r="C181">
        <v>91162</v>
      </c>
      <c r="D181" s="2">
        <v>23.282355626569284</v>
      </c>
      <c r="E181" s="3">
        <v>64.64</v>
      </c>
      <c r="F181" s="3">
        <v>65.44</v>
      </c>
      <c r="G181" s="3">
        <v>6.54</v>
      </c>
      <c r="H181" s="2">
        <v>6.6050000000000004</v>
      </c>
      <c r="J181" s="3">
        <v>2.12</v>
      </c>
      <c r="K181" s="3">
        <v>1.63</v>
      </c>
      <c r="L181" t="s">
        <v>161</v>
      </c>
      <c r="M181" t="s">
        <v>175</v>
      </c>
      <c r="N181" s="8" t="s">
        <v>176</v>
      </c>
      <c r="O181" t="s">
        <v>181</v>
      </c>
    </row>
    <row r="182" spans="1:15" x14ac:dyDescent="0.3">
      <c r="A182">
        <v>181</v>
      </c>
      <c r="B182" t="s">
        <v>34</v>
      </c>
      <c r="C182">
        <v>91163</v>
      </c>
      <c r="D182" s="2">
        <v>26.518605378361475</v>
      </c>
      <c r="E182" s="3">
        <v>72.47</v>
      </c>
      <c r="F182" s="3">
        <v>73.430000000000007</v>
      </c>
      <c r="G182" s="3">
        <v>7.06</v>
      </c>
      <c r="H182" s="2">
        <v>6.7200000000000006</v>
      </c>
      <c r="J182" s="3">
        <v>1.25</v>
      </c>
      <c r="K182" s="3">
        <v>1.24</v>
      </c>
      <c r="L182" t="s">
        <v>161</v>
      </c>
      <c r="M182" t="s">
        <v>175</v>
      </c>
      <c r="N182" s="8" t="s">
        <v>176</v>
      </c>
      <c r="O182" t="s">
        <v>181</v>
      </c>
    </row>
    <row r="183" spans="1:15" x14ac:dyDescent="0.3">
      <c r="A183">
        <v>182</v>
      </c>
      <c r="B183" t="s">
        <v>34</v>
      </c>
      <c r="C183">
        <v>91163</v>
      </c>
      <c r="D183" s="2">
        <v>20.651657285803626</v>
      </c>
      <c r="E183" s="3">
        <v>72.47</v>
      </c>
      <c r="F183" s="3">
        <v>73.430000000000007</v>
      </c>
      <c r="G183" s="3">
        <v>7.06</v>
      </c>
      <c r="H183" s="2">
        <v>6.7200000000000006</v>
      </c>
      <c r="J183" s="3">
        <v>1.25</v>
      </c>
      <c r="K183" s="3">
        <v>1.24</v>
      </c>
      <c r="L183" t="s">
        <v>161</v>
      </c>
      <c r="M183" t="s">
        <v>175</v>
      </c>
      <c r="N183" s="8" t="s">
        <v>176</v>
      </c>
      <c r="O183" t="s">
        <v>181</v>
      </c>
    </row>
    <row r="184" spans="1:15" x14ac:dyDescent="0.3">
      <c r="A184">
        <v>183</v>
      </c>
      <c r="B184" t="s">
        <v>34</v>
      </c>
      <c r="C184">
        <v>91163</v>
      </c>
      <c r="D184" s="2">
        <v>34.497654784240154</v>
      </c>
      <c r="E184" s="3">
        <v>72.47</v>
      </c>
      <c r="F184" s="3">
        <v>73.430000000000007</v>
      </c>
      <c r="G184" s="3">
        <v>7.06</v>
      </c>
      <c r="H184" s="2">
        <v>6.7200000000000006</v>
      </c>
      <c r="J184" s="3">
        <v>1.25</v>
      </c>
      <c r="K184" s="3">
        <v>1.24</v>
      </c>
      <c r="L184" t="s">
        <v>161</v>
      </c>
      <c r="M184" t="s">
        <v>175</v>
      </c>
      <c r="N184" s="8" t="s">
        <v>176</v>
      </c>
      <c r="O184" t="s">
        <v>181</v>
      </c>
    </row>
    <row r="185" spans="1:15" x14ac:dyDescent="0.3">
      <c r="A185">
        <v>184</v>
      </c>
      <c r="B185" t="s">
        <v>34</v>
      </c>
      <c r="C185">
        <v>91163</v>
      </c>
      <c r="D185" s="2">
        <v>26.049249530956846</v>
      </c>
      <c r="E185" s="3">
        <v>72.47</v>
      </c>
      <c r="F185" s="3">
        <v>73.430000000000007</v>
      </c>
      <c r="G185" s="3">
        <v>7.06</v>
      </c>
      <c r="H185" s="2">
        <v>6.7200000000000006</v>
      </c>
      <c r="J185" s="3">
        <v>1.25</v>
      </c>
      <c r="K185" s="3">
        <v>1.24</v>
      </c>
      <c r="L185" t="s">
        <v>161</v>
      </c>
      <c r="M185" t="s">
        <v>175</v>
      </c>
      <c r="N185" s="8" t="s">
        <v>176</v>
      </c>
      <c r="O185" t="s">
        <v>181</v>
      </c>
    </row>
    <row r="186" spans="1:15" x14ac:dyDescent="0.3">
      <c r="A186">
        <v>185</v>
      </c>
      <c r="B186" t="s">
        <v>34</v>
      </c>
      <c r="C186">
        <v>91163</v>
      </c>
      <c r="D186" s="2">
        <v>27.222639149468417</v>
      </c>
      <c r="E186" s="3">
        <v>72.47</v>
      </c>
      <c r="F186" s="3">
        <v>73.430000000000007</v>
      </c>
      <c r="G186" s="3">
        <v>7.06</v>
      </c>
      <c r="H186" s="2">
        <v>6.7200000000000006</v>
      </c>
      <c r="J186" s="3">
        <v>1.25</v>
      </c>
      <c r="K186" s="3">
        <v>1.24</v>
      </c>
      <c r="L186" t="s">
        <v>161</v>
      </c>
      <c r="M186" t="s">
        <v>175</v>
      </c>
      <c r="N186" s="8" t="s">
        <v>176</v>
      </c>
      <c r="O186" t="s">
        <v>181</v>
      </c>
    </row>
    <row r="187" spans="1:15" x14ac:dyDescent="0.3">
      <c r="A187">
        <v>186</v>
      </c>
      <c r="B187" t="s">
        <v>34</v>
      </c>
      <c r="C187">
        <v>91163</v>
      </c>
      <c r="D187" s="2">
        <v>21.825046904315197</v>
      </c>
      <c r="E187" s="3">
        <v>72.47</v>
      </c>
      <c r="F187" s="3">
        <v>73.430000000000007</v>
      </c>
      <c r="G187" s="3">
        <v>7.06</v>
      </c>
      <c r="H187" s="2">
        <v>6.7200000000000006</v>
      </c>
      <c r="J187" s="3">
        <v>1.25</v>
      </c>
      <c r="K187" s="3">
        <v>1.24</v>
      </c>
      <c r="L187" t="s">
        <v>161</v>
      </c>
      <c r="M187" t="s">
        <v>175</v>
      </c>
      <c r="N187" s="8" t="s">
        <v>176</v>
      </c>
      <c r="O187" t="s">
        <v>181</v>
      </c>
    </row>
    <row r="188" spans="1:15" x14ac:dyDescent="0.3">
      <c r="A188">
        <v>187</v>
      </c>
      <c r="B188" t="s">
        <v>35</v>
      </c>
      <c r="C188">
        <v>91164</v>
      </c>
      <c r="D188" s="2">
        <v>16.739929692295295</v>
      </c>
      <c r="E188" s="3">
        <v>54.01</v>
      </c>
      <c r="F188" s="3">
        <v>54.29</v>
      </c>
      <c r="G188" s="3">
        <v>4.91</v>
      </c>
      <c r="H188" s="2">
        <v>5.4049999999999994</v>
      </c>
      <c r="J188" s="3">
        <v>0.69</v>
      </c>
      <c r="K188" s="3">
        <v>0.64</v>
      </c>
      <c r="L188" t="s">
        <v>161</v>
      </c>
      <c r="M188" t="s">
        <v>175</v>
      </c>
      <c r="N188" s="8" t="s">
        <v>176</v>
      </c>
      <c r="O188" t="s">
        <v>181</v>
      </c>
    </row>
    <row r="189" spans="1:15" x14ac:dyDescent="0.3">
      <c r="A189">
        <v>188</v>
      </c>
      <c r="B189" t="s">
        <v>35</v>
      </c>
      <c r="C189">
        <v>91164</v>
      </c>
      <c r="D189" s="2">
        <v>14.647438480758384</v>
      </c>
      <c r="E189" s="3">
        <v>54.01</v>
      </c>
      <c r="F189" s="3">
        <v>54.29</v>
      </c>
      <c r="G189" s="3">
        <v>4.91</v>
      </c>
      <c r="H189" s="2">
        <v>5.4049999999999994</v>
      </c>
      <c r="J189" s="3">
        <v>0.69</v>
      </c>
      <c r="K189" s="3">
        <v>0.64</v>
      </c>
      <c r="L189" t="s">
        <v>161</v>
      </c>
      <c r="M189" t="s">
        <v>175</v>
      </c>
      <c r="N189" s="8" t="s">
        <v>176</v>
      </c>
      <c r="O189" t="s">
        <v>181</v>
      </c>
    </row>
    <row r="190" spans="1:15" x14ac:dyDescent="0.3">
      <c r="A190">
        <v>189</v>
      </c>
      <c r="B190" t="s">
        <v>35</v>
      </c>
      <c r="C190">
        <v>91164</v>
      </c>
      <c r="D190" s="2">
        <v>13.94994141024608</v>
      </c>
      <c r="E190" s="3">
        <v>54.01</v>
      </c>
      <c r="F190" s="3">
        <v>54.29</v>
      </c>
      <c r="G190" s="3">
        <v>4.91</v>
      </c>
      <c r="H190" s="2">
        <v>5.4049999999999994</v>
      </c>
      <c r="J190" s="3">
        <v>0.69</v>
      </c>
      <c r="K190" s="3">
        <v>0.64</v>
      </c>
      <c r="L190" t="s">
        <v>161</v>
      </c>
      <c r="M190" t="s">
        <v>175</v>
      </c>
      <c r="N190" s="8" t="s">
        <v>176</v>
      </c>
      <c r="O190" t="s">
        <v>181</v>
      </c>
    </row>
    <row r="191" spans="1:15" x14ac:dyDescent="0.3">
      <c r="A191">
        <v>190</v>
      </c>
      <c r="B191" t="s">
        <v>35</v>
      </c>
      <c r="C191">
        <v>91164</v>
      </c>
      <c r="D191" s="2">
        <v>20.459914068360913</v>
      </c>
      <c r="E191" s="3">
        <v>54.01</v>
      </c>
      <c r="F191" s="3">
        <v>54.29</v>
      </c>
      <c r="G191" s="3">
        <v>4.91</v>
      </c>
      <c r="H191" s="2">
        <v>5.4049999999999994</v>
      </c>
      <c r="J191" s="3">
        <v>0.69</v>
      </c>
      <c r="K191" s="3">
        <v>0.64</v>
      </c>
      <c r="L191" t="s">
        <v>161</v>
      </c>
      <c r="M191" t="s">
        <v>175</v>
      </c>
      <c r="N191" s="8" t="s">
        <v>176</v>
      </c>
      <c r="O191" t="s">
        <v>181</v>
      </c>
    </row>
    <row r="192" spans="1:15" x14ac:dyDescent="0.3">
      <c r="A192">
        <v>191</v>
      </c>
      <c r="B192" t="s">
        <v>35</v>
      </c>
      <c r="C192">
        <v>91164</v>
      </c>
      <c r="D192" s="2">
        <v>14.879937504262484</v>
      </c>
      <c r="E192" s="3">
        <v>54.01</v>
      </c>
      <c r="F192" s="3">
        <v>54.29</v>
      </c>
      <c r="G192" s="3">
        <v>4.91</v>
      </c>
      <c r="H192" s="2">
        <v>5.4049999999999994</v>
      </c>
      <c r="J192" s="3">
        <v>0.69</v>
      </c>
      <c r="K192" s="3">
        <v>0.64</v>
      </c>
      <c r="L192" t="s">
        <v>161</v>
      </c>
      <c r="M192" t="s">
        <v>175</v>
      </c>
      <c r="N192" s="8" t="s">
        <v>176</v>
      </c>
      <c r="O192" t="s">
        <v>181</v>
      </c>
    </row>
    <row r="193" spans="1:15" x14ac:dyDescent="0.3">
      <c r="A193">
        <v>192</v>
      </c>
      <c r="B193" t="s">
        <v>35</v>
      </c>
      <c r="C193">
        <v>91164</v>
      </c>
      <c r="D193" s="2">
        <v>14.182440433750182</v>
      </c>
      <c r="E193" s="3">
        <v>54.01</v>
      </c>
      <c r="F193" s="3">
        <v>54.29</v>
      </c>
      <c r="G193" s="3">
        <v>4.91</v>
      </c>
      <c r="H193" s="2">
        <v>5.4049999999999994</v>
      </c>
      <c r="J193" s="3">
        <v>0.69</v>
      </c>
      <c r="K193" s="3">
        <v>0.64</v>
      </c>
      <c r="L193" t="s">
        <v>161</v>
      </c>
      <c r="M193" t="s">
        <v>175</v>
      </c>
      <c r="N193" s="8" t="s">
        <v>176</v>
      </c>
      <c r="O193" t="s">
        <v>181</v>
      </c>
    </row>
    <row r="194" spans="1:15" x14ac:dyDescent="0.3">
      <c r="A194">
        <v>193</v>
      </c>
      <c r="B194" t="s">
        <v>36</v>
      </c>
      <c r="C194">
        <v>91165</v>
      </c>
      <c r="D194" s="2">
        <v>16.813787553410855</v>
      </c>
      <c r="E194" s="3">
        <v>49.64</v>
      </c>
      <c r="F194" s="3">
        <v>49.93</v>
      </c>
      <c r="G194" s="3">
        <v>4.68</v>
      </c>
      <c r="H194" s="2">
        <v>6.11</v>
      </c>
      <c r="J194" s="3">
        <v>0.64</v>
      </c>
      <c r="K194" s="3">
        <v>0.75</v>
      </c>
      <c r="L194" t="s">
        <v>161</v>
      </c>
      <c r="M194" t="s">
        <v>175</v>
      </c>
      <c r="N194" s="8" t="s">
        <v>176</v>
      </c>
      <c r="O194" t="s">
        <v>181</v>
      </c>
    </row>
    <row r="195" spans="1:15" x14ac:dyDescent="0.3">
      <c r="A195">
        <v>194</v>
      </c>
      <c r="B195" t="s">
        <v>36</v>
      </c>
      <c r="C195">
        <v>91165</v>
      </c>
      <c r="D195" s="2">
        <v>15.928851366389225</v>
      </c>
      <c r="E195" s="3">
        <v>49.64</v>
      </c>
      <c r="F195" s="3">
        <v>49.93</v>
      </c>
      <c r="G195" s="3">
        <v>4.68</v>
      </c>
      <c r="H195" s="2">
        <v>6.11</v>
      </c>
      <c r="J195" s="3">
        <v>0.64</v>
      </c>
      <c r="K195" s="3">
        <v>0.75</v>
      </c>
      <c r="L195" t="s">
        <v>161</v>
      </c>
      <c r="M195" t="s">
        <v>175</v>
      </c>
      <c r="N195" s="8" t="s">
        <v>176</v>
      </c>
      <c r="O195" t="s">
        <v>181</v>
      </c>
    </row>
    <row r="196" spans="1:15" x14ac:dyDescent="0.3">
      <c r="A196">
        <v>195</v>
      </c>
      <c r="B196" t="s">
        <v>36</v>
      </c>
      <c r="C196">
        <v>91165</v>
      </c>
      <c r="D196" s="2">
        <v>17.477489693677068</v>
      </c>
      <c r="E196" s="3">
        <v>49.64</v>
      </c>
      <c r="F196" s="3">
        <v>49.93</v>
      </c>
      <c r="G196" s="3">
        <v>4.68</v>
      </c>
      <c r="H196" s="2">
        <v>6.11</v>
      </c>
      <c r="J196" s="3">
        <v>0.64</v>
      </c>
      <c r="K196" s="3">
        <v>0.75</v>
      </c>
      <c r="L196" t="s">
        <v>161</v>
      </c>
      <c r="M196" t="s">
        <v>175</v>
      </c>
      <c r="N196" s="8" t="s">
        <v>176</v>
      </c>
      <c r="O196" t="s">
        <v>181</v>
      </c>
    </row>
    <row r="197" spans="1:15" x14ac:dyDescent="0.3">
      <c r="A197">
        <v>196</v>
      </c>
      <c r="B197" t="s">
        <v>36</v>
      </c>
      <c r="C197">
        <v>91165</v>
      </c>
      <c r="D197" s="2">
        <v>22.684717504911742</v>
      </c>
      <c r="E197" s="3">
        <v>49.64</v>
      </c>
      <c r="F197" s="3">
        <v>49.93</v>
      </c>
      <c r="G197" s="3">
        <v>4.68</v>
      </c>
      <c r="H197" s="2">
        <v>6.11</v>
      </c>
      <c r="J197" s="3">
        <v>0.64</v>
      </c>
      <c r="K197" s="3">
        <v>0.75</v>
      </c>
      <c r="L197" t="s">
        <v>161</v>
      </c>
      <c r="M197" t="s">
        <v>175</v>
      </c>
      <c r="N197" s="8" t="s">
        <v>176</v>
      </c>
      <c r="O197" t="s">
        <v>181</v>
      </c>
    </row>
    <row r="198" spans="1:15" x14ac:dyDescent="0.3">
      <c r="A198">
        <v>197</v>
      </c>
      <c r="B198" t="s">
        <v>36</v>
      </c>
      <c r="C198">
        <v>91165</v>
      </c>
      <c r="D198" s="2">
        <v>33.191323507186659</v>
      </c>
      <c r="E198" s="3">
        <v>49.64</v>
      </c>
      <c r="F198" s="3">
        <v>49.93</v>
      </c>
      <c r="G198" s="3">
        <v>4.68</v>
      </c>
      <c r="H198" s="2">
        <v>6.11</v>
      </c>
      <c r="J198" s="3">
        <v>0.64</v>
      </c>
      <c r="K198" s="3">
        <v>0.75</v>
      </c>
      <c r="L198" t="s">
        <v>161</v>
      </c>
      <c r="M198" t="s">
        <v>175</v>
      </c>
      <c r="N198" s="8" t="s">
        <v>176</v>
      </c>
      <c r="O198" t="s">
        <v>181</v>
      </c>
    </row>
    <row r="199" spans="1:15" x14ac:dyDescent="0.3">
      <c r="A199">
        <v>198</v>
      </c>
      <c r="B199" t="s">
        <v>36</v>
      </c>
      <c r="C199">
        <v>91165</v>
      </c>
      <c r="D199" s="2">
        <v>21.251998504601531</v>
      </c>
      <c r="E199" s="3">
        <v>49.64</v>
      </c>
      <c r="F199" s="3">
        <v>49.93</v>
      </c>
      <c r="G199" s="3">
        <v>4.68</v>
      </c>
      <c r="H199" s="2">
        <v>6.11</v>
      </c>
      <c r="J199" s="3">
        <v>0.64</v>
      </c>
      <c r="K199" s="3">
        <v>0.75</v>
      </c>
      <c r="L199" t="s">
        <v>161</v>
      </c>
      <c r="M199" t="s">
        <v>175</v>
      </c>
      <c r="N199" s="8" t="s">
        <v>176</v>
      </c>
      <c r="O199" t="s">
        <v>181</v>
      </c>
    </row>
    <row r="200" spans="1:15" x14ac:dyDescent="0.3">
      <c r="A200">
        <v>199</v>
      </c>
      <c r="B200" t="s">
        <v>36</v>
      </c>
      <c r="C200">
        <v>91165</v>
      </c>
      <c r="D200" s="2">
        <v>21.968358004756642</v>
      </c>
      <c r="E200" s="3">
        <v>49.64</v>
      </c>
      <c r="F200" s="3">
        <v>49.93</v>
      </c>
      <c r="G200" s="3">
        <v>4.68</v>
      </c>
      <c r="H200" s="2">
        <v>6.11</v>
      </c>
      <c r="J200" s="3">
        <v>0.64</v>
      </c>
      <c r="K200" s="3">
        <v>0.75</v>
      </c>
      <c r="L200" t="s">
        <v>161</v>
      </c>
      <c r="M200" t="s">
        <v>175</v>
      </c>
      <c r="N200" s="8" t="s">
        <v>176</v>
      </c>
      <c r="O200" t="s">
        <v>181</v>
      </c>
    </row>
    <row r="201" spans="1:15" x14ac:dyDescent="0.3">
      <c r="A201">
        <v>200</v>
      </c>
      <c r="B201" t="s">
        <v>36</v>
      </c>
      <c r="C201">
        <v>91165</v>
      </c>
      <c r="D201" s="2">
        <v>20.296852504394721</v>
      </c>
      <c r="E201" s="3">
        <v>49.64</v>
      </c>
      <c r="F201" s="3">
        <v>49.93</v>
      </c>
      <c r="G201" s="3">
        <v>4.68</v>
      </c>
      <c r="H201" s="2">
        <v>6.11</v>
      </c>
      <c r="J201" s="3">
        <v>0.64</v>
      </c>
      <c r="K201" s="3">
        <v>0.75</v>
      </c>
      <c r="L201" t="s">
        <v>161</v>
      </c>
      <c r="M201" t="s">
        <v>175</v>
      </c>
      <c r="N201" s="8" t="s">
        <v>176</v>
      </c>
      <c r="O201" t="s">
        <v>181</v>
      </c>
    </row>
    <row r="202" spans="1:15" x14ac:dyDescent="0.3">
      <c r="A202">
        <v>201</v>
      </c>
      <c r="B202" t="s">
        <v>37</v>
      </c>
      <c r="C202">
        <v>91166</v>
      </c>
      <c r="D202" s="2">
        <v>21.995830618498573</v>
      </c>
      <c r="E202" s="3">
        <v>50.38</v>
      </c>
      <c r="F202" s="3">
        <v>50.77</v>
      </c>
      <c r="G202" s="3">
        <v>4.88</v>
      </c>
      <c r="H202" s="2">
        <v>6.2450000000000001</v>
      </c>
      <c r="J202" s="3">
        <v>1.1499999999999999</v>
      </c>
      <c r="K202" s="3">
        <v>1.07</v>
      </c>
      <c r="L202" t="s">
        <v>161</v>
      </c>
      <c r="M202" t="s">
        <v>175</v>
      </c>
      <c r="N202" s="8" t="s">
        <v>176</v>
      </c>
      <c r="O202" t="s">
        <v>181</v>
      </c>
    </row>
    <row r="203" spans="1:15" x14ac:dyDescent="0.3">
      <c r="A203">
        <v>202</v>
      </c>
      <c r="B203" t="s">
        <v>37</v>
      </c>
      <c r="C203">
        <v>91166</v>
      </c>
      <c r="D203" s="2">
        <v>16.553563248973152</v>
      </c>
      <c r="E203" s="3">
        <v>50.38</v>
      </c>
      <c r="F203" s="3">
        <v>50.77</v>
      </c>
      <c r="G203" s="3">
        <v>4.88</v>
      </c>
      <c r="H203" s="2">
        <v>6.2450000000000001</v>
      </c>
      <c r="J203" s="3">
        <v>1.1499999999999999</v>
      </c>
      <c r="K203" s="3">
        <v>1.07</v>
      </c>
      <c r="L203" t="s">
        <v>161</v>
      </c>
      <c r="M203" t="s">
        <v>175</v>
      </c>
      <c r="N203" s="8" t="s">
        <v>176</v>
      </c>
      <c r="O203" t="s">
        <v>181</v>
      </c>
    </row>
    <row r="204" spans="1:15" x14ac:dyDescent="0.3">
      <c r="A204">
        <v>203</v>
      </c>
      <c r="B204" t="s">
        <v>37</v>
      </c>
      <c r="C204">
        <v>91166</v>
      </c>
      <c r="D204" s="2">
        <v>13.605668423813553</v>
      </c>
      <c r="E204" s="3">
        <v>50.38</v>
      </c>
      <c r="F204" s="3">
        <v>50.77</v>
      </c>
      <c r="G204" s="3">
        <v>4.88</v>
      </c>
      <c r="H204" s="2">
        <v>6.2450000000000001</v>
      </c>
      <c r="J204" s="3">
        <v>1.1499999999999999</v>
      </c>
      <c r="K204" s="3">
        <v>1.07</v>
      </c>
      <c r="L204" t="s">
        <v>161</v>
      </c>
      <c r="M204" t="s">
        <v>175</v>
      </c>
      <c r="N204" s="8" t="s">
        <v>176</v>
      </c>
      <c r="O204" t="s">
        <v>181</v>
      </c>
    </row>
    <row r="205" spans="1:15" x14ac:dyDescent="0.3">
      <c r="A205">
        <v>204</v>
      </c>
      <c r="B205" t="s">
        <v>37</v>
      </c>
      <c r="C205">
        <v>91166</v>
      </c>
      <c r="D205" s="2">
        <v>22.517193835510277</v>
      </c>
      <c r="E205" s="3">
        <v>50.38</v>
      </c>
      <c r="F205" s="3">
        <v>50.77</v>
      </c>
      <c r="G205" s="3">
        <v>4.88</v>
      </c>
      <c r="H205" s="2">
        <v>6.2450000000000001</v>
      </c>
      <c r="J205" s="3">
        <v>1.1499999999999999</v>
      </c>
      <c r="K205" s="3">
        <v>1.07</v>
      </c>
      <c r="L205" t="s">
        <v>161</v>
      </c>
      <c r="M205" t="s">
        <v>175</v>
      </c>
      <c r="N205" s="8" t="s">
        <v>176</v>
      </c>
      <c r="O205" t="s">
        <v>181</v>
      </c>
    </row>
    <row r="206" spans="1:15" x14ac:dyDescent="0.3">
      <c r="A206">
        <v>205</v>
      </c>
      <c r="B206" t="s">
        <v>37</v>
      </c>
      <c r="C206">
        <v>91166</v>
      </c>
      <c r="D206" s="2">
        <v>26.433227546033802</v>
      </c>
      <c r="E206" s="3">
        <v>50.38</v>
      </c>
      <c r="F206" s="3">
        <v>50.77</v>
      </c>
      <c r="G206" s="3">
        <v>4.88</v>
      </c>
      <c r="H206" s="2">
        <v>6.2450000000000001</v>
      </c>
      <c r="J206" s="3">
        <v>1.1499999999999999</v>
      </c>
      <c r="K206" s="3">
        <v>1.07</v>
      </c>
      <c r="L206" t="s">
        <v>161</v>
      </c>
      <c r="M206" t="s">
        <v>175</v>
      </c>
      <c r="N206" s="8" t="s">
        <v>176</v>
      </c>
      <c r="O206" t="s">
        <v>181</v>
      </c>
    </row>
    <row r="207" spans="1:15" x14ac:dyDescent="0.3">
      <c r="A207">
        <v>206</v>
      </c>
      <c r="B207" t="s">
        <v>38</v>
      </c>
      <c r="C207">
        <v>91167</v>
      </c>
      <c r="D207" s="2">
        <v>11.474202542923271</v>
      </c>
      <c r="E207" s="3">
        <v>50.89</v>
      </c>
      <c r="F207" s="3">
        <v>51.44</v>
      </c>
      <c r="G207" s="3">
        <v>4.91</v>
      </c>
      <c r="H207" s="2">
        <v>5.25</v>
      </c>
      <c r="J207" s="3">
        <v>2.27</v>
      </c>
      <c r="K207" s="3">
        <v>2.08</v>
      </c>
      <c r="L207" t="s">
        <v>161</v>
      </c>
      <c r="M207" t="s">
        <v>175</v>
      </c>
      <c r="N207" s="8" t="s">
        <v>182</v>
      </c>
      <c r="O207" t="s">
        <v>181</v>
      </c>
    </row>
    <row r="208" spans="1:15" x14ac:dyDescent="0.3">
      <c r="A208">
        <v>207</v>
      </c>
      <c r="B208" t="s">
        <v>38</v>
      </c>
      <c r="C208">
        <v>91167</v>
      </c>
      <c r="D208" s="2">
        <v>13.499061815203849</v>
      </c>
      <c r="E208" s="3">
        <v>50.89</v>
      </c>
      <c r="F208" s="3">
        <v>51.44</v>
      </c>
      <c r="G208" s="3">
        <v>4.91</v>
      </c>
      <c r="H208" s="2">
        <v>5.25</v>
      </c>
      <c r="J208" s="3">
        <v>2.27</v>
      </c>
      <c r="K208" s="3">
        <v>2.08</v>
      </c>
      <c r="L208" t="s">
        <v>161</v>
      </c>
      <c r="M208" t="s">
        <v>175</v>
      </c>
      <c r="N208" s="8" t="s">
        <v>182</v>
      </c>
      <c r="O208" t="s">
        <v>181</v>
      </c>
    </row>
    <row r="209" spans="1:15" x14ac:dyDescent="0.3">
      <c r="A209">
        <v>208</v>
      </c>
      <c r="B209" t="s">
        <v>38</v>
      </c>
      <c r="C209">
        <v>91167</v>
      </c>
      <c r="D209" s="2">
        <v>13.724046178790578</v>
      </c>
      <c r="E209" s="3">
        <v>50.89</v>
      </c>
      <c r="F209" s="3">
        <v>51.44</v>
      </c>
      <c r="G209" s="3">
        <v>4.91</v>
      </c>
      <c r="H209" s="2">
        <v>5.25</v>
      </c>
      <c r="J209" s="3">
        <v>2.27</v>
      </c>
      <c r="K209" s="3">
        <v>2.08</v>
      </c>
      <c r="L209" t="s">
        <v>161</v>
      </c>
      <c r="M209" t="s">
        <v>175</v>
      </c>
      <c r="N209" s="8" t="s">
        <v>182</v>
      </c>
      <c r="O209" t="s">
        <v>181</v>
      </c>
    </row>
    <row r="210" spans="1:15" x14ac:dyDescent="0.3">
      <c r="A210">
        <v>209</v>
      </c>
      <c r="B210" t="s">
        <v>38</v>
      </c>
      <c r="C210">
        <v>91167</v>
      </c>
      <c r="D210" s="2">
        <v>18.941080289134788</v>
      </c>
      <c r="E210" s="3">
        <v>50.89</v>
      </c>
      <c r="F210" s="3">
        <v>51.44</v>
      </c>
      <c r="G210" s="3">
        <v>4.91</v>
      </c>
      <c r="H210" s="2">
        <v>5.25</v>
      </c>
      <c r="J210" s="3">
        <v>2.27</v>
      </c>
      <c r="K210" s="3">
        <v>2.08</v>
      </c>
      <c r="L210" t="s">
        <v>161</v>
      </c>
      <c r="M210" t="s">
        <v>175</v>
      </c>
      <c r="N210" s="8" t="s">
        <v>182</v>
      </c>
      <c r="O210" t="s">
        <v>181</v>
      </c>
    </row>
    <row r="211" spans="1:15" x14ac:dyDescent="0.3">
      <c r="A211">
        <v>210</v>
      </c>
      <c r="B211" t="s">
        <v>38</v>
      </c>
      <c r="C211">
        <v>91167</v>
      </c>
      <c r="D211" s="2">
        <v>12.384552496741975</v>
      </c>
      <c r="E211" s="3">
        <v>50.89</v>
      </c>
      <c r="F211" s="3">
        <v>51.44</v>
      </c>
      <c r="G211" s="3">
        <v>4.91</v>
      </c>
      <c r="H211" s="2">
        <v>5.25</v>
      </c>
      <c r="J211" s="3">
        <v>2.27</v>
      </c>
      <c r="K211" s="3">
        <v>2.08</v>
      </c>
      <c r="L211" t="s">
        <v>161</v>
      </c>
      <c r="M211" t="s">
        <v>175</v>
      </c>
      <c r="N211" s="8" t="s">
        <v>182</v>
      </c>
      <c r="O211" t="s">
        <v>181</v>
      </c>
    </row>
    <row r="212" spans="1:15" x14ac:dyDescent="0.3">
      <c r="A212">
        <v>211</v>
      </c>
      <c r="B212" t="s">
        <v>39</v>
      </c>
      <c r="C212">
        <v>91168</v>
      </c>
      <c r="D212" s="2">
        <v>10.174985595040379</v>
      </c>
      <c r="E212" s="3">
        <v>68.400000000000006</v>
      </c>
      <c r="F212" s="3">
        <v>68.790000000000006</v>
      </c>
      <c r="G212" s="3">
        <v>6.24</v>
      </c>
      <c r="H212" s="2">
        <v>5.91</v>
      </c>
      <c r="J212" s="3">
        <v>2.0699999999999998</v>
      </c>
      <c r="K212" s="3">
        <v>2.06</v>
      </c>
      <c r="L212" t="s">
        <v>161</v>
      </c>
      <c r="M212" t="s">
        <v>175</v>
      </c>
      <c r="N212" s="8" t="s">
        <v>182</v>
      </c>
      <c r="O212" t="s">
        <v>181</v>
      </c>
    </row>
    <row r="213" spans="1:15" x14ac:dyDescent="0.3">
      <c r="A213">
        <v>212</v>
      </c>
      <c r="B213" t="s">
        <v>39</v>
      </c>
      <c r="C213">
        <v>91168</v>
      </c>
      <c r="D213" s="2">
        <v>11.099984285498596</v>
      </c>
      <c r="E213" s="3">
        <v>68.400000000000006</v>
      </c>
      <c r="F213" s="3">
        <v>68.790000000000006</v>
      </c>
      <c r="G213" s="3">
        <v>6.24</v>
      </c>
      <c r="H213" s="2">
        <v>5.91</v>
      </c>
      <c r="J213" s="3">
        <v>2.0699999999999998</v>
      </c>
      <c r="K213" s="3">
        <v>2.06</v>
      </c>
      <c r="L213" t="s">
        <v>161</v>
      </c>
      <c r="M213" t="s">
        <v>175</v>
      </c>
      <c r="N213" s="8" t="s">
        <v>182</v>
      </c>
      <c r="O213" t="s">
        <v>181</v>
      </c>
    </row>
    <row r="214" spans="1:15" x14ac:dyDescent="0.3">
      <c r="A214">
        <v>213</v>
      </c>
      <c r="B214" t="s">
        <v>39</v>
      </c>
      <c r="C214">
        <v>91168</v>
      </c>
      <c r="D214" s="2">
        <v>16.187477083018784</v>
      </c>
      <c r="E214" s="3">
        <v>68.400000000000006</v>
      </c>
      <c r="F214" s="3">
        <v>68.790000000000006</v>
      </c>
      <c r="G214" s="3">
        <v>6.24</v>
      </c>
      <c r="H214" s="2">
        <v>5.91</v>
      </c>
      <c r="J214" s="3">
        <v>2.0699999999999998</v>
      </c>
      <c r="K214" s="3">
        <v>2.06</v>
      </c>
      <c r="L214" t="s">
        <v>161</v>
      </c>
      <c r="M214" t="s">
        <v>175</v>
      </c>
      <c r="N214" s="8" t="s">
        <v>182</v>
      </c>
      <c r="O214" t="s">
        <v>181</v>
      </c>
    </row>
    <row r="215" spans="1:15" x14ac:dyDescent="0.3">
      <c r="A215">
        <v>214</v>
      </c>
      <c r="B215" t="s">
        <v>39</v>
      </c>
      <c r="C215">
        <v>91168</v>
      </c>
      <c r="D215" s="2">
        <v>18.719756555864109</v>
      </c>
      <c r="E215" s="3">
        <v>68.400000000000006</v>
      </c>
      <c r="F215" s="3">
        <v>68.790000000000006</v>
      </c>
      <c r="G215" s="3">
        <v>6.24</v>
      </c>
      <c r="H215" s="2">
        <v>5.91</v>
      </c>
      <c r="J215" s="3">
        <v>2.0699999999999998</v>
      </c>
      <c r="K215" s="3">
        <v>2.06</v>
      </c>
      <c r="L215" t="s">
        <v>161</v>
      </c>
      <c r="M215" t="s">
        <v>175</v>
      </c>
      <c r="N215" s="8" t="s">
        <v>182</v>
      </c>
      <c r="O215" t="s">
        <v>181</v>
      </c>
    </row>
    <row r="216" spans="1:15" x14ac:dyDescent="0.3">
      <c r="A216">
        <v>215</v>
      </c>
      <c r="B216" t="s">
        <v>39</v>
      </c>
      <c r="C216">
        <v>91168</v>
      </c>
      <c r="D216" s="2">
        <v>14.227014982456719</v>
      </c>
      <c r="E216" s="3">
        <v>68.400000000000006</v>
      </c>
      <c r="F216" s="3">
        <v>68.790000000000006</v>
      </c>
      <c r="G216" s="3">
        <v>6.24</v>
      </c>
      <c r="H216" s="2">
        <v>5.91</v>
      </c>
      <c r="J216" s="3">
        <v>2.0699999999999998</v>
      </c>
      <c r="K216" s="3">
        <v>2.06</v>
      </c>
      <c r="L216" t="s">
        <v>161</v>
      </c>
      <c r="M216" t="s">
        <v>175</v>
      </c>
      <c r="N216" s="8" t="s">
        <v>182</v>
      </c>
      <c r="O216" t="s">
        <v>181</v>
      </c>
    </row>
    <row r="217" spans="1:15" x14ac:dyDescent="0.3">
      <c r="A217">
        <v>216</v>
      </c>
      <c r="B217" t="s">
        <v>40</v>
      </c>
      <c r="C217">
        <v>91169</v>
      </c>
      <c r="D217" s="2">
        <v>22.023649768712204</v>
      </c>
      <c r="E217" s="3">
        <v>77.260000000000005</v>
      </c>
      <c r="F217" s="3">
        <v>77.709999999999994</v>
      </c>
      <c r="G217" s="3">
        <v>7.04</v>
      </c>
      <c r="H217" s="2">
        <v>6.25</v>
      </c>
      <c r="J217" s="3">
        <v>2.19</v>
      </c>
      <c r="K217" s="3">
        <v>2</v>
      </c>
      <c r="L217" t="s">
        <v>161</v>
      </c>
      <c r="M217" t="s">
        <v>175</v>
      </c>
      <c r="N217" s="8" t="s">
        <v>182</v>
      </c>
      <c r="O217" t="s">
        <v>181</v>
      </c>
    </row>
    <row r="218" spans="1:15" x14ac:dyDescent="0.3">
      <c r="A218">
        <v>217</v>
      </c>
      <c r="B218" t="s">
        <v>40</v>
      </c>
      <c r="C218">
        <v>91169</v>
      </c>
      <c r="D218" s="2">
        <v>16.103313809380971</v>
      </c>
      <c r="E218" s="3">
        <v>77.260000000000005</v>
      </c>
      <c r="F218" s="3">
        <v>77.709999999999994</v>
      </c>
      <c r="G218" s="3">
        <v>7.04</v>
      </c>
      <c r="H218" s="2">
        <v>6.25</v>
      </c>
      <c r="J218" s="3">
        <v>2.19</v>
      </c>
      <c r="K218" s="3">
        <v>2</v>
      </c>
      <c r="L218" t="s">
        <v>161</v>
      </c>
      <c r="M218" t="s">
        <v>175</v>
      </c>
      <c r="N218" s="8" t="s">
        <v>182</v>
      </c>
      <c r="O218" t="s">
        <v>181</v>
      </c>
    </row>
    <row r="219" spans="1:15" x14ac:dyDescent="0.3">
      <c r="A219">
        <v>218</v>
      </c>
      <c r="B219" t="s">
        <v>40</v>
      </c>
      <c r="C219">
        <v>91169</v>
      </c>
      <c r="D219" s="2">
        <v>21.313209453592464</v>
      </c>
      <c r="E219" s="3">
        <v>77.260000000000005</v>
      </c>
      <c r="F219" s="3">
        <v>77.709999999999994</v>
      </c>
      <c r="G219" s="3">
        <v>7.04</v>
      </c>
      <c r="H219" s="2">
        <v>6.25</v>
      </c>
      <c r="J219" s="3">
        <v>2.19</v>
      </c>
      <c r="K219" s="3">
        <v>2</v>
      </c>
      <c r="L219" t="s">
        <v>161</v>
      </c>
      <c r="M219" t="s">
        <v>175</v>
      </c>
      <c r="N219" s="8" t="s">
        <v>182</v>
      </c>
      <c r="O219" t="s">
        <v>181</v>
      </c>
    </row>
    <row r="220" spans="1:15" x14ac:dyDescent="0.3">
      <c r="A220">
        <v>219</v>
      </c>
      <c r="B220" t="s">
        <v>40</v>
      </c>
      <c r="C220">
        <v>91169</v>
      </c>
      <c r="D220" s="2">
        <v>21.726165118854908</v>
      </c>
      <c r="E220" s="3">
        <v>77.260000000000005</v>
      </c>
      <c r="F220" s="3">
        <v>77.709999999999994</v>
      </c>
      <c r="G220" s="3">
        <v>7.04</v>
      </c>
      <c r="H220" s="2">
        <v>6.25</v>
      </c>
      <c r="J220" s="3">
        <v>2.19</v>
      </c>
      <c r="K220" s="3">
        <v>2</v>
      </c>
      <c r="L220" t="s">
        <v>161</v>
      </c>
      <c r="M220" t="s">
        <v>175</v>
      </c>
      <c r="N220" s="8" t="s">
        <v>182</v>
      </c>
      <c r="O220" t="s">
        <v>181</v>
      </c>
    </row>
    <row r="221" spans="1:15" x14ac:dyDescent="0.3">
      <c r="A221">
        <v>220</v>
      </c>
      <c r="B221" t="s">
        <v>40</v>
      </c>
      <c r="C221">
        <v>91169</v>
      </c>
      <c r="D221" s="2">
        <v>22.492970946579199</v>
      </c>
      <c r="E221" s="3">
        <v>77.260000000000005</v>
      </c>
      <c r="F221" s="3">
        <v>77.709999999999994</v>
      </c>
      <c r="G221" s="3">
        <v>7.04</v>
      </c>
      <c r="H221" s="2">
        <v>6.25</v>
      </c>
      <c r="J221" s="3">
        <v>2.19</v>
      </c>
      <c r="K221" s="3">
        <v>2</v>
      </c>
      <c r="L221" t="s">
        <v>161</v>
      </c>
      <c r="M221" t="s">
        <v>175</v>
      </c>
      <c r="N221" s="8" t="s">
        <v>182</v>
      </c>
      <c r="O221" t="s">
        <v>181</v>
      </c>
    </row>
    <row r="222" spans="1:15" x14ac:dyDescent="0.3">
      <c r="A222">
        <v>221</v>
      </c>
      <c r="B222" t="s">
        <v>41</v>
      </c>
      <c r="C222">
        <v>91170</v>
      </c>
      <c r="D222" s="2">
        <v>16.513417768108894</v>
      </c>
      <c r="E222" s="3">
        <v>55.92</v>
      </c>
      <c r="F222" s="3">
        <v>56.11</v>
      </c>
      <c r="G222" s="3">
        <v>5.54</v>
      </c>
      <c r="H222" s="2">
        <v>5.8249999999999993</v>
      </c>
      <c r="J222" s="3">
        <v>1.42</v>
      </c>
      <c r="K222" s="3">
        <v>1.41</v>
      </c>
      <c r="L222" t="s">
        <v>161</v>
      </c>
      <c r="M222" t="s">
        <v>175</v>
      </c>
      <c r="N222" s="8" t="s">
        <v>182</v>
      </c>
      <c r="O222" t="s">
        <v>181</v>
      </c>
    </row>
    <row r="223" spans="1:15" x14ac:dyDescent="0.3">
      <c r="A223">
        <v>222</v>
      </c>
      <c r="B223" t="s">
        <v>41</v>
      </c>
      <c r="C223">
        <v>91170</v>
      </c>
      <c r="D223" s="2">
        <v>14.54166639281231</v>
      </c>
      <c r="E223" s="3">
        <v>55.92</v>
      </c>
      <c r="F223" s="3">
        <v>56.11</v>
      </c>
      <c r="G223" s="3">
        <v>5.54</v>
      </c>
      <c r="H223" s="2">
        <v>5.8249999999999993</v>
      </c>
      <c r="J223" s="3">
        <v>1.42</v>
      </c>
      <c r="K223" s="3">
        <v>1.41</v>
      </c>
      <c r="L223" t="s">
        <v>161</v>
      </c>
      <c r="M223" t="s">
        <v>175</v>
      </c>
      <c r="N223" s="8" t="s">
        <v>182</v>
      </c>
      <c r="O223" t="s">
        <v>181</v>
      </c>
    </row>
    <row r="224" spans="1:15" x14ac:dyDescent="0.3">
      <c r="A224">
        <v>223</v>
      </c>
      <c r="B224" t="s">
        <v>41</v>
      </c>
      <c r="C224">
        <v>91170</v>
      </c>
      <c r="D224" s="2">
        <v>13.062852861339868</v>
      </c>
      <c r="E224" s="3">
        <v>55.92</v>
      </c>
      <c r="F224" s="3">
        <v>56.11</v>
      </c>
      <c r="G224" s="3">
        <v>5.54</v>
      </c>
      <c r="H224" s="2">
        <v>5.8249999999999993</v>
      </c>
      <c r="J224" s="3">
        <v>1.42</v>
      </c>
      <c r="K224" s="3">
        <v>1.41</v>
      </c>
      <c r="L224" t="s">
        <v>161</v>
      </c>
      <c r="M224" t="s">
        <v>175</v>
      </c>
      <c r="N224" s="8" t="s">
        <v>182</v>
      </c>
      <c r="O224" t="s">
        <v>181</v>
      </c>
    </row>
    <row r="225" spans="1:15" x14ac:dyDescent="0.3">
      <c r="A225">
        <v>224</v>
      </c>
      <c r="B225" t="s">
        <v>41</v>
      </c>
      <c r="C225">
        <v>91170</v>
      </c>
      <c r="D225" s="2">
        <v>11.625183419560617</v>
      </c>
      <c r="E225" s="3">
        <v>55.92</v>
      </c>
      <c r="F225" s="3">
        <v>56.11</v>
      </c>
      <c r="G225" s="3">
        <v>5.54</v>
      </c>
      <c r="H225" s="2">
        <v>5.8249999999999993</v>
      </c>
      <c r="J225" s="3">
        <v>1.42</v>
      </c>
      <c r="K225" s="3">
        <v>1.41</v>
      </c>
      <c r="L225" t="s">
        <v>161</v>
      </c>
      <c r="M225" t="s">
        <v>175</v>
      </c>
      <c r="N225" s="8" t="s">
        <v>182</v>
      </c>
      <c r="O225" t="s">
        <v>181</v>
      </c>
    </row>
    <row r="226" spans="1:15" x14ac:dyDescent="0.3">
      <c r="A226">
        <v>225</v>
      </c>
      <c r="B226" t="s">
        <v>41</v>
      </c>
      <c r="C226">
        <v>91170</v>
      </c>
      <c r="D226" s="2">
        <v>16.275256787384865</v>
      </c>
      <c r="E226" s="3">
        <v>55.92</v>
      </c>
      <c r="F226" s="3">
        <v>56.11</v>
      </c>
      <c r="G226" s="3">
        <v>5.54</v>
      </c>
      <c r="H226" s="2">
        <v>5.8249999999999993</v>
      </c>
      <c r="J226" s="3">
        <v>1.42</v>
      </c>
      <c r="K226" s="3">
        <v>1.41</v>
      </c>
      <c r="L226" t="s">
        <v>161</v>
      </c>
      <c r="M226" t="s">
        <v>175</v>
      </c>
      <c r="N226" s="8" t="s">
        <v>182</v>
      </c>
      <c r="O226" t="s">
        <v>181</v>
      </c>
    </row>
    <row r="227" spans="1:15" x14ac:dyDescent="0.3">
      <c r="A227">
        <v>226</v>
      </c>
      <c r="B227" t="s">
        <v>41</v>
      </c>
      <c r="C227">
        <v>91170</v>
      </c>
      <c r="D227" s="2">
        <v>13.691882694149175</v>
      </c>
      <c r="E227" s="3">
        <v>55.92</v>
      </c>
      <c r="F227" s="3">
        <v>56.11</v>
      </c>
      <c r="G227" s="3">
        <v>5.54</v>
      </c>
      <c r="H227" s="2">
        <v>5.8249999999999993</v>
      </c>
      <c r="J227" s="3">
        <v>1.42</v>
      </c>
      <c r="K227" s="3">
        <v>1.41</v>
      </c>
      <c r="L227" t="s">
        <v>161</v>
      </c>
      <c r="M227" t="s">
        <v>175</v>
      </c>
      <c r="N227" s="8" t="s">
        <v>182</v>
      </c>
      <c r="O227" t="s">
        <v>181</v>
      </c>
    </row>
    <row r="228" spans="1:15" x14ac:dyDescent="0.3">
      <c r="A228">
        <v>227</v>
      </c>
      <c r="B228" t="s">
        <v>41</v>
      </c>
      <c r="C228">
        <v>91170</v>
      </c>
      <c r="D228" s="2">
        <v>12.400195647531323</v>
      </c>
      <c r="E228" s="3">
        <v>55.92</v>
      </c>
      <c r="F228" s="3">
        <v>56.11</v>
      </c>
      <c r="G228" s="3">
        <v>5.54</v>
      </c>
      <c r="H228" s="2">
        <v>5.8249999999999993</v>
      </c>
      <c r="J228" s="3">
        <v>1.42</v>
      </c>
      <c r="K228" s="3">
        <v>1.41</v>
      </c>
      <c r="L228" t="s">
        <v>161</v>
      </c>
      <c r="M228" t="s">
        <v>175</v>
      </c>
      <c r="N228" s="8" t="s">
        <v>182</v>
      </c>
      <c r="O228" t="s">
        <v>181</v>
      </c>
    </row>
    <row r="229" spans="1:15" x14ac:dyDescent="0.3">
      <c r="A229">
        <v>228</v>
      </c>
      <c r="B229" t="s">
        <v>41</v>
      </c>
      <c r="C229">
        <v>91170</v>
      </c>
      <c r="D229" s="2">
        <v>12.141858238207755</v>
      </c>
      <c r="E229" s="3">
        <v>55.92</v>
      </c>
      <c r="F229" s="3">
        <v>56.11</v>
      </c>
      <c r="G229" s="3">
        <v>5.54</v>
      </c>
      <c r="H229" s="2">
        <v>5.8249999999999993</v>
      </c>
      <c r="J229" s="3">
        <v>1.42</v>
      </c>
      <c r="K229" s="3">
        <v>1.41</v>
      </c>
      <c r="L229" t="s">
        <v>161</v>
      </c>
      <c r="M229" t="s">
        <v>175</v>
      </c>
      <c r="N229" s="8" t="s">
        <v>182</v>
      </c>
      <c r="O229" t="s">
        <v>181</v>
      </c>
    </row>
    <row r="230" spans="1:15" x14ac:dyDescent="0.3">
      <c r="A230">
        <v>229</v>
      </c>
      <c r="B230" t="s">
        <v>41</v>
      </c>
      <c r="C230">
        <v>91170</v>
      </c>
      <c r="D230" s="2">
        <v>11.108508600913478</v>
      </c>
      <c r="E230" s="3">
        <v>55.92</v>
      </c>
      <c r="F230" s="3">
        <v>56.11</v>
      </c>
      <c r="G230" s="3">
        <v>5.54</v>
      </c>
      <c r="H230" s="2">
        <v>5.8249999999999993</v>
      </c>
      <c r="J230" s="3">
        <v>1.42</v>
      </c>
      <c r="K230" s="3">
        <v>1.41</v>
      </c>
      <c r="L230" t="s">
        <v>161</v>
      </c>
      <c r="M230" t="s">
        <v>175</v>
      </c>
      <c r="N230" s="8" t="s">
        <v>182</v>
      </c>
      <c r="O230" t="s">
        <v>181</v>
      </c>
    </row>
    <row r="231" spans="1:15" x14ac:dyDescent="0.3">
      <c r="A231">
        <v>230</v>
      </c>
      <c r="B231" t="s">
        <v>42</v>
      </c>
      <c r="C231">
        <v>91171</v>
      </c>
      <c r="D231" s="2">
        <v>20.89656132535152</v>
      </c>
      <c r="E231" s="3">
        <v>74.14</v>
      </c>
      <c r="F231" s="3">
        <v>74.44</v>
      </c>
      <c r="G231" s="3">
        <v>6.81</v>
      </c>
      <c r="H231" s="2">
        <v>6.0950000000000006</v>
      </c>
      <c r="J231" s="3">
        <v>2.02</v>
      </c>
      <c r="K231" s="3">
        <v>1.83</v>
      </c>
      <c r="L231" t="s">
        <v>161</v>
      </c>
      <c r="M231" t="s">
        <v>175</v>
      </c>
      <c r="N231" s="8" t="s">
        <v>182</v>
      </c>
      <c r="O231" t="s">
        <v>181</v>
      </c>
    </row>
    <row r="232" spans="1:15" x14ac:dyDescent="0.3">
      <c r="A232">
        <v>231</v>
      </c>
      <c r="B232" t="s">
        <v>42</v>
      </c>
      <c r="C232">
        <v>91171</v>
      </c>
      <c r="D232" s="2">
        <v>19.967825266447012</v>
      </c>
      <c r="E232" s="3">
        <v>74.14</v>
      </c>
      <c r="F232" s="3">
        <v>74.44</v>
      </c>
      <c r="G232" s="3">
        <v>6.81</v>
      </c>
      <c r="H232" s="2">
        <v>6.0950000000000006</v>
      </c>
      <c r="J232" s="3">
        <v>2.02</v>
      </c>
      <c r="K232" s="3">
        <v>1.83</v>
      </c>
      <c r="L232" t="s">
        <v>161</v>
      </c>
      <c r="M232" t="s">
        <v>175</v>
      </c>
      <c r="N232" s="8" t="s">
        <v>182</v>
      </c>
      <c r="O232" t="s">
        <v>181</v>
      </c>
    </row>
    <row r="233" spans="1:15" x14ac:dyDescent="0.3">
      <c r="A233">
        <v>232</v>
      </c>
      <c r="B233" t="s">
        <v>42</v>
      </c>
      <c r="C233">
        <v>91171</v>
      </c>
      <c r="D233" s="2">
        <v>22.521849428434415</v>
      </c>
      <c r="E233" s="3">
        <v>74.14</v>
      </c>
      <c r="F233" s="3">
        <v>74.44</v>
      </c>
      <c r="G233" s="3">
        <v>6.81</v>
      </c>
      <c r="H233" s="2">
        <v>6.0950000000000006</v>
      </c>
      <c r="J233" s="3">
        <v>2.02</v>
      </c>
      <c r="K233" s="3">
        <v>1.83</v>
      </c>
      <c r="L233" t="s">
        <v>161</v>
      </c>
      <c r="M233" t="s">
        <v>175</v>
      </c>
      <c r="N233" s="8" t="s">
        <v>182</v>
      </c>
      <c r="O233" t="s">
        <v>181</v>
      </c>
    </row>
    <row r="234" spans="1:15" x14ac:dyDescent="0.3">
      <c r="A234">
        <v>233</v>
      </c>
      <c r="B234" t="s">
        <v>42</v>
      </c>
      <c r="C234">
        <v>91171</v>
      </c>
      <c r="D234" s="2">
        <v>12.530261290591866</v>
      </c>
      <c r="E234" s="3">
        <v>74.14</v>
      </c>
      <c r="F234" s="3">
        <v>74.44</v>
      </c>
      <c r="G234" s="3">
        <v>6.81</v>
      </c>
      <c r="H234" s="2">
        <v>6.0950000000000006</v>
      </c>
      <c r="J234" s="3">
        <v>2.02</v>
      </c>
      <c r="K234" s="3">
        <v>1.83</v>
      </c>
      <c r="L234" t="s">
        <v>161</v>
      </c>
      <c r="M234" t="s">
        <v>175</v>
      </c>
      <c r="N234" s="8" t="s">
        <v>182</v>
      </c>
      <c r="O234" t="s">
        <v>181</v>
      </c>
    </row>
    <row r="235" spans="1:15" x14ac:dyDescent="0.3">
      <c r="A235">
        <v>234</v>
      </c>
      <c r="B235" t="s">
        <v>43</v>
      </c>
      <c r="C235">
        <v>91172</v>
      </c>
      <c r="D235" s="2">
        <v>42.302384058382025</v>
      </c>
      <c r="E235" s="3">
        <v>71.53</v>
      </c>
      <c r="F235" s="3">
        <v>73.69</v>
      </c>
      <c r="G235" s="3">
        <v>7.02</v>
      </c>
      <c r="H235" s="2">
        <v>6.63</v>
      </c>
      <c r="J235" s="3">
        <v>2.84</v>
      </c>
      <c r="K235" s="3">
        <v>2.0299999999999998</v>
      </c>
      <c r="L235" t="s">
        <v>161</v>
      </c>
      <c r="M235" t="s">
        <v>175</v>
      </c>
      <c r="N235" s="8" t="s">
        <v>182</v>
      </c>
      <c r="O235" t="s">
        <v>181</v>
      </c>
    </row>
    <row r="236" spans="1:15" x14ac:dyDescent="0.3">
      <c r="A236">
        <v>235</v>
      </c>
      <c r="B236" t="s">
        <v>43</v>
      </c>
      <c r="C236">
        <v>91172</v>
      </c>
      <c r="D236" s="2">
        <v>34.267294348968669</v>
      </c>
      <c r="E236" s="3">
        <v>71.53</v>
      </c>
      <c r="F236" s="3">
        <v>73.69</v>
      </c>
      <c r="G236" s="3">
        <v>7.02</v>
      </c>
      <c r="H236" s="2">
        <v>6.63</v>
      </c>
      <c r="J236" s="3">
        <v>2.84</v>
      </c>
      <c r="K236" s="3">
        <v>2.0299999999999998</v>
      </c>
      <c r="L236" t="s">
        <v>161</v>
      </c>
      <c r="M236" t="s">
        <v>175</v>
      </c>
      <c r="N236" s="8" t="s">
        <v>182</v>
      </c>
      <c r="O236" t="s">
        <v>181</v>
      </c>
    </row>
    <row r="237" spans="1:15" x14ac:dyDescent="0.3">
      <c r="A237">
        <v>236</v>
      </c>
      <c r="B237" t="s">
        <v>43</v>
      </c>
      <c r="C237">
        <v>91172</v>
      </c>
      <c r="D237" s="2">
        <v>27.743098904147594</v>
      </c>
      <c r="E237" s="3">
        <v>71.53</v>
      </c>
      <c r="F237" s="3">
        <v>73.69</v>
      </c>
      <c r="G237" s="3">
        <v>7.02</v>
      </c>
      <c r="H237" s="2">
        <v>6.63</v>
      </c>
      <c r="J237" s="3">
        <v>2.84</v>
      </c>
      <c r="K237" s="3">
        <v>2.0299999999999998</v>
      </c>
      <c r="L237" t="s">
        <v>161</v>
      </c>
      <c r="M237" t="s">
        <v>175</v>
      </c>
      <c r="N237" s="8" t="s">
        <v>182</v>
      </c>
      <c r="O237" t="s">
        <v>181</v>
      </c>
    </row>
    <row r="238" spans="1:15" x14ac:dyDescent="0.3">
      <c r="A238">
        <v>237</v>
      </c>
      <c r="B238" t="s">
        <v>43</v>
      </c>
      <c r="C238">
        <v>91172</v>
      </c>
      <c r="D238" s="2">
        <v>17.834849295523455</v>
      </c>
      <c r="E238" s="3">
        <v>71.53</v>
      </c>
      <c r="F238" s="3">
        <v>73.69</v>
      </c>
      <c r="G238" s="3">
        <v>7.02</v>
      </c>
      <c r="H238" s="2">
        <v>6.63</v>
      </c>
      <c r="J238" s="3">
        <v>2.84</v>
      </c>
      <c r="K238" s="3">
        <v>2.0299999999999998</v>
      </c>
      <c r="L238" t="s">
        <v>161</v>
      </c>
      <c r="M238" t="s">
        <v>175</v>
      </c>
      <c r="N238" s="8" t="s">
        <v>182</v>
      </c>
      <c r="O238" t="s">
        <v>181</v>
      </c>
    </row>
    <row r="239" spans="1:15" x14ac:dyDescent="0.3">
      <c r="A239">
        <v>238</v>
      </c>
      <c r="B239" t="s">
        <v>43</v>
      </c>
      <c r="C239">
        <v>91172</v>
      </c>
      <c r="D239" s="2">
        <v>41.119235875790181</v>
      </c>
      <c r="E239" s="3">
        <v>71.53</v>
      </c>
      <c r="F239" s="3">
        <v>73.69</v>
      </c>
      <c r="G239" s="3">
        <v>7.02</v>
      </c>
      <c r="H239" s="2">
        <v>6.63</v>
      </c>
      <c r="J239" s="3">
        <v>2.84</v>
      </c>
      <c r="K239" s="3">
        <v>2.0299999999999998</v>
      </c>
      <c r="L239" t="s">
        <v>161</v>
      </c>
      <c r="M239" t="s">
        <v>175</v>
      </c>
      <c r="N239" s="8" t="s">
        <v>182</v>
      </c>
      <c r="O239" t="s">
        <v>181</v>
      </c>
    </row>
    <row r="240" spans="1:15" x14ac:dyDescent="0.3">
      <c r="A240">
        <v>239</v>
      </c>
      <c r="B240" t="s">
        <v>43</v>
      </c>
      <c r="C240">
        <v>91172</v>
      </c>
      <c r="D240" s="2">
        <v>22.293561619404315</v>
      </c>
      <c r="E240" s="3">
        <v>71.53</v>
      </c>
      <c r="F240" s="3">
        <v>73.69</v>
      </c>
      <c r="G240" s="3">
        <v>7.02</v>
      </c>
      <c r="H240" s="2">
        <v>6.63</v>
      </c>
      <c r="J240" s="3">
        <v>2.84</v>
      </c>
      <c r="K240" s="3">
        <v>2.0299999999999998</v>
      </c>
      <c r="L240" t="s">
        <v>161</v>
      </c>
      <c r="M240" t="s">
        <v>175</v>
      </c>
      <c r="N240" s="8" t="s">
        <v>182</v>
      </c>
      <c r="O240" t="s">
        <v>181</v>
      </c>
    </row>
    <row r="241" spans="1:15" x14ac:dyDescent="0.3">
      <c r="A241">
        <v>240</v>
      </c>
      <c r="B241" t="s">
        <v>43</v>
      </c>
      <c r="C241">
        <v>91172</v>
      </c>
      <c r="D241" s="2">
        <v>28.486217624794403</v>
      </c>
      <c r="E241" s="3">
        <v>71.53</v>
      </c>
      <c r="F241" s="3">
        <v>73.69</v>
      </c>
      <c r="G241" s="3">
        <v>7.02</v>
      </c>
      <c r="H241" s="2">
        <v>6.63</v>
      </c>
      <c r="J241" s="3">
        <v>2.84</v>
      </c>
      <c r="K241" s="3">
        <v>2.0299999999999998</v>
      </c>
      <c r="L241" t="s">
        <v>161</v>
      </c>
      <c r="M241" t="s">
        <v>175</v>
      </c>
      <c r="N241" s="8" t="s">
        <v>182</v>
      </c>
      <c r="O241" t="s">
        <v>181</v>
      </c>
    </row>
    <row r="242" spans="1:15" x14ac:dyDescent="0.3">
      <c r="A242">
        <v>241</v>
      </c>
      <c r="B242" t="s">
        <v>43</v>
      </c>
      <c r="C242">
        <v>91172</v>
      </c>
      <c r="D242" s="2">
        <v>26.256861462853976</v>
      </c>
      <c r="E242" s="3">
        <v>71.53</v>
      </c>
      <c r="F242" s="3">
        <v>73.69</v>
      </c>
      <c r="G242" s="3">
        <v>7.02</v>
      </c>
      <c r="H242" s="2">
        <v>6.63</v>
      </c>
      <c r="J242" s="3">
        <v>2.84</v>
      </c>
      <c r="K242" s="3">
        <v>2.0299999999999998</v>
      </c>
      <c r="L242" t="s">
        <v>161</v>
      </c>
      <c r="M242" t="s">
        <v>175</v>
      </c>
      <c r="N242" s="8" t="s">
        <v>182</v>
      </c>
      <c r="O242" t="s">
        <v>181</v>
      </c>
    </row>
    <row r="243" spans="1:15" x14ac:dyDescent="0.3">
      <c r="A243">
        <v>242</v>
      </c>
      <c r="B243" t="s">
        <v>44</v>
      </c>
      <c r="C243">
        <v>91173</v>
      </c>
      <c r="D243" s="2">
        <v>8.7522858211868293</v>
      </c>
      <c r="E243" s="3">
        <v>55.82</v>
      </c>
      <c r="F243" s="3">
        <v>56.08</v>
      </c>
      <c r="G243" s="3">
        <v>5.22</v>
      </c>
      <c r="H243" s="2">
        <v>6.4</v>
      </c>
      <c r="J243" s="3">
        <v>2.3199999999999998</v>
      </c>
      <c r="K243" s="3">
        <v>2.1</v>
      </c>
      <c r="L243" t="s">
        <v>161</v>
      </c>
      <c r="M243" t="s">
        <v>175</v>
      </c>
      <c r="N243" s="8" t="s">
        <v>182</v>
      </c>
      <c r="O243" t="s">
        <v>181</v>
      </c>
    </row>
    <row r="244" spans="1:15" x14ac:dyDescent="0.3">
      <c r="A244">
        <v>243</v>
      </c>
      <c r="B244" t="s">
        <v>44</v>
      </c>
      <c r="C244">
        <v>91173</v>
      </c>
      <c r="D244" s="2">
        <v>13.371547782368765</v>
      </c>
      <c r="E244" s="3">
        <v>55.82</v>
      </c>
      <c r="F244" s="3">
        <v>56.08</v>
      </c>
      <c r="G244" s="3">
        <v>5.22</v>
      </c>
      <c r="H244" s="2">
        <v>6.4</v>
      </c>
      <c r="J244" s="3">
        <v>2.3199999999999998</v>
      </c>
      <c r="K244" s="3">
        <v>2.1</v>
      </c>
      <c r="L244" t="s">
        <v>161</v>
      </c>
      <c r="M244" t="s">
        <v>175</v>
      </c>
      <c r="N244" s="8" t="s">
        <v>182</v>
      </c>
      <c r="O244" t="s">
        <v>181</v>
      </c>
    </row>
    <row r="245" spans="1:15" x14ac:dyDescent="0.3">
      <c r="A245">
        <v>244</v>
      </c>
      <c r="B245" t="s">
        <v>44</v>
      </c>
      <c r="C245">
        <v>91173</v>
      </c>
      <c r="D245" s="2">
        <v>11.669714428249103</v>
      </c>
      <c r="E245" s="3">
        <v>55.82</v>
      </c>
      <c r="F245" s="3">
        <v>56.08</v>
      </c>
      <c r="G245" s="3">
        <v>5.22</v>
      </c>
      <c r="H245" s="2">
        <v>6.4</v>
      </c>
      <c r="J245" s="3">
        <v>2.3199999999999998</v>
      </c>
      <c r="K245" s="3">
        <v>2.1</v>
      </c>
      <c r="L245" t="s">
        <v>161</v>
      </c>
      <c r="M245" t="s">
        <v>175</v>
      </c>
      <c r="N245" s="8" t="s">
        <v>182</v>
      </c>
      <c r="O245" t="s">
        <v>181</v>
      </c>
    </row>
    <row r="246" spans="1:15" x14ac:dyDescent="0.3">
      <c r="A246">
        <v>245</v>
      </c>
      <c r="B246" t="s">
        <v>44</v>
      </c>
      <c r="C246">
        <v>91173</v>
      </c>
      <c r="D246" s="2">
        <v>16.04585733884252</v>
      </c>
      <c r="E246" s="3">
        <v>55.82</v>
      </c>
      <c r="F246" s="3">
        <v>56.08</v>
      </c>
      <c r="G246" s="3">
        <v>5.22</v>
      </c>
      <c r="H246" s="2">
        <v>6.4</v>
      </c>
      <c r="J246" s="3">
        <v>2.3199999999999998</v>
      </c>
      <c r="K246" s="3">
        <v>2.1</v>
      </c>
      <c r="L246" t="s">
        <v>161</v>
      </c>
      <c r="M246" t="s">
        <v>175</v>
      </c>
      <c r="N246" s="8" t="s">
        <v>182</v>
      </c>
      <c r="O246" t="s">
        <v>181</v>
      </c>
    </row>
    <row r="247" spans="1:15" x14ac:dyDescent="0.3">
      <c r="A247">
        <v>246</v>
      </c>
      <c r="B247" t="s">
        <v>44</v>
      </c>
      <c r="C247">
        <v>91173</v>
      </c>
      <c r="D247" s="2">
        <v>8.995404871775353</v>
      </c>
      <c r="E247" s="3">
        <v>55.82</v>
      </c>
      <c r="F247" s="3">
        <v>56.08</v>
      </c>
      <c r="G247" s="3">
        <v>5.22</v>
      </c>
      <c r="H247" s="2">
        <v>6.4</v>
      </c>
      <c r="J247" s="3">
        <v>2.3199999999999998</v>
      </c>
      <c r="K247" s="3">
        <v>2.1</v>
      </c>
      <c r="L247" t="s">
        <v>161</v>
      </c>
      <c r="M247" t="s">
        <v>175</v>
      </c>
      <c r="N247" s="8" t="s">
        <v>182</v>
      </c>
      <c r="O247" t="s">
        <v>181</v>
      </c>
    </row>
    <row r="248" spans="1:15" x14ac:dyDescent="0.3">
      <c r="A248">
        <v>247</v>
      </c>
      <c r="B248" t="s">
        <v>44</v>
      </c>
      <c r="C248">
        <v>91173</v>
      </c>
      <c r="D248" s="2">
        <v>14.344023984722854</v>
      </c>
      <c r="E248" s="3">
        <v>55.82</v>
      </c>
      <c r="F248" s="3">
        <v>56.08</v>
      </c>
      <c r="G248" s="3">
        <v>5.22</v>
      </c>
      <c r="H248" s="2">
        <v>6.4</v>
      </c>
      <c r="J248" s="3">
        <v>2.3199999999999998</v>
      </c>
      <c r="K248" s="3">
        <v>2.1</v>
      </c>
      <c r="L248" t="s">
        <v>161</v>
      </c>
      <c r="M248" t="s">
        <v>175</v>
      </c>
      <c r="N248" s="8" t="s">
        <v>182</v>
      </c>
      <c r="O248" t="s">
        <v>181</v>
      </c>
    </row>
    <row r="249" spans="1:15" x14ac:dyDescent="0.3">
      <c r="A249">
        <v>248</v>
      </c>
      <c r="B249" t="s">
        <v>45</v>
      </c>
      <c r="C249">
        <v>91174</v>
      </c>
      <c r="D249" s="2">
        <v>23.542112306157257</v>
      </c>
      <c r="E249" s="3">
        <v>77.25</v>
      </c>
      <c r="F249" s="3">
        <v>105.93</v>
      </c>
      <c r="G249" s="3">
        <v>8.1199999999999992</v>
      </c>
      <c r="H249" s="2">
        <v>7.085</v>
      </c>
      <c r="J249" s="3">
        <v>2.2400000000000002</v>
      </c>
      <c r="K249" s="3">
        <v>1.92</v>
      </c>
      <c r="L249" t="s">
        <v>161</v>
      </c>
      <c r="M249" t="s">
        <v>175</v>
      </c>
      <c r="N249" s="8" t="s">
        <v>182</v>
      </c>
      <c r="O249" t="s">
        <v>181</v>
      </c>
    </row>
    <row r="250" spans="1:15" x14ac:dyDescent="0.3">
      <c r="A250">
        <v>249</v>
      </c>
      <c r="B250" t="s">
        <v>45</v>
      </c>
      <c r="C250">
        <v>91174</v>
      </c>
      <c r="D250" s="2">
        <v>33.059136429922951</v>
      </c>
      <c r="E250" s="3">
        <v>77.25</v>
      </c>
      <c r="F250" s="3">
        <v>105.93</v>
      </c>
      <c r="G250" s="3">
        <v>8.1199999999999992</v>
      </c>
      <c r="H250" s="2">
        <v>7.085</v>
      </c>
      <c r="J250" s="3">
        <v>2.2400000000000002</v>
      </c>
      <c r="K250" s="3">
        <v>1.92</v>
      </c>
      <c r="L250" t="s">
        <v>161</v>
      </c>
      <c r="M250" t="s">
        <v>175</v>
      </c>
      <c r="N250" s="8" t="s">
        <v>182</v>
      </c>
      <c r="O250" t="s">
        <v>181</v>
      </c>
    </row>
    <row r="251" spans="1:15" x14ac:dyDescent="0.3">
      <c r="A251">
        <v>250</v>
      </c>
      <c r="B251" t="s">
        <v>45</v>
      </c>
      <c r="C251">
        <v>91174</v>
      </c>
      <c r="D251" s="2">
        <v>29.302416381068074</v>
      </c>
      <c r="E251" s="3">
        <v>77.25</v>
      </c>
      <c r="F251" s="3">
        <v>105.93</v>
      </c>
      <c r="G251" s="3">
        <v>8.1199999999999992</v>
      </c>
      <c r="H251" s="2">
        <v>7.085</v>
      </c>
      <c r="J251" s="3">
        <v>2.2400000000000002</v>
      </c>
      <c r="K251" s="3">
        <v>1.92</v>
      </c>
      <c r="L251" t="s">
        <v>161</v>
      </c>
      <c r="M251" t="s">
        <v>175</v>
      </c>
      <c r="N251" s="8" t="s">
        <v>182</v>
      </c>
      <c r="O251" t="s">
        <v>181</v>
      </c>
    </row>
    <row r="252" spans="1:15" x14ac:dyDescent="0.3">
      <c r="A252">
        <v>251</v>
      </c>
      <c r="B252" t="s">
        <v>45</v>
      </c>
      <c r="C252">
        <v>91174</v>
      </c>
      <c r="D252" s="2">
        <v>24.543904319185227</v>
      </c>
      <c r="E252" s="3">
        <v>77.25</v>
      </c>
      <c r="F252" s="3">
        <v>105.93</v>
      </c>
      <c r="G252" s="3">
        <v>8.1199999999999992</v>
      </c>
      <c r="H252" s="2">
        <v>7.085</v>
      </c>
      <c r="J252" s="3">
        <v>2.2400000000000002</v>
      </c>
      <c r="K252" s="3">
        <v>1.92</v>
      </c>
      <c r="L252" t="s">
        <v>161</v>
      </c>
      <c r="M252" t="s">
        <v>175</v>
      </c>
      <c r="N252" s="8" t="s">
        <v>182</v>
      </c>
      <c r="O252" t="s">
        <v>181</v>
      </c>
    </row>
    <row r="253" spans="1:15" x14ac:dyDescent="0.3">
      <c r="A253">
        <v>252</v>
      </c>
      <c r="B253" t="s">
        <v>45</v>
      </c>
      <c r="C253">
        <v>91174</v>
      </c>
      <c r="D253" s="2">
        <v>38.318544498319788</v>
      </c>
      <c r="E253" s="3">
        <v>77.25</v>
      </c>
      <c r="F253" s="3">
        <v>105.93</v>
      </c>
      <c r="G253" s="3">
        <v>8.1199999999999992</v>
      </c>
      <c r="H253" s="2">
        <v>7.085</v>
      </c>
      <c r="J253" s="3">
        <v>2.2400000000000002</v>
      </c>
      <c r="K253" s="3">
        <v>1.92</v>
      </c>
      <c r="L253" t="s">
        <v>161</v>
      </c>
      <c r="M253" t="s">
        <v>175</v>
      </c>
      <c r="N253" s="8" t="s">
        <v>182</v>
      </c>
      <c r="O253" t="s">
        <v>181</v>
      </c>
    </row>
    <row r="254" spans="1:15" x14ac:dyDescent="0.3">
      <c r="A254">
        <v>253</v>
      </c>
      <c r="B254" t="s">
        <v>45</v>
      </c>
      <c r="C254">
        <v>91174</v>
      </c>
      <c r="D254" s="2">
        <v>27.549280358269126</v>
      </c>
      <c r="E254" s="3">
        <v>77.25</v>
      </c>
      <c r="F254" s="3">
        <v>105.93</v>
      </c>
      <c r="G254" s="3">
        <v>8.1199999999999992</v>
      </c>
      <c r="H254" s="2">
        <v>7.085</v>
      </c>
      <c r="J254" s="3">
        <v>2.2400000000000002</v>
      </c>
      <c r="K254" s="3">
        <v>1.92</v>
      </c>
      <c r="L254" t="s">
        <v>161</v>
      </c>
      <c r="M254" t="s">
        <v>175</v>
      </c>
      <c r="N254" s="8" t="s">
        <v>182</v>
      </c>
      <c r="O254" t="s">
        <v>181</v>
      </c>
    </row>
    <row r="255" spans="1:15" x14ac:dyDescent="0.3">
      <c r="A255">
        <v>254</v>
      </c>
      <c r="B255" t="s">
        <v>46</v>
      </c>
      <c r="C255">
        <v>91175</v>
      </c>
      <c r="D255" s="2">
        <v>26.192602940287571</v>
      </c>
      <c r="E255" s="3">
        <v>84.58</v>
      </c>
      <c r="F255" s="3">
        <v>89.25</v>
      </c>
      <c r="G255" s="3">
        <v>8.4499999999999993</v>
      </c>
      <c r="H255" s="2">
        <v>6.75</v>
      </c>
      <c r="J255" s="3">
        <v>1.92</v>
      </c>
      <c r="K255" s="3">
        <v>1.81</v>
      </c>
      <c r="L255" t="s">
        <v>161</v>
      </c>
      <c r="M255" t="s">
        <v>175</v>
      </c>
      <c r="N255" s="8" t="s">
        <v>182</v>
      </c>
      <c r="O255" t="s">
        <v>181</v>
      </c>
    </row>
    <row r="256" spans="1:15" x14ac:dyDescent="0.3">
      <c r="A256">
        <v>255</v>
      </c>
      <c r="B256" t="s">
        <v>46</v>
      </c>
      <c r="C256">
        <v>91175</v>
      </c>
      <c r="D256" s="2">
        <v>16.874080740377568</v>
      </c>
      <c r="E256" s="3">
        <v>84.58</v>
      </c>
      <c r="F256" s="3">
        <v>89.25</v>
      </c>
      <c r="G256" s="3">
        <v>8.4499999999999993</v>
      </c>
      <c r="H256" s="2">
        <v>6.75</v>
      </c>
      <c r="J256" s="3">
        <v>1.92</v>
      </c>
      <c r="K256" s="3">
        <v>1.81</v>
      </c>
      <c r="L256" t="s">
        <v>161</v>
      </c>
      <c r="M256" t="s">
        <v>175</v>
      </c>
      <c r="N256" s="8" t="s">
        <v>182</v>
      </c>
      <c r="O256" t="s">
        <v>181</v>
      </c>
    </row>
    <row r="257" spans="1:15" x14ac:dyDescent="0.3">
      <c r="A257">
        <v>256</v>
      </c>
      <c r="B257" t="s">
        <v>46</v>
      </c>
      <c r="C257">
        <v>91175</v>
      </c>
      <c r="D257" s="2">
        <v>27.451862697032162</v>
      </c>
      <c r="E257" s="3">
        <v>84.58</v>
      </c>
      <c r="F257" s="3">
        <v>89.25</v>
      </c>
      <c r="G257" s="3">
        <v>8.4499999999999993</v>
      </c>
      <c r="H257" s="2">
        <v>6.75</v>
      </c>
      <c r="J257" s="3">
        <v>1.92</v>
      </c>
      <c r="K257" s="3">
        <v>1.81</v>
      </c>
      <c r="L257" t="s">
        <v>161</v>
      </c>
      <c r="M257" t="s">
        <v>175</v>
      </c>
      <c r="N257" s="8" t="s">
        <v>182</v>
      </c>
      <c r="O257" t="s">
        <v>181</v>
      </c>
    </row>
    <row r="258" spans="1:15" x14ac:dyDescent="0.3">
      <c r="A258">
        <v>257</v>
      </c>
      <c r="B258" t="s">
        <v>46</v>
      </c>
      <c r="C258">
        <v>91175</v>
      </c>
      <c r="D258" s="2">
        <v>17.881488545773244</v>
      </c>
      <c r="E258" s="3">
        <v>84.58</v>
      </c>
      <c r="F258" s="3">
        <v>89.25</v>
      </c>
      <c r="G258" s="3">
        <v>8.4499999999999993</v>
      </c>
      <c r="H258" s="2">
        <v>6.75</v>
      </c>
      <c r="J258" s="3">
        <v>1.92</v>
      </c>
      <c r="K258" s="3">
        <v>1.81</v>
      </c>
      <c r="L258" t="s">
        <v>161</v>
      </c>
      <c r="M258" t="s">
        <v>175</v>
      </c>
      <c r="N258" s="8" t="s">
        <v>182</v>
      </c>
      <c r="O258" t="s">
        <v>181</v>
      </c>
    </row>
    <row r="259" spans="1:15" x14ac:dyDescent="0.3">
      <c r="A259">
        <v>258</v>
      </c>
      <c r="B259" t="s">
        <v>46</v>
      </c>
      <c r="C259">
        <v>91175</v>
      </c>
      <c r="D259" s="2">
        <v>18.888896351168921</v>
      </c>
      <c r="E259" s="3">
        <v>84.58</v>
      </c>
      <c r="F259" s="3">
        <v>89.25</v>
      </c>
      <c r="G259" s="3">
        <v>8.4499999999999993</v>
      </c>
      <c r="H259" s="2">
        <v>6.75</v>
      </c>
      <c r="J259" s="3">
        <v>1.92</v>
      </c>
      <c r="K259" s="3">
        <v>1.81</v>
      </c>
      <c r="L259" t="s">
        <v>161</v>
      </c>
      <c r="M259" t="s">
        <v>175</v>
      </c>
      <c r="N259" s="8" t="s">
        <v>182</v>
      </c>
      <c r="O259" t="s">
        <v>181</v>
      </c>
    </row>
    <row r="260" spans="1:15" x14ac:dyDescent="0.3">
      <c r="A260">
        <v>259</v>
      </c>
      <c r="B260" t="s">
        <v>46</v>
      </c>
      <c r="C260">
        <v>91175</v>
      </c>
      <c r="D260" s="2">
        <v>23.674083426798386</v>
      </c>
      <c r="E260" s="3">
        <v>84.58</v>
      </c>
      <c r="F260" s="3">
        <v>89.25</v>
      </c>
      <c r="G260" s="3">
        <v>8.4499999999999993</v>
      </c>
      <c r="H260" s="2">
        <v>6.75</v>
      </c>
      <c r="J260" s="3">
        <v>1.92</v>
      </c>
      <c r="K260" s="3">
        <v>1.81</v>
      </c>
      <c r="L260" t="s">
        <v>161</v>
      </c>
      <c r="M260" t="s">
        <v>175</v>
      </c>
      <c r="N260" s="8" t="s">
        <v>182</v>
      </c>
      <c r="O260" t="s">
        <v>181</v>
      </c>
    </row>
    <row r="261" spans="1:15" x14ac:dyDescent="0.3">
      <c r="A261">
        <v>260</v>
      </c>
      <c r="B261" t="s">
        <v>47</v>
      </c>
      <c r="C261">
        <v>91176</v>
      </c>
      <c r="D261" s="2">
        <v>32.65630741263611</v>
      </c>
      <c r="E261" s="3">
        <v>65.540000000000006</v>
      </c>
      <c r="F261" s="3">
        <v>79.819999999999993</v>
      </c>
      <c r="G261" s="3">
        <v>6.68</v>
      </c>
      <c r="H261" s="2">
        <v>7.1850000000000005</v>
      </c>
      <c r="J261" s="3">
        <v>1.74</v>
      </c>
      <c r="K261" s="3">
        <v>1.75</v>
      </c>
      <c r="L261" t="s">
        <v>161</v>
      </c>
      <c r="M261" t="s">
        <v>175</v>
      </c>
      <c r="N261" s="8" t="s">
        <v>182</v>
      </c>
      <c r="O261" t="s">
        <v>181</v>
      </c>
    </row>
    <row r="262" spans="1:15" x14ac:dyDescent="0.3">
      <c r="A262">
        <v>261</v>
      </c>
      <c r="B262" t="s">
        <v>47</v>
      </c>
      <c r="C262">
        <v>91176</v>
      </c>
      <c r="D262" s="2">
        <v>27.09264022381663</v>
      </c>
      <c r="E262" s="3">
        <v>65.540000000000006</v>
      </c>
      <c r="F262" s="3">
        <v>79.819999999999993</v>
      </c>
      <c r="G262" s="3">
        <v>6.68</v>
      </c>
      <c r="H262" s="2">
        <v>7.1850000000000005</v>
      </c>
      <c r="J262" s="3">
        <v>1.74</v>
      </c>
      <c r="K262" s="3">
        <v>1.75</v>
      </c>
      <c r="L262" t="s">
        <v>161</v>
      </c>
      <c r="M262" t="s">
        <v>175</v>
      </c>
      <c r="N262" s="8" t="s">
        <v>182</v>
      </c>
      <c r="O262" t="s">
        <v>181</v>
      </c>
    </row>
    <row r="263" spans="1:15" x14ac:dyDescent="0.3">
      <c r="A263">
        <v>262</v>
      </c>
      <c r="B263" t="s">
        <v>47</v>
      </c>
      <c r="C263">
        <v>91176</v>
      </c>
      <c r="D263" s="2">
        <v>23.947958769266485</v>
      </c>
      <c r="E263" s="3">
        <v>65.540000000000006</v>
      </c>
      <c r="F263" s="3">
        <v>79.819999999999993</v>
      </c>
      <c r="G263" s="3">
        <v>6.68</v>
      </c>
      <c r="H263" s="2">
        <v>7.1850000000000005</v>
      </c>
      <c r="J263" s="3">
        <v>1.74</v>
      </c>
      <c r="K263" s="3">
        <v>1.75</v>
      </c>
      <c r="L263" t="s">
        <v>161</v>
      </c>
      <c r="M263" t="s">
        <v>175</v>
      </c>
      <c r="N263" s="8" t="s">
        <v>182</v>
      </c>
      <c r="O263" t="s">
        <v>181</v>
      </c>
    </row>
    <row r="264" spans="1:15" x14ac:dyDescent="0.3">
      <c r="A264">
        <v>263</v>
      </c>
      <c r="B264" t="s">
        <v>47</v>
      </c>
      <c r="C264">
        <v>91176</v>
      </c>
      <c r="D264" s="2">
        <v>22.980364475558751</v>
      </c>
      <c r="E264" s="3">
        <v>65.540000000000006</v>
      </c>
      <c r="F264" s="3">
        <v>79.819999999999993</v>
      </c>
      <c r="G264" s="3">
        <v>6.68</v>
      </c>
      <c r="H264" s="2">
        <v>7.1850000000000005</v>
      </c>
      <c r="J264" s="3">
        <v>1.74</v>
      </c>
      <c r="K264" s="3">
        <v>1.75</v>
      </c>
      <c r="L264" t="s">
        <v>161</v>
      </c>
      <c r="M264" t="s">
        <v>175</v>
      </c>
      <c r="N264" s="8" t="s">
        <v>182</v>
      </c>
      <c r="O264" t="s">
        <v>181</v>
      </c>
    </row>
    <row r="265" spans="1:15" x14ac:dyDescent="0.3">
      <c r="A265">
        <v>264</v>
      </c>
      <c r="B265" t="s">
        <v>47</v>
      </c>
      <c r="C265">
        <v>91176</v>
      </c>
      <c r="D265" s="2">
        <v>22.496567328704881</v>
      </c>
      <c r="E265" s="3">
        <v>65.540000000000006</v>
      </c>
      <c r="F265" s="3">
        <v>79.819999999999993</v>
      </c>
      <c r="G265" s="3">
        <v>6.68</v>
      </c>
      <c r="H265" s="2">
        <v>7.1850000000000005</v>
      </c>
      <c r="J265" s="3">
        <v>1.74</v>
      </c>
      <c r="K265" s="3">
        <v>1.75</v>
      </c>
      <c r="L265" t="s">
        <v>161</v>
      </c>
      <c r="M265" t="s">
        <v>175</v>
      </c>
      <c r="N265" s="8" t="s">
        <v>182</v>
      </c>
      <c r="O265" t="s">
        <v>181</v>
      </c>
    </row>
    <row r="266" spans="1:15" x14ac:dyDescent="0.3">
      <c r="A266">
        <v>265</v>
      </c>
      <c r="B266" t="s">
        <v>47</v>
      </c>
      <c r="C266">
        <v>91176</v>
      </c>
      <c r="D266" s="2">
        <v>17.416697286739264</v>
      </c>
      <c r="E266" s="3">
        <v>65.540000000000006</v>
      </c>
      <c r="F266" s="3">
        <v>79.819999999999993</v>
      </c>
      <c r="G266" s="3">
        <v>6.68</v>
      </c>
      <c r="H266" s="2">
        <v>7.1850000000000005</v>
      </c>
      <c r="J266" s="3">
        <v>1.74</v>
      </c>
      <c r="K266" s="3">
        <v>1.75</v>
      </c>
      <c r="L266" t="s">
        <v>161</v>
      </c>
      <c r="M266" t="s">
        <v>175</v>
      </c>
      <c r="N266" s="8" t="s">
        <v>182</v>
      </c>
      <c r="O266" t="s">
        <v>181</v>
      </c>
    </row>
    <row r="267" spans="1:15" x14ac:dyDescent="0.3">
      <c r="A267">
        <v>266</v>
      </c>
      <c r="B267" t="s">
        <v>48</v>
      </c>
      <c r="C267">
        <v>91177</v>
      </c>
      <c r="D267" s="2">
        <v>13.04173354735153</v>
      </c>
      <c r="E267" s="3">
        <v>54.98</v>
      </c>
      <c r="F267" s="3">
        <v>55.29</v>
      </c>
      <c r="G267" s="3">
        <v>5.53</v>
      </c>
      <c r="H267" s="2">
        <v>5.41</v>
      </c>
      <c r="J267" s="3">
        <v>1.45</v>
      </c>
      <c r="K267" s="3">
        <v>1.58</v>
      </c>
      <c r="L267" t="s">
        <v>161</v>
      </c>
      <c r="M267" t="s">
        <v>175</v>
      </c>
      <c r="N267" s="8" t="s">
        <v>182</v>
      </c>
      <c r="O267" t="s">
        <v>181</v>
      </c>
    </row>
    <row r="268" spans="1:15" x14ac:dyDescent="0.3">
      <c r="A268">
        <v>267</v>
      </c>
      <c r="B268" t="s">
        <v>48</v>
      </c>
      <c r="C268">
        <v>91177</v>
      </c>
      <c r="D268" s="2">
        <v>12.790930979133233</v>
      </c>
      <c r="E268" s="3">
        <v>54.98</v>
      </c>
      <c r="F268" s="3">
        <v>55.29</v>
      </c>
      <c r="G268" s="3">
        <v>5.53</v>
      </c>
      <c r="H268" s="2">
        <v>5.41</v>
      </c>
      <c r="J268" s="3">
        <v>1.45</v>
      </c>
      <c r="K268" s="3">
        <v>1.58</v>
      </c>
      <c r="L268" t="s">
        <v>161</v>
      </c>
      <c r="M268" t="s">
        <v>175</v>
      </c>
      <c r="N268" s="8" t="s">
        <v>182</v>
      </c>
      <c r="O268" t="s">
        <v>181</v>
      </c>
    </row>
    <row r="269" spans="1:15" x14ac:dyDescent="0.3">
      <c r="A269">
        <v>268</v>
      </c>
      <c r="B269" t="s">
        <v>48</v>
      </c>
      <c r="C269">
        <v>91177</v>
      </c>
      <c r="D269" s="2">
        <v>16.552969502407713</v>
      </c>
      <c r="E269" s="3">
        <v>54.98</v>
      </c>
      <c r="F269" s="3">
        <v>55.29</v>
      </c>
      <c r="G269" s="3">
        <v>5.53</v>
      </c>
      <c r="H269" s="2">
        <v>5.41</v>
      </c>
      <c r="J269" s="3">
        <v>1.45</v>
      </c>
      <c r="K269" s="3">
        <v>1.58</v>
      </c>
      <c r="L269" t="s">
        <v>161</v>
      </c>
      <c r="M269" t="s">
        <v>175</v>
      </c>
      <c r="N269" s="8" t="s">
        <v>182</v>
      </c>
      <c r="O269" t="s">
        <v>181</v>
      </c>
    </row>
    <row r="270" spans="1:15" x14ac:dyDescent="0.3">
      <c r="A270">
        <v>269</v>
      </c>
      <c r="B270" t="s">
        <v>48</v>
      </c>
      <c r="C270">
        <v>91177</v>
      </c>
      <c r="D270" s="2">
        <v>15.549759229534521</v>
      </c>
      <c r="E270" s="3">
        <v>54.98</v>
      </c>
      <c r="F270" s="3">
        <v>55.29</v>
      </c>
      <c r="G270" s="3">
        <v>5.53</v>
      </c>
      <c r="H270" s="2">
        <v>5.41</v>
      </c>
      <c r="J270" s="3">
        <v>1.45</v>
      </c>
      <c r="K270" s="3">
        <v>1.58</v>
      </c>
      <c r="L270" t="s">
        <v>161</v>
      </c>
      <c r="M270" t="s">
        <v>175</v>
      </c>
      <c r="N270" s="8" t="s">
        <v>182</v>
      </c>
      <c r="O270" t="s">
        <v>181</v>
      </c>
    </row>
    <row r="271" spans="1:15" x14ac:dyDescent="0.3">
      <c r="A271">
        <v>270</v>
      </c>
      <c r="B271" t="s">
        <v>48</v>
      </c>
      <c r="C271">
        <v>91177</v>
      </c>
      <c r="D271" s="2">
        <v>10.784510433386844</v>
      </c>
      <c r="E271" s="3">
        <v>54.98</v>
      </c>
      <c r="F271" s="3">
        <v>55.29</v>
      </c>
      <c r="G271" s="3">
        <v>5.53</v>
      </c>
      <c r="H271" s="2">
        <v>5.41</v>
      </c>
      <c r="J271" s="3">
        <v>1.45</v>
      </c>
      <c r="K271" s="3">
        <v>1.58</v>
      </c>
      <c r="L271" t="s">
        <v>161</v>
      </c>
      <c r="M271" t="s">
        <v>175</v>
      </c>
      <c r="N271" s="8" t="s">
        <v>182</v>
      </c>
      <c r="O271" t="s">
        <v>181</v>
      </c>
    </row>
    <row r="272" spans="1:15" x14ac:dyDescent="0.3">
      <c r="A272">
        <v>271</v>
      </c>
      <c r="B272" t="s">
        <v>48</v>
      </c>
      <c r="C272">
        <v>91177</v>
      </c>
      <c r="D272" s="2">
        <v>19.060995184590702</v>
      </c>
      <c r="E272" s="3">
        <v>54.98</v>
      </c>
      <c r="F272" s="3">
        <v>55.29</v>
      </c>
      <c r="G272" s="3">
        <v>5.53</v>
      </c>
      <c r="H272" s="2">
        <v>5.41</v>
      </c>
      <c r="J272" s="3">
        <v>1.45</v>
      </c>
      <c r="K272" s="3">
        <v>1.58</v>
      </c>
      <c r="L272" t="s">
        <v>161</v>
      </c>
      <c r="M272" t="s">
        <v>175</v>
      </c>
      <c r="N272" s="8" t="s">
        <v>182</v>
      </c>
      <c r="O272" t="s">
        <v>181</v>
      </c>
    </row>
    <row r="273" spans="1:15" x14ac:dyDescent="0.3">
      <c r="A273">
        <v>272</v>
      </c>
      <c r="B273" t="s">
        <v>49</v>
      </c>
      <c r="C273">
        <v>91178</v>
      </c>
      <c r="D273" s="2">
        <v>34.567227858380932</v>
      </c>
      <c r="E273" s="3">
        <v>75.569999999999993</v>
      </c>
      <c r="F273" s="3">
        <v>76.05</v>
      </c>
      <c r="G273" s="3">
        <v>7.67</v>
      </c>
      <c r="H273" s="2">
        <v>6.08</v>
      </c>
      <c r="J273" s="3">
        <v>2.5</v>
      </c>
      <c r="K273" s="3">
        <v>2.21</v>
      </c>
      <c r="L273" t="s">
        <v>161</v>
      </c>
      <c r="M273" t="s">
        <v>175</v>
      </c>
      <c r="N273" s="8" t="s">
        <v>182</v>
      </c>
      <c r="O273" t="s">
        <v>181</v>
      </c>
    </row>
    <row r="274" spans="1:15" x14ac:dyDescent="0.3">
      <c r="A274">
        <v>273</v>
      </c>
      <c r="B274" t="s">
        <v>49</v>
      </c>
      <c r="C274">
        <v>91178</v>
      </c>
      <c r="D274" s="2">
        <v>26.250300854860708</v>
      </c>
      <c r="E274" s="3">
        <v>75.569999999999993</v>
      </c>
      <c r="F274" s="3">
        <v>76.05</v>
      </c>
      <c r="G274" s="3">
        <v>7.67</v>
      </c>
      <c r="H274" s="2">
        <v>6.08</v>
      </c>
      <c r="J274" s="3">
        <v>2.5</v>
      </c>
      <c r="K274" s="3">
        <v>2.21</v>
      </c>
      <c r="L274" t="s">
        <v>161</v>
      </c>
      <c r="M274" t="s">
        <v>175</v>
      </c>
      <c r="N274" s="8" t="s">
        <v>182</v>
      </c>
      <c r="O274" t="s">
        <v>181</v>
      </c>
    </row>
    <row r="275" spans="1:15" x14ac:dyDescent="0.3">
      <c r="A275">
        <v>274</v>
      </c>
      <c r="B275" t="s">
        <v>49</v>
      </c>
      <c r="C275">
        <v>91178</v>
      </c>
      <c r="D275" s="2">
        <v>30.408764356620814</v>
      </c>
      <c r="E275" s="3">
        <v>75.569999999999993</v>
      </c>
      <c r="F275" s="3">
        <v>76.05</v>
      </c>
      <c r="G275" s="3">
        <v>7.67</v>
      </c>
      <c r="H275" s="2">
        <v>6.08</v>
      </c>
      <c r="J275" s="3">
        <v>2.5</v>
      </c>
      <c r="K275" s="3">
        <v>2.21</v>
      </c>
      <c r="L275" t="s">
        <v>161</v>
      </c>
      <c r="M275" t="s">
        <v>175</v>
      </c>
      <c r="N275" s="8" t="s">
        <v>182</v>
      </c>
      <c r="O275" t="s">
        <v>181</v>
      </c>
    </row>
    <row r="276" spans="1:15" x14ac:dyDescent="0.3">
      <c r="A276">
        <v>275</v>
      </c>
      <c r="B276" t="s">
        <v>49</v>
      </c>
      <c r="C276">
        <v>91178</v>
      </c>
      <c r="D276" s="2">
        <v>23.651261166260632</v>
      </c>
      <c r="E276" s="3">
        <v>75.569999999999993</v>
      </c>
      <c r="F276" s="3">
        <v>76.05</v>
      </c>
      <c r="G276" s="3">
        <v>7.67</v>
      </c>
      <c r="H276" s="2">
        <v>6.08</v>
      </c>
      <c r="J276" s="3">
        <v>2.5</v>
      </c>
      <c r="K276" s="3">
        <v>2.21</v>
      </c>
      <c r="L276" t="s">
        <v>161</v>
      </c>
      <c r="M276" t="s">
        <v>175</v>
      </c>
      <c r="N276" s="8" t="s">
        <v>182</v>
      </c>
      <c r="O276" t="s">
        <v>181</v>
      </c>
    </row>
    <row r="277" spans="1:15" x14ac:dyDescent="0.3">
      <c r="A277">
        <v>276</v>
      </c>
      <c r="B277" t="s">
        <v>49</v>
      </c>
      <c r="C277">
        <v>91178</v>
      </c>
      <c r="D277" s="2">
        <v>14.294718287300382</v>
      </c>
      <c r="E277" s="3">
        <v>75.569999999999993</v>
      </c>
      <c r="F277" s="3">
        <v>76.05</v>
      </c>
      <c r="G277" s="3">
        <v>7.67</v>
      </c>
      <c r="H277" s="2">
        <v>6.08</v>
      </c>
      <c r="J277" s="3">
        <v>2.5</v>
      </c>
      <c r="K277" s="3">
        <v>2.21</v>
      </c>
      <c r="L277" t="s">
        <v>161</v>
      </c>
      <c r="M277" t="s">
        <v>175</v>
      </c>
      <c r="N277" s="8" t="s">
        <v>182</v>
      </c>
      <c r="O277" t="s">
        <v>181</v>
      </c>
    </row>
    <row r="278" spans="1:15" x14ac:dyDescent="0.3">
      <c r="A278">
        <v>277</v>
      </c>
      <c r="B278" t="s">
        <v>49</v>
      </c>
      <c r="C278">
        <v>91178</v>
      </c>
      <c r="D278" s="2">
        <v>18.453181789060491</v>
      </c>
      <c r="E278" s="3">
        <v>75.569999999999993</v>
      </c>
      <c r="F278" s="3">
        <v>76.05</v>
      </c>
      <c r="G278" s="3">
        <v>7.67</v>
      </c>
      <c r="H278" s="2">
        <v>6.08</v>
      </c>
      <c r="J278" s="3">
        <v>2.5</v>
      </c>
      <c r="K278" s="3">
        <v>2.21</v>
      </c>
      <c r="L278" t="s">
        <v>161</v>
      </c>
      <c r="M278" t="s">
        <v>175</v>
      </c>
      <c r="N278" s="8" t="s">
        <v>182</v>
      </c>
      <c r="O278" t="s">
        <v>181</v>
      </c>
    </row>
    <row r="279" spans="1:15" x14ac:dyDescent="0.3">
      <c r="A279">
        <v>278</v>
      </c>
      <c r="B279" t="s">
        <v>50</v>
      </c>
      <c r="C279">
        <v>91179</v>
      </c>
      <c r="D279" s="2">
        <v>7.8038091769735587</v>
      </c>
      <c r="E279" s="3">
        <v>67.44</v>
      </c>
      <c r="F279" s="3">
        <v>112.37</v>
      </c>
      <c r="G279" s="3">
        <v>5.88</v>
      </c>
      <c r="H279" s="2">
        <v>7.49</v>
      </c>
      <c r="J279" s="3">
        <v>0.79</v>
      </c>
      <c r="K279" s="3">
        <v>0.96</v>
      </c>
      <c r="L279" t="s">
        <v>161</v>
      </c>
      <c r="M279" t="s">
        <v>175</v>
      </c>
      <c r="N279" s="8" t="s">
        <v>182</v>
      </c>
      <c r="O279" t="s">
        <v>181</v>
      </c>
    </row>
    <row r="280" spans="1:15" x14ac:dyDescent="0.3">
      <c r="A280">
        <v>279</v>
      </c>
      <c r="B280" t="s">
        <v>50</v>
      </c>
      <c r="C280">
        <v>91179</v>
      </c>
      <c r="D280" s="2">
        <v>5.2790473844232899</v>
      </c>
      <c r="E280" s="3">
        <v>67.44</v>
      </c>
      <c r="F280" s="3">
        <v>112.37</v>
      </c>
      <c r="G280" s="3">
        <v>5.88</v>
      </c>
      <c r="H280" s="2">
        <v>7.49</v>
      </c>
      <c r="J280" s="3">
        <v>0.79</v>
      </c>
      <c r="K280" s="3">
        <v>0.96</v>
      </c>
      <c r="L280" t="s">
        <v>161</v>
      </c>
      <c r="M280" t="s">
        <v>175</v>
      </c>
      <c r="N280" s="8" t="s">
        <v>182</v>
      </c>
      <c r="O280" t="s">
        <v>181</v>
      </c>
    </row>
    <row r="281" spans="1:15" x14ac:dyDescent="0.3">
      <c r="A281">
        <v>280</v>
      </c>
      <c r="B281" t="s">
        <v>50</v>
      </c>
      <c r="C281">
        <v>91179</v>
      </c>
      <c r="D281" s="2">
        <v>6.426666381037049</v>
      </c>
      <c r="E281" s="3">
        <v>67.44</v>
      </c>
      <c r="F281" s="3">
        <v>112.37</v>
      </c>
      <c r="G281" s="3">
        <v>5.88</v>
      </c>
      <c r="H281" s="2">
        <v>7.49</v>
      </c>
      <c r="J281" s="3">
        <v>0.79</v>
      </c>
      <c r="K281" s="3">
        <v>0.96</v>
      </c>
      <c r="L281" t="s">
        <v>161</v>
      </c>
      <c r="M281" t="s">
        <v>175</v>
      </c>
      <c r="N281" s="8" t="s">
        <v>182</v>
      </c>
      <c r="O281" t="s">
        <v>181</v>
      </c>
    </row>
    <row r="282" spans="1:15" x14ac:dyDescent="0.3">
      <c r="A282">
        <v>281</v>
      </c>
      <c r="B282" t="s">
        <v>50</v>
      </c>
      <c r="C282">
        <v>91179</v>
      </c>
      <c r="D282" s="2">
        <v>4.819999785777787</v>
      </c>
      <c r="E282" s="3">
        <v>67.44</v>
      </c>
      <c r="F282" s="3">
        <v>112.37</v>
      </c>
      <c r="G282" s="3">
        <v>5.88</v>
      </c>
      <c r="H282" s="2">
        <v>7.49</v>
      </c>
      <c r="J282" s="3">
        <v>0.79</v>
      </c>
      <c r="K282" s="3">
        <v>0.96</v>
      </c>
      <c r="L282" t="s">
        <v>161</v>
      </c>
      <c r="M282" t="s">
        <v>175</v>
      </c>
      <c r="N282" s="8" t="s">
        <v>182</v>
      </c>
      <c r="O282" t="s">
        <v>181</v>
      </c>
    </row>
    <row r="283" spans="1:15" x14ac:dyDescent="0.3">
      <c r="A283">
        <v>282</v>
      </c>
      <c r="B283" t="s">
        <v>50</v>
      </c>
      <c r="C283">
        <v>91179</v>
      </c>
      <c r="D283" s="2">
        <v>6.426666381037049</v>
      </c>
      <c r="E283" s="3">
        <v>67.44</v>
      </c>
      <c r="F283" s="3">
        <v>112.37</v>
      </c>
      <c r="G283" s="3">
        <v>5.88</v>
      </c>
      <c r="H283" s="2">
        <v>7.49</v>
      </c>
      <c r="J283" s="3">
        <v>0.79</v>
      </c>
      <c r="K283" s="3">
        <v>0.96</v>
      </c>
      <c r="L283" t="s">
        <v>161</v>
      </c>
      <c r="M283" t="s">
        <v>175</v>
      </c>
      <c r="N283" s="8" t="s">
        <v>182</v>
      </c>
      <c r="O283" t="s">
        <v>181</v>
      </c>
    </row>
    <row r="284" spans="1:15" x14ac:dyDescent="0.3">
      <c r="A284">
        <v>283</v>
      </c>
      <c r="B284" t="s">
        <v>50</v>
      </c>
      <c r="C284">
        <v>91179</v>
      </c>
      <c r="D284" s="2">
        <v>8.0333329762963093</v>
      </c>
      <c r="E284" s="3">
        <v>67.44</v>
      </c>
      <c r="F284" s="3">
        <v>112.37</v>
      </c>
      <c r="G284" s="3">
        <v>5.88</v>
      </c>
      <c r="H284" s="2">
        <v>7.49</v>
      </c>
      <c r="J284" s="3">
        <v>0.79</v>
      </c>
      <c r="K284" s="3">
        <v>0.96</v>
      </c>
      <c r="L284" t="s">
        <v>161</v>
      </c>
      <c r="M284" t="s">
        <v>175</v>
      </c>
      <c r="N284" s="8" t="s">
        <v>182</v>
      </c>
      <c r="O284" t="s">
        <v>181</v>
      </c>
    </row>
    <row r="285" spans="1:15" x14ac:dyDescent="0.3">
      <c r="A285">
        <v>284</v>
      </c>
      <c r="B285" t="s">
        <v>51</v>
      </c>
      <c r="C285">
        <v>91180</v>
      </c>
      <c r="D285" s="2">
        <v>0.99309468164694792</v>
      </c>
      <c r="E285" s="3">
        <v>49.71</v>
      </c>
      <c r="F285" s="3">
        <v>108.74</v>
      </c>
      <c r="G285" s="3">
        <v>3.76</v>
      </c>
      <c r="H285" s="2">
        <v>7.4350000000000005</v>
      </c>
      <c r="J285" s="3">
        <v>0.89</v>
      </c>
      <c r="K285" s="3">
        <v>0.89</v>
      </c>
      <c r="L285" t="s">
        <v>161</v>
      </c>
      <c r="M285" t="s">
        <v>175</v>
      </c>
      <c r="N285" s="8" t="s">
        <v>182</v>
      </c>
      <c r="O285" t="s">
        <v>181</v>
      </c>
    </row>
    <row r="286" spans="1:15" x14ac:dyDescent="0.3">
      <c r="A286">
        <v>285</v>
      </c>
      <c r="B286" t="s">
        <v>51</v>
      </c>
      <c r="C286">
        <v>91180</v>
      </c>
      <c r="D286" s="2">
        <v>0.59585680898816895</v>
      </c>
      <c r="E286" s="3">
        <v>49.71</v>
      </c>
      <c r="F286" s="3">
        <v>108.74</v>
      </c>
      <c r="G286" s="3">
        <v>3.76</v>
      </c>
      <c r="H286" s="2">
        <v>7.4350000000000005</v>
      </c>
      <c r="J286" s="3">
        <v>0.89</v>
      </c>
      <c r="K286" s="3">
        <v>0.89</v>
      </c>
      <c r="L286" t="s">
        <v>161</v>
      </c>
      <c r="M286" t="s">
        <v>175</v>
      </c>
      <c r="N286" s="8" t="s">
        <v>182</v>
      </c>
      <c r="O286" t="s">
        <v>181</v>
      </c>
    </row>
    <row r="287" spans="1:15" x14ac:dyDescent="0.3">
      <c r="A287">
        <v>286</v>
      </c>
      <c r="B287" t="s">
        <v>51</v>
      </c>
      <c r="C287">
        <v>91180</v>
      </c>
      <c r="D287" s="2">
        <v>0.7944757453175586</v>
      </c>
      <c r="E287" s="3">
        <v>49.71</v>
      </c>
      <c r="F287" s="3">
        <v>108.74</v>
      </c>
      <c r="G287" s="3">
        <v>3.76</v>
      </c>
      <c r="H287" s="2">
        <v>7.4350000000000005</v>
      </c>
      <c r="J287" s="3">
        <v>0.89</v>
      </c>
      <c r="K287" s="3">
        <v>0.89</v>
      </c>
      <c r="L287" t="s">
        <v>161</v>
      </c>
      <c r="M287" t="s">
        <v>175</v>
      </c>
      <c r="N287" s="8" t="s">
        <v>182</v>
      </c>
      <c r="O287" t="s">
        <v>181</v>
      </c>
    </row>
    <row r="288" spans="1:15" x14ac:dyDescent="0.3">
      <c r="A288">
        <v>287</v>
      </c>
      <c r="B288" t="s">
        <v>51</v>
      </c>
      <c r="C288">
        <v>91180</v>
      </c>
      <c r="D288" s="2">
        <v>0.7944757453175586</v>
      </c>
      <c r="E288" s="3">
        <v>49.71</v>
      </c>
      <c r="F288" s="3">
        <v>108.74</v>
      </c>
      <c r="G288" s="3">
        <v>3.76</v>
      </c>
      <c r="H288" s="2">
        <v>7.4350000000000005</v>
      </c>
      <c r="J288" s="3">
        <v>0.89</v>
      </c>
      <c r="K288" s="3">
        <v>0.89</v>
      </c>
      <c r="L288" t="s">
        <v>161</v>
      </c>
      <c r="M288" t="s">
        <v>175</v>
      </c>
      <c r="N288" s="8" t="s">
        <v>182</v>
      </c>
      <c r="O288" t="s">
        <v>181</v>
      </c>
    </row>
    <row r="289" spans="1:15" x14ac:dyDescent="0.3">
      <c r="A289">
        <v>288</v>
      </c>
      <c r="B289" t="s">
        <v>51</v>
      </c>
      <c r="C289">
        <v>91180</v>
      </c>
      <c r="D289" s="2">
        <v>0.7944757453175586</v>
      </c>
      <c r="E289" s="3">
        <v>49.71</v>
      </c>
      <c r="F289" s="3">
        <v>108.74</v>
      </c>
      <c r="G289" s="3">
        <v>3.76</v>
      </c>
      <c r="H289" s="2">
        <v>7.4350000000000005</v>
      </c>
      <c r="J289" s="3">
        <v>0.89</v>
      </c>
      <c r="K289" s="3">
        <v>0.89</v>
      </c>
      <c r="L289" t="s">
        <v>161</v>
      </c>
      <c r="M289" t="s">
        <v>175</v>
      </c>
      <c r="N289" s="8" t="s">
        <v>182</v>
      </c>
      <c r="O289" t="s">
        <v>181</v>
      </c>
    </row>
    <row r="290" spans="1:15" x14ac:dyDescent="0.3">
      <c r="A290">
        <v>289</v>
      </c>
      <c r="B290" t="s">
        <v>52</v>
      </c>
      <c r="C290">
        <v>91181</v>
      </c>
      <c r="D290" s="2">
        <v>21.491510853212986</v>
      </c>
      <c r="E290" s="3">
        <v>55.64</v>
      </c>
      <c r="F290" s="3">
        <v>56.13</v>
      </c>
      <c r="G290" s="3">
        <v>5.07</v>
      </c>
      <c r="H290" s="2">
        <v>6.04</v>
      </c>
      <c r="J290" s="3">
        <v>1.1499999999999999</v>
      </c>
      <c r="K290" s="3">
        <v>1.17</v>
      </c>
      <c r="L290" t="s">
        <v>161</v>
      </c>
      <c r="M290" t="s">
        <v>175</v>
      </c>
      <c r="N290" s="8" t="s">
        <v>182</v>
      </c>
      <c r="O290" t="s">
        <v>181</v>
      </c>
    </row>
    <row r="291" spans="1:15" x14ac:dyDescent="0.3">
      <c r="A291">
        <v>290</v>
      </c>
      <c r="B291" t="s">
        <v>52</v>
      </c>
      <c r="C291">
        <v>91181</v>
      </c>
      <c r="D291" s="2">
        <v>27.983738090121083</v>
      </c>
      <c r="E291" s="3">
        <v>55.64</v>
      </c>
      <c r="F291" s="3">
        <v>56.13</v>
      </c>
      <c r="G291" s="3">
        <v>5.07</v>
      </c>
      <c r="H291" s="2">
        <v>6.04</v>
      </c>
      <c r="J291" s="3">
        <v>1.1499999999999999</v>
      </c>
      <c r="K291" s="3">
        <v>1.17</v>
      </c>
      <c r="L291" t="s">
        <v>161</v>
      </c>
      <c r="M291" t="s">
        <v>175</v>
      </c>
      <c r="N291" s="8" t="s">
        <v>182</v>
      </c>
      <c r="O291" t="s">
        <v>181</v>
      </c>
    </row>
    <row r="292" spans="1:15" x14ac:dyDescent="0.3">
      <c r="A292">
        <v>291</v>
      </c>
      <c r="B292" t="s">
        <v>52</v>
      </c>
      <c r="C292">
        <v>91181</v>
      </c>
      <c r="D292" s="2">
        <v>26.416648757074302</v>
      </c>
      <c r="E292" s="3">
        <v>55.64</v>
      </c>
      <c r="F292" s="3">
        <v>56.13</v>
      </c>
      <c r="G292" s="3">
        <v>5.07</v>
      </c>
      <c r="H292" s="2">
        <v>6.04</v>
      </c>
      <c r="J292" s="3">
        <v>1.1499999999999999</v>
      </c>
      <c r="K292" s="3">
        <v>1.17</v>
      </c>
      <c r="L292" t="s">
        <v>161</v>
      </c>
      <c r="M292" t="s">
        <v>175</v>
      </c>
      <c r="N292" s="8" t="s">
        <v>182</v>
      </c>
      <c r="O292" t="s">
        <v>181</v>
      </c>
    </row>
    <row r="293" spans="1:15" x14ac:dyDescent="0.3">
      <c r="A293">
        <v>292</v>
      </c>
      <c r="B293" t="s">
        <v>52</v>
      </c>
      <c r="C293">
        <v>91181</v>
      </c>
      <c r="D293" s="2">
        <v>26.640518661795269</v>
      </c>
      <c r="E293" s="3">
        <v>55.64</v>
      </c>
      <c r="F293" s="3">
        <v>56.13</v>
      </c>
      <c r="G293" s="3">
        <v>5.07</v>
      </c>
      <c r="H293" s="2">
        <v>6.04</v>
      </c>
      <c r="J293" s="3">
        <v>1.1499999999999999</v>
      </c>
      <c r="K293" s="3">
        <v>1.17</v>
      </c>
      <c r="L293" t="s">
        <v>161</v>
      </c>
      <c r="M293" t="s">
        <v>175</v>
      </c>
      <c r="N293" s="8" t="s">
        <v>182</v>
      </c>
      <c r="O293" t="s">
        <v>181</v>
      </c>
    </row>
    <row r="294" spans="1:15" x14ac:dyDescent="0.3">
      <c r="A294">
        <v>293</v>
      </c>
      <c r="B294" t="s">
        <v>52</v>
      </c>
      <c r="C294">
        <v>91181</v>
      </c>
      <c r="D294" s="2">
        <v>32.013396375098516</v>
      </c>
      <c r="E294" s="3">
        <v>55.64</v>
      </c>
      <c r="F294" s="3">
        <v>56.13</v>
      </c>
      <c r="G294" s="3">
        <v>5.07</v>
      </c>
      <c r="H294" s="2">
        <v>6.04</v>
      </c>
      <c r="J294" s="3">
        <v>1.1499999999999999</v>
      </c>
      <c r="K294" s="3">
        <v>1.17</v>
      </c>
      <c r="L294" t="s">
        <v>161</v>
      </c>
      <c r="M294" t="s">
        <v>175</v>
      </c>
      <c r="N294" s="8" t="s">
        <v>182</v>
      </c>
      <c r="O294" t="s">
        <v>181</v>
      </c>
    </row>
    <row r="295" spans="1:15" x14ac:dyDescent="0.3">
      <c r="A295">
        <v>294</v>
      </c>
      <c r="B295" t="s">
        <v>52</v>
      </c>
      <c r="C295">
        <v>91181</v>
      </c>
      <c r="D295" s="2">
        <v>21.267640948492026</v>
      </c>
      <c r="E295" s="3">
        <v>55.64</v>
      </c>
      <c r="F295" s="3">
        <v>56.13</v>
      </c>
      <c r="G295" s="3">
        <v>5.07</v>
      </c>
      <c r="H295" s="2">
        <v>6.04</v>
      </c>
      <c r="J295" s="3">
        <v>1.1499999999999999</v>
      </c>
      <c r="K295" s="3">
        <v>1.17</v>
      </c>
      <c r="L295" t="s">
        <v>161</v>
      </c>
      <c r="M295" t="s">
        <v>175</v>
      </c>
      <c r="N295" s="8" t="s">
        <v>182</v>
      </c>
      <c r="O295" t="s">
        <v>181</v>
      </c>
    </row>
    <row r="296" spans="1:15" x14ac:dyDescent="0.3">
      <c r="A296">
        <v>295</v>
      </c>
      <c r="B296" t="s">
        <v>53</v>
      </c>
      <c r="C296">
        <v>91182</v>
      </c>
      <c r="D296" s="2">
        <v>18.890686803308174</v>
      </c>
      <c r="E296" s="3">
        <v>67.010000000000005</v>
      </c>
      <c r="F296" s="3">
        <v>67.34</v>
      </c>
      <c r="G296" s="3">
        <v>6.62</v>
      </c>
      <c r="H296" s="2">
        <v>6.1099999999999994</v>
      </c>
      <c r="J296" s="3">
        <v>1.28</v>
      </c>
      <c r="K296" s="3">
        <v>1.32</v>
      </c>
      <c r="L296" t="s">
        <v>161</v>
      </c>
      <c r="M296" t="s">
        <v>175</v>
      </c>
      <c r="N296" s="8" t="s">
        <v>182</v>
      </c>
      <c r="O296" t="s">
        <v>181</v>
      </c>
    </row>
    <row r="297" spans="1:15" x14ac:dyDescent="0.3">
      <c r="A297">
        <v>296</v>
      </c>
      <c r="B297" t="s">
        <v>53</v>
      </c>
      <c r="C297">
        <v>91182</v>
      </c>
      <c r="D297" s="2">
        <v>15.292460745535182</v>
      </c>
      <c r="E297" s="3">
        <v>67.010000000000005</v>
      </c>
      <c r="F297" s="3">
        <v>67.34</v>
      </c>
      <c r="G297" s="3">
        <v>6.62</v>
      </c>
      <c r="H297" s="2">
        <v>6.1099999999999994</v>
      </c>
      <c r="J297" s="3">
        <v>1.28</v>
      </c>
      <c r="K297" s="3">
        <v>1.32</v>
      </c>
      <c r="L297" t="s">
        <v>161</v>
      </c>
      <c r="M297" t="s">
        <v>175</v>
      </c>
      <c r="N297" s="8" t="s">
        <v>182</v>
      </c>
      <c r="O297" t="s">
        <v>181</v>
      </c>
    </row>
    <row r="298" spans="1:15" x14ac:dyDescent="0.3">
      <c r="A298">
        <v>297</v>
      </c>
      <c r="B298" t="s">
        <v>53</v>
      </c>
      <c r="C298">
        <v>91182</v>
      </c>
      <c r="D298" s="2">
        <v>17.991130288864923</v>
      </c>
      <c r="E298" s="3">
        <v>67.010000000000005</v>
      </c>
      <c r="F298" s="3">
        <v>67.34</v>
      </c>
      <c r="G298" s="3">
        <v>6.62</v>
      </c>
      <c r="H298" s="2">
        <v>6.1099999999999994</v>
      </c>
      <c r="J298" s="3">
        <v>1.28</v>
      </c>
      <c r="K298" s="3">
        <v>1.32</v>
      </c>
      <c r="L298" t="s">
        <v>161</v>
      </c>
      <c r="M298" t="s">
        <v>175</v>
      </c>
      <c r="N298" s="8" t="s">
        <v>182</v>
      </c>
      <c r="O298" t="s">
        <v>181</v>
      </c>
    </row>
    <row r="299" spans="1:15" x14ac:dyDescent="0.3">
      <c r="A299">
        <v>298</v>
      </c>
      <c r="B299" t="s">
        <v>53</v>
      </c>
      <c r="C299">
        <v>91182</v>
      </c>
      <c r="D299" s="2">
        <v>15.74223900275681</v>
      </c>
      <c r="E299" s="3">
        <v>67.010000000000005</v>
      </c>
      <c r="F299" s="3">
        <v>67.34</v>
      </c>
      <c r="G299" s="3">
        <v>6.62</v>
      </c>
      <c r="H299" s="2">
        <v>6.1099999999999994</v>
      </c>
      <c r="J299" s="3">
        <v>1.28</v>
      </c>
      <c r="K299" s="3">
        <v>1.32</v>
      </c>
      <c r="L299" t="s">
        <v>161</v>
      </c>
      <c r="M299" t="s">
        <v>175</v>
      </c>
      <c r="N299" s="8" t="s">
        <v>182</v>
      </c>
      <c r="O299" t="s">
        <v>181</v>
      </c>
    </row>
    <row r="300" spans="1:15" x14ac:dyDescent="0.3">
      <c r="A300">
        <v>299</v>
      </c>
      <c r="B300" t="s">
        <v>53</v>
      </c>
      <c r="C300">
        <v>91182</v>
      </c>
      <c r="D300" s="2">
        <v>21.364467218027102</v>
      </c>
      <c r="E300" s="3">
        <v>67.010000000000005</v>
      </c>
      <c r="F300" s="3">
        <v>67.34</v>
      </c>
      <c r="G300" s="3">
        <v>6.62</v>
      </c>
      <c r="H300" s="2">
        <v>6.1099999999999994</v>
      </c>
      <c r="J300" s="3">
        <v>1.28</v>
      </c>
      <c r="K300" s="3">
        <v>1.32</v>
      </c>
      <c r="L300" t="s">
        <v>161</v>
      </c>
      <c r="M300" t="s">
        <v>175</v>
      </c>
      <c r="N300" s="8" t="s">
        <v>182</v>
      </c>
      <c r="O300" t="s">
        <v>181</v>
      </c>
    </row>
    <row r="301" spans="1:15" x14ac:dyDescent="0.3">
      <c r="A301">
        <v>300</v>
      </c>
      <c r="B301" t="s">
        <v>53</v>
      </c>
      <c r="C301">
        <v>91182</v>
      </c>
      <c r="D301" s="2">
        <v>14.617793359702752</v>
      </c>
      <c r="E301" s="3">
        <v>67.010000000000005</v>
      </c>
      <c r="F301" s="3">
        <v>67.34</v>
      </c>
      <c r="G301" s="3">
        <v>6.62</v>
      </c>
      <c r="H301" s="2">
        <v>6.1099999999999994</v>
      </c>
      <c r="J301" s="3">
        <v>1.28</v>
      </c>
      <c r="K301" s="3">
        <v>1.32</v>
      </c>
      <c r="L301" t="s">
        <v>161</v>
      </c>
      <c r="M301" t="s">
        <v>175</v>
      </c>
      <c r="N301" s="8" t="s">
        <v>182</v>
      </c>
      <c r="O301" t="s">
        <v>181</v>
      </c>
    </row>
    <row r="302" spans="1:15" x14ac:dyDescent="0.3">
      <c r="A302">
        <v>301</v>
      </c>
      <c r="B302" t="s">
        <v>54</v>
      </c>
      <c r="C302">
        <v>91183</v>
      </c>
      <c r="D302" s="2">
        <v>9.8502758077226122</v>
      </c>
      <c r="E302" s="3">
        <v>64.92</v>
      </c>
      <c r="F302" s="3">
        <v>65.86</v>
      </c>
      <c r="G302" s="3">
        <v>6.36</v>
      </c>
      <c r="H302" s="2">
        <v>6.71</v>
      </c>
      <c r="J302" s="3">
        <v>2.12</v>
      </c>
      <c r="K302" s="3">
        <v>2.81</v>
      </c>
      <c r="L302" t="s">
        <v>162</v>
      </c>
      <c r="M302" t="s">
        <v>177</v>
      </c>
      <c r="N302" s="8" t="s">
        <v>182</v>
      </c>
      <c r="O302" t="s">
        <v>181</v>
      </c>
    </row>
    <row r="303" spans="1:15" x14ac:dyDescent="0.3">
      <c r="A303">
        <v>302</v>
      </c>
      <c r="B303" t="s">
        <v>54</v>
      </c>
      <c r="C303">
        <v>91183</v>
      </c>
      <c r="D303" s="2">
        <v>10.278548668927945</v>
      </c>
      <c r="E303" s="3">
        <v>64.92</v>
      </c>
      <c r="F303" s="3">
        <v>65.86</v>
      </c>
      <c r="G303" s="3">
        <v>6.36</v>
      </c>
      <c r="H303" s="2">
        <v>6.71</v>
      </c>
      <c r="J303" s="3">
        <v>2.12</v>
      </c>
      <c r="K303" s="3">
        <v>2.81</v>
      </c>
      <c r="L303" t="s">
        <v>162</v>
      </c>
      <c r="M303" t="s">
        <v>177</v>
      </c>
      <c r="N303" s="8" t="s">
        <v>182</v>
      </c>
      <c r="O303" t="s">
        <v>181</v>
      </c>
    </row>
    <row r="304" spans="1:15" x14ac:dyDescent="0.3">
      <c r="A304">
        <v>303</v>
      </c>
      <c r="B304" t="s">
        <v>54</v>
      </c>
      <c r="C304">
        <v>91183</v>
      </c>
      <c r="D304" s="2">
        <v>13.062322266762598</v>
      </c>
      <c r="E304" s="3">
        <v>64.92</v>
      </c>
      <c r="F304" s="3">
        <v>65.86</v>
      </c>
      <c r="G304" s="3">
        <v>6.36</v>
      </c>
      <c r="H304" s="2">
        <v>6.71</v>
      </c>
      <c r="J304" s="3">
        <v>2.12</v>
      </c>
      <c r="K304" s="3">
        <v>2.81</v>
      </c>
      <c r="L304" t="s">
        <v>162</v>
      </c>
      <c r="M304" t="s">
        <v>177</v>
      </c>
      <c r="N304" s="8" t="s">
        <v>182</v>
      </c>
      <c r="O304" t="s">
        <v>181</v>
      </c>
    </row>
    <row r="305" spans="1:15" x14ac:dyDescent="0.3">
      <c r="A305">
        <v>304</v>
      </c>
      <c r="B305" t="s">
        <v>54</v>
      </c>
      <c r="C305">
        <v>91183</v>
      </c>
      <c r="D305" s="2">
        <v>11.777503683146604</v>
      </c>
      <c r="E305" s="3">
        <v>64.92</v>
      </c>
      <c r="F305" s="3">
        <v>65.86</v>
      </c>
      <c r="G305" s="3">
        <v>6.36</v>
      </c>
      <c r="H305" s="2">
        <v>6.71</v>
      </c>
      <c r="J305" s="3">
        <v>2.12</v>
      </c>
      <c r="K305" s="3">
        <v>2.81</v>
      </c>
      <c r="L305" t="s">
        <v>162</v>
      </c>
      <c r="M305" t="s">
        <v>177</v>
      </c>
      <c r="N305" s="8" t="s">
        <v>182</v>
      </c>
      <c r="O305" t="s">
        <v>181</v>
      </c>
    </row>
    <row r="306" spans="1:15" x14ac:dyDescent="0.3">
      <c r="A306">
        <v>305</v>
      </c>
      <c r="B306" t="s">
        <v>54</v>
      </c>
      <c r="C306">
        <v>91183</v>
      </c>
      <c r="D306" s="2">
        <v>12.848185836159933</v>
      </c>
      <c r="E306" s="3">
        <v>64.92</v>
      </c>
      <c r="F306" s="3">
        <v>65.86</v>
      </c>
      <c r="G306" s="3">
        <v>6.36</v>
      </c>
      <c r="H306" s="2">
        <v>6.71</v>
      </c>
      <c r="J306" s="3">
        <v>2.12</v>
      </c>
      <c r="K306" s="3">
        <v>2.81</v>
      </c>
      <c r="L306" t="s">
        <v>162</v>
      </c>
      <c r="M306" t="s">
        <v>177</v>
      </c>
      <c r="N306" s="8" t="s">
        <v>182</v>
      </c>
      <c r="O306" t="s">
        <v>181</v>
      </c>
    </row>
    <row r="307" spans="1:15" x14ac:dyDescent="0.3">
      <c r="A307">
        <v>306</v>
      </c>
      <c r="B307" t="s">
        <v>54</v>
      </c>
      <c r="C307">
        <v>91183</v>
      </c>
      <c r="D307" s="2">
        <v>9.8502758077226122</v>
      </c>
      <c r="E307" s="3">
        <v>64.92</v>
      </c>
      <c r="F307" s="3">
        <v>65.86</v>
      </c>
      <c r="G307" s="3">
        <v>6.36</v>
      </c>
      <c r="H307" s="2">
        <v>6.71</v>
      </c>
      <c r="J307" s="3">
        <v>2.12</v>
      </c>
      <c r="K307" s="3">
        <v>2.81</v>
      </c>
      <c r="L307" t="s">
        <v>162</v>
      </c>
      <c r="M307" t="s">
        <v>177</v>
      </c>
      <c r="N307" s="8" t="s">
        <v>182</v>
      </c>
      <c r="O307" t="s">
        <v>181</v>
      </c>
    </row>
    <row r="308" spans="1:15" x14ac:dyDescent="0.3">
      <c r="A308">
        <v>307</v>
      </c>
      <c r="B308" t="s">
        <v>55</v>
      </c>
      <c r="C308">
        <v>91184</v>
      </c>
      <c r="D308" s="2">
        <v>7.8074884364765866</v>
      </c>
      <c r="E308" s="3">
        <v>42.73</v>
      </c>
      <c r="F308" s="3">
        <v>47.89</v>
      </c>
      <c r="G308" s="3">
        <v>4.32</v>
      </c>
      <c r="H308" s="2">
        <v>7.2050000000000001</v>
      </c>
      <c r="J308" s="3">
        <v>2.42</v>
      </c>
      <c r="K308" s="3">
        <v>2.27</v>
      </c>
      <c r="L308" t="s">
        <v>162</v>
      </c>
      <c r="M308" t="s">
        <v>177</v>
      </c>
      <c r="N308" s="8" t="s">
        <v>183</v>
      </c>
      <c r="O308" t="s">
        <v>181</v>
      </c>
    </row>
    <row r="309" spans="1:15" x14ac:dyDescent="0.3">
      <c r="A309">
        <v>308</v>
      </c>
      <c r="B309" t="s">
        <v>55</v>
      </c>
      <c r="C309">
        <v>91184</v>
      </c>
      <c r="D309" s="2">
        <v>9.4955940443634166</v>
      </c>
      <c r="E309" s="3">
        <v>42.73</v>
      </c>
      <c r="F309" s="3">
        <v>47.89</v>
      </c>
      <c r="G309" s="3">
        <v>4.32</v>
      </c>
      <c r="H309" s="2">
        <v>7.2050000000000001</v>
      </c>
      <c r="J309" s="3">
        <v>2.42</v>
      </c>
      <c r="K309" s="3">
        <v>2.27</v>
      </c>
      <c r="L309" t="s">
        <v>162</v>
      </c>
      <c r="M309" t="s">
        <v>177</v>
      </c>
      <c r="N309" s="8" t="s">
        <v>183</v>
      </c>
      <c r="O309" t="s">
        <v>181</v>
      </c>
    </row>
    <row r="310" spans="1:15" x14ac:dyDescent="0.3">
      <c r="A310">
        <v>309</v>
      </c>
      <c r="B310" t="s">
        <v>55</v>
      </c>
      <c r="C310">
        <v>91184</v>
      </c>
      <c r="D310" s="2">
        <v>9.9176204463351194</v>
      </c>
      <c r="E310" s="3">
        <v>42.73</v>
      </c>
      <c r="F310" s="3">
        <v>47.89</v>
      </c>
      <c r="G310" s="3">
        <v>4.32</v>
      </c>
      <c r="H310" s="2">
        <v>7.2050000000000001</v>
      </c>
      <c r="J310" s="3">
        <v>2.42</v>
      </c>
      <c r="K310" s="3">
        <v>2.27</v>
      </c>
      <c r="L310" t="s">
        <v>162</v>
      </c>
      <c r="M310" t="s">
        <v>177</v>
      </c>
      <c r="N310" s="8" t="s">
        <v>183</v>
      </c>
      <c r="O310" t="s">
        <v>181</v>
      </c>
    </row>
    <row r="311" spans="1:15" x14ac:dyDescent="0.3">
      <c r="A311">
        <v>310</v>
      </c>
      <c r="B311" t="s">
        <v>55</v>
      </c>
      <c r="C311">
        <v>91184</v>
      </c>
      <c r="D311" s="2">
        <v>9.2845808433775616</v>
      </c>
      <c r="E311" s="3">
        <v>42.73</v>
      </c>
      <c r="F311" s="3">
        <v>47.89</v>
      </c>
      <c r="G311" s="3">
        <v>4.32</v>
      </c>
      <c r="H311" s="2">
        <v>7.2050000000000001</v>
      </c>
      <c r="J311" s="3">
        <v>2.42</v>
      </c>
      <c r="K311" s="3">
        <v>2.27</v>
      </c>
      <c r="L311" t="s">
        <v>162</v>
      </c>
      <c r="M311" t="s">
        <v>177</v>
      </c>
      <c r="N311" s="8" t="s">
        <v>183</v>
      </c>
      <c r="O311" t="s">
        <v>181</v>
      </c>
    </row>
    <row r="312" spans="1:15" x14ac:dyDescent="0.3">
      <c r="A312">
        <v>311</v>
      </c>
      <c r="B312" t="s">
        <v>55</v>
      </c>
      <c r="C312">
        <v>91184</v>
      </c>
      <c r="D312" s="2">
        <v>8.8625544414058535</v>
      </c>
      <c r="E312" s="3">
        <v>42.73</v>
      </c>
      <c r="F312" s="3">
        <v>47.89</v>
      </c>
      <c r="G312" s="3">
        <v>4.32</v>
      </c>
      <c r="H312" s="2">
        <v>7.2050000000000001</v>
      </c>
      <c r="J312" s="3">
        <v>2.42</v>
      </c>
      <c r="K312" s="3">
        <v>2.27</v>
      </c>
      <c r="L312" t="s">
        <v>162</v>
      </c>
      <c r="M312" t="s">
        <v>177</v>
      </c>
      <c r="N312" s="8" t="s">
        <v>183</v>
      </c>
      <c r="O312" t="s">
        <v>181</v>
      </c>
    </row>
    <row r="313" spans="1:15" x14ac:dyDescent="0.3">
      <c r="A313">
        <v>312</v>
      </c>
      <c r="B313" t="s">
        <v>55</v>
      </c>
      <c r="C313">
        <v>91184</v>
      </c>
      <c r="D313" s="2">
        <v>8.4405280394341471</v>
      </c>
      <c r="E313" s="3">
        <v>42.73</v>
      </c>
      <c r="F313" s="3">
        <v>47.89</v>
      </c>
      <c r="G313" s="3">
        <v>4.32</v>
      </c>
      <c r="H313" s="2">
        <v>7.2050000000000001</v>
      </c>
      <c r="J313" s="3">
        <v>2.42</v>
      </c>
      <c r="K313" s="3">
        <v>2.27</v>
      </c>
      <c r="L313" t="s">
        <v>162</v>
      </c>
      <c r="M313" t="s">
        <v>177</v>
      </c>
      <c r="N313" s="8" t="s">
        <v>183</v>
      </c>
      <c r="O313" t="s">
        <v>181</v>
      </c>
    </row>
    <row r="314" spans="1:15" x14ac:dyDescent="0.3">
      <c r="A314">
        <v>313</v>
      </c>
      <c r="B314" t="s">
        <v>56</v>
      </c>
      <c r="C314">
        <v>91185</v>
      </c>
      <c r="D314" s="2">
        <v>14.571675992539303</v>
      </c>
      <c r="E314" s="3">
        <v>38.119999999999997</v>
      </c>
      <c r="F314" s="3">
        <v>44.73</v>
      </c>
      <c r="G314" s="3">
        <v>3.93</v>
      </c>
      <c r="H314" s="2">
        <v>7.2449999999999992</v>
      </c>
      <c r="J314" s="3">
        <v>2.42</v>
      </c>
      <c r="K314" s="3">
        <v>2.2000000000000002</v>
      </c>
      <c r="L314" t="s">
        <v>162</v>
      </c>
      <c r="M314" t="s">
        <v>177</v>
      </c>
      <c r="N314" s="8" t="s">
        <v>183</v>
      </c>
      <c r="O314" t="s">
        <v>181</v>
      </c>
    </row>
    <row r="315" spans="1:15" x14ac:dyDescent="0.3">
      <c r="A315">
        <v>314</v>
      </c>
      <c r="B315" t="s">
        <v>56</v>
      </c>
      <c r="C315">
        <v>91185</v>
      </c>
      <c r="D315" s="2">
        <v>6.8695043964828137</v>
      </c>
      <c r="E315" s="3">
        <v>38.119999999999997</v>
      </c>
      <c r="F315" s="3">
        <v>44.73</v>
      </c>
      <c r="G315" s="3">
        <v>3.93</v>
      </c>
      <c r="H315" s="2">
        <v>7.2449999999999992</v>
      </c>
      <c r="J315" s="3">
        <v>2.42</v>
      </c>
      <c r="K315" s="3">
        <v>2.2000000000000002</v>
      </c>
      <c r="L315" t="s">
        <v>162</v>
      </c>
      <c r="M315" t="s">
        <v>177</v>
      </c>
      <c r="N315" s="8" t="s">
        <v>183</v>
      </c>
      <c r="O315" t="s">
        <v>181</v>
      </c>
    </row>
    <row r="316" spans="1:15" x14ac:dyDescent="0.3">
      <c r="A316">
        <v>315</v>
      </c>
      <c r="B316" t="s">
        <v>56</v>
      </c>
      <c r="C316">
        <v>91185</v>
      </c>
      <c r="D316" s="2">
        <v>13.114508393285371</v>
      </c>
      <c r="E316" s="3">
        <v>38.119999999999997</v>
      </c>
      <c r="F316" s="3">
        <v>44.73</v>
      </c>
      <c r="G316" s="3">
        <v>3.93</v>
      </c>
      <c r="H316" s="2">
        <v>7.2449999999999992</v>
      </c>
      <c r="J316" s="3">
        <v>2.42</v>
      </c>
      <c r="K316" s="3">
        <v>2.2000000000000002</v>
      </c>
      <c r="L316" t="s">
        <v>162</v>
      </c>
      <c r="M316" t="s">
        <v>177</v>
      </c>
      <c r="N316" s="8" t="s">
        <v>183</v>
      </c>
      <c r="O316" t="s">
        <v>181</v>
      </c>
    </row>
    <row r="317" spans="1:15" x14ac:dyDescent="0.3">
      <c r="A317">
        <v>316</v>
      </c>
      <c r="B317" t="s">
        <v>56</v>
      </c>
      <c r="C317">
        <v>91185</v>
      </c>
      <c r="D317" s="2">
        <v>10.824673594457767</v>
      </c>
      <c r="E317" s="3">
        <v>38.119999999999997</v>
      </c>
      <c r="F317" s="3">
        <v>44.73</v>
      </c>
      <c r="G317" s="3">
        <v>3.93</v>
      </c>
      <c r="H317" s="2">
        <v>7.2449999999999992</v>
      </c>
      <c r="J317" s="3">
        <v>2.42</v>
      </c>
      <c r="K317" s="3">
        <v>2.2000000000000002</v>
      </c>
      <c r="L317" t="s">
        <v>162</v>
      </c>
      <c r="M317" t="s">
        <v>177</v>
      </c>
      <c r="N317" s="8" t="s">
        <v>183</v>
      </c>
      <c r="O317" t="s">
        <v>181</v>
      </c>
    </row>
    <row r="318" spans="1:15" x14ac:dyDescent="0.3">
      <c r="A318">
        <v>317</v>
      </c>
      <c r="B318" t="s">
        <v>56</v>
      </c>
      <c r="C318">
        <v>91185</v>
      </c>
      <c r="D318" s="2">
        <v>19.567679189981352</v>
      </c>
      <c r="E318" s="3">
        <v>38.119999999999997</v>
      </c>
      <c r="F318" s="3">
        <v>44.73</v>
      </c>
      <c r="G318" s="3">
        <v>3.93</v>
      </c>
      <c r="H318" s="2">
        <v>7.2449999999999992</v>
      </c>
      <c r="J318" s="3">
        <v>2.42</v>
      </c>
      <c r="K318" s="3">
        <v>2.2000000000000002</v>
      </c>
      <c r="L318" t="s">
        <v>162</v>
      </c>
      <c r="M318" t="s">
        <v>177</v>
      </c>
      <c r="N318" s="8" t="s">
        <v>183</v>
      </c>
      <c r="O318" t="s">
        <v>181</v>
      </c>
    </row>
    <row r="319" spans="1:15" x14ac:dyDescent="0.3">
      <c r="A319">
        <v>318</v>
      </c>
      <c r="B319" t="s">
        <v>56</v>
      </c>
      <c r="C319">
        <v>91185</v>
      </c>
      <c r="D319" s="2">
        <v>8.7430055955235808</v>
      </c>
      <c r="E319" s="3">
        <v>38.119999999999997</v>
      </c>
      <c r="F319" s="3">
        <v>44.73</v>
      </c>
      <c r="G319" s="3">
        <v>3.93</v>
      </c>
      <c r="H319" s="2">
        <v>7.2449999999999992</v>
      </c>
      <c r="J319" s="3">
        <v>2.42</v>
      </c>
      <c r="K319" s="3">
        <v>2.2000000000000002</v>
      </c>
      <c r="L319" t="s">
        <v>162</v>
      </c>
      <c r="M319" t="s">
        <v>177</v>
      </c>
      <c r="N319" s="8" t="s">
        <v>183</v>
      </c>
      <c r="O319" t="s">
        <v>181</v>
      </c>
    </row>
    <row r="320" spans="1:15" x14ac:dyDescent="0.3">
      <c r="A320">
        <v>319</v>
      </c>
      <c r="B320" t="s">
        <v>57</v>
      </c>
      <c r="C320">
        <v>91186</v>
      </c>
      <c r="D320" s="2">
        <v>5.9792264589312545</v>
      </c>
      <c r="E320" s="3">
        <v>70.349999999999994</v>
      </c>
      <c r="F320" s="3">
        <v>71.239999999999995</v>
      </c>
      <c r="G320" s="3">
        <v>6.68</v>
      </c>
      <c r="H320" s="2">
        <v>6.57</v>
      </c>
      <c r="J320" s="3">
        <v>2.2000000000000002</v>
      </c>
      <c r="K320" s="3">
        <v>1.96</v>
      </c>
      <c r="L320" t="s">
        <v>162</v>
      </c>
      <c r="M320" t="s">
        <v>177</v>
      </c>
      <c r="N320" s="8" t="s">
        <v>184</v>
      </c>
      <c r="O320" t="s">
        <v>181</v>
      </c>
    </row>
    <row r="321" spans="1:15" x14ac:dyDescent="0.3">
      <c r="A321">
        <v>320</v>
      </c>
      <c r="B321" t="s">
        <v>57</v>
      </c>
      <c r="C321">
        <v>91186</v>
      </c>
      <c r="D321" s="2">
        <v>10.250102501025005</v>
      </c>
      <c r="E321" s="3">
        <v>70.349999999999994</v>
      </c>
      <c r="F321" s="3">
        <v>71.239999999999995</v>
      </c>
      <c r="G321" s="3">
        <v>6.68</v>
      </c>
      <c r="H321" s="2">
        <v>6.57</v>
      </c>
      <c r="J321" s="3">
        <v>2.2000000000000002</v>
      </c>
      <c r="K321" s="3">
        <v>1.96</v>
      </c>
      <c r="L321" t="s">
        <v>162</v>
      </c>
      <c r="M321" t="s">
        <v>177</v>
      </c>
      <c r="N321" s="8" t="s">
        <v>184</v>
      </c>
      <c r="O321" t="s">
        <v>181</v>
      </c>
    </row>
    <row r="322" spans="1:15" x14ac:dyDescent="0.3">
      <c r="A322">
        <v>321</v>
      </c>
      <c r="B322" t="s">
        <v>57</v>
      </c>
      <c r="C322">
        <v>91186</v>
      </c>
      <c r="D322" s="2">
        <v>12.59908432417657</v>
      </c>
      <c r="E322" s="3">
        <v>70.349999999999994</v>
      </c>
      <c r="F322" s="3">
        <v>71.239999999999995</v>
      </c>
      <c r="G322" s="3">
        <v>6.68</v>
      </c>
      <c r="H322" s="2">
        <v>6.57</v>
      </c>
      <c r="J322" s="3">
        <v>2.2000000000000002</v>
      </c>
      <c r="K322" s="3">
        <v>1.96</v>
      </c>
      <c r="L322" t="s">
        <v>162</v>
      </c>
      <c r="M322" t="s">
        <v>177</v>
      </c>
      <c r="N322" s="8" t="s">
        <v>184</v>
      </c>
      <c r="O322" t="s">
        <v>181</v>
      </c>
    </row>
    <row r="323" spans="1:15" x14ac:dyDescent="0.3">
      <c r="A323">
        <v>322</v>
      </c>
      <c r="B323" t="s">
        <v>57</v>
      </c>
      <c r="C323">
        <v>91186</v>
      </c>
      <c r="D323" s="2">
        <v>7.9011206778734424</v>
      </c>
      <c r="E323" s="3">
        <v>70.349999999999994</v>
      </c>
      <c r="F323" s="3">
        <v>71.239999999999995</v>
      </c>
      <c r="G323" s="3">
        <v>6.68</v>
      </c>
      <c r="H323" s="2">
        <v>6.57</v>
      </c>
      <c r="J323" s="3">
        <v>2.2000000000000002</v>
      </c>
      <c r="K323" s="3">
        <v>1.96</v>
      </c>
      <c r="L323" t="s">
        <v>162</v>
      </c>
      <c r="M323" t="s">
        <v>177</v>
      </c>
      <c r="N323" s="8" t="s">
        <v>184</v>
      </c>
      <c r="O323" t="s">
        <v>181</v>
      </c>
    </row>
    <row r="324" spans="1:15" x14ac:dyDescent="0.3">
      <c r="A324">
        <v>323</v>
      </c>
      <c r="B324" t="s">
        <v>57</v>
      </c>
      <c r="C324">
        <v>91186</v>
      </c>
      <c r="D324" s="2">
        <v>6.1927702610359416</v>
      </c>
      <c r="E324" s="3">
        <v>70.349999999999994</v>
      </c>
      <c r="F324" s="3">
        <v>71.239999999999995</v>
      </c>
      <c r="G324" s="3">
        <v>6.68</v>
      </c>
      <c r="H324" s="2">
        <v>6.57</v>
      </c>
      <c r="J324" s="3">
        <v>2.2000000000000002</v>
      </c>
      <c r="K324" s="3">
        <v>1.96</v>
      </c>
      <c r="L324" t="s">
        <v>162</v>
      </c>
      <c r="M324" t="s">
        <v>177</v>
      </c>
      <c r="N324" s="8" t="s">
        <v>184</v>
      </c>
      <c r="O324" t="s">
        <v>181</v>
      </c>
    </row>
    <row r="325" spans="1:15" x14ac:dyDescent="0.3">
      <c r="A325">
        <v>324</v>
      </c>
      <c r="B325" t="s">
        <v>57</v>
      </c>
      <c r="C325">
        <v>91186</v>
      </c>
      <c r="D325" s="2">
        <v>8.7552958862921919</v>
      </c>
      <c r="E325" s="3">
        <v>70.349999999999994</v>
      </c>
      <c r="F325" s="3">
        <v>71.239999999999995</v>
      </c>
      <c r="G325" s="3">
        <v>6.68</v>
      </c>
      <c r="H325" s="2">
        <v>6.57</v>
      </c>
      <c r="J325" s="3">
        <v>2.2000000000000002</v>
      </c>
      <c r="K325" s="3">
        <v>1.96</v>
      </c>
      <c r="L325" t="s">
        <v>162</v>
      </c>
      <c r="M325" t="s">
        <v>177</v>
      </c>
      <c r="N325" s="8" t="s">
        <v>184</v>
      </c>
      <c r="O325" t="s">
        <v>181</v>
      </c>
    </row>
    <row r="326" spans="1:15" x14ac:dyDescent="0.3">
      <c r="A326">
        <v>325</v>
      </c>
      <c r="B326" t="s">
        <v>58</v>
      </c>
      <c r="C326">
        <v>91187</v>
      </c>
      <c r="D326" s="2">
        <v>11.446886446886445</v>
      </c>
      <c r="E326" s="3">
        <v>46.92</v>
      </c>
      <c r="F326" s="3">
        <v>52.28</v>
      </c>
      <c r="G326" s="3">
        <v>4.88</v>
      </c>
      <c r="H326" s="2">
        <v>7.1099999999999994</v>
      </c>
      <c r="J326" s="3">
        <v>1.74</v>
      </c>
      <c r="K326" s="3">
        <v>2.21</v>
      </c>
      <c r="L326" t="s">
        <v>162</v>
      </c>
      <c r="M326" t="s">
        <v>177</v>
      </c>
      <c r="N326" s="8" t="s">
        <v>184</v>
      </c>
      <c r="O326" t="s">
        <v>181</v>
      </c>
    </row>
    <row r="327" spans="1:15" x14ac:dyDescent="0.3">
      <c r="A327">
        <v>326</v>
      </c>
      <c r="B327" t="s">
        <v>58</v>
      </c>
      <c r="C327">
        <v>91187</v>
      </c>
      <c r="D327" s="2">
        <v>20.561999728666397</v>
      </c>
      <c r="E327" s="3">
        <v>46.92</v>
      </c>
      <c r="F327" s="3">
        <v>52.28</v>
      </c>
      <c r="G327" s="3">
        <v>4.88</v>
      </c>
      <c r="H327" s="2">
        <v>7.1099999999999994</v>
      </c>
      <c r="J327" s="3">
        <v>1.74</v>
      </c>
      <c r="K327" s="3">
        <v>2.21</v>
      </c>
      <c r="L327" t="s">
        <v>162</v>
      </c>
      <c r="M327" t="s">
        <v>177</v>
      </c>
      <c r="N327" s="8" t="s">
        <v>184</v>
      </c>
      <c r="O327" t="s">
        <v>181</v>
      </c>
    </row>
    <row r="328" spans="1:15" x14ac:dyDescent="0.3">
      <c r="A328">
        <v>327</v>
      </c>
      <c r="B328" t="s">
        <v>58</v>
      </c>
      <c r="C328">
        <v>91187</v>
      </c>
      <c r="D328" s="2">
        <v>13.35470085470085</v>
      </c>
      <c r="E328" s="3">
        <v>46.92</v>
      </c>
      <c r="F328" s="3">
        <v>52.28</v>
      </c>
      <c r="G328" s="3">
        <v>4.88</v>
      </c>
      <c r="H328" s="2">
        <v>7.1099999999999994</v>
      </c>
      <c r="J328" s="3">
        <v>1.74</v>
      </c>
      <c r="K328" s="3">
        <v>2.21</v>
      </c>
      <c r="L328" t="s">
        <v>162</v>
      </c>
      <c r="M328" t="s">
        <v>177</v>
      </c>
      <c r="N328" s="8" t="s">
        <v>184</v>
      </c>
      <c r="O328" t="s">
        <v>181</v>
      </c>
    </row>
    <row r="329" spans="1:15" x14ac:dyDescent="0.3">
      <c r="A329">
        <v>328</v>
      </c>
      <c r="B329" t="s">
        <v>58</v>
      </c>
      <c r="C329">
        <v>91187</v>
      </c>
      <c r="D329" s="2">
        <v>16.322412155745486</v>
      </c>
      <c r="E329" s="3">
        <v>46.92</v>
      </c>
      <c r="F329" s="3">
        <v>52.28</v>
      </c>
      <c r="G329" s="3">
        <v>4.88</v>
      </c>
      <c r="H329" s="2">
        <v>7.1099999999999994</v>
      </c>
      <c r="J329" s="3">
        <v>1.74</v>
      </c>
      <c r="K329" s="3">
        <v>2.21</v>
      </c>
      <c r="L329" t="s">
        <v>162</v>
      </c>
      <c r="M329" t="s">
        <v>177</v>
      </c>
      <c r="N329" s="8" t="s">
        <v>184</v>
      </c>
      <c r="O329" t="s">
        <v>181</v>
      </c>
    </row>
    <row r="330" spans="1:15" x14ac:dyDescent="0.3">
      <c r="A330">
        <v>329</v>
      </c>
      <c r="B330" t="s">
        <v>58</v>
      </c>
      <c r="C330">
        <v>91187</v>
      </c>
      <c r="D330" s="2">
        <v>18.442205942205941</v>
      </c>
      <c r="E330" s="3">
        <v>46.92</v>
      </c>
      <c r="F330" s="3">
        <v>52.28</v>
      </c>
      <c r="G330" s="3">
        <v>4.88</v>
      </c>
      <c r="H330" s="2">
        <v>7.1099999999999994</v>
      </c>
      <c r="J330" s="3">
        <v>1.74</v>
      </c>
      <c r="K330" s="3">
        <v>2.21</v>
      </c>
      <c r="L330" t="s">
        <v>162</v>
      </c>
      <c r="M330" t="s">
        <v>177</v>
      </c>
      <c r="N330" s="8" t="s">
        <v>184</v>
      </c>
      <c r="O330" t="s">
        <v>181</v>
      </c>
    </row>
    <row r="331" spans="1:15" x14ac:dyDescent="0.3">
      <c r="A331">
        <v>330</v>
      </c>
      <c r="B331" t="s">
        <v>58</v>
      </c>
      <c r="C331">
        <v>91187</v>
      </c>
      <c r="D331" s="2">
        <v>11.658865825532489</v>
      </c>
      <c r="E331" s="3">
        <v>46.92</v>
      </c>
      <c r="F331" s="3">
        <v>52.28</v>
      </c>
      <c r="G331" s="3">
        <v>4.88</v>
      </c>
      <c r="H331" s="2">
        <v>7.1099999999999994</v>
      </c>
      <c r="J331" s="3">
        <v>1.74</v>
      </c>
      <c r="K331" s="3">
        <v>2.21</v>
      </c>
      <c r="L331" t="s">
        <v>162</v>
      </c>
      <c r="M331" t="s">
        <v>177</v>
      </c>
      <c r="N331" s="8" t="s">
        <v>184</v>
      </c>
      <c r="O331" t="s">
        <v>181</v>
      </c>
    </row>
    <row r="332" spans="1:15" x14ac:dyDescent="0.3">
      <c r="A332">
        <v>331</v>
      </c>
      <c r="B332" t="s">
        <v>59</v>
      </c>
      <c r="C332">
        <v>91188</v>
      </c>
      <c r="D332" s="2">
        <v>6.9030537159676237</v>
      </c>
      <c r="E332" s="3">
        <v>27.75</v>
      </c>
      <c r="F332" s="3">
        <v>28.02</v>
      </c>
      <c r="G332" s="3">
        <v>2.61</v>
      </c>
      <c r="H332" s="2">
        <v>5.7949999999999999</v>
      </c>
      <c r="J332" s="3">
        <v>2.64</v>
      </c>
      <c r="K332" s="3">
        <v>2.12</v>
      </c>
      <c r="L332" t="s">
        <v>162</v>
      </c>
      <c r="M332" t="s">
        <v>177</v>
      </c>
      <c r="N332" s="8" t="s">
        <v>184</v>
      </c>
      <c r="O332" t="s">
        <v>181</v>
      </c>
    </row>
    <row r="333" spans="1:15" x14ac:dyDescent="0.3">
      <c r="A333">
        <v>332</v>
      </c>
      <c r="B333" t="s">
        <v>59</v>
      </c>
      <c r="C333">
        <v>91188</v>
      </c>
      <c r="D333" s="2">
        <v>8.2453141607391061</v>
      </c>
      <c r="E333" s="3">
        <v>27.75</v>
      </c>
      <c r="F333" s="3">
        <v>28.02</v>
      </c>
      <c r="G333" s="3">
        <v>2.61</v>
      </c>
      <c r="H333" s="2">
        <v>5.7949999999999999</v>
      </c>
      <c r="J333" s="3">
        <v>2.64</v>
      </c>
      <c r="K333" s="3">
        <v>2.12</v>
      </c>
      <c r="L333" t="s">
        <v>162</v>
      </c>
      <c r="M333" t="s">
        <v>177</v>
      </c>
      <c r="N333" s="8" t="s">
        <v>184</v>
      </c>
      <c r="O333" t="s">
        <v>181</v>
      </c>
    </row>
    <row r="334" spans="1:15" x14ac:dyDescent="0.3">
      <c r="A334">
        <v>333</v>
      </c>
      <c r="B334" t="s">
        <v>59</v>
      </c>
      <c r="C334">
        <v>91188</v>
      </c>
      <c r="D334" s="2">
        <v>14.95661638459652</v>
      </c>
      <c r="E334" s="3">
        <v>27.75</v>
      </c>
      <c r="F334" s="3">
        <v>28.02</v>
      </c>
      <c r="G334" s="3">
        <v>2.61</v>
      </c>
      <c r="H334" s="2">
        <v>5.7949999999999999</v>
      </c>
      <c r="J334" s="3">
        <v>2.64</v>
      </c>
      <c r="K334" s="3">
        <v>2.12</v>
      </c>
      <c r="L334" t="s">
        <v>162</v>
      </c>
      <c r="M334" t="s">
        <v>177</v>
      </c>
      <c r="N334" s="8" t="s">
        <v>184</v>
      </c>
      <c r="O334" t="s">
        <v>181</v>
      </c>
    </row>
    <row r="335" spans="1:15" x14ac:dyDescent="0.3">
      <c r="A335">
        <v>334</v>
      </c>
      <c r="B335" t="s">
        <v>59</v>
      </c>
      <c r="C335">
        <v>91188</v>
      </c>
      <c r="D335" s="2">
        <v>8.4370656528493164</v>
      </c>
      <c r="E335" s="3">
        <v>27.75</v>
      </c>
      <c r="F335" s="3">
        <v>28.02</v>
      </c>
      <c r="G335" s="3">
        <v>2.61</v>
      </c>
      <c r="H335" s="2">
        <v>5.7949999999999999</v>
      </c>
      <c r="J335" s="3">
        <v>2.64</v>
      </c>
      <c r="K335" s="3">
        <v>2.12</v>
      </c>
      <c r="L335" t="s">
        <v>162</v>
      </c>
      <c r="M335" t="s">
        <v>177</v>
      </c>
      <c r="N335" s="8" t="s">
        <v>184</v>
      </c>
      <c r="O335" t="s">
        <v>181</v>
      </c>
    </row>
    <row r="336" spans="1:15" x14ac:dyDescent="0.3">
      <c r="A336">
        <v>335</v>
      </c>
      <c r="B336" t="s">
        <v>59</v>
      </c>
      <c r="C336">
        <v>91188</v>
      </c>
      <c r="D336" s="2">
        <v>12.84734997138419</v>
      </c>
      <c r="E336" s="3">
        <v>27.75</v>
      </c>
      <c r="F336" s="3">
        <v>28.02</v>
      </c>
      <c r="G336" s="3">
        <v>2.61</v>
      </c>
      <c r="H336" s="2">
        <v>5.7949999999999999</v>
      </c>
      <c r="J336" s="3">
        <v>2.64</v>
      </c>
      <c r="K336" s="3">
        <v>2.12</v>
      </c>
      <c r="L336" t="s">
        <v>162</v>
      </c>
      <c r="M336" t="s">
        <v>177</v>
      </c>
      <c r="N336" s="8" t="s">
        <v>184</v>
      </c>
      <c r="O336" t="s">
        <v>181</v>
      </c>
    </row>
    <row r="337" spans="1:15" x14ac:dyDescent="0.3">
      <c r="A337">
        <v>336</v>
      </c>
      <c r="B337" t="s">
        <v>59</v>
      </c>
      <c r="C337">
        <v>91188</v>
      </c>
      <c r="D337" s="2">
        <v>8.2453141607391061</v>
      </c>
      <c r="E337" s="3">
        <v>27.75</v>
      </c>
      <c r="F337" s="3">
        <v>28.02</v>
      </c>
      <c r="G337" s="3">
        <v>2.61</v>
      </c>
      <c r="H337" s="2">
        <v>5.7949999999999999</v>
      </c>
      <c r="J337" s="3">
        <v>2.64</v>
      </c>
      <c r="K337" s="3">
        <v>2.12</v>
      </c>
      <c r="L337" t="s">
        <v>162</v>
      </c>
      <c r="M337" t="s">
        <v>177</v>
      </c>
      <c r="N337" s="8" t="s">
        <v>184</v>
      </c>
      <c r="O337" t="s">
        <v>181</v>
      </c>
    </row>
    <row r="338" spans="1:15" x14ac:dyDescent="0.3">
      <c r="A338">
        <v>337</v>
      </c>
      <c r="B338" t="s">
        <v>60</v>
      </c>
      <c r="C338">
        <v>91189</v>
      </c>
      <c r="D338" s="2">
        <v>20.587869581658875</v>
      </c>
      <c r="E338" s="3">
        <v>63.58</v>
      </c>
      <c r="F338" s="3">
        <v>67.400000000000006</v>
      </c>
      <c r="G338" s="3">
        <v>6.45</v>
      </c>
      <c r="H338" s="2">
        <v>6.875</v>
      </c>
      <c r="J338" s="3">
        <v>2.11</v>
      </c>
      <c r="K338" s="3">
        <v>3.29</v>
      </c>
      <c r="L338" t="s">
        <v>162</v>
      </c>
      <c r="M338" t="s">
        <v>177</v>
      </c>
      <c r="N338" s="8" t="s">
        <v>184</v>
      </c>
      <c r="O338" t="s">
        <v>181</v>
      </c>
    </row>
    <row r="339" spans="1:15" x14ac:dyDescent="0.3">
      <c r="A339">
        <v>338</v>
      </c>
      <c r="B339" t="s">
        <v>60</v>
      </c>
      <c r="C339">
        <v>91189</v>
      </c>
      <c r="D339" s="2">
        <v>11.737009761506457</v>
      </c>
      <c r="E339" s="3">
        <v>63.58</v>
      </c>
      <c r="F339" s="3">
        <v>67.400000000000006</v>
      </c>
      <c r="G339" s="3">
        <v>6.45</v>
      </c>
      <c r="H339" s="2">
        <v>6.875</v>
      </c>
      <c r="J339" s="3">
        <v>2.11</v>
      </c>
      <c r="K339" s="3">
        <v>3.29</v>
      </c>
      <c r="L339" t="s">
        <v>162</v>
      </c>
      <c r="M339" t="s">
        <v>177</v>
      </c>
      <c r="N339" s="8" t="s">
        <v>184</v>
      </c>
      <c r="O339" t="s">
        <v>181</v>
      </c>
    </row>
    <row r="340" spans="1:15" x14ac:dyDescent="0.3">
      <c r="A340">
        <v>339</v>
      </c>
      <c r="B340" t="s">
        <v>60</v>
      </c>
      <c r="C340">
        <v>91189</v>
      </c>
      <c r="D340" s="2">
        <v>18.471359624665904</v>
      </c>
      <c r="E340" s="3">
        <v>63.58</v>
      </c>
      <c r="F340" s="3">
        <v>67.400000000000006</v>
      </c>
      <c r="G340" s="3">
        <v>6.45</v>
      </c>
      <c r="H340" s="2">
        <v>6.875</v>
      </c>
      <c r="J340" s="3">
        <v>2.11</v>
      </c>
      <c r="K340" s="3">
        <v>3.29</v>
      </c>
      <c r="L340" t="s">
        <v>162</v>
      </c>
      <c r="M340" t="s">
        <v>177</v>
      </c>
      <c r="N340" s="8" t="s">
        <v>184</v>
      </c>
      <c r="O340" t="s">
        <v>181</v>
      </c>
    </row>
    <row r="341" spans="1:15" x14ac:dyDescent="0.3">
      <c r="A341">
        <v>340</v>
      </c>
      <c r="B341" t="s">
        <v>60</v>
      </c>
      <c r="C341">
        <v>91189</v>
      </c>
      <c r="D341" s="2">
        <v>12.506649745867536</v>
      </c>
      <c r="E341" s="3">
        <v>63.58</v>
      </c>
      <c r="F341" s="3">
        <v>67.400000000000006</v>
      </c>
      <c r="G341" s="3">
        <v>6.45</v>
      </c>
      <c r="H341" s="2">
        <v>6.875</v>
      </c>
      <c r="J341" s="3">
        <v>2.11</v>
      </c>
      <c r="K341" s="3">
        <v>3.29</v>
      </c>
      <c r="L341" t="s">
        <v>162</v>
      </c>
      <c r="M341" t="s">
        <v>177</v>
      </c>
      <c r="N341" s="8" t="s">
        <v>184</v>
      </c>
      <c r="O341" t="s">
        <v>181</v>
      </c>
    </row>
    <row r="342" spans="1:15" x14ac:dyDescent="0.3">
      <c r="A342">
        <v>341</v>
      </c>
      <c r="B342" t="s">
        <v>60</v>
      </c>
      <c r="C342">
        <v>91189</v>
      </c>
      <c r="D342" s="2">
        <v>16.162439671582664</v>
      </c>
      <c r="E342" s="3">
        <v>63.58</v>
      </c>
      <c r="F342" s="3">
        <v>67.400000000000006</v>
      </c>
      <c r="G342" s="3">
        <v>6.45</v>
      </c>
      <c r="H342" s="2">
        <v>6.875</v>
      </c>
      <c r="J342" s="3">
        <v>2.11</v>
      </c>
      <c r="K342" s="3">
        <v>3.29</v>
      </c>
      <c r="L342" t="s">
        <v>162</v>
      </c>
      <c r="M342" t="s">
        <v>177</v>
      </c>
      <c r="N342" s="8" t="s">
        <v>184</v>
      </c>
      <c r="O342" t="s">
        <v>181</v>
      </c>
    </row>
    <row r="343" spans="1:15" x14ac:dyDescent="0.3">
      <c r="A343">
        <v>342</v>
      </c>
      <c r="B343" t="s">
        <v>60</v>
      </c>
      <c r="C343">
        <v>91189</v>
      </c>
      <c r="D343" s="2">
        <v>17.124489652034011</v>
      </c>
      <c r="E343" s="3">
        <v>63.58</v>
      </c>
      <c r="F343" s="3">
        <v>67.400000000000006</v>
      </c>
      <c r="G343" s="3">
        <v>6.45</v>
      </c>
      <c r="H343" s="2">
        <v>6.875</v>
      </c>
      <c r="J343" s="3">
        <v>2.11</v>
      </c>
      <c r="K343" s="3">
        <v>3.29</v>
      </c>
      <c r="L343" t="s">
        <v>162</v>
      </c>
      <c r="M343" t="s">
        <v>177</v>
      </c>
      <c r="N343" s="8" t="s">
        <v>184</v>
      </c>
      <c r="O343" t="s">
        <v>181</v>
      </c>
    </row>
    <row r="344" spans="1:15" x14ac:dyDescent="0.3">
      <c r="A344">
        <v>343</v>
      </c>
      <c r="B344" t="s">
        <v>60</v>
      </c>
      <c r="C344">
        <v>91189</v>
      </c>
      <c r="D344" s="2">
        <v>11.248829027624534</v>
      </c>
      <c r="E344" s="3">
        <v>63.58</v>
      </c>
      <c r="F344" s="3">
        <v>67.400000000000006</v>
      </c>
      <c r="G344" s="3">
        <v>6.45</v>
      </c>
      <c r="H344" s="2">
        <v>6.875</v>
      </c>
      <c r="J344" s="3">
        <v>2.11</v>
      </c>
      <c r="K344" s="3">
        <v>3.29</v>
      </c>
      <c r="L344" t="s">
        <v>162</v>
      </c>
      <c r="M344" t="s">
        <v>177</v>
      </c>
      <c r="N344" s="8" t="s">
        <v>184</v>
      </c>
      <c r="O344" t="s">
        <v>181</v>
      </c>
    </row>
    <row r="345" spans="1:15" x14ac:dyDescent="0.3">
      <c r="A345">
        <v>344</v>
      </c>
      <c r="B345" t="s">
        <v>60</v>
      </c>
      <c r="C345">
        <v>91189</v>
      </c>
      <c r="D345" s="2">
        <v>10.623894081645394</v>
      </c>
      <c r="E345" s="3">
        <v>63.58</v>
      </c>
      <c r="F345" s="3">
        <v>67.400000000000006</v>
      </c>
      <c r="G345" s="3">
        <v>6.45</v>
      </c>
      <c r="H345" s="2">
        <v>6.875</v>
      </c>
      <c r="J345" s="3">
        <v>2.11</v>
      </c>
      <c r="K345" s="3">
        <v>3.29</v>
      </c>
      <c r="L345" t="s">
        <v>162</v>
      </c>
      <c r="M345" t="s">
        <v>177</v>
      </c>
      <c r="N345" s="8" t="s">
        <v>184</v>
      </c>
      <c r="O345" t="s">
        <v>181</v>
      </c>
    </row>
    <row r="346" spans="1:15" x14ac:dyDescent="0.3">
      <c r="A346">
        <v>345</v>
      </c>
      <c r="B346" t="s">
        <v>60</v>
      </c>
      <c r="C346">
        <v>91189</v>
      </c>
      <c r="D346" s="2">
        <v>10.832205730305109</v>
      </c>
      <c r="E346" s="3">
        <v>63.58</v>
      </c>
      <c r="F346" s="3">
        <v>67.400000000000006</v>
      </c>
      <c r="G346" s="3">
        <v>6.45</v>
      </c>
      <c r="H346" s="2">
        <v>6.875</v>
      </c>
      <c r="J346" s="3">
        <v>2.11</v>
      </c>
      <c r="K346" s="3">
        <v>3.29</v>
      </c>
      <c r="L346" t="s">
        <v>162</v>
      </c>
      <c r="M346" t="s">
        <v>177</v>
      </c>
      <c r="N346" s="8" t="s">
        <v>184</v>
      </c>
      <c r="O346" t="s">
        <v>181</v>
      </c>
    </row>
    <row r="347" spans="1:15" x14ac:dyDescent="0.3">
      <c r="A347">
        <v>346</v>
      </c>
      <c r="B347" t="s">
        <v>61</v>
      </c>
      <c r="C347">
        <v>91190</v>
      </c>
      <c r="D347" s="2">
        <v>16.876934643754613</v>
      </c>
      <c r="E347" s="3">
        <v>63.75</v>
      </c>
      <c r="F347" s="3">
        <v>66.81</v>
      </c>
      <c r="G347" s="3">
        <v>6.45</v>
      </c>
      <c r="H347" s="2">
        <v>6.97</v>
      </c>
      <c r="J347" s="3">
        <v>2.39</v>
      </c>
      <c r="K347" s="3">
        <v>3.05</v>
      </c>
      <c r="L347" t="s">
        <v>162</v>
      </c>
      <c r="M347" t="s">
        <v>177</v>
      </c>
      <c r="N347" s="8" t="s">
        <v>184</v>
      </c>
      <c r="O347" t="s">
        <v>181</v>
      </c>
    </row>
    <row r="348" spans="1:15" x14ac:dyDescent="0.3">
      <c r="A348">
        <v>347</v>
      </c>
      <c r="B348" t="s">
        <v>61</v>
      </c>
      <c r="C348">
        <v>91190</v>
      </c>
      <c r="D348" s="2">
        <v>11.183510908512092</v>
      </c>
      <c r="E348" s="3">
        <v>63.75</v>
      </c>
      <c r="F348" s="3">
        <v>66.81</v>
      </c>
      <c r="G348" s="3">
        <v>6.45</v>
      </c>
      <c r="H348" s="2">
        <v>6.97</v>
      </c>
      <c r="J348" s="3">
        <v>2.39</v>
      </c>
      <c r="K348" s="3">
        <v>3.05</v>
      </c>
      <c r="L348" t="s">
        <v>162</v>
      </c>
      <c r="M348" t="s">
        <v>177</v>
      </c>
      <c r="N348" s="8" t="s">
        <v>184</v>
      </c>
      <c r="O348" t="s">
        <v>181</v>
      </c>
    </row>
    <row r="349" spans="1:15" x14ac:dyDescent="0.3">
      <c r="A349">
        <v>348</v>
      </c>
      <c r="B349" t="s">
        <v>61</v>
      </c>
      <c r="C349">
        <v>91190</v>
      </c>
      <c r="D349" s="2">
        <v>14.640232462052195</v>
      </c>
      <c r="E349" s="3">
        <v>63.75</v>
      </c>
      <c r="F349" s="3">
        <v>66.81</v>
      </c>
      <c r="G349" s="3">
        <v>6.45</v>
      </c>
      <c r="H349" s="2">
        <v>6.97</v>
      </c>
      <c r="J349" s="3">
        <v>2.39</v>
      </c>
      <c r="K349" s="3">
        <v>3.05</v>
      </c>
      <c r="L349" t="s">
        <v>162</v>
      </c>
      <c r="M349" t="s">
        <v>177</v>
      </c>
      <c r="N349" s="8" t="s">
        <v>184</v>
      </c>
      <c r="O349" t="s">
        <v>181</v>
      </c>
    </row>
    <row r="350" spans="1:15" x14ac:dyDescent="0.3">
      <c r="A350">
        <v>349</v>
      </c>
      <c r="B350" t="s">
        <v>61</v>
      </c>
      <c r="C350">
        <v>91190</v>
      </c>
      <c r="D350" s="2">
        <v>14.640232462052195</v>
      </c>
      <c r="E350" s="3">
        <v>63.75</v>
      </c>
      <c r="F350" s="3">
        <v>66.81</v>
      </c>
      <c r="G350" s="3">
        <v>6.45</v>
      </c>
      <c r="H350" s="2">
        <v>6.97</v>
      </c>
      <c r="J350" s="3">
        <v>2.39</v>
      </c>
      <c r="K350" s="3">
        <v>3.05</v>
      </c>
      <c r="L350" t="s">
        <v>162</v>
      </c>
      <c r="M350" t="s">
        <v>177</v>
      </c>
      <c r="N350" s="8" t="s">
        <v>184</v>
      </c>
      <c r="O350" t="s">
        <v>181</v>
      </c>
    </row>
    <row r="351" spans="1:15" x14ac:dyDescent="0.3">
      <c r="A351">
        <v>350</v>
      </c>
      <c r="B351" t="s">
        <v>61</v>
      </c>
      <c r="C351">
        <v>91190</v>
      </c>
      <c r="D351" s="2">
        <v>15.453578709943983</v>
      </c>
      <c r="E351" s="3">
        <v>63.75</v>
      </c>
      <c r="F351" s="3">
        <v>66.81</v>
      </c>
      <c r="G351" s="3">
        <v>6.45</v>
      </c>
      <c r="H351" s="2">
        <v>6.97</v>
      </c>
      <c r="J351" s="3">
        <v>2.39</v>
      </c>
      <c r="K351" s="3">
        <v>3.05</v>
      </c>
      <c r="L351" t="s">
        <v>162</v>
      </c>
      <c r="M351" t="s">
        <v>177</v>
      </c>
      <c r="N351" s="8" t="s">
        <v>184</v>
      </c>
      <c r="O351" t="s">
        <v>181</v>
      </c>
    </row>
    <row r="352" spans="1:15" x14ac:dyDescent="0.3">
      <c r="A352">
        <v>351</v>
      </c>
      <c r="B352" t="s">
        <v>61</v>
      </c>
      <c r="C352">
        <v>91190</v>
      </c>
      <c r="D352" s="2">
        <v>14.640232462052195</v>
      </c>
      <c r="E352" s="3">
        <v>63.75</v>
      </c>
      <c r="F352" s="3">
        <v>66.81</v>
      </c>
      <c r="G352" s="3">
        <v>6.45</v>
      </c>
      <c r="H352" s="2">
        <v>6.97</v>
      </c>
      <c r="J352" s="3">
        <v>2.39</v>
      </c>
      <c r="K352" s="3">
        <v>3.05</v>
      </c>
      <c r="L352" t="s">
        <v>162</v>
      </c>
      <c r="M352" t="s">
        <v>177</v>
      </c>
      <c r="N352" s="8" t="s">
        <v>184</v>
      </c>
      <c r="O352" t="s">
        <v>181</v>
      </c>
    </row>
    <row r="353" spans="1:15" x14ac:dyDescent="0.3">
      <c r="A353">
        <v>352</v>
      </c>
      <c r="B353" t="s">
        <v>61</v>
      </c>
      <c r="C353">
        <v>91190</v>
      </c>
      <c r="D353" s="2">
        <v>10.126496879743634</v>
      </c>
      <c r="E353" s="3">
        <v>63.75</v>
      </c>
      <c r="F353" s="3">
        <v>66.81</v>
      </c>
      <c r="G353" s="3">
        <v>6.45</v>
      </c>
      <c r="H353" s="2">
        <v>6.97</v>
      </c>
      <c r="J353" s="3">
        <v>2.39</v>
      </c>
      <c r="K353" s="3">
        <v>3.05</v>
      </c>
      <c r="L353" t="s">
        <v>162</v>
      </c>
      <c r="M353" t="s">
        <v>177</v>
      </c>
      <c r="N353" s="8" t="s">
        <v>184</v>
      </c>
      <c r="O353" t="s">
        <v>181</v>
      </c>
    </row>
    <row r="354" spans="1:15" x14ac:dyDescent="0.3">
      <c r="A354">
        <v>353</v>
      </c>
      <c r="B354" t="s">
        <v>61</v>
      </c>
      <c r="C354">
        <v>91190</v>
      </c>
      <c r="D354" s="2">
        <v>11.667485535356796</v>
      </c>
      <c r="E354" s="3">
        <v>63.75</v>
      </c>
      <c r="F354" s="3">
        <v>66.81</v>
      </c>
      <c r="G354" s="3">
        <v>6.45</v>
      </c>
      <c r="H354" s="2">
        <v>6.97</v>
      </c>
      <c r="J354" s="3">
        <v>2.39</v>
      </c>
      <c r="K354" s="3">
        <v>3.05</v>
      </c>
      <c r="L354" t="s">
        <v>162</v>
      </c>
      <c r="M354" t="s">
        <v>177</v>
      </c>
      <c r="N354" s="8" t="s">
        <v>184</v>
      </c>
      <c r="O354" t="s">
        <v>181</v>
      </c>
    </row>
    <row r="355" spans="1:15" x14ac:dyDescent="0.3">
      <c r="A355">
        <v>354</v>
      </c>
      <c r="B355" t="s">
        <v>61</v>
      </c>
      <c r="C355">
        <v>91190</v>
      </c>
      <c r="D355" s="2">
        <v>14.969604083099282</v>
      </c>
      <c r="E355" s="3">
        <v>63.75</v>
      </c>
      <c r="F355" s="3">
        <v>66.81</v>
      </c>
      <c r="G355" s="3">
        <v>6.45</v>
      </c>
      <c r="H355" s="2">
        <v>6.97</v>
      </c>
      <c r="J355" s="3">
        <v>2.39</v>
      </c>
      <c r="K355" s="3">
        <v>3.05</v>
      </c>
      <c r="L355" t="s">
        <v>162</v>
      </c>
      <c r="M355" t="s">
        <v>177</v>
      </c>
      <c r="N355" s="8" t="s">
        <v>184</v>
      </c>
      <c r="O355" t="s">
        <v>181</v>
      </c>
    </row>
    <row r="356" spans="1:15" x14ac:dyDescent="0.3">
      <c r="A356">
        <v>355</v>
      </c>
      <c r="B356" t="s">
        <v>62</v>
      </c>
      <c r="C356">
        <v>91191</v>
      </c>
      <c r="D356" s="2">
        <v>23.941707147814014</v>
      </c>
      <c r="E356" s="3">
        <v>48.26</v>
      </c>
      <c r="F356" s="3">
        <v>50.12</v>
      </c>
      <c r="G356" s="3">
        <v>4.3600000000000003</v>
      </c>
      <c r="H356" s="2">
        <v>6.8949999999999996</v>
      </c>
      <c r="J356" s="3">
        <v>1.1100000000000001</v>
      </c>
      <c r="K356" s="3">
        <v>0.81</v>
      </c>
      <c r="L356" t="s">
        <v>162</v>
      </c>
      <c r="M356" t="s">
        <v>177</v>
      </c>
      <c r="N356" s="8" t="s">
        <v>184</v>
      </c>
      <c r="O356" t="s">
        <v>181</v>
      </c>
    </row>
    <row r="357" spans="1:15" x14ac:dyDescent="0.3">
      <c r="A357">
        <v>356</v>
      </c>
      <c r="B357" t="s">
        <v>62</v>
      </c>
      <c r="C357">
        <v>91191</v>
      </c>
      <c r="D357" s="2">
        <v>18.736988202637058</v>
      </c>
      <c r="E357" s="3">
        <v>48.26</v>
      </c>
      <c r="F357" s="3">
        <v>50.12</v>
      </c>
      <c r="G357" s="3">
        <v>4.3600000000000003</v>
      </c>
      <c r="H357" s="2">
        <v>6.8949999999999996</v>
      </c>
      <c r="J357" s="3">
        <v>1.1100000000000001</v>
      </c>
      <c r="K357" s="3">
        <v>0.81</v>
      </c>
      <c r="L357" t="s">
        <v>162</v>
      </c>
      <c r="M357" t="s">
        <v>177</v>
      </c>
      <c r="N357" s="8" t="s">
        <v>184</v>
      </c>
      <c r="O357" t="s">
        <v>181</v>
      </c>
    </row>
    <row r="358" spans="1:15" x14ac:dyDescent="0.3">
      <c r="A358">
        <v>357</v>
      </c>
      <c r="B358" t="s">
        <v>62</v>
      </c>
      <c r="C358">
        <v>91191</v>
      </c>
      <c r="D358" s="2">
        <v>17.279666897987507</v>
      </c>
      <c r="E358" s="3">
        <v>48.26</v>
      </c>
      <c r="F358" s="3">
        <v>50.12</v>
      </c>
      <c r="G358" s="3">
        <v>4.3600000000000003</v>
      </c>
      <c r="H358" s="2">
        <v>6.8949999999999996</v>
      </c>
      <c r="J358" s="3">
        <v>1.1100000000000001</v>
      </c>
      <c r="K358" s="3">
        <v>0.81</v>
      </c>
      <c r="L358" t="s">
        <v>162</v>
      </c>
      <c r="M358" t="s">
        <v>177</v>
      </c>
      <c r="N358" s="8" t="s">
        <v>184</v>
      </c>
      <c r="O358" t="s">
        <v>181</v>
      </c>
    </row>
    <row r="359" spans="1:15" x14ac:dyDescent="0.3">
      <c r="A359">
        <v>358</v>
      </c>
      <c r="B359" t="s">
        <v>62</v>
      </c>
      <c r="C359">
        <v>91191</v>
      </c>
      <c r="D359" s="2">
        <v>18.320610687022899</v>
      </c>
      <c r="E359" s="3">
        <v>48.26</v>
      </c>
      <c r="F359" s="3">
        <v>50.12</v>
      </c>
      <c r="G359" s="3">
        <v>4.3600000000000003</v>
      </c>
      <c r="H359" s="2">
        <v>6.8949999999999996</v>
      </c>
      <c r="J359" s="3">
        <v>1.1100000000000001</v>
      </c>
      <c r="K359" s="3">
        <v>0.81</v>
      </c>
      <c r="L359" t="s">
        <v>162</v>
      </c>
      <c r="M359" t="s">
        <v>177</v>
      </c>
      <c r="N359" s="8" t="s">
        <v>184</v>
      </c>
      <c r="O359" t="s">
        <v>181</v>
      </c>
    </row>
    <row r="360" spans="1:15" x14ac:dyDescent="0.3">
      <c r="A360">
        <v>359</v>
      </c>
      <c r="B360" t="s">
        <v>62</v>
      </c>
      <c r="C360">
        <v>91191</v>
      </c>
      <c r="D360" s="2">
        <v>18.112421929215827</v>
      </c>
      <c r="E360" s="3">
        <v>48.26</v>
      </c>
      <c r="F360" s="3">
        <v>50.12</v>
      </c>
      <c r="G360" s="3">
        <v>4.3600000000000003</v>
      </c>
      <c r="H360" s="2">
        <v>6.8949999999999996</v>
      </c>
      <c r="J360" s="3">
        <v>1.1100000000000001</v>
      </c>
      <c r="K360" s="3">
        <v>0.81</v>
      </c>
      <c r="L360" t="s">
        <v>162</v>
      </c>
      <c r="M360" t="s">
        <v>177</v>
      </c>
      <c r="N360" s="8" t="s">
        <v>184</v>
      </c>
      <c r="O360" t="s">
        <v>181</v>
      </c>
    </row>
    <row r="361" spans="1:15" x14ac:dyDescent="0.3">
      <c r="A361">
        <v>360</v>
      </c>
      <c r="B361" t="s">
        <v>62</v>
      </c>
      <c r="C361">
        <v>91191</v>
      </c>
      <c r="D361" s="2">
        <v>22.276197085357396</v>
      </c>
      <c r="E361" s="3">
        <v>48.26</v>
      </c>
      <c r="F361" s="3">
        <v>50.12</v>
      </c>
      <c r="G361" s="3">
        <v>4.3600000000000003</v>
      </c>
      <c r="H361" s="2">
        <v>6.8949999999999996</v>
      </c>
      <c r="J361" s="3">
        <v>1.1100000000000001</v>
      </c>
      <c r="K361" s="3">
        <v>0.81</v>
      </c>
      <c r="L361" t="s">
        <v>162</v>
      </c>
      <c r="M361" t="s">
        <v>177</v>
      </c>
      <c r="N361" s="8" t="s">
        <v>184</v>
      </c>
      <c r="O361" t="s">
        <v>181</v>
      </c>
    </row>
    <row r="362" spans="1:15" x14ac:dyDescent="0.3">
      <c r="A362">
        <v>361</v>
      </c>
      <c r="B362" t="s">
        <v>62</v>
      </c>
      <c r="C362">
        <v>91191</v>
      </c>
      <c r="D362" s="2">
        <v>10.818933132982718</v>
      </c>
      <c r="E362" s="3">
        <v>48.26</v>
      </c>
      <c r="F362" s="3">
        <v>50.12</v>
      </c>
      <c r="G362" s="3">
        <v>4.3600000000000003</v>
      </c>
      <c r="H362" s="2">
        <v>6.8949999999999996</v>
      </c>
      <c r="J362" s="3">
        <v>1.1100000000000001</v>
      </c>
      <c r="K362" s="3">
        <v>0.81</v>
      </c>
      <c r="L362" t="s">
        <v>162</v>
      </c>
      <c r="M362" t="s">
        <v>177</v>
      </c>
      <c r="N362" s="8" t="s">
        <v>184</v>
      </c>
      <c r="O362" t="s">
        <v>181</v>
      </c>
    </row>
    <row r="363" spans="1:15" x14ac:dyDescent="0.3">
      <c r="A363">
        <v>362</v>
      </c>
      <c r="B363" t="s">
        <v>62</v>
      </c>
      <c r="C363">
        <v>91191</v>
      </c>
      <c r="D363" s="2">
        <v>8.5649887302779888</v>
      </c>
      <c r="E363" s="3">
        <v>48.26</v>
      </c>
      <c r="F363" s="3">
        <v>50.12</v>
      </c>
      <c r="G363" s="3">
        <v>4.3600000000000003</v>
      </c>
      <c r="H363" s="2">
        <v>6.8949999999999996</v>
      </c>
      <c r="J363" s="3">
        <v>1.1100000000000001</v>
      </c>
      <c r="K363" s="3">
        <v>0.81</v>
      </c>
      <c r="L363" t="s">
        <v>162</v>
      </c>
      <c r="M363" t="s">
        <v>177</v>
      </c>
      <c r="N363" s="8" t="s">
        <v>184</v>
      </c>
      <c r="O363" t="s">
        <v>181</v>
      </c>
    </row>
    <row r="364" spans="1:15" x14ac:dyDescent="0.3">
      <c r="A364">
        <v>363</v>
      </c>
      <c r="B364" t="s">
        <v>62</v>
      </c>
      <c r="C364">
        <v>91191</v>
      </c>
      <c r="D364" s="2">
        <v>18.256949661908347</v>
      </c>
      <c r="E364" s="3">
        <v>48.26</v>
      </c>
      <c r="F364" s="3">
        <v>50.12</v>
      </c>
      <c r="G364" s="3">
        <v>4.3600000000000003</v>
      </c>
      <c r="H364" s="2">
        <v>6.8949999999999996</v>
      </c>
      <c r="J364" s="3">
        <v>1.1100000000000001</v>
      </c>
      <c r="K364" s="3">
        <v>0.81</v>
      </c>
      <c r="L364" t="s">
        <v>162</v>
      </c>
      <c r="M364" t="s">
        <v>177</v>
      </c>
      <c r="N364" s="8" t="s">
        <v>184</v>
      </c>
      <c r="O364" t="s">
        <v>181</v>
      </c>
    </row>
    <row r="365" spans="1:15" x14ac:dyDescent="0.3">
      <c r="A365">
        <v>364</v>
      </c>
      <c r="B365" t="s">
        <v>63</v>
      </c>
      <c r="C365">
        <v>91192</v>
      </c>
      <c r="D365" s="2">
        <v>12.127096450660272</v>
      </c>
      <c r="E365" s="3">
        <v>51.58</v>
      </c>
      <c r="F365" s="3">
        <v>51.88</v>
      </c>
      <c r="G365" s="3">
        <v>4.66</v>
      </c>
      <c r="H365" s="2">
        <v>6.3249999999999993</v>
      </c>
      <c r="J365" s="3">
        <v>1.17</v>
      </c>
      <c r="K365" s="3">
        <v>1.22</v>
      </c>
      <c r="L365" t="s">
        <v>162</v>
      </c>
      <c r="M365" t="s">
        <v>177</v>
      </c>
      <c r="N365" s="8" t="s">
        <v>183</v>
      </c>
      <c r="O365" t="s">
        <v>181</v>
      </c>
    </row>
    <row r="366" spans="1:15" x14ac:dyDescent="0.3">
      <c r="A366">
        <v>365</v>
      </c>
      <c r="B366" t="s">
        <v>63</v>
      </c>
      <c r="C366">
        <v>91192</v>
      </c>
      <c r="D366" s="2">
        <v>12.754360060177184</v>
      </c>
      <c r="E366" s="3">
        <v>51.58</v>
      </c>
      <c r="F366" s="3">
        <v>51.88</v>
      </c>
      <c r="G366" s="3">
        <v>4.66</v>
      </c>
      <c r="H366" s="2">
        <v>6.3249999999999993</v>
      </c>
      <c r="J366" s="3">
        <v>1.17</v>
      </c>
      <c r="K366" s="3">
        <v>1.22</v>
      </c>
      <c r="L366" t="s">
        <v>162</v>
      </c>
      <c r="M366" t="s">
        <v>177</v>
      </c>
      <c r="N366" s="8" t="s">
        <v>183</v>
      </c>
      <c r="O366" t="s">
        <v>181</v>
      </c>
    </row>
    <row r="367" spans="1:15" x14ac:dyDescent="0.3">
      <c r="A367">
        <v>366</v>
      </c>
      <c r="B367" t="s">
        <v>63</v>
      </c>
      <c r="C367">
        <v>91192</v>
      </c>
      <c r="D367" s="2">
        <v>16.727029587117624</v>
      </c>
      <c r="E367" s="3">
        <v>51.58</v>
      </c>
      <c r="F367" s="3">
        <v>51.88</v>
      </c>
      <c r="G367" s="3">
        <v>4.66</v>
      </c>
      <c r="H367" s="2">
        <v>6.3249999999999993</v>
      </c>
      <c r="J367" s="3">
        <v>1.17</v>
      </c>
      <c r="K367" s="3">
        <v>1.22</v>
      </c>
      <c r="L367" t="s">
        <v>162</v>
      </c>
      <c r="M367" t="s">
        <v>177</v>
      </c>
      <c r="N367" s="8" t="s">
        <v>183</v>
      </c>
      <c r="O367" t="s">
        <v>181</v>
      </c>
    </row>
    <row r="368" spans="1:15" x14ac:dyDescent="0.3">
      <c r="A368">
        <v>367</v>
      </c>
      <c r="B368" t="s">
        <v>63</v>
      </c>
      <c r="C368">
        <v>91192</v>
      </c>
      <c r="D368" s="2">
        <v>11.081657101465423</v>
      </c>
      <c r="E368" s="3">
        <v>51.58</v>
      </c>
      <c r="F368" s="3">
        <v>51.88</v>
      </c>
      <c r="G368" s="3">
        <v>4.66</v>
      </c>
      <c r="H368" s="2">
        <v>6.3249999999999993</v>
      </c>
      <c r="J368" s="3">
        <v>1.17</v>
      </c>
      <c r="K368" s="3">
        <v>1.22</v>
      </c>
      <c r="L368" t="s">
        <v>162</v>
      </c>
      <c r="M368" t="s">
        <v>177</v>
      </c>
      <c r="N368" s="8" t="s">
        <v>183</v>
      </c>
      <c r="O368" t="s">
        <v>181</v>
      </c>
    </row>
    <row r="369" spans="1:15" x14ac:dyDescent="0.3">
      <c r="A369">
        <v>368</v>
      </c>
      <c r="B369" t="s">
        <v>63</v>
      </c>
      <c r="C369">
        <v>91192</v>
      </c>
      <c r="D369" s="2">
        <v>10.245305622109541</v>
      </c>
      <c r="E369" s="3">
        <v>51.58</v>
      </c>
      <c r="F369" s="3">
        <v>51.88</v>
      </c>
      <c r="G369" s="3">
        <v>4.66</v>
      </c>
      <c r="H369" s="2">
        <v>6.3249999999999993</v>
      </c>
      <c r="J369" s="3">
        <v>1.17</v>
      </c>
      <c r="K369" s="3">
        <v>1.22</v>
      </c>
      <c r="L369" t="s">
        <v>162</v>
      </c>
      <c r="M369" t="s">
        <v>177</v>
      </c>
      <c r="N369" s="8" t="s">
        <v>183</v>
      </c>
      <c r="O369" t="s">
        <v>181</v>
      </c>
    </row>
    <row r="370" spans="1:15" x14ac:dyDescent="0.3">
      <c r="A370">
        <v>369</v>
      </c>
      <c r="B370" t="s">
        <v>63</v>
      </c>
      <c r="C370">
        <v>91192</v>
      </c>
      <c r="D370" s="2">
        <v>12.545272190338215</v>
      </c>
      <c r="E370" s="3">
        <v>51.58</v>
      </c>
      <c r="F370" s="3">
        <v>51.88</v>
      </c>
      <c r="G370" s="3">
        <v>4.66</v>
      </c>
      <c r="H370" s="2">
        <v>6.3249999999999993</v>
      </c>
      <c r="J370" s="3">
        <v>1.17</v>
      </c>
      <c r="K370" s="3">
        <v>1.22</v>
      </c>
      <c r="L370" t="s">
        <v>162</v>
      </c>
      <c r="M370" t="s">
        <v>177</v>
      </c>
      <c r="N370" s="8" t="s">
        <v>183</v>
      </c>
      <c r="O370" t="s">
        <v>181</v>
      </c>
    </row>
    <row r="371" spans="1:15" x14ac:dyDescent="0.3">
      <c r="A371">
        <v>370</v>
      </c>
      <c r="B371" t="s">
        <v>63</v>
      </c>
      <c r="C371">
        <v>91192</v>
      </c>
      <c r="D371" s="2">
        <v>14.034807263075344</v>
      </c>
      <c r="E371" s="3">
        <v>51.58</v>
      </c>
      <c r="F371" s="3">
        <v>51.88</v>
      </c>
      <c r="G371" s="3">
        <v>4.66</v>
      </c>
      <c r="H371" s="2">
        <v>6.3249999999999993</v>
      </c>
      <c r="J371" s="3">
        <v>1.17</v>
      </c>
      <c r="K371" s="3">
        <v>1.22</v>
      </c>
      <c r="L371" t="s">
        <v>162</v>
      </c>
      <c r="M371" t="s">
        <v>177</v>
      </c>
      <c r="N371" s="8" t="s">
        <v>183</v>
      </c>
      <c r="O371" t="s">
        <v>181</v>
      </c>
    </row>
    <row r="372" spans="1:15" x14ac:dyDescent="0.3">
      <c r="A372">
        <v>371</v>
      </c>
      <c r="B372" t="s">
        <v>63</v>
      </c>
      <c r="C372">
        <v>91192</v>
      </c>
      <c r="D372" s="2">
        <v>6.7910357724558112</v>
      </c>
      <c r="E372" s="3">
        <v>51.58</v>
      </c>
      <c r="F372" s="3">
        <v>51.88</v>
      </c>
      <c r="G372" s="3">
        <v>4.66</v>
      </c>
      <c r="H372" s="2">
        <v>6.3249999999999993</v>
      </c>
      <c r="J372" s="3">
        <v>1.17</v>
      </c>
      <c r="K372" s="3">
        <v>1.22</v>
      </c>
      <c r="L372" t="s">
        <v>162</v>
      </c>
      <c r="M372" t="s">
        <v>177</v>
      </c>
      <c r="N372" s="8" t="s">
        <v>183</v>
      </c>
      <c r="O372" t="s">
        <v>181</v>
      </c>
    </row>
    <row r="373" spans="1:15" x14ac:dyDescent="0.3">
      <c r="A373">
        <v>372</v>
      </c>
      <c r="B373" t="s">
        <v>63</v>
      </c>
      <c r="C373">
        <v>91192</v>
      </c>
      <c r="D373" s="2">
        <v>7.9228750678651139</v>
      </c>
      <c r="E373" s="3">
        <v>51.58</v>
      </c>
      <c r="F373" s="3">
        <v>51.88</v>
      </c>
      <c r="G373" s="3">
        <v>4.66</v>
      </c>
      <c r="H373" s="2">
        <v>6.3249999999999993</v>
      </c>
      <c r="J373" s="3">
        <v>1.17</v>
      </c>
      <c r="K373" s="3">
        <v>1.22</v>
      </c>
      <c r="L373" t="s">
        <v>162</v>
      </c>
      <c r="M373" t="s">
        <v>177</v>
      </c>
      <c r="N373" s="8" t="s">
        <v>183</v>
      </c>
      <c r="O373" t="s">
        <v>181</v>
      </c>
    </row>
    <row r="374" spans="1:15" x14ac:dyDescent="0.3">
      <c r="A374">
        <v>373</v>
      </c>
      <c r="B374" t="s">
        <v>64</v>
      </c>
      <c r="C374">
        <v>91193</v>
      </c>
      <c r="D374" s="2">
        <v>18.971046569402411</v>
      </c>
      <c r="E374" s="3">
        <v>55.4</v>
      </c>
      <c r="F374" s="3">
        <v>65.88</v>
      </c>
      <c r="G374" s="3">
        <v>5.31</v>
      </c>
      <c r="H374" s="2">
        <v>7.0049999999999999</v>
      </c>
      <c r="J374" s="3">
        <v>1.24</v>
      </c>
      <c r="K374" s="3">
        <v>1.47</v>
      </c>
      <c r="L374" t="s">
        <v>162</v>
      </c>
      <c r="M374" t="s">
        <v>177</v>
      </c>
      <c r="N374" s="8" t="s">
        <v>184</v>
      </c>
      <c r="O374" t="s">
        <v>181</v>
      </c>
    </row>
    <row r="375" spans="1:15" x14ac:dyDescent="0.3">
      <c r="A375">
        <v>374</v>
      </c>
      <c r="B375" t="s">
        <v>64</v>
      </c>
      <c r="C375">
        <v>91193</v>
      </c>
      <c r="D375" s="2">
        <v>8.5176127454459802</v>
      </c>
      <c r="E375" s="3">
        <v>55.4</v>
      </c>
      <c r="F375" s="3">
        <v>65.88</v>
      </c>
      <c r="G375" s="3">
        <v>5.31</v>
      </c>
      <c r="H375" s="2">
        <v>7.0049999999999999</v>
      </c>
      <c r="J375" s="3">
        <v>1.24</v>
      </c>
      <c r="K375" s="3">
        <v>1.47</v>
      </c>
      <c r="L375" t="s">
        <v>162</v>
      </c>
      <c r="M375" t="s">
        <v>177</v>
      </c>
      <c r="N375" s="8" t="s">
        <v>184</v>
      </c>
      <c r="O375" t="s">
        <v>181</v>
      </c>
    </row>
    <row r="376" spans="1:15" x14ac:dyDescent="0.3">
      <c r="A376">
        <v>375</v>
      </c>
      <c r="B376" t="s">
        <v>64</v>
      </c>
      <c r="C376">
        <v>91193</v>
      </c>
      <c r="D376" s="2">
        <v>10.840598039658522</v>
      </c>
      <c r="E376" s="3">
        <v>55.4</v>
      </c>
      <c r="F376" s="3">
        <v>65.88</v>
      </c>
      <c r="G376" s="3">
        <v>5.31</v>
      </c>
      <c r="H376" s="2">
        <v>7.0049999999999999</v>
      </c>
      <c r="J376" s="3">
        <v>1.24</v>
      </c>
      <c r="K376" s="3">
        <v>1.47</v>
      </c>
      <c r="L376" t="s">
        <v>162</v>
      </c>
      <c r="M376" t="s">
        <v>177</v>
      </c>
      <c r="N376" s="8" t="s">
        <v>184</v>
      </c>
      <c r="O376" t="s">
        <v>181</v>
      </c>
    </row>
    <row r="377" spans="1:15" x14ac:dyDescent="0.3">
      <c r="A377">
        <v>376</v>
      </c>
      <c r="B377" t="s">
        <v>64</v>
      </c>
      <c r="C377">
        <v>91193</v>
      </c>
      <c r="D377" s="2">
        <v>9.4855232847012037</v>
      </c>
      <c r="E377" s="3">
        <v>55.4</v>
      </c>
      <c r="F377" s="3">
        <v>65.88</v>
      </c>
      <c r="G377" s="3">
        <v>5.31</v>
      </c>
      <c r="H377" s="2">
        <v>7.0049999999999999</v>
      </c>
      <c r="J377" s="3">
        <v>1.24</v>
      </c>
      <c r="K377" s="3">
        <v>1.47</v>
      </c>
      <c r="L377" t="s">
        <v>162</v>
      </c>
      <c r="M377" t="s">
        <v>177</v>
      </c>
      <c r="N377" s="8" t="s">
        <v>184</v>
      </c>
      <c r="O377" t="s">
        <v>181</v>
      </c>
    </row>
    <row r="378" spans="1:15" x14ac:dyDescent="0.3">
      <c r="A378">
        <v>377</v>
      </c>
      <c r="B378" t="s">
        <v>64</v>
      </c>
      <c r="C378">
        <v>91193</v>
      </c>
      <c r="D378" s="2">
        <v>15.486568628083603</v>
      </c>
      <c r="E378" s="3">
        <v>55.4</v>
      </c>
      <c r="F378" s="3">
        <v>65.88</v>
      </c>
      <c r="G378" s="3">
        <v>5.31</v>
      </c>
      <c r="H378" s="2">
        <v>7.0049999999999999</v>
      </c>
      <c r="J378" s="3">
        <v>1.24</v>
      </c>
      <c r="K378" s="3">
        <v>1.47</v>
      </c>
      <c r="L378" t="s">
        <v>162</v>
      </c>
      <c r="M378" t="s">
        <v>177</v>
      </c>
      <c r="N378" s="8" t="s">
        <v>184</v>
      </c>
      <c r="O378" t="s">
        <v>181</v>
      </c>
    </row>
    <row r="379" spans="1:15" x14ac:dyDescent="0.3">
      <c r="A379">
        <v>378</v>
      </c>
      <c r="B379" t="s">
        <v>64</v>
      </c>
      <c r="C379">
        <v>91193</v>
      </c>
      <c r="D379" s="2">
        <v>8.7111948532970249</v>
      </c>
      <c r="E379" s="3">
        <v>55.4</v>
      </c>
      <c r="F379" s="3">
        <v>65.88</v>
      </c>
      <c r="G379" s="3">
        <v>5.31</v>
      </c>
      <c r="H379" s="2">
        <v>7.0049999999999999</v>
      </c>
      <c r="J379" s="3">
        <v>1.24</v>
      </c>
      <c r="K379" s="3">
        <v>1.47</v>
      </c>
      <c r="L379" t="s">
        <v>162</v>
      </c>
      <c r="M379" t="s">
        <v>177</v>
      </c>
      <c r="N379" s="8" t="s">
        <v>184</v>
      </c>
      <c r="O379" t="s">
        <v>181</v>
      </c>
    </row>
    <row r="380" spans="1:15" x14ac:dyDescent="0.3">
      <c r="A380">
        <v>379</v>
      </c>
      <c r="B380" t="s">
        <v>64</v>
      </c>
      <c r="C380">
        <v>91193</v>
      </c>
      <c r="D380" s="2">
        <v>6.4969995039925124</v>
      </c>
      <c r="E380" s="3">
        <v>55.4</v>
      </c>
      <c r="F380" s="3">
        <v>65.88</v>
      </c>
      <c r="G380" s="3">
        <v>5.31</v>
      </c>
      <c r="H380" s="2">
        <v>7.0049999999999999</v>
      </c>
      <c r="J380" s="3">
        <v>1.24</v>
      </c>
      <c r="K380" s="3">
        <v>1.47</v>
      </c>
      <c r="L380" t="s">
        <v>162</v>
      </c>
      <c r="M380" t="s">
        <v>177</v>
      </c>
      <c r="N380" s="8" t="s">
        <v>184</v>
      </c>
      <c r="O380" t="s">
        <v>181</v>
      </c>
    </row>
    <row r="381" spans="1:15" x14ac:dyDescent="0.3">
      <c r="A381">
        <v>380</v>
      </c>
      <c r="B381" t="s">
        <v>64</v>
      </c>
      <c r="C381">
        <v>91193</v>
      </c>
      <c r="D381" s="2">
        <v>12.155676491340827</v>
      </c>
      <c r="E381" s="3">
        <v>55.4</v>
      </c>
      <c r="F381" s="3">
        <v>65.88</v>
      </c>
      <c r="G381" s="3">
        <v>5.31</v>
      </c>
      <c r="H381" s="2">
        <v>7.0049999999999999</v>
      </c>
      <c r="J381" s="3">
        <v>1.24</v>
      </c>
      <c r="K381" s="3">
        <v>1.47</v>
      </c>
      <c r="L381" t="s">
        <v>162</v>
      </c>
      <c r="M381" t="s">
        <v>177</v>
      </c>
      <c r="N381" s="8" t="s">
        <v>184</v>
      </c>
      <c r="O381" t="s">
        <v>181</v>
      </c>
    </row>
    <row r="382" spans="1:15" x14ac:dyDescent="0.3">
      <c r="A382">
        <v>381</v>
      </c>
      <c r="B382" t="s">
        <v>64</v>
      </c>
      <c r="C382">
        <v>91193</v>
      </c>
      <c r="D382" s="2">
        <v>8.3832251664419495</v>
      </c>
      <c r="E382" s="3">
        <v>55.4</v>
      </c>
      <c r="F382" s="3">
        <v>65.88</v>
      </c>
      <c r="G382" s="3">
        <v>5.31</v>
      </c>
      <c r="H382" s="2">
        <v>7.0049999999999999</v>
      </c>
      <c r="J382" s="3">
        <v>1.24</v>
      </c>
      <c r="K382" s="3">
        <v>1.47</v>
      </c>
      <c r="L382" t="s">
        <v>162</v>
      </c>
      <c r="M382" t="s">
        <v>177</v>
      </c>
      <c r="N382" s="8" t="s">
        <v>184</v>
      </c>
      <c r="O382" t="s">
        <v>181</v>
      </c>
    </row>
    <row r="383" spans="1:15" x14ac:dyDescent="0.3">
      <c r="A383">
        <v>382</v>
      </c>
      <c r="B383" t="s">
        <v>65</v>
      </c>
      <c r="C383">
        <v>91194</v>
      </c>
      <c r="D383" s="2">
        <v>7.7024716793266919</v>
      </c>
      <c r="E383" s="3">
        <v>76.92</v>
      </c>
      <c r="F383" s="3">
        <v>80.510000000000005</v>
      </c>
      <c r="G383" s="3">
        <v>8</v>
      </c>
      <c r="H383" s="2">
        <v>6.81</v>
      </c>
      <c r="J383" s="3">
        <v>3.08</v>
      </c>
      <c r="K383" s="3">
        <v>2.66</v>
      </c>
      <c r="L383" t="s">
        <v>162</v>
      </c>
      <c r="M383" t="s">
        <v>177</v>
      </c>
      <c r="N383" s="8" t="s">
        <v>184</v>
      </c>
      <c r="O383" t="s">
        <v>181</v>
      </c>
    </row>
    <row r="384" spans="1:15" x14ac:dyDescent="0.3">
      <c r="A384">
        <v>383</v>
      </c>
      <c r="B384" t="s">
        <v>65</v>
      </c>
      <c r="C384">
        <v>91194</v>
      </c>
      <c r="D384" s="2">
        <v>8.4539323309683194</v>
      </c>
      <c r="E384" s="3">
        <v>76.92</v>
      </c>
      <c r="F384" s="3">
        <v>80.510000000000005</v>
      </c>
      <c r="G384" s="3">
        <v>8</v>
      </c>
      <c r="H384" s="2">
        <v>6.81</v>
      </c>
      <c r="J384" s="3">
        <v>3.08</v>
      </c>
      <c r="K384" s="3">
        <v>2.66</v>
      </c>
      <c r="L384" t="s">
        <v>162</v>
      </c>
      <c r="M384" t="s">
        <v>177</v>
      </c>
      <c r="N384" s="8" t="s">
        <v>184</v>
      </c>
      <c r="O384" t="s">
        <v>181</v>
      </c>
    </row>
    <row r="385" spans="1:15" x14ac:dyDescent="0.3">
      <c r="A385">
        <v>384</v>
      </c>
      <c r="B385" t="s">
        <v>65</v>
      </c>
      <c r="C385">
        <v>91194</v>
      </c>
      <c r="D385" s="2">
        <v>8.0782020051475083</v>
      </c>
      <c r="E385" s="3">
        <v>76.92</v>
      </c>
      <c r="F385" s="3">
        <v>80.510000000000005</v>
      </c>
      <c r="G385" s="3">
        <v>8</v>
      </c>
      <c r="H385" s="2">
        <v>6.81</v>
      </c>
      <c r="J385" s="3">
        <v>3.08</v>
      </c>
      <c r="K385" s="3">
        <v>2.66</v>
      </c>
      <c r="L385" t="s">
        <v>162</v>
      </c>
      <c r="M385" t="s">
        <v>177</v>
      </c>
      <c r="N385" s="8" t="s">
        <v>184</v>
      </c>
      <c r="O385" t="s">
        <v>181</v>
      </c>
    </row>
    <row r="386" spans="1:15" x14ac:dyDescent="0.3">
      <c r="A386">
        <v>385</v>
      </c>
      <c r="B386" t="s">
        <v>65</v>
      </c>
      <c r="C386">
        <v>91194</v>
      </c>
      <c r="D386" s="2">
        <v>9.3932581455203579</v>
      </c>
      <c r="E386" s="3">
        <v>76.92</v>
      </c>
      <c r="F386" s="3">
        <v>80.510000000000005</v>
      </c>
      <c r="G386" s="3">
        <v>8</v>
      </c>
      <c r="H386" s="2">
        <v>6.81</v>
      </c>
      <c r="J386" s="3">
        <v>3.08</v>
      </c>
      <c r="K386" s="3">
        <v>2.66</v>
      </c>
      <c r="L386" t="s">
        <v>162</v>
      </c>
      <c r="M386" t="s">
        <v>177</v>
      </c>
      <c r="N386" s="8" t="s">
        <v>184</v>
      </c>
      <c r="O386" t="s">
        <v>181</v>
      </c>
    </row>
    <row r="387" spans="1:15" x14ac:dyDescent="0.3">
      <c r="A387">
        <v>386</v>
      </c>
      <c r="B387" t="s">
        <v>65</v>
      </c>
      <c r="C387">
        <v>91194</v>
      </c>
      <c r="D387" s="2">
        <v>9.5811233084307634</v>
      </c>
      <c r="E387" s="3">
        <v>76.92</v>
      </c>
      <c r="F387" s="3">
        <v>80.510000000000005</v>
      </c>
      <c r="G387" s="3">
        <v>8</v>
      </c>
      <c r="H387" s="2">
        <v>6.81</v>
      </c>
      <c r="J387" s="3">
        <v>3.08</v>
      </c>
      <c r="K387" s="3">
        <v>2.66</v>
      </c>
      <c r="L387" t="s">
        <v>162</v>
      </c>
      <c r="M387" t="s">
        <v>177</v>
      </c>
      <c r="N387" s="8" t="s">
        <v>184</v>
      </c>
      <c r="O387" t="s">
        <v>181</v>
      </c>
    </row>
    <row r="388" spans="1:15" x14ac:dyDescent="0.3">
      <c r="A388">
        <v>387</v>
      </c>
      <c r="B388" t="s">
        <v>65</v>
      </c>
      <c r="C388">
        <v>91194</v>
      </c>
      <c r="D388" s="2">
        <v>10.896179448803611</v>
      </c>
      <c r="E388" s="3">
        <v>76.92</v>
      </c>
      <c r="F388" s="3">
        <v>80.510000000000005</v>
      </c>
      <c r="G388" s="3">
        <v>8</v>
      </c>
      <c r="H388" s="2">
        <v>6.81</v>
      </c>
      <c r="J388" s="3">
        <v>3.08</v>
      </c>
      <c r="K388" s="3">
        <v>2.66</v>
      </c>
      <c r="L388" t="s">
        <v>162</v>
      </c>
      <c r="M388" t="s">
        <v>177</v>
      </c>
      <c r="N388" s="8" t="s">
        <v>184</v>
      </c>
      <c r="O388" t="s">
        <v>181</v>
      </c>
    </row>
    <row r="389" spans="1:15" x14ac:dyDescent="0.3">
      <c r="A389">
        <v>388</v>
      </c>
      <c r="B389" t="s">
        <v>65</v>
      </c>
      <c r="C389">
        <v>91194</v>
      </c>
      <c r="D389" s="2">
        <v>13.017037403643418</v>
      </c>
      <c r="E389" s="3">
        <v>76.92</v>
      </c>
      <c r="F389" s="3">
        <v>80.510000000000005</v>
      </c>
      <c r="G389" s="3">
        <v>8</v>
      </c>
      <c r="H389" s="2">
        <v>6.81</v>
      </c>
      <c r="J389" s="3">
        <v>3.08</v>
      </c>
      <c r="K389" s="3">
        <v>2.66</v>
      </c>
      <c r="L389" t="s">
        <v>162</v>
      </c>
      <c r="M389" t="s">
        <v>177</v>
      </c>
      <c r="N389" s="8" t="s">
        <v>184</v>
      </c>
      <c r="O389" t="s">
        <v>181</v>
      </c>
    </row>
    <row r="390" spans="1:15" x14ac:dyDescent="0.3">
      <c r="A390">
        <v>389</v>
      </c>
      <c r="B390" t="s">
        <v>65</v>
      </c>
      <c r="C390">
        <v>91194</v>
      </c>
      <c r="D390" s="2">
        <v>7.322083539549423</v>
      </c>
      <c r="E390" s="3">
        <v>76.92</v>
      </c>
      <c r="F390" s="3">
        <v>80.510000000000005</v>
      </c>
      <c r="G390" s="3">
        <v>8</v>
      </c>
      <c r="H390" s="2">
        <v>6.81</v>
      </c>
      <c r="J390" s="3">
        <v>3.08</v>
      </c>
      <c r="K390" s="3">
        <v>2.66</v>
      </c>
      <c r="L390" t="s">
        <v>162</v>
      </c>
      <c r="M390" t="s">
        <v>177</v>
      </c>
      <c r="N390" s="8" t="s">
        <v>184</v>
      </c>
      <c r="O390" t="s">
        <v>181</v>
      </c>
    </row>
    <row r="391" spans="1:15" x14ac:dyDescent="0.3">
      <c r="A391">
        <v>390</v>
      </c>
      <c r="B391" t="s">
        <v>65</v>
      </c>
      <c r="C391">
        <v>91194</v>
      </c>
      <c r="D391" s="2">
        <v>7.322083539549423</v>
      </c>
      <c r="E391" s="3">
        <v>76.92</v>
      </c>
      <c r="F391" s="3">
        <v>80.510000000000005</v>
      </c>
      <c r="G391" s="3">
        <v>8</v>
      </c>
      <c r="H391" s="2">
        <v>6.81</v>
      </c>
      <c r="J391" s="3">
        <v>3.08</v>
      </c>
      <c r="K391" s="3">
        <v>2.66</v>
      </c>
      <c r="L391" t="s">
        <v>162</v>
      </c>
      <c r="M391" t="s">
        <v>177</v>
      </c>
      <c r="N391" s="8" t="s">
        <v>184</v>
      </c>
      <c r="O391" t="s">
        <v>181</v>
      </c>
    </row>
    <row r="392" spans="1:15" x14ac:dyDescent="0.3">
      <c r="A392">
        <v>391</v>
      </c>
      <c r="B392" t="s">
        <v>66</v>
      </c>
      <c r="C392">
        <v>91195</v>
      </c>
      <c r="D392" s="2">
        <v>13.91969796162231</v>
      </c>
      <c r="E392" s="3">
        <v>46.29</v>
      </c>
      <c r="F392" s="3">
        <v>50.61</v>
      </c>
      <c r="G392" s="3">
        <v>4.63</v>
      </c>
      <c r="H392" s="2">
        <v>6.92</v>
      </c>
      <c r="J392" s="3">
        <v>2.62</v>
      </c>
      <c r="K392" s="3">
        <v>1.91</v>
      </c>
      <c r="L392" t="s">
        <v>162</v>
      </c>
      <c r="M392" t="s">
        <v>177</v>
      </c>
      <c r="N392" s="8" t="s">
        <v>184</v>
      </c>
      <c r="O392" t="s">
        <v>181</v>
      </c>
    </row>
    <row r="393" spans="1:15" x14ac:dyDescent="0.3">
      <c r="A393">
        <v>392</v>
      </c>
      <c r="B393" t="s">
        <v>66</v>
      </c>
      <c r="C393">
        <v>91195</v>
      </c>
      <c r="D393" s="2">
        <v>11.631528433684394</v>
      </c>
      <c r="E393" s="3">
        <v>46.29</v>
      </c>
      <c r="F393" s="3">
        <v>50.61</v>
      </c>
      <c r="G393" s="3">
        <v>4.63</v>
      </c>
      <c r="H393" s="2">
        <v>6.92</v>
      </c>
      <c r="J393" s="3">
        <v>2.62</v>
      </c>
      <c r="K393" s="3">
        <v>1.91</v>
      </c>
      <c r="L393" t="s">
        <v>162</v>
      </c>
      <c r="M393" t="s">
        <v>177</v>
      </c>
      <c r="N393" s="8" t="s">
        <v>184</v>
      </c>
      <c r="O393" t="s">
        <v>181</v>
      </c>
    </row>
    <row r="394" spans="1:15" x14ac:dyDescent="0.3">
      <c r="A394">
        <v>393</v>
      </c>
      <c r="B394" t="s">
        <v>66</v>
      </c>
      <c r="C394">
        <v>91195</v>
      </c>
      <c r="D394" s="2">
        <v>17.542633047524003</v>
      </c>
      <c r="E394" s="3">
        <v>46.29</v>
      </c>
      <c r="F394" s="3">
        <v>50.61</v>
      </c>
      <c r="G394" s="3">
        <v>4.63</v>
      </c>
      <c r="H394" s="2">
        <v>6.92</v>
      </c>
      <c r="J394" s="3">
        <v>2.62</v>
      </c>
      <c r="K394" s="3">
        <v>1.91</v>
      </c>
      <c r="L394" t="s">
        <v>162</v>
      </c>
      <c r="M394" t="s">
        <v>177</v>
      </c>
      <c r="N394" s="8" t="s">
        <v>184</v>
      </c>
      <c r="O394" t="s">
        <v>181</v>
      </c>
    </row>
    <row r="395" spans="1:15" x14ac:dyDescent="0.3">
      <c r="A395">
        <v>394</v>
      </c>
      <c r="B395" t="s">
        <v>66</v>
      </c>
      <c r="C395">
        <v>91195</v>
      </c>
      <c r="D395" s="2">
        <v>12.77561319765335</v>
      </c>
      <c r="E395" s="3">
        <v>46.29</v>
      </c>
      <c r="F395" s="3">
        <v>50.61</v>
      </c>
      <c r="G395" s="3">
        <v>4.63</v>
      </c>
      <c r="H395" s="2">
        <v>6.92</v>
      </c>
      <c r="J395" s="3">
        <v>2.62</v>
      </c>
      <c r="K395" s="3">
        <v>1.91</v>
      </c>
      <c r="L395" t="s">
        <v>162</v>
      </c>
      <c r="M395" t="s">
        <v>177</v>
      </c>
      <c r="N395" s="8" t="s">
        <v>184</v>
      </c>
      <c r="O395" t="s">
        <v>181</v>
      </c>
    </row>
    <row r="396" spans="1:15" x14ac:dyDescent="0.3">
      <c r="A396">
        <v>395</v>
      </c>
      <c r="B396" t="s">
        <v>66</v>
      </c>
      <c r="C396">
        <v>91195</v>
      </c>
      <c r="D396" s="2">
        <v>14.301059549611958</v>
      </c>
      <c r="E396" s="3">
        <v>46.29</v>
      </c>
      <c r="F396" s="3">
        <v>50.61</v>
      </c>
      <c r="G396" s="3">
        <v>4.63</v>
      </c>
      <c r="H396" s="2">
        <v>6.92</v>
      </c>
      <c r="J396" s="3">
        <v>2.62</v>
      </c>
      <c r="K396" s="3">
        <v>1.91</v>
      </c>
      <c r="L396" t="s">
        <v>162</v>
      </c>
      <c r="M396" t="s">
        <v>177</v>
      </c>
      <c r="N396" s="8" t="s">
        <v>184</v>
      </c>
      <c r="O396" t="s">
        <v>181</v>
      </c>
    </row>
    <row r="397" spans="1:15" x14ac:dyDescent="0.3">
      <c r="A397">
        <v>396</v>
      </c>
      <c r="B397" t="s">
        <v>66</v>
      </c>
      <c r="C397">
        <v>91195</v>
      </c>
      <c r="D397" s="2">
        <v>10.678124463710265</v>
      </c>
      <c r="E397" s="3">
        <v>46.29</v>
      </c>
      <c r="F397" s="3">
        <v>50.61</v>
      </c>
      <c r="G397" s="3">
        <v>4.63</v>
      </c>
      <c r="H397" s="2">
        <v>6.92</v>
      </c>
      <c r="J397" s="3">
        <v>2.62</v>
      </c>
      <c r="K397" s="3">
        <v>1.91</v>
      </c>
      <c r="L397" t="s">
        <v>162</v>
      </c>
      <c r="M397" t="s">
        <v>177</v>
      </c>
      <c r="N397" s="8" t="s">
        <v>184</v>
      </c>
      <c r="O397" t="s">
        <v>181</v>
      </c>
    </row>
    <row r="398" spans="1:15" x14ac:dyDescent="0.3">
      <c r="A398">
        <v>397</v>
      </c>
      <c r="B398" t="s">
        <v>66</v>
      </c>
      <c r="C398">
        <v>91195</v>
      </c>
      <c r="D398" s="2">
        <v>15.689404834813963</v>
      </c>
      <c r="E398" s="3">
        <v>46.29</v>
      </c>
      <c r="F398" s="3">
        <v>50.61</v>
      </c>
      <c r="G398" s="3">
        <v>4.63</v>
      </c>
      <c r="H398" s="2">
        <v>6.92</v>
      </c>
      <c r="J398" s="3">
        <v>2.62</v>
      </c>
      <c r="K398" s="3">
        <v>1.91</v>
      </c>
      <c r="L398" t="s">
        <v>162</v>
      </c>
      <c r="M398" t="s">
        <v>177</v>
      </c>
      <c r="N398" s="8" t="s">
        <v>184</v>
      </c>
      <c r="O398" t="s">
        <v>181</v>
      </c>
    </row>
    <row r="399" spans="1:15" x14ac:dyDescent="0.3">
      <c r="A399">
        <v>398</v>
      </c>
      <c r="B399" t="s">
        <v>66</v>
      </c>
      <c r="C399">
        <v>91195</v>
      </c>
      <c r="D399" s="2">
        <v>18.166679282416165</v>
      </c>
      <c r="E399" s="3">
        <v>46.29</v>
      </c>
      <c r="F399" s="3">
        <v>50.61</v>
      </c>
      <c r="G399" s="3">
        <v>4.63</v>
      </c>
      <c r="H399" s="2">
        <v>6.92</v>
      </c>
      <c r="J399" s="3">
        <v>2.62</v>
      </c>
      <c r="K399" s="3">
        <v>1.91</v>
      </c>
      <c r="L399" t="s">
        <v>162</v>
      </c>
      <c r="M399" t="s">
        <v>177</v>
      </c>
      <c r="N399" s="8" t="s">
        <v>184</v>
      </c>
      <c r="O399" t="s">
        <v>181</v>
      </c>
    </row>
    <row r="400" spans="1:15" x14ac:dyDescent="0.3">
      <c r="A400">
        <v>399</v>
      </c>
      <c r="B400" t="s">
        <v>66</v>
      </c>
      <c r="C400">
        <v>91195</v>
      </c>
      <c r="D400" s="2">
        <v>13.418569924511941</v>
      </c>
      <c r="E400" s="3">
        <v>46.29</v>
      </c>
      <c r="F400" s="3">
        <v>50.61</v>
      </c>
      <c r="G400" s="3">
        <v>4.63</v>
      </c>
      <c r="H400" s="2">
        <v>6.92</v>
      </c>
      <c r="J400" s="3">
        <v>2.62</v>
      </c>
      <c r="K400" s="3">
        <v>1.91</v>
      </c>
      <c r="L400" t="s">
        <v>162</v>
      </c>
      <c r="M400" t="s">
        <v>177</v>
      </c>
      <c r="N400" s="8" t="s">
        <v>184</v>
      </c>
      <c r="O400" t="s">
        <v>181</v>
      </c>
    </row>
    <row r="401" spans="1:15" x14ac:dyDescent="0.3">
      <c r="A401">
        <v>400</v>
      </c>
      <c r="B401" t="s">
        <v>67</v>
      </c>
      <c r="C401">
        <v>91196</v>
      </c>
      <c r="D401" s="2">
        <v>14.414913913865204</v>
      </c>
      <c r="E401" s="3">
        <v>41.83</v>
      </c>
      <c r="F401" s="3">
        <v>42.17</v>
      </c>
      <c r="G401" s="3">
        <v>3.96</v>
      </c>
      <c r="H401" s="2">
        <v>6.7249999999999996</v>
      </c>
      <c r="J401" s="3">
        <v>1.1200000000000001</v>
      </c>
      <c r="K401" s="3">
        <v>1.66</v>
      </c>
      <c r="L401" t="s">
        <v>162</v>
      </c>
      <c r="M401" t="s">
        <v>177</v>
      </c>
      <c r="N401" s="8" t="s">
        <v>184</v>
      </c>
      <c r="O401" t="s">
        <v>181</v>
      </c>
    </row>
    <row r="402" spans="1:15" x14ac:dyDescent="0.3">
      <c r="A402">
        <v>401</v>
      </c>
      <c r="B402" t="s">
        <v>67</v>
      </c>
      <c r="C402">
        <v>91196</v>
      </c>
      <c r="D402" s="2">
        <v>14.607112766050077</v>
      </c>
      <c r="E402" s="3">
        <v>41.83</v>
      </c>
      <c r="F402" s="3">
        <v>42.17</v>
      </c>
      <c r="G402" s="3">
        <v>3.96</v>
      </c>
      <c r="H402" s="2">
        <v>6.7249999999999996</v>
      </c>
      <c r="J402" s="3">
        <v>1.1200000000000001</v>
      </c>
      <c r="K402" s="3">
        <v>1.66</v>
      </c>
      <c r="L402" t="s">
        <v>162</v>
      </c>
      <c r="M402" t="s">
        <v>177</v>
      </c>
      <c r="N402" s="8" t="s">
        <v>184</v>
      </c>
      <c r="O402" t="s">
        <v>181</v>
      </c>
    </row>
    <row r="403" spans="1:15" x14ac:dyDescent="0.3">
      <c r="A403">
        <v>402</v>
      </c>
      <c r="B403" t="s">
        <v>67</v>
      </c>
      <c r="C403">
        <v>91196</v>
      </c>
      <c r="D403" s="2">
        <v>12.300726539831642</v>
      </c>
      <c r="E403" s="3">
        <v>41.83</v>
      </c>
      <c r="F403" s="3">
        <v>42.17</v>
      </c>
      <c r="G403" s="3">
        <v>3.96</v>
      </c>
      <c r="H403" s="2">
        <v>6.7249999999999996</v>
      </c>
      <c r="J403" s="3">
        <v>1.1200000000000001</v>
      </c>
      <c r="K403" s="3">
        <v>1.66</v>
      </c>
      <c r="L403" t="s">
        <v>162</v>
      </c>
      <c r="M403" t="s">
        <v>177</v>
      </c>
      <c r="N403" s="8" t="s">
        <v>184</v>
      </c>
      <c r="O403" t="s">
        <v>181</v>
      </c>
    </row>
    <row r="404" spans="1:15" x14ac:dyDescent="0.3">
      <c r="A404">
        <v>403</v>
      </c>
      <c r="B404" t="s">
        <v>67</v>
      </c>
      <c r="C404">
        <v>91196</v>
      </c>
      <c r="D404" s="2">
        <v>11.147533426722427</v>
      </c>
      <c r="E404" s="3">
        <v>41.83</v>
      </c>
      <c r="F404" s="3">
        <v>42.17</v>
      </c>
      <c r="G404" s="3">
        <v>3.96</v>
      </c>
      <c r="H404" s="2">
        <v>6.7249999999999996</v>
      </c>
      <c r="J404" s="3">
        <v>1.1200000000000001</v>
      </c>
      <c r="K404" s="3">
        <v>1.66</v>
      </c>
      <c r="L404" t="s">
        <v>162</v>
      </c>
      <c r="M404" t="s">
        <v>177</v>
      </c>
      <c r="N404" s="8" t="s">
        <v>184</v>
      </c>
      <c r="O404" t="s">
        <v>181</v>
      </c>
    </row>
    <row r="405" spans="1:15" x14ac:dyDescent="0.3">
      <c r="A405">
        <v>404</v>
      </c>
      <c r="B405" t="s">
        <v>67</v>
      </c>
      <c r="C405">
        <v>91196</v>
      </c>
      <c r="D405" s="2">
        <v>13.069521948571118</v>
      </c>
      <c r="E405" s="3">
        <v>41.83</v>
      </c>
      <c r="F405" s="3">
        <v>42.17</v>
      </c>
      <c r="G405" s="3">
        <v>3.96</v>
      </c>
      <c r="H405" s="2">
        <v>6.7249999999999996</v>
      </c>
      <c r="J405" s="3">
        <v>1.1200000000000001</v>
      </c>
      <c r="K405" s="3">
        <v>1.66</v>
      </c>
      <c r="L405" t="s">
        <v>162</v>
      </c>
      <c r="M405" t="s">
        <v>177</v>
      </c>
      <c r="N405" s="8" t="s">
        <v>184</v>
      </c>
      <c r="O405" t="s">
        <v>181</v>
      </c>
    </row>
    <row r="406" spans="1:15" x14ac:dyDescent="0.3">
      <c r="A406">
        <v>405</v>
      </c>
      <c r="B406" t="s">
        <v>67</v>
      </c>
      <c r="C406">
        <v>91196</v>
      </c>
      <c r="D406" s="2">
        <v>11.339732278907293</v>
      </c>
      <c r="E406" s="3">
        <v>41.83</v>
      </c>
      <c r="F406" s="3">
        <v>42.17</v>
      </c>
      <c r="G406" s="3">
        <v>3.96</v>
      </c>
      <c r="H406" s="2">
        <v>6.7249999999999996</v>
      </c>
      <c r="J406" s="3">
        <v>1.1200000000000001</v>
      </c>
      <c r="K406" s="3">
        <v>1.66</v>
      </c>
      <c r="L406" t="s">
        <v>162</v>
      </c>
      <c r="M406" t="s">
        <v>177</v>
      </c>
      <c r="N406" s="8" t="s">
        <v>184</v>
      </c>
      <c r="O406" t="s">
        <v>181</v>
      </c>
    </row>
    <row r="407" spans="1:15" x14ac:dyDescent="0.3">
      <c r="A407">
        <v>406</v>
      </c>
      <c r="B407" t="s">
        <v>68</v>
      </c>
      <c r="C407">
        <v>91197</v>
      </c>
      <c r="D407" s="2">
        <v>14.09786794402179</v>
      </c>
      <c r="E407" s="3">
        <v>60.1</v>
      </c>
      <c r="F407" s="3">
        <v>62.02</v>
      </c>
      <c r="G407" s="3">
        <v>5.74</v>
      </c>
      <c r="H407" s="2">
        <v>6.92</v>
      </c>
      <c r="J407" s="3">
        <v>1.32</v>
      </c>
      <c r="K407" s="3">
        <v>1.89</v>
      </c>
      <c r="L407" t="s">
        <v>162</v>
      </c>
      <c r="M407" t="s">
        <v>177</v>
      </c>
      <c r="N407" s="8" t="s">
        <v>184</v>
      </c>
      <c r="O407" t="s">
        <v>181</v>
      </c>
    </row>
    <row r="408" spans="1:15" x14ac:dyDescent="0.3">
      <c r="A408">
        <v>407</v>
      </c>
      <c r="B408" t="s">
        <v>68</v>
      </c>
      <c r="C408">
        <v>91197</v>
      </c>
      <c r="D408" s="2">
        <v>27.994337774557554</v>
      </c>
      <c r="E408" s="3">
        <v>60.1</v>
      </c>
      <c r="F408" s="3">
        <v>62.02</v>
      </c>
      <c r="G408" s="3">
        <v>5.74</v>
      </c>
      <c r="H408" s="2">
        <v>6.92</v>
      </c>
      <c r="J408" s="3">
        <v>1.32</v>
      </c>
      <c r="K408" s="3">
        <v>1.89</v>
      </c>
      <c r="L408" t="s">
        <v>162</v>
      </c>
      <c r="M408" t="s">
        <v>177</v>
      </c>
      <c r="N408" s="8" t="s">
        <v>184</v>
      </c>
      <c r="O408" t="s">
        <v>181</v>
      </c>
    </row>
    <row r="409" spans="1:15" x14ac:dyDescent="0.3">
      <c r="A409">
        <v>408</v>
      </c>
      <c r="B409" t="s">
        <v>68</v>
      </c>
      <c r="C409">
        <v>91197</v>
      </c>
      <c r="D409" s="2">
        <v>13.896469830535764</v>
      </c>
      <c r="E409" s="3">
        <v>60.1</v>
      </c>
      <c r="F409" s="3">
        <v>62.02</v>
      </c>
      <c r="G409" s="3">
        <v>5.74</v>
      </c>
      <c r="H409" s="2">
        <v>6.92</v>
      </c>
      <c r="J409" s="3">
        <v>1.32</v>
      </c>
      <c r="K409" s="3">
        <v>1.89</v>
      </c>
      <c r="L409" t="s">
        <v>162</v>
      </c>
      <c r="M409" t="s">
        <v>177</v>
      </c>
      <c r="N409" s="8" t="s">
        <v>184</v>
      </c>
      <c r="O409" t="s">
        <v>181</v>
      </c>
    </row>
    <row r="410" spans="1:15" x14ac:dyDescent="0.3">
      <c r="A410">
        <v>409</v>
      </c>
      <c r="B410" t="s">
        <v>68</v>
      </c>
      <c r="C410">
        <v>91197</v>
      </c>
      <c r="D410" s="2">
        <v>11.882488695675505</v>
      </c>
      <c r="E410" s="3">
        <v>60.1</v>
      </c>
      <c r="F410" s="3">
        <v>62.02</v>
      </c>
      <c r="G410" s="3">
        <v>5.74</v>
      </c>
      <c r="H410" s="2">
        <v>6.92</v>
      </c>
      <c r="J410" s="3">
        <v>1.32</v>
      </c>
      <c r="K410" s="3">
        <v>1.89</v>
      </c>
      <c r="L410" t="s">
        <v>162</v>
      </c>
      <c r="M410" t="s">
        <v>177</v>
      </c>
      <c r="N410" s="8" t="s">
        <v>184</v>
      </c>
      <c r="O410" t="s">
        <v>181</v>
      </c>
    </row>
    <row r="411" spans="1:15" x14ac:dyDescent="0.3">
      <c r="A411">
        <v>410</v>
      </c>
      <c r="B411" t="s">
        <v>68</v>
      </c>
      <c r="C411">
        <v>91197</v>
      </c>
      <c r="D411" s="2">
        <v>17.924432100256269</v>
      </c>
      <c r="E411" s="3">
        <v>60.1</v>
      </c>
      <c r="F411" s="3">
        <v>62.02</v>
      </c>
      <c r="G411" s="3">
        <v>5.74</v>
      </c>
      <c r="H411" s="2">
        <v>6.92</v>
      </c>
      <c r="J411" s="3">
        <v>1.32</v>
      </c>
      <c r="K411" s="3">
        <v>1.89</v>
      </c>
      <c r="L411" t="s">
        <v>162</v>
      </c>
      <c r="M411" t="s">
        <v>177</v>
      </c>
      <c r="N411" s="8" t="s">
        <v>184</v>
      </c>
      <c r="O411" t="s">
        <v>181</v>
      </c>
    </row>
    <row r="412" spans="1:15" x14ac:dyDescent="0.3">
      <c r="A412">
        <v>411</v>
      </c>
      <c r="B412" t="s">
        <v>68</v>
      </c>
      <c r="C412">
        <v>91197</v>
      </c>
      <c r="D412" s="2">
        <v>14.500664170993838</v>
      </c>
      <c r="E412" s="3">
        <v>60.1</v>
      </c>
      <c r="F412" s="3">
        <v>62.02</v>
      </c>
      <c r="G412" s="3">
        <v>5.74</v>
      </c>
      <c r="H412" s="2">
        <v>6.92</v>
      </c>
      <c r="J412" s="3">
        <v>1.32</v>
      </c>
      <c r="K412" s="3">
        <v>1.89</v>
      </c>
      <c r="L412" t="s">
        <v>162</v>
      </c>
      <c r="M412" t="s">
        <v>177</v>
      </c>
      <c r="N412" s="8" t="s">
        <v>184</v>
      </c>
      <c r="O412" t="s">
        <v>181</v>
      </c>
    </row>
    <row r="413" spans="1:15" x14ac:dyDescent="0.3">
      <c r="A413">
        <v>412</v>
      </c>
      <c r="B413" t="s">
        <v>69</v>
      </c>
      <c r="C413">
        <v>91198</v>
      </c>
      <c r="D413" s="2">
        <v>12.226292226292225</v>
      </c>
      <c r="E413" s="3">
        <v>62.71</v>
      </c>
      <c r="F413" s="3">
        <v>64.16</v>
      </c>
      <c r="G413" s="3">
        <v>6.15</v>
      </c>
      <c r="H413" s="2">
        <v>6.8650000000000002</v>
      </c>
      <c r="J413" s="3">
        <v>0.49</v>
      </c>
      <c r="K413" s="3">
        <v>1.04</v>
      </c>
      <c r="L413" t="s">
        <v>162</v>
      </c>
      <c r="M413" t="s">
        <v>177</v>
      </c>
      <c r="N413" s="8" t="s">
        <v>184</v>
      </c>
      <c r="O413" t="s">
        <v>181</v>
      </c>
    </row>
    <row r="414" spans="1:15" x14ac:dyDescent="0.3">
      <c r="A414">
        <v>413</v>
      </c>
      <c r="B414" t="s">
        <v>69</v>
      </c>
      <c r="C414">
        <v>91198</v>
      </c>
      <c r="D414" s="2">
        <v>12.007965579394147</v>
      </c>
      <c r="E414" s="3">
        <v>62.71</v>
      </c>
      <c r="F414" s="3">
        <v>64.16</v>
      </c>
      <c r="G414" s="3">
        <v>6.15</v>
      </c>
      <c r="H414" s="2">
        <v>6.8650000000000002</v>
      </c>
      <c r="J414" s="3">
        <v>0.49</v>
      </c>
      <c r="K414" s="3">
        <v>1.04</v>
      </c>
      <c r="L414" t="s">
        <v>162</v>
      </c>
      <c r="M414" t="s">
        <v>177</v>
      </c>
      <c r="N414" s="8" t="s">
        <v>184</v>
      </c>
      <c r="O414" t="s">
        <v>181</v>
      </c>
    </row>
    <row r="415" spans="1:15" x14ac:dyDescent="0.3">
      <c r="A415">
        <v>414</v>
      </c>
      <c r="B415" t="s">
        <v>69</v>
      </c>
      <c r="C415">
        <v>91198</v>
      </c>
      <c r="D415" s="2">
        <v>15.282865282865281</v>
      </c>
      <c r="E415" s="3">
        <v>62.71</v>
      </c>
      <c r="F415" s="3">
        <v>64.16</v>
      </c>
      <c r="G415" s="3">
        <v>6.15</v>
      </c>
      <c r="H415" s="2">
        <v>6.8650000000000002</v>
      </c>
      <c r="J415" s="3">
        <v>0.49</v>
      </c>
      <c r="K415" s="3">
        <v>1.04</v>
      </c>
      <c r="L415" t="s">
        <v>162</v>
      </c>
      <c r="M415" t="s">
        <v>177</v>
      </c>
      <c r="N415" s="8" t="s">
        <v>184</v>
      </c>
      <c r="O415" t="s">
        <v>181</v>
      </c>
    </row>
    <row r="416" spans="1:15" x14ac:dyDescent="0.3">
      <c r="A416">
        <v>415</v>
      </c>
      <c r="B416" t="s">
        <v>69</v>
      </c>
      <c r="C416">
        <v>91198</v>
      </c>
      <c r="D416" s="2">
        <v>18.77609163323449</v>
      </c>
      <c r="E416" s="3">
        <v>62.71</v>
      </c>
      <c r="F416" s="3">
        <v>64.16</v>
      </c>
      <c r="G416" s="3">
        <v>6.15</v>
      </c>
      <c r="H416" s="2">
        <v>6.8650000000000002</v>
      </c>
      <c r="J416" s="3">
        <v>0.49</v>
      </c>
      <c r="K416" s="3">
        <v>1.04</v>
      </c>
      <c r="L416" t="s">
        <v>162</v>
      </c>
      <c r="M416" t="s">
        <v>177</v>
      </c>
      <c r="N416" s="8" t="s">
        <v>184</v>
      </c>
      <c r="O416" t="s">
        <v>181</v>
      </c>
    </row>
    <row r="417" spans="1:15" x14ac:dyDescent="0.3">
      <c r="A417">
        <v>416</v>
      </c>
      <c r="B417" t="s">
        <v>69</v>
      </c>
      <c r="C417">
        <v>91198</v>
      </c>
      <c r="D417" s="2">
        <v>15.937845223559505</v>
      </c>
      <c r="E417" s="3">
        <v>62.71</v>
      </c>
      <c r="F417" s="3">
        <v>64.16</v>
      </c>
      <c r="G417" s="3">
        <v>6.15</v>
      </c>
      <c r="H417" s="2">
        <v>6.8650000000000002</v>
      </c>
      <c r="J417" s="3">
        <v>0.49</v>
      </c>
      <c r="K417" s="3">
        <v>1.04</v>
      </c>
      <c r="L417" t="s">
        <v>162</v>
      </c>
      <c r="M417" t="s">
        <v>177</v>
      </c>
      <c r="N417" s="8" t="s">
        <v>184</v>
      </c>
      <c r="O417" t="s">
        <v>181</v>
      </c>
    </row>
    <row r="418" spans="1:15" x14ac:dyDescent="0.3">
      <c r="A418">
        <v>417</v>
      </c>
      <c r="B418" t="s">
        <v>69</v>
      </c>
      <c r="C418">
        <v>91198</v>
      </c>
      <c r="D418" s="2">
        <v>20.522704808419093</v>
      </c>
      <c r="E418" s="3">
        <v>62.71</v>
      </c>
      <c r="F418" s="3">
        <v>64.16</v>
      </c>
      <c r="G418" s="3">
        <v>6.15</v>
      </c>
      <c r="H418" s="2">
        <v>6.8650000000000002</v>
      </c>
      <c r="J418" s="3">
        <v>0.49</v>
      </c>
      <c r="K418" s="3">
        <v>1.04</v>
      </c>
      <c r="L418" t="s">
        <v>162</v>
      </c>
      <c r="M418" t="s">
        <v>177</v>
      </c>
      <c r="N418" s="8" t="s">
        <v>184</v>
      </c>
      <c r="O418" t="s">
        <v>181</v>
      </c>
    </row>
    <row r="419" spans="1:15" x14ac:dyDescent="0.3">
      <c r="A419">
        <v>418</v>
      </c>
      <c r="B419" t="s">
        <v>70</v>
      </c>
      <c r="C419">
        <v>91199</v>
      </c>
      <c r="D419" s="2">
        <v>10.245034468636948</v>
      </c>
      <c r="E419" s="3">
        <v>53.99</v>
      </c>
      <c r="F419" s="3">
        <v>55.06</v>
      </c>
      <c r="G419" s="3">
        <v>4.9000000000000004</v>
      </c>
      <c r="H419" s="2">
        <v>6.63</v>
      </c>
      <c r="J419" s="3">
        <v>0.76</v>
      </c>
      <c r="K419" s="3">
        <v>0.54</v>
      </c>
      <c r="L419" t="s">
        <v>162</v>
      </c>
      <c r="M419" t="s">
        <v>177</v>
      </c>
      <c r="N419" s="8" t="s">
        <v>184</v>
      </c>
      <c r="O419" t="s">
        <v>181</v>
      </c>
    </row>
    <row r="420" spans="1:15" x14ac:dyDescent="0.3">
      <c r="A420">
        <v>419</v>
      </c>
      <c r="B420" t="s">
        <v>70</v>
      </c>
      <c r="C420">
        <v>91199</v>
      </c>
      <c r="D420" s="2">
        <v>10.040133779264211</v>
      </c>
      <c r="E420" s="3">
        <v>53.99</v>
      </c>
      <c r="F420" s="3">
        <v>55.06</v>
      </c>
      <c r="G420" s="3">
        <v>4.9000000000000004</v>
      </c>
      <c r="H420" s="2">
        <v>6.63</v>
      </c>
      <c r="J420" s="3">
        <v>0.76</v>
      </c>
      <c r="K420" s="3">
        <v>0.54</v>
      </c>
      <c r="L420" t="s">
        <v>162</v>
      </c>
      <c r="M420" t="s">
        <v>177</v>
      </c>
      <c r="N420" s="8" t="s">
        <v>184</v>
      </c>
      <c r="O420" t="s">
        <v>181</v>
      </c>
    </row>
    <row r="421" spans="1:15" x14ac:dyDescent="0.3">
      <c r="A421">
        <v>420</v>
      </c>
      <c r="B421" t="s">
        <v>70</v>
      </c>
      <c r="C421">
        <v>91199</v>
      </c>
      <c r="D421" s="2">
        <v>7.5813255067913436</v>
      </c>
      <c r="E421" s="3">
        <v>53.99</v>
      </c>
      <c r="F421" s="3">
        <v>55.06</v>
      </c>
      <c r="G421" s="3">
        <v>4.9000000000000004</v>
      </c>
      <c r="H421" s="2">
        <v>6.63</v>
      </c>
      <c r="J421" s="3">
        <v>0.76</v>
      </c>
      <c r="K421" s="3">
        <v>0.54</v>
      </c>
      <c r="L421" t="s">
        <v>162</v>
      </c>
      <c r="M421" t="s">
        <v>177</v>
      </c>
      <c r="N421" s="8" t="s">
        <v>184</v>
      </c>
      <c r="O421" t="s">
        <v>181</v>
      </c>
    </row>
    <row r="422" spans="1:15" x14ac:dyDescent="0.3">
      <c r="A422">
        <v>421</v>
      </c>
      <c r="B422" t="s">
        <v>70</v>
      </c>
      <c r="C422">
        <v>91199</v>
      </c>
      <c r="D422" s="2">
        <v>13.113644119855294</v>
      </c>
      <c r="E422" s="3">
        <v>53.99</v>
      </c>
      <c r="F422" s="3">
        <v>55.06</v>
      </c>
      <c r="G422" s="3">
        <v>4.9000000000000004</v>
      </c>
      <c r="H422" s="2">
        <v>6.63</v>
      </c>
      <c r="J422" s="3">
        <v>0.76</v>
      </c>
      <c r="K422" s="3">
        <v>0.54</v>
      </c>
      <c r="L422" t="s">
        <v>162</v>
      </c>
      <c r="M422" t="s">
        <v>177</v>
      </c>
      <c r="N422" s="8" t="s">
        <v>184</v>
      </c>
      <c r="O422" t="s">
        <v>181</v>
      </c>
    </row>
    <row r="423" spans="1:15" x14ac:dyDescent="0.3">
      <c r="A423">
        <v>422</v>
      </c>
      <c r="B423" t="s">
        <v>70</v>
      </c>
      <c r="C423">
        <v>91199</v>
      </c>
      <c r="D423" s="2">
        <v>12.498942051737078</v>
      </c>
      <c r="E423" s="3">
        <v>53.99</v>
      </c>
      <c r="F423" s="3">
        <v>55.06</v>
      </c>
      <c r="G423" s="3">
        <v>4.9000000000000004</v>
      </c>
      <c r="H423" s="2">
        <v>6.63</v>
      </c>
      <c r="J423" s="3">
        <v>0.76</v>
      </c>
      <c r="K423" s="3">
        <v>0.54</v>
      </c>
      <c r="L423" t="s">
        <v>162</v>
      </c>
      <c r="M423" t="s">
        <v>177</v>
      </c>
      <c r="N423" s="8" t="s">
        <v>184</v>
      </c>
      <c r="O423" t="s">
        <v>181</v>
      </c>
    </row>
    <row r="424" spans="1:15" x14ac:dyDescent="0.3">
      <c r="A424">
        <v>423</v>
      </c>
      <c r="B424" t="s">
        <v>70</v>
      </c>
      <c r="C424">
        <v>91199</v>
      </c>
      <c r="D424" s="2">
        <v>10.449935158009687</v>
      </c>
      <c r="E424" s="3">
        <v>53.99</v>
      </c>
      <c r="F424" s="3">
        <v>55.06</v>
      </c>
      <c r="G424" s="3">
        <v>4.9000000000000004</v>
      </c>
      <c r="H424" s="2">
        <v>6.63</v>
      </c>
      <c r="J424" s="3">
        <v>0.76</v>
      </c>
      <c r="K424" s="3">
        <v>0.54</v>
      </c>
      <c r="L424" t="s">
        <v>162</v>
      </c>
      <c r="M424" t="s">
        <v>177</v>
      </c>
      <c r="N424" s="8" t="s">
        <v>184</v>
      </c>
      <c r="O424" t="s">
        <v>181</v>
      </c>
    </row>
    <row r="425" spans="1:15" x14ac:dyDescent="0.3">
      <c r="A425">
        <v>424</v>
      </c>
      <c r="B425" t="s">
        <v>71</v>
      </c>
      <c r="C425">
        <v>91200</v>
      </c>
      <c r="D425" s="2">
        <v>7.6491330388019811</v>
      </c>
      <c r="E425" s="3">
        <v>56.04</v>
      </c>
      <c r="F425" s="3">
        <v>67.94</v>
      </c>
      <c r="G425" s="3">
        <v>4.8499999999999996</v>
      </c>
      <c r="H425" s="2">
        <v>7.165</v>
      </c>
      <c r="J425" s="3">
        <v>0.61</v>
      </c>
      <c r="K425" s="3">
        <v>0.56000000000000005</v>
      </c>
      <c r="L425" t="s">
        <v>162</v>
      </c>
      <c r="M425" t="s">
        <v>177</v>
      </c>
      <c r="N425" s="8" t="s">
        <v>183</v>
      </c>
      <c r="O425" t="s">
        <v>181</v>
      </c>
    </row>
    <row r="426" spans="1:15" x14ac:dyDescent="0.3">
      <c r="A426">
        <v>425</v>
      </c>
      <c r="B426" t="s">
        <v>71</v>
      </c>
      <c r="C426">
        <v>91200</v>
      </c>
      <c r="D426" s="2">
        <v>9.3489403807579734</v>
      </c>
      <c r="E426" s="3">
        <v>56.04</v>
      </c>
      <c r="F426" s="3">
        <v>67.94</v>
      </c>
      <c r="G426" s="3">
        <v>4.8499999999999996</v>
      </c>
      <c r="H426" s="2">
        <v>7.165</v>
      </c>
      <c r="J426" s="3">
        <v>0.61</v>
      </c>
      <c r="K426" s="3">
        <v>0.56000000000000005</v>
      </c>
      <c r="L426" t="s">
        <v>162</v>
      </c>
      <c r="M426" t="s">
        <v>177</v>
      </c>
      <c r="N426" s="8" t="s">
        <v>183</v>
      </c>
      <c r="O426" t="s">
        <v>181</v>
      </c>
    </row>
    <row r="427" spans="1:15" x14ac:dyDescent="0.3">
      <c r="A427">
        <v>426</v>
      </c>
      <c r="B427" t="s">
        <v>71</v>
      </c>
      <c r="C427">
        <v>91200</v>
      </c>
      <c r="D427" s="2">
        <v>7.0117052855684809</v>
      </c>
      <c r="E427" s="3">
        <v>56.04</v>
      </c>
      <c r="F427" s="3">
        <v>67.94</v>
      </c>
      <c r="G427" s="3">
        <v>4.8499999999999996</v>
      </c>
      <c r="H427" s="2">
        <v>7.165</v>
      </c>
      <c r="J427" s="3">
        <v>0.61</v>
      </c>
      <c r="K427" s="3">
        <v>0.56000000000000005</v>
      </c>
      <c r="L427" t="s">
        <v>162</v>
      </c>
      <c r="M427" t="s">
        <v>177</v>
      </c>
      <c r="N427" s="8" t="s">
        <v>183</v>
      </c>
      <c r="O427" t="s">
        <v>181</v>
      </c>
    </row>
    <row r="428" spans="1:15" x14ac:dyDescent="0.3">
      <c r="A428">
        <v>427</v>
      </c>
      <c r="B428" t="s">
        <v>71</v>
      </c>
      <c r="C428">
        <v>91200</v>
      </c>
      <c r="D428" s="2">
        <v>5.0994220258679865</v>
      </c>
      <c r="E428" s="3">
        <v>56.04</v>
      </c>
      <c r="F428" s="3">
        <v>67.94</v>
      </c>
      <c r="G428" s="3">
        <v>4.8499999999999996</v>
      </c>
      <c r="H428" s="2">
        <v>7.165</v>
      </c>
      <c r="J428" s="3">
        <v>0.61</v>
      </c>
      <c r="K428" s="3">
        <v>0.56000000000000005</v>
      </c>
      <c r="L428" t="s">
        <v>162</v>
      </c>
      <c r="M428" t="s">
        <v>177</v>
      </c>
      <c r="N428" s="8" t="s">
        <v>183</v>
      </c>
      <c r="O428" t="s">
        <v>181</v>
      </c>
    </row>
    <row r="429" spans="1:15" x14ac:dyDescent="0.3">
      <c r="A429">
        <v>428</v>
      </c>
      <c r="B429" t="s">
        <v>71</v>
      </c>
      <c r="C429">
        <v>91200</v>
      </c>
      <c r="D429" s="2">
        <v>9.7738922162469724</v>
      </c>
      <c r="E429" s="3">
        <v>56.04</v>
      </c>
      <c r="F429" s="3">
        <v>67.94</v>
      </c>
      <c r="G429" s="3">
        <v>4.8499999999999996</v>
      </c>
      <c r="H429" s="2">
        <v>7.165</v>
      </c>
      <c r="J429" s="3">
        <v>0.61</v>
      </c>
      <c r="K429" s="3">
        <v>0.56000000000000005</v>
      </c>
      <c r="L429" t="s">
        <v>162</v>
      </c>
      <c r="M429" t="s">
        <v>177</v>
      </c>
      <c r="N429" s="8" t="s">
        <v>183</v>
      </c>
      <c r="O429" t="s">
        <v>181</v>
      </c>
    </row>
    <row r="430" spans="1:15" x14ac:dyDescent="0.3">
      <c r="A430">
        <v>429</v>
      </c>
      <c r="B430" t="s">
        <v>71</v>
      </c>
      <c r="C430">
        <v>91200</v>
      </c>
      <c r="D430" s="2">
        <v>11.048747722713971</v>
      </c>
      <c r="E430" s="3">
        <v>56.04</v>
      </c>
      <c r="F430" s="3">
        <v>67.94</v>
      </c>
      <c r="G430" s="3">
        <v>4.8499999999999996</v>
      </c>
      <c r="H430" s="2">
        <v>7.165</v>
      </c>
      <c r="J430" s="3">
        <v>0.61</v>
      </c>
      <c r="K430" s="3">
        <v>0.56000000000000005</v>
      </c>
      <c r="L430" t="s">
        <v>162</v>
      </c>
      <c r="M430" t="s">
        <v>177</v>
      </c>
      <c r="N430" s="8" t="s">
        <v>183</v>
      </c>
      <c r="O430" t="s">
        <v>181</v>
      </c>
    </row>
    <row r="431" spans="1:15" x14ac:dyDescent="0.3">
      <c r="A431">
        <v>430</v>
      </c>
      <c r="B431" t="s">
        <v>72</v>
      </c>
      <c r="C431">
        <v>91201</v>
      </c>
      <c r="D431" s="2">
        <v>12.361951502034717</v>
      </c>
      <c r="E431" s="3">
        <v>63.89</v>
      </c>
      <c r="F431" s="3">
        <v>64.42</v>
      </c>
      <c r="G431" s="3">
        <v>5.91</v>
      </c>
      <c r="H431" s="2">
        <v>6.76</v>
      </c>
      <c r="J431" s="3">
        <v>0.76</v>
      </c>
      <c r="K431" s="3">
        <v>0.51</v>
      </c>
      <c r="L431" t="s">
        <v>162</v>
      </c>
      <c r="M431" t="s">
        <v>177</v>
      </c>
      <c r="N431" s="8" t="s">
        <v>184</v>
      </c>
      <c r="O431" t="s">
        <v>181</v>
      </c>
    </row>
    <row r="432" spans="1:15" x14ac:dyDescent="0.3">
      <c r="A432">
        <v>431</v>
      </c>
      <c r="B432" t="s">
        <v>72</v>
      </c>
      <c r="C432">
        <v>91201</v>
      </c>
      <c r="D432" s="2">
        <v>14.651201780189293</v>
      </c>
      <c r="E432" s="3">
        <v>63.89</v>
      </c>
      <c r="F432" s="3">
        <v>64.42</v>
      </c>
      <c r="G432" s="3">
        <v>5.91</v>
      </c>
      <c r="H432" s="2">
        <v>6.76</v>
      </c>
      <c r="J432" s="3">
        <v>0.76</v>
      </c>
      <c r="K432" s="3">
        <v>0.51</v>
      </c>
      <c r="L432" t="s">
        <v>162</v>
      </c>
      <c r="M432" t="s">
        <v>177</v>
      </c>
      <c r="N432" s="8" t="s">
        <v>184</v>
      </c>
      <c r="O432" t="s">
        <v>181</v>
      </c>
    </row>
    <row r="433" spans="1:15" x14ac:dyDescent="0.3">
      <c r="A433">
        <v>432</v>
      </c>
      <c r="B433" t="s">
        <v>72</v>
      </c>
      <c r="C433">
        <v>91201</v>
      </c>
      <c r="D433" s="2">
        <v>16.024751947082041</v>
      </c>
      <c r="E433" s="3">
        <v>63.89</v>
      </c>
      <c r="F433" s="3">
        <v>64.42</v>
      </c>
      <c r="G433" s="3">
        <v>5.91</v>
      </c>
      <c r="H433" s="2">
        <v>6.76</v>
      </c>
      <c r="J433" s="3">
        <v>0.76</v>
      </c>
      <c r="K433" s="3">
        <v>0.51</v>
      </c>
      <c r="L433" t="s">
        <v>162</v>
      </c>
      <c r="M433" t="s">
        <v>177</v>
      </c>
      <c r="N433" s="8" t="s">
        <v>184</v>
      </c>
      <c r="O433" t="s">
        <v>181</v>
      </c>
    </row>
    <row r="434" spans="1:15" x14ac:dyDescent="0.3">
      <c r="A434">
        <v>433</v>
      </c>
      <c r="B434" t="s">
        <v>72</v>
      </c>
      <c r="C434">
        <v>91201</v>
      </c>
      <c r="D434" s="2">
        <v>10.530551279511053</v>
      </c>
      <c r="E434" s="3">
        <v>63.89</v>
      </c>
      <c r="F434" s="3">
        <v>64.42</v>
      </c>
      <c r="G434" s="3">
        <v>5.91</v>
      </c>
      <c r="H434" s="2">
        <v>6.76</v>
      </c>
      <c r="J434" s="3">
        <v>0.76</v>
      </c>
      <c r="K434" s="3">
        <v>0.51</v>
      </c>
      <c r="L434" t="s">
        <v>162</v>
      </c>
      <c r="M434" t="s">
        <v>177</v>
      </c>
      <c r="N434" s="8" t="s">
        <v>184</v>
      </c>
      <c r="O434" t="s">
        <v>181</v>
      </c>
    </row>
    <row r="435" spans="1:15" x14ac:dyDescent="0.3">
      <c r="A435">
        <v>434</v>
      </c>
      <c r="B435" t="s">
        <v>72</v>
      </c>
      <c r="C435">
        <v>91201</v>
      </c>
      <c r="D435" s="2">
        <v>16.253676974897498</v>
      </c>
      <c r="E435" s="3">
        <v>63.89</v>
      </c>
      <c r="F435" s="3">
        <v>64.42</v>
      </c>
      <c r="G435" s="3">
        <v>5.91</v>
      </c>
      <c r="H435" s="2">
        <v>6.76</v>
      </c>
      <c r="J435" s="3">
        <v>0.76</v>
      </c>
      <c r="K435" s="3">
        <v>0.51</v>
      </c>
      <c r="L435" t="s">
        <v>162</v>
      </c>
      <c r="M435" t="s">
        <v>177</v>
      </c>
      <c r="N435" s="8" t="s">
        <v>184</v>
      </c>
      <c r="O435" t="s">
        <v>181</v>
      </c>
    </row>
    <row r="436" spans="1:15" x14ac:dyDescent="0.3">
      <c r="A436">
        <v>435</v>
      </c>
      <c r="B436" t="s">
        <v>72</v>
      </c>
      <c r="C436">
        <v>91201</v>
      </c>
      <c r="D436" s="2">
        <v>13.735501668927464</v>
      </c>
      <c r="E436" s="3">
        <v>63.89</v>
      </c>
      <c r="F436" s="3">
        <v>64.42</v>
      </c>
      <c r="G436" s="3">
        <v>5.91</v>
      </c>
      <c r="H436" s="2">
        <v>6.76</v>
      </c>
      <c r="J436" s="3">
        <v>0.76</v>
      </c>
      <c r="K436" s="3">
        <v>0.51</v>
      </c>
      <c r="L436" t="s">
        <v>162</v>
      </c>
      <c r="M436" t="s">
        <v>177</v>
      </c>
      <c r="N436" s="8" t="s">
        <v>184</v>
      </c>
      <c r="O436" t="s">
        <v>181</v>
      </c>
    </row>
    <row r="437" spans="1:15" x14ac:dyDescent="0.3">
      <c r="A437">
        <v>436</v>
      </c>
      <c r="B437" t="s">
        <v>73</v>
      </c>
      <c r="C437">
        <v>91202</v>
      </c>
      <c r="D437" s="2">
        <v>8.0835606442075445</v>
      </c>
      <c r="E437" s="3">
        <v>32.35</v>
      </c>
      <c r="F437" s="3">
        <v>32.6</v>
      </c>
      <c r="G437" s="3">
        <v>2.88</v>
      </c>
      <c r="H437" s="2">
        <v>5.5549999999999997</v>
      </c>
      <c r="J437" s="3">
        <v>1.03</v>
      </c>
      <c r="K437" s="3">
        <v>0.92</v>
      </c>
      <c r="L437" t="s">
        <v>162</v>
      </c>
      <c r="M437" t="s">
        <v>177</v>
      </c>
      <c r="N437" s="8" t="s">
        <v>184</v>
      </c>
      <c r="O437" t="s">
        <v>181</v>
      </c>
    </row>
    <row r="438" spans="1:15" x14ac:dyDescent="0.3">
      <c r="A438">
        <v>437</v>
      </c>
      <c r="B438" t="s">
        <v>73</v>
      </c>
      <c r="C438">
        <v>91202</v>
      </c>
      <c r="D438" s="2">
        <v>7.8814716281023571</v>
      </c>
      <c r="E438" s="3">
        <v>32.35</v>
      </c>
      <c r="F438" s="3">
        <v>32.6</v>
      </c>
      <c r="G438" s="3">
        <v>2.88</v>
      </c>
      <c r="H438" s="2">
        <v>5.5549999999999997</v>
      </c>
      <c r="J438" s="3">
        <v>1.03</v>
      </c>
      <c r="K438" s="3">
        <v>0.92</v>
      </c>
      <c r="L438" t="s">
        <v>162</v>
      </c>
      <c r="M438" t="s">
        <v>177</v>
      </c>
      <c r="N438" s="8" t="s">
        <v>184</v>
      </c>
      <c r="O438" t="s">
        <v>181</v>
      </c>
    </row>
    <row r="439" spans="1:15" x14ac:dyDescent="0.3">
      <c r="A439">
        <v>438</v>
      </c>
      <c r="B439" t="s">
        <v>73</v>
      </c>
      <c r="C439">
        <v>91202</v>
      </c>
      <c r="D439" s="2">
        <v>8.6898276925231119</v>
      </c>
      <c r="E439" s="3">
        <v>32.35</v>
      </c>
      <c r="F439" s="3">
        <v>32.6</v>
      </c>
      <c r="G439" s="3">
        <v>2.88</v>
      </c>
      <c r="H439" s="2">
        <v>5.5549999999999997</v>
      </c>
      <c r="J439" s="3">
        <v>1.03</v>
      </c>
      <c r="K439" s="3">
        <v>0.92</v>
      </c>
      <c r="L439" t="s">
        <v>162</v>
      </c>
      <c r="M439" t="s">
        <v>177</v>
      </c>
      <c r="N439" s="8" t="s">
        <v>184</v>
      </c>
      <c r="O439" t="s">
        <v>181</v>
      </c>
    </row>
    <row r="440" spans="1:15" x14ac:dyDescent="0.3">
      <c r="A440">
        <v>439</v>
      </c>
      <c r="B440" t="s">
        <v>73</v>
      </c>
      <c r="C440">
        <v>91202</v>
      </c>
      <c r="D440" s="2">
        <v>6.0626704831556584</v>
      </c>
      <c r="E440" s="3">
        <v>32.35</v>
      </c>
      <c r="F440" s="3">
        <v>32.6</v>
      </c>
      <c r="G440" s="3">
        <v>2.88</v>
      </c>
      <c r="H440" s="2">
        <v>5.5549999999999997</v>
      </c>
      <c r="J440" s="3">
        <v>1.03</v>
      </c>
      <c r="K440" s="3">
        <v>0.92</v>
      </c>
      <c r="L440" t="s">
        <v>162</v>
      </c>
      <c r="M440" t="s">
        <v>177</v>
      </c>
      <c r="N440" s="8" t="s">
        <v>184</v>
      </c>
      <c r="O440" t="s">
        <v>181</v>
      </c>
    </row>
    <row r="441" spans="1:15" x14ac:dyDescent="0.3">
      <c r="A441">
        <v>440</v>
      </c>
      <c r="B441" t="s">
        <v>73</v>
      </c>
      <c r="C441">
        <v>91202</v>
      </c>
      <c r="D441" s="2">
        <v>8.6898276925231119</v>
      </c>
      <c r="E441" s="3">
        <v>32.35</v>
      </c>
      <c r="F441" s="3">
        <v>32.6</v>
      </c>
      <c r="G441" s="3">
        <v>2.88</v>
      </c>
      <c r="H441" s="2">
        <v>5.5549999999999997</v>
      </c>
      <c r="J441" s="3">
        <v>1.03</v>
      </c>
      <c r="K441" s="3">
        <v>0.92</v>
      </c>
      <c r="L441" t="s">
        <v>162</v>
      </c>
      <c r="M441" t="s">
        <v>177</v>
      </c>
      <c r="N441" s="8" t="s">
        <v>184</v>
      </c>
      <c r="O441" t="s">
        <v>181</v>
      </c>
    </row>
    <row r="442" spans="1:15" x14ac:dyDescent="0.3">
      <c r="A442">
        <v>441</v>
      </c>
      <c r="B442" t="s">
        <v>73</v>
      </c>
      <c r="C442">
        <v>91202</v>
      </c>
      <c r="D442" s="2">
        <v>9.0940057247334867</v>
      </c>
      <c r="E442" s="3">
        <v>32.35</v>
      </c>
      <c r="F442" s="3">
        <v>32.6</v>
      </c>
      <c r="G442" s="3">
        <v>2.88</v>
      </c>
      <c r="H442" s="2">
        <v>5.5549999999999997</v>
      </c>
      <c r="J442" s="3">
        <v>1.03</v>
      </c>
      <c r="K442" s="3">
        <v>0.92</v>
      </c>
      <c r="L442" t="s">
        <v>162</v>
      </c>
      <c r="M442" t="s">
        <v>177</v>
      </c>
      <c r="N442" s="8" t="s">
        <v>184</v>
      </c>
      <c r="O442" t="s">
        <v>181</v>
      </c>
    </row>
    <row r="443" spans="1:15" x14ac:dyDescent="0.3">
      <c r="A443">
        <v>442</v>
      </c>
      <c r="B443" t="s">
        <v>74</v>
      </c>
      <c r="C443">
        <v>91203</v>
      </c>
      <c r="D443" s="2">
        <v>4.9494332898883053</v>
      </c>
      <c r="E443" s="3">
        <v>42.03</v>
      </c>
      <c r="F443" s="3">
        <v>51.68</v>
      </c>
      <c r="G443" s="3">
        <v>3.96</v>
      </c>
      <c r="H443" s="2">
        <v>7.165</v>
      </c>
      <c r="J443" s="3">
        <v>0.82</v>
      </c>
      <c r="K443" s="3">
        <v>0.85</v>
      </c>
      <c r="L443" t="s">
        <v>162</v>
      </c>
      <c r="M443" t="s">
        <v>177</v>
      </c>
      <c r="N443" s="8" t="s">
        <v>184</v>
      </c>
      <c r="O443" t="s">
        <v>181</v>
      </c>
    </row>
    <row r="444" spans="1:15" x14ac:dyDescent="0.3">
      <c r="A444">
        <v>443</v>
      </c>
      <c r="B444" t="s">
        <v>74</v>
      </c>
      <c r="C444">
        <v>91203</v>
      </c>
      <c r="D444" s="2">
        <v>5.5205217464138805</v>
      </c>
      <c r="E444" s="3">
        <v>42.03</v>
      </c>
      <c r="F444" s="3">
        <v>51.68</v>
      </c>
      <c r="G444" s="3">
        <v>3.96</v>
      </c>
      <c r="H444" s="2">
        <v>7.165</v>
      </c>
      <c r="J444" s="3">
        <v>0.82</v>
      </c>
      <c r="K444" s="3">
        <v>0.85</v>
      </c>
      <c r="L444" t="s">
        <v>162</v>
      </c>
      <c r="M444" t="s">
        <v>177</v>
      </c>
      <c r="N444" s="8" t="s">
        <v>184</v>
      </c>
      <c r="O444" t="s">
        <v>181</v>
      </c>
    </row>
    <row r="445" spans="1:15" x14ac:dyDescent="0.3">
      <c r="A445">
        <v>444</v>
      </c>
      <c r="B445" t="s">
        <v>74</v>
      </c>
      <c r="C445">
        <v>91203</v>
      </c>
      <c r="D445" s="2">
        <v>4.5687076522045889</v>
      </c>
      <c r="E445" s="3">
        <v>42.03</v>
      </c>
      <c r="F445" s="3">
        <v>51.68</v>
      </c>
      <c r="G445" s="3">
        <v>3.96</v>
      </c>
      <c r="H445" s="2">
        <v>7.165</v>
      </c>
      <c r="J445" s="3">
        <v>0.82</v>
      </c>
      <c r="K445" s="3">
        <v>0.85</v>
      </c>
      <c r="L445" t="s">
        <v>162</v>
      </c>
      <c r="M445" t="s">
        <v>177</v>
      </c>
      <c r="N445" s="8" t="s">
        <v>184</v>
      </c>
      <c r="O445" t="s">
        <v>181</v>
      </c>
    </row>
    <row r="446" spans="1:15" x14ac:dyDescent="0.3">
      <c r="A446">
        <v>445</v>
      </c>
      <c r="B446" t="s">
        <v>74</v>
      </c>
      <c r="C446">
        <v>91203</v>
      </c>
      <c r="D446" s="2">
        <v>6.8530614783068851</v>
      </c>
      <c r="E446" s="3">
        <v>42.03</v>
      </c>
      <c r="F446" s="3">
        <v>51.68</v>
      </c>
      <c r="G446" s="3">
        <v>3.96</v>
      </c>
      <c r="H446" s="2">
        <v>7.165</v>
      </c>
      <c r="J446" s="3">
        <v>0.82</v>
      </c>
      <c r="K446" s="3">
        <v>0.85</v>
      </c>
      <c r="L446" t="s">
        <v>162</v>
      </c>
      <c r="M446" t="s">
        <v>177</v>
      </c>
      <c r="N446" s="8" t="s">
        <v>184</v>
      </c>
      <c r="O446" t="s">
        <v>181</v>
      </c>
    </row>
    <row r="447" spans="1:15" x14ac:dyDescent="0.3">
      <c r="A447">
        <v>446</v>
      </c>
      <c r="B447" t="s">
        <v>74</v>
      </c>
      <c r="C447">
        <v>91203</v>
      </c>
      <c r="D447" s="2">
        <v>5.5205217464138805</v>
      </c>
      <c r="E447" s="3">
        <v>42.03</v>
      </c>
      <c r="F447" s="3">
        <v>51.68</v>
      </c>
      <c r="G447" s="3">
        <v>3.96</v>
      </c>
      <c r="H447" s="2">
        <v>7.165</v>
      </c>
      <c r="J447" s="3">
        <v>0.82</v>
      </c>
      <c r="K447" s="3">
        <v>0.85</v>
      </c>
      <c r="L447" t="s">
        <v>162</v>
      </c>
      <c r="M447" t="s">
        <v>177</v>
      </c>
      <c r="N447" s="8" t="s">
        <v>184</v>
      </c>
      <c r="O447" t="s">
        <v>181</v>
      </c>
    </row>
    <row r="448" spans="1:15" x14ac:dyDescent="0.3">
      <c r="A448">
        <v>447</v>
      </c>
      <c r="B448" t="s">
        <v>74</v>
      </c>
      <c r="C448">
        <v>91203</v>
      </c>
      <c r="D448" s="2">
        <v>5.7108845652557374</v>
      </c>
      <c r="E448" s="3">
        <v>42.03</v>
      </c>
      <c r="F448" s="3">
        <v>51.68</v>
      </c>
      <c r="G448" s="3">
        <v>3.96</v>
      </c>
      <c r="H448" s="2">
        <v>7.165</v>
      </c>
      <c r="J448" s="3">
        <v>0.82</v>
      </c>
      <c r="K448" s="3">
        <v>0.85</v>
      </c>
      <c r="L448" t="s">
        <v>162</v>
      </c>
      <c r="M448" t="s">
        <v>177</v>
      </c>
      <c r="N448" s="8" t="s">
        <v>184</v>
      </c>
      <c r="O448" t="s">
        <v>181</v>
      </c>
    </row>
    <row r="449" spans="1:15" x14ac:dyDescent="0.3">
      <c r="A449">
        <v>448</v>
      </c>
      <c r="B449" t="s">
        <v>75</v>
      </c>
      <c r="C449">
        <v>91204</v>
      </c>
      <c r="D449" s="2">
        <v>20.717534178584678</v>
      </c>
      <c r="E449" s="3">
        <v>52.77</v>
      </c>
      <c r="F449" s="3">
        <v>57.47</v>
      </c>
      <c r="G449" s="3">
        <v>5.28</v>
      </c>
      <c r="H449" s="2">
        <v>6.9</v>
      </c>
      <c r="J449" s="3">
        <v>1.1599999999999999</v>
      </c>
      <c r="K449" s="3">
        <v>1.51</v>
      </c>
      <c r="L449" t="s">
        <v>162</v>
      </c>
      <c r="M449" t="s">
        <v>177</v>
      </c>
      <c r="N449" s="8" t="s">
        <v>182</v>
      </c>
      <c r="O449" t="s">
        <v>181</v>
      </c>
    </row>
    <row r="450" spans="1:15" x14ac:dyDescent="0.3">
      <c r="A450">
        <v>449</v>
      </c>
      <c r="B450" t="s">
        <v>75</v>
      </c>
      <c r="C450">
        <v>91204</v>
      </c>
      <c r="D450" s="2">
        <v>12.974617364366161</v>
      </c>
      <c r="E450" s="3">
        <v>52.77</v>
      </c>
      <c r="F450" s="3">
        <v>57.47</v>
      </c>
      <c r="G450" s="3">
        <v>5.28</v>
      </c>
      <c r="H450" s="2">
        <v>6.9</v>
      </c>
      <c r="J450" s="3">
        <v>1.1599999999999999</v>
      </c>
      <c r="K450" s="3">
        <v>1.51</v>
      </c>
      <c r="L450" t="s">
        <v>162</v>
      </c>
      <c r="M450" t="s">
        <v>177</v>
      </c>
      <c r="N450" s="8" t="s">
        <v>182</v>
      </c>
      <c r="O450" t="s">
        <v>181</v>
      </c>
    </row>
    <row r="451" spans="1:15" x14ac:dyDescent="0.3">
      <c r="A451">
        <v>450</v>
      </c>
      <c r="B451" t="s">
        <v>75</v>
      </c>
      <c r="C451">
        <v>91204</v>
      </c>
      <c r="D451" s="2">
        <v>23.438018464661454</v>
      </c>
      <c r="E451" s="3">
        <v>52.77</v>
      </c>
      <c r="F451" s="3">
        <v>57.47</v>
      </c>
      <c r="G451" s="3">
        <v>5.28</v>
      </c>
      <c r="H451" s="2">
        <v>6.9</v>
      </c>
      <c r="J451" s="3">
        <v>1.1599999999999999</v>
      </c>
      <c r="K451" s="3">
        <v>1.51</v>
      </c>
      <c r="L451" t="s">
        <v>162</v>
      </c>
      <c r="M451" t="s">
        <v>177</v>
      </c>
      <c r="N451" s="8" t="s">
        <v>182</v>
      </c>
      <c r="O451" t="s">
        <v>181</v>
      </c>
    </row>
    <row r="452" spans="1:15" x14ac:dyDescent="0.3">
      <c r="A452">
        <v>451</v>
      </c>
      <c r="B452" t="s">
        <v>75</v>
      </c>
      <c r="C452">
        <v>91204</v>
      </c>
      <c r="D452" s="2">
        <v>23.228750442655549</v>
      </c>
      <c r="E452" s="3">
        <v>52.77</v>
      </c>
      <c r="F452" s="3">
        <v>57.47</v>
      </c>
      <c r="G452" s="3">
        <v>5.28</v>
      </c>
      <c r="H452" s="2">
        <v>6.9</v>
      </c>
      <c r="J452" s="3">
        <v>1.1599999999999999</v>
      </c>
      <c r="K452" s="3">
        <v>1.51</v>
      </c>
      <c r="L452" t="s">
        <v>162</v>
      </c>
      <c r="M452" t="s">
        <v>177</v>
      </c>
      <c r="N452" s="8" t="s">
        <v>182</v>
      </c>
      <c r="O452" t="s">
        <v>181</v>
      </c>
    </row>
    <row r="453" spans="1:15" x14ac:dyDescent="0.3">
      <c r="A453">
        <v>452</v>
      </c>
      <c r="B453" t="s">
        <v>75</v>
      </c>
      <c r="C453">
        <v>91204</v>
      </c>
      <c r="D453" s="2">
        <v>25.739966706726417</v>
      </c>
      <c r="E453" s="3">
        <v>52.77</v>
      </c>
      <c r="F453" s="3">
        <v>57.47</v>
      </c>
      <c r="G453" s="3">
        <v>5.28</v>
      </c>
      <c r="H453" s="2">
        <v>6.9</v>
      </c>
      <c r="J453" s="3">
        <v>1.1599999999999999</v>
      </c>
      <c r="K453" s="3">
        <v>1.51</v>
      </c>
      <c r="L453" t="s">
        <v>162</v>
      </c>
      <c r="M453" t="s">
        <v>177</v>
      </c>
      <c r="N453" s="8" t="s">
        <v>182</v>
      </c>
      <c r="O453" t="s">
        <v>181</v>
      </c>
    </row>
    <row r="454" spans="1:15" x14ac:dyDescent="0.3">
      <c r="A454">
        <v>453</v>
      </c>
      <c r="B454" t="s">
        <v>75</v>
      </c>
      <c r="C454">
        <v>91204</v>
      </c>
      <c r="D454" s="2">
        <v>20.089730112566958</v>
      </c>
      <c r="E454" s="3">
        <v>52.77</v>
      </c>
      <c r="F454" s="3">
        <v>57.47</v>
      </c>
      <c r="G454" s="3">
        <v>5.28</v>
      </c>
      <c r="H454" s="2">
        <v>6.9</v>
      </c>
      <c r="J454" s="3">
        <v>1.1599999999999999</v>
      </c>
      <c r="K454" s="3">
        <v>1.51</v>
      </c>
      <c r="L454" t="s">
        <v>162</v>
      </c>
      <c r="M454" t="s">
        <v>177</v>
      </c>
      <c r="N454" s="8" t="s">
        <v>182</v>
      </c>
      <c r="O454" t="s">
        <v>181</v>
      </c>
    </row>
    <row r="455" spans="1:15" x14ac:dyDescent="0.3">
      <c r="A455">
        <v>454</v>
      </c>
      <c r="B455" t="s">
        <v>76</v>
      </c>
      <c r="C455">
        <v>91205</v>
      </c>
      <c r="D455" s="2">
        <v>11.014492753623186</v>
      </c>
      <c r="E455" s="3">
        <v>53.37</v>
      </c>
      <c r="F455" s="3">
        <v>55.75</v>
      </c>
      <c r="G455" s="3">
        <v>5.37</v>
      </c>
      <c r="H455" s="2">
        <v>6.95</v>
      </c>
      <c r="J455" s="3">
        <v>1.76</v>
      </c>
      <c r="K455" s="3">
        <v>1.54</v>
      </c>
      <c r="L455" t="s">
        <v>162</v>
      </c>
      <c r="M455" t="s">
        <v>177</v>
      </c>
      <c r="N455" s="8" t="s">
        <v>184</v>
      </c>
      <c r="O455" t="s">
        <v>181</v>
      </c>
    </row>
    <row r="456" spans="1:15" x14ac:dyDescent="0.3">
      <c r="A456">
        <v>455</v>
      </c>
      <c r="B456" t="s">
        <v>76</v>
      </c>
      <c r="C456">
        <v>91205</v>
      </c>
      <c r="D456" s="2">
        <v>11.787439613526571</v>
      </c>
      <c r="E456" s="3">
        <v>53.37</v>
      </c>
      <c r="F456" s="3">
        <v>55.75</v>
      </c>
      <c r="G456" s="3">
        <v>5.37</v>
      </c>
      <c r="H456" s="2">
        <v>6.95</v>
      </c>
      <c r="J456" s="3">
        <v>1.76</v>
      </c>
      <c r="K456" s="3">
        <v>1.54</v>
      </c>
      <c r="L456" t="s">
        <v>162</v>
      </c>
      <c r="M456" t="s">
        <v>177</v>
      </c>
      <c r="N456" s="8" t="s">
        <v>184</v>
      </c>
      <c r="O456" t="s">
        <v>181</v>
      </c>
    </row>
    <row r="457" spans="1:15" x14ac:dyDescent="0.3">
      <c r="A457">
        <v>456</v>
      </c>
      <c r="B457" t="s">
        <v>76</v>
      </c>
      <c r="C457">
        <v>91205</v>
      </c>
      <c r="D457" s="2">
        <v>11.207729468599032</v>
      </c>
      <c r="E457" s="3">
        <v>53.37</v>
      </c>
      <c r="F457" s="3">
        <v>55.75</v>
      </c>
      <c r="G457" s="3">
        <v>5.37</v>
      </c>
      <c r="H457" s="2">
        <v>6.95</v>
      </c>
      <c r="J457" s="3">
        <v>1.76</v>
      </c>
      <c r="K457" s="3">
        <v>1.54</v>
      </c>
      <c r="L457" t="s">
        <v>162</v>
      </c>
      <c r="M457" t="s">
        <v>177</v>
      </c>
      <c r="N457" s="8" t="s">
        <v>184</v>
      </c>
      <c r="O457" t="s">
        <v>181</v>
      </c>
    </row>
    <row r="458" spans="1:15" x14ac:dyDescent="0.3">
      <c r="A458">
        <v>457</v>
      </c>
      <c r="B458" t="s">
        <v>76</v>
      </c>
      <c r="C458">
        <v>91205</v>
      </c>
      <c r="D458" s="2">
        <v>9.27536231884058</v>
      </c>
      <c r="E458" s="3">
        <v>53.37</v>
      </c>
      <c r="F458" s="3">
        <v>55.75</v>
      </c>
      <c r="G458" s="3">
        <v>5.37</v>
      </c>
      <c r="H458" s="2">
        <v>6.95</v>
      </c>
      <c r="J458" s="3">
        <v>1.76</v>
      </c>
      <c r="K458" s="3">
        <v>1.54</v>
      </c>
      <c r="L458" t="s">
        <v>162</v>
      </c>
      <c r="M458" t="s">
        <v>177</v>
      </c>
      <c r="N458" s="8" t="s">
        <v>184</v>
      </c>
      <c r="O458" t="s">
        <v>181</v>
      </c>
    </row>
    <row r="459" spans="1:15" x14ac:dyDescent="0.3">
      <c r="A459">
        <v>458</v>
      </c>
      <c r="B459" t="s">
        <v>76</v>
      </c>
      <c r="C459">
        <v>91205</v>
      </c>
      <c r="D459" s="2">
        <v>12.367149758454104</v>
      </c>
      <c r="E459" s="3">
        <v>53.37</v>
      </c>
      <c r="F459" s="3">
        <v>55.75</v>
      </c>
      <c r="G459" s="3">
        <v>5.37</v>
      </c>
      <c r="H459" s="2">
        <v>6.95</v>
      </c>
      <c r="J459" s="3">
        <v>1.76</v>
      </c>
      <c r="K459" s="3">
        <v>1.54</v>
      </c>
      <c r="L459" t="s">
        <v>162</v>
      </c>
      <c r="M459" t="s">
        <v>177</v>
      </c>
      <c r="N459" s="8" t="s">
        <v>184</v>
      </c>
      <c r="O459" t="s">
        <v>181</v>
      </c>
    </row>
    <row r="460" spans="1:15" x14ac:dyDescent="0.3">
      <c r="A460">
        <v>459</v>
      </c>
      <c r="B460" t="s">
        <v>76</v>
      </c>
      <c r="C460">
        <v>91205</v>
      </c>
      <c r="D460" s="2">
        <v>8.8888888888888893</v>
      </c>
      <c r="E460" s="3">
        <v>53.37</v>
      </c>
      <c r="F460" s="3">
        <v>55.75</v>
      </c>
      <c r="G460" s="3">
        <v>5.37</v>
      </c>
      <c r="H460" s="2">
        <v>6.95</v>
      </c>
      <c r="J460" s="3">
        <v>1.76</v>
      </c>
      <c r="K460" s="3">
        <v>1.54</v>
      </c>
      <c r="L460" t="s">
        <v>162</v>
      </c>
      <c r="M460" t="s">
        <v>177</v>
      </c>
      <c r="N460" s="8" t="s">
        <v>184</v>
      </c>
      <c r="O460" t="s">
        <v>181</v>
      </c>
    </row>
    <row r="461" spans="1:15" x14ac:dyDescent="0.3">
      <c r="A461">
        <v>460</v>
      </c>
      <c r="B461" t="s">
        <v>77</v>
      </c>
      <c r="C461">
        <v>91206</v>
      </c>
      <c r="D461" s="2">
        <v>15.623419516263558</v>
      </c>
      <c r="E461" s="3">
        <v>63.73</v>
      </c>
      <c r="F461" s="3">
        <v>64.88</v>
      </c>
      <c r="G461" s="3">
        <v>6.4</v>
      </c>
      <c r="H461" s="2">
        <v>6.5749999999999993</v>
      </c>
      <c r="J461" s="3">
        <v>1.1200000000000001</v>
      </c>
      <c r="K461" s="3">
        <v>1.1599999999999999</v>
      </c>
      <c r="L461" t="s">
        <v>162</v>
      </c>
      <c r="M461" t="s">
        <v>177</v>
      </c>
      <c r="N461" s="8" t="s">
        <v>184</v>
      </c>
      <c r="O461" t="s">
        <v>181</v>
      </c>
    </row>
    <row r="462" spans="1:15" x14ac:dyDescent="0.3">
      <c r="A462">
        <v>461</v>
      </c>
      <c r="B462" t="s">
        <v>77</v>
      </c>
      <c r="C462">
        <v>91206</v>
      </c>
      <c r="D462" s="2">
        <v>20.030025020850715</v>
      </c>
      <c r="E462" s="3">
        <v>63.73</v>
      </c>
      <c r="F462" s="3">
        <v>64.88</v>
      </c>
      <c r="G462" s="3">
        <v>6.4</v>
      </c>
      <c r="H462" s="2">
        <v>6.5749999999999993</v>
      </c>
      <c r="J462" s="3">
        <v>1.1200000000000001</v>
      </c>
      <c r="K462" s="3">
        <v>1.1599999999999999</v>
      </c>
      <c r="L462" t="s">
        <v>162</v>
      </c>
      <c r="M462" t="s">
        <v>177</v>
      </c>
      <c r="N462" s="8" t="s">
        <v>184</v>
      </c>
      <c r="O462" t="s">
        <v>181</v>
      </c>
    </row>
    <row r="463" spans="1:15" x14ac:dyDescent="0.3">
      <c r="A463">
        <v>462</v>
      </c>
      <c r="B463" t="s">
        <v>77</v>
      </c>
      <c r="C463">
        <v>91206</v>
      </c>
      <c r="D463" s="2">
        <v>18.427623019182661</v>
      </c>
      <c r="E463" s="3">
        <v>63.73</v>
      </c>
      <c r="F463" s="3">
        <v>64.88</v>
      </c>
      <c r="G463" s="3">
        <v>6.4</v>
      </c>
      <c r="H463" s="2">
        <v>6.5749999999999993</v>
      </c>
      <c r="J463" s="3">
        <v>1.1200000000000001</v>
      </c>
      <c r="K463" s="3">
        <v>1.1599999999999999</v>
      </c>
      <c r="L463" t="s">
        <v>162</v>
      </c>
      <c r="M463" t="s">
        <v>177</v>
      </c>
      <c r="N463" s="8" t="s">
        <v>184</v>
      </c>
      <c r="O463" t="s">
        <v>181</v>
      </c>
    </row>
    <row r="464" spans="1:15" x14ac:dyDescent="0.3">
      <c r="A464">
        <v>463</v>
      </c>
      <c r="B464" t="s">
        <v>77</v>
      </c>
      <c r="C464">
        <v>91206</v>
      </c>
      <c r="D464" s="2">
        <v>27.040533778148465</v>
      </c>
      <c r="E464" s="3">
        <v>63.73</v>
      </c>
      <c r="F464" s="3">
        <v>64.88</v>
      </c>
      <c r="G464" s="3">
        <v>6.4</v>
      </c>
      <c r="H464" s="2">
        <v>6.5749999999999993</v>
      </c>
      <c r="J464" s="3">
        <v>1.1200000000000001</v>
      </c>
      <c r="K464" s="3">
        <v>1.1599999999999999</v>
      </c>
      <c r="L464" t="s">
        <v>162</v>
      </c>
      <c r="M464" t="s">
        <v>177</v>
      </c>
      <c r="N464" s="8" t="s">
        <v>184</v>
      </c>
      <c r="O464" t="s">
        <v>181</v>
      </c>
    </row>
    <row r="465" spans="1:15" x14ac:dyDescent="0.3">
      <c r="A465">
        <v>464</v>
      </c>
      <c r="B465" t="s">
        <v>77</v>
      </c>
      <c r="C465">
        <v>91206</v>
      </c>
      <c r="D465" s="2">
        <v>16.424620517097583</v>
      </c>
      <c r="E465" s="3">
        <v>63.73</v>
      </c>
      <c r="F465" s="3">
        <v>64.88</v>
      </c>
      <c r="G465" s="3">
        <v>6.4</v>
      </c>
      <c r="H465" s="2">
        <v>6.5749999999999993</v>
      </c>
      <c r="J465" s="3">
        <v>1.1200000000000001</v>
      </c>
      <c r="K465" s="3">
        <v>1.1599999999999999</v>
      </c>
      <c r="L465" t="s">
        <v>162</v>
      </c>
      <c r="M465" t="s">
        <v>177</v>
      </c>
      <c r="N465" s="8" t="s">
        <v>184</v>
      </c>
      <c r="O465" t="s">
        <v>181</v>
      </c>
    </row>
    <row r="466" spans="1:15" x14ac:dyDescent="0.3">
      <c r="A466">
        <v>465</v>
      </c>
      <c r="B466" t="s">
        <v>77</v>
      </c>
      <c r="C466">
        <v>91206</v>
      </c>
      <c r="D466" s="2">
        <v>11.417114261884908</v>
      </c>
      <c r="E466" s="3">
        <v>63.73</v>
      </c>
      <c r="F466" s="3">
        <v>64.88</v>
      </c>
      <c r="G466" s="3">
        <v>6.4</v>
      </c>
      <c r="H466" s="2">
        <v>6.5749999999999993</v>
      </c>
      <c r="J466" s="3">
        <v>1.1200000000000001</v>
      </c>
      <c r="K466" s="3">
        <v>1.1599999999999999</v>
      </c>
      <c r="L466" t="s">
        <v>162</v>
      </c>
      <c r="M466" t="s">
        <v>177</v>
      </c>
      <c r="N466" s="8" t="s">
        <v>184</v>
      </c>
      <c r="O466" t="s">
        <v>181</v>
      </c>
    </row>
    <row r="467" spans="1:15" x14ac:dyDescent="0.3">
      <c r="A467">
        <v>466</v>
      </c>
      <c r="B467" t="s">
        <v>78</v>
      </c>
      <c r="C467">
        <v>91207</v>
      </c>
      <c r="D467" s="2">
        <v>12.247301275760551</v>
      </c>
      <c r="E467" s="3">
        <v>60.67</v>
      </c>
      <c r="F467" s="3">
        <v>63.94</v>
      </c>
      <c r="G467" s="3">
        <v>5.97</v>
      </c>
      <c r="H467" s="2">
        <v>7.15</v>
      </c>
      <c r="J467" s="3">
        <v>1.1200000000000001</v>
      </c>
      <c r="K467" s="3">
        <v>1.1499999999999999</v>
      </c>
      <c r="L467" t="s">
        <v>162</v>
      </c>
      <c r="M467" t="s">
        <v>177</v>
      </c>
      <c r="N467" s="8" t="s">
        <v>182</v>
      </c>
      <c r="O467" t="s">
        <v>181</v>
      </c>
    </row>
    <row r="468" spans="1:15" x14ac:dyDescent="0.3">
      <c r="A468">
        <v>467</v>
      </c>
      <c r="B468" t="s">
        <v>78</v>
      </c>
      <c r="C468">
        <v>91207</v>
      </c>
      <c r="D468" s="2">
        <v>13.189401373895974</v>
      </c>
      <c r="E468" s="3">
        <v>60.67</v>
      </c>
      <c r="F468" s="3">
        <v>63.94</v>
      </c>
      <c r="G468" s="3">
        <v>5.97</v>
      </c>
      <c r="H468" s="2">
        <v>7.15</v>
      </c>
      <c r="J468" s="3">
        <v>1.1200000000000001</v>
      </c>
      <c r="K468" s="3">
        <v>1.1499999999999999</v>
      </c>
      <c r="L468" t="s">
        <v>162</v>
      </c>
      <c r="M468" t="s">
        <v>177</v>
      </c>
      <c r="N468" s="8" t="s">
        <v>182</v>
      </c>
      <c r="O468" t="s">
        <v>181</v>
      </c>
    </row>
    <row r="469" spans="1:15" x14ac:dyDescent="0.3">
      <c r="A469">
        <v>468</v>
      </c>
      <c r="B469" t="s">
        <v>78</v>
      </c>
      <c r="C469">
        <v>91207</v>
      </c>
      <c r="D469" s="2">
        <v>12.247301275760551</v>
      </c>
      <c r="E469" s="3">
        <v>60.67</v>
      </c>
      <c r="F469" s="3">
        <v>63.94</v>
      </c>
      <c r="G469" s="3">
        <v>5.97</v>
      </c>
      <c r="H469" s="2">
        <v>7.15</v>
      </c>
      <c r="J469" s="3">
        <v>1.1200000000000001</v>
      </c>
      <c r="K469" s="3">
        <v>1.1499999999999999</v>
      </c>
      <c r="L469" t="s">
        <v>162</v>
      </c>
      <c r="M469" t="s">
        <v>177</v>
      </c>
      <c r="N469" s="8" t="s">
        <v>182</v>
      </c>
      <c r="O469" t="s">
        <v>181</v>
      </c>
    </row>
    <row r="470" spans="1:15" x14ac:dyDescent="0.3">
      <c r="A470">
        <v>469</v>
      </c>
      <c r="B470" t="s">
        <v>78</v>
      </c>
      <c r="C470">
        <v>91207</v>
      </c>
      <c r="D470" s="2">
        <v>12.247301275760551</v>
      </c>
      <c r="E470" s="3">
        <v>60.67</v>
      </c>
      <c r="F470" s="3">
        <v>63.94</v>
      </c>
      <c r="G470" s="3">
        <v>5.97</v>
      </c>
      <c r="H470" s="2">
        <v>7.15</v>
      </c>
      <c r="J470" s="3">
        <v>1.1200000000000001</v>
      </c>
      <c r="K470" s="3">
        <v>1.1499999999999999</v>
      </c>
      <c r="L470" t="s">
        <v>162</v>
      </c>
      <c r="M470" t="s">
        <v>177</v>
      </c>
      <c r="N470" s="8" t="s">
        <v>182</v>
      </c>
      <c r="O470" t="s">
        <v>181</v>
      </c>
    </row>
    <row r="471" spans="1:15" x14ac:dyDescent="0.3">
      <c r="A471">
        <v>470</v>
      </c>
      <c r="B471" t="s">
        <v>78</v>
      </c>
      <c r="C471">
        <v>91207</v>
      </c>
      <c r="D471" s="2">
        <v>15.780176643768396</v>
      </c>
      <c r="E471" s="3">
        <v>60.67</v>
      </c>
      <c r="F471" s="3">
        <v>63.94</v>
      </c>
      <c r="G471" s="3">
        <v>5.97</v>
      </c>
      <c r="H471" s="2">
        <v>7.15</v>
      </c>
      <c r="J471" s="3">
        <v>1.1200000000000001</v>
      </c>
      <c r="K471" s="3">
        <v>1.1499999999999999</v>
      </c>
      <c r="L471" t="s">
        <v>162</v>
      </c>
      <c r="M471" t="s">
        <v>177</v>
      </c>
      <c r="N471" s="8" t="s">
        <v>182</v>
      </c>
      <c r="O471" t="s">
        <v>181</v>
      </c>
    </row>
    <row r="472" spans="1:15" x14ac:dyDescent="0.3">
      <c r="A472">
        <v>471</v>
      </c>
      <c r="B472" t="s">
        <v>78</v>
      </c>
      <c r="C472">
        <v>91207</v>
      </c>
      <c r="D472" s="2">
        <v>13.660451422963687</v>
      </c>
      <c r="E472" s="3">
        <v>60.67</v>
      </c>
      <c r="F472" s="3">
        <v>63.94</v>
      </c>
      <c r="G472" s="3">
        <v>5.97</v>
      </c>
      <c r="H472" s="2">
        <v>7.15</v>
      </c>
      <c r="J472" s="3">
        <v>1.1200000000000001</v>
      </c>
      <c r="K472" s="3">
        <v>1.1499999999999999</v>
      </c>
      <c r="L472" t="s">
        <v>162</v>
      </c>
      <c r="M472" t="s">
        <v>177</v>
      </c>
      <c r="N472" s="8" t="s">
        <v>182</v>
      </c>
      <c r="O472" t="s">
        <v>181</v>
      </c>
    </row>
    <row r="473" spans="1:15" x14ac:dyDescent="0.3">
      <c r="A473">
        <v>472</v>
      </c>
      <c r="B473" t="s">
        <v>79</v>
      </c>
      <c r="C473">
        <v>91208</v>
      </c>
      <c r="D473" s="2">
        <v>14.634146341463415</v>
      </c>
      <c r="E473" s="3">
        <v>52.38</v>
      </c>
      <c r="F473" s="3">
        <v>61.56</v>
      </c>
      <c r="G473" s="3">
        <v>5.18</v>
      </c>
      <c r="H473" s="2">
        <v>7.23</v>
      </c>
      <c r="J473" s="3">
        <v>1.1200000000000001</v>
      </c>
      <c r="K473" s="3">
        <v>1.93</v>
      </c>
      <c r="L473" t="s">
        <v>162</v>
      </c>
      <c r="M473" t="s">
        <v>177</v>
      </c>
      <c r="N473" s="8" t="s">
        <v>182</v>
      </c>
      <c r="O473" t="s">
        <v>181</v>
      </c>
    </row>
    <row r="474" spans="1:15" x14ac:dyDescent="0.3">
      <c r="A474">
        <v>473</v>
      </c>
      <c r="B474" t="s">
        <v>79</v>
      </c>
      <c r="C474">
        <v>91208</v>
      </c>
      <c r="D474" s="2">
        <v>17.560975609756095</v>
      </c>
      <c r="E474" s="3">
        <v>52.38</v>
      </c>
      <c r="F474" s="3">
        <v>61.56</v>
      </c>
      <c r="G474" s="3">
        <v>5.18</v>
      </c>
      <c r="H474" s="2">
        <v>7.23</v>
      </c>
      <c r="J474" s="3">
        <v>1.1200000000000001</v>
      </c>
      <c r="K474" s="3">
        <v>1.93</v>
      </c>
      <c r="L474" t="s">
        <v>162</v>
      </c>
      <c r="M474" t="s">
        <v>177</v>
      </c>
      <c r="N474" s="8" t="s">
        <v>182</v>
      </c>
      <c r="O474" t="s">
        <v>181</v>
      </c>
    </row>
    <row r="475" spans="1:15" x14ac:dyDescent="0.3">
      <c r="A475">
        <v>474</v>
      </c>
      <c r="B475" t="s">
        <v>79</v>
      </c>
      <c r="C475">
        <v>91208</v>
      </c>
      <c r="D475" s="2">
        <v>15.609756097560975</v>
      </c>
      <c r="E475" s="3">
        <v>52.38</v>
      </c>
      <c r="F475" s="3">
        <v>61.56</v>
      </c>
      <c r="G475" s="3">
        <v>5.18</v>
      </c>
      <c r="H475" s="2">
        <v>7.23</v>
      </c>
      <c r="J475" s="3">
        <v>1.1200000000000001</v>
      </c>
      <c r="K475" s="3">
        <v>1.93</v>
      </c>
      <c r="L475" t="s">
        <v>162</v>
      </c>
      <c r="M475" t="s">
        <v>177</v>
      </c>
      <c r="N475" s="8" t="s">
        <v>182</v>
      </c>
      <c r="O475" t="s">
        <v>181</v>
      </c>
    </row>
    <row r="476" spans="1:15" x14ac:dyDescent="0.3">
      <c r="A476">
        <v>475</v>
      </c>
      <c r="B476" t="s">
        <v>79</v>
      </c>
      <c r="C476">
        <v>91208</v>
      </c>
      <c r="D476" s="2">
        <v>15.804878048780488</v>
      </c>
      <c r="E476" s="3">
        <v>52.38</v>
      </c>
      <c r="F476" s="3">
        <v>61.56</v>
      </c>
      <c r="G476" s="3">
        <v>5.18</v>
      </c>
      <c r="H476" s="2">
        <v>7.23</v>
      </c>
      <c r="J476" s="3">
        <v>1.1200000000000001</v>
      </c>
      <c r="K476" s="3">
        <v>1.93</v>
      </c>
      <c r="L476" t="s">
        <v>162</v>
      </c>
      <c r="M476" t="s">
        <v>177</v>
      </c>
      <c r="N476" s="8" t="s">
        <v>182</v>
      </c>
      <c r="O476" t="s">
        <v>181</v>
      </c>
    </row>
    <row r="477" spans="1:15" x14ac:dyDescent="0.3">
      <c r="A477">
        <v>476</v>
      </c>
      <c r="B477" t="s">
        <v>79</v>
      </c>
      <c r="C477">
        <v>91208</v>
      </c>
      <c r="D477" s="2">
        <v>18.731707317073166</v>
      </c>
      <c r="E477" s="3">
        <v>52.38</v>
      </c>
      <c r="F477" s="3">
        <v>61.56</v>
      </c>
      <c r="G477" s="3">
        <v>5.18</v>
      </c>
      <c r="H477" s="2">
        <v>7.23</v>
      </c>
      <c r="J477" s="3">
        <v>1.1200000000000001</v>
      </c>
      <c r="K477" s="3">
        <v>1.93</v>
      </c>
      <c r="L477" t="s">
        <v>162</v>
      </c>
      <c r="M477" t="s">
        <v>177</v>
      </c>
      <c r="N477" s="8" t="s">
        <v>182</v>
      </c>
      <c r="O477" t="s">
        <v>181</v>
      </c>
    </row>
    <row r="478" spans="1:15" x14ac:dyDescent="0.3">
      <c r="A478">
        <v>477</v>
      </c>
      <c r="B478" t="s">
        <v>79</v>
      </c>
      <c r="C478">
        <v>91208</v>
      </c>
      <c r="D478" s="2">
        <v>14.829268292682928</v>
      </c>
      <c r="E478" s="3">
        <v>52.38</v>
      </c>
      <c r="F478" s="3">
        <v>61.56</v>
      </c>
      <c r="G478" s="3">
        <v>5.18</v>
      </c>
      <c r="H478" s="2">
        <v>7.23</v>
      </c>
      <c r="J478" s="3">
        <v>1.1200000000000001</v>
      </c>
      <c r="K478" s="3">
        <v>1.93</v>
      </c>
      <c r="L478" t="s">
        <v>162</v>
      </c>
      <c r="M478" t="s">
        <v>177</v>
      </c>
      <c r="N478" s="8" t="s">
        <v>182</v>
      </c>
      <c r="O478" t="s">
        <v>181</v>
      </c>
    </row>
    <row r="479" spans="1:15" x14ac:dyDescent="0.3">
      <c r="A479">
        <v>478</v>
      </c>
      <c r="B479" t="s">
        <v>80</v>
      </c>
      <c r="C479">
        <v>91209</v>
      </c>
      <c r="D479" s="2">
        <v>10.737365368682685</v>
      </c>
      <c r="E479" s="3">
        <v>45.88</v>
      </c>
      <c r="F479" s="3">
        <v>50.61</v>
      </c>
      <c r="G479" s="3">
        <v>4.5199999999999996</v>
      </c>
      <c r="H479" s="2">
        <v>7.17</v>
      </c>
      <c r="J479" s="3">
        <v>2</v>
      </c>
      <c r="K479" s="3">
        <v>1.82</v>
      </c>
      <c r="L479" t="s">
        <v>162</v>
      </c>
      <c r="M479" t="s">
        <v>177</v>
      </c>
      <c r="N479" s="8" t="s">
        <v>182</v>
      </c>
      <c r="O479" t="s">
        <v>181</v>
      </c>
    </row>
    <row r="480" spans="1:15" x14ac:dyDescent="0.3">
      <c r="A480">
        <v>479</v>
      </c>
      <c r="B480" t="s">
        <v>80</v>
      </c>
      <c r="C480">
        <v>91209</v>
      </c>
      <c r="D480" s="2">
        <v>9.7431648715824366</v>
      </c>
      <c r="E480" s="3">
        <v>45.88</v>
      </c>
      <c r="F480" s="3">
        <v>50.61</v>
      </c>
      <c r="G480" s="3">
        <v>4.5199999999999996</v>
      </c>
      <c r="H480" s="2">
        <v>7.17</v>
      </c>
      <c r="J480" s="3">
        <v>2</v>
      </c>
      <c r="K480" s="3">
        <v>1.82</v>
      </c>
      <c r="L480" t="s">
        <v>162</v>
      </c>
      <c r="M480" t="s">
        <v>177</v>
      </c>
      <c r="N480" s="8" t="s">
        <v>182</v>
      </c>
      <c r="O480" t="s">
        <v>181</v>
      </c>
    </row>
    <row r="481" spans="1:15" x14ac:dyDescent="0.3">
      <c r="A481">
        <v>480</v>
      </c>
      <c r="B481" t="s">
        <v>80</v>
      </c>
      <c r="C481">
        <v>91209</v>
      </c>
      <c r="D481" s="2">
        <v>11.532725766362883</v>
      </c>
      <c r="E481" s="3">
        <v>45.88</v>
      </c>
      <c r="F481" s="3">
        <v>50.61</v>
      </c>
      <c r="G481" s="3">
        <v>4.5199999999999996</v>
      </c>
      <c r="H481" s="2">
        <v>7.17</v>
      </c>
      <c r="J481" s="3">
        <v>2</v>
      </c>
      <c r="K481" s="3">
        <v>1.82</v>
      </c>
      <c r="L481" t="s">
        <v>162</v>
      </c>
      <c r="M481" t="s">
        <v>177</v>
      </c>
      <c r="N481" s="8" t="s">
        <v>182</v>
      </c>
      <c r="O481" t="s">
        <v>181</v>
      </c>
    </row>
    <row r="482" spans="1:15" x14ac:dyDescent="0.3">
      <c r="A482">
        <v>481</v>
      </c>
      <c r="B482" t="s">
        <v>80</v>
      </c>
      <c r="C482">
        <v>91209</v>
      </c>
      <c r="D482" s="2">
        <v>10.538525269262635</v>
      </c>
      <c r="E482" s="3">
        <v>45.88</v>
      </c>
      <c r="F482" s="3">
        <v>50.61</v>
      </c>
      <c r="G482" s="3">
        <v>4.5199999999999996</v>
      </c>
      <c r="H482" s="2">
        <v>7.17</v>
      </c>
      <c r="J482" s="3">
        <v>2</v>
      </c>
      <c r="K482" s="3">
        <v>1.82</v>
      </c>
      <c r="L482" t="s">
        <v>162</v>
      </c>
      <c r="M482" t="s">
        <v>177</v>
      </c>
      <c r="N482" s="8" t="s">
        <v>182</v>
      </c>
      <c r="O482" t="s">
        <v>181</v>
      </c>
    </row>
    <row r="483" spans="1:15" x14ac:dyDescent="0.3">
      <c r="A483">
        <v>482</v>
      </c>
      <c r="B483" t="s">
        <v>80</v>
      </c>
      <c r="C483">
        <v>91209</v>
      </c>
      <c r="D483" s="2">
        <v>11.930405965202983</v>
      </c>
      <c r="E483" s="3">
        <v>45.88</v>
      </c>
      <c r="F483" s="3">
        <v>50.61</v>
      </c>
      <c r="G483" s="3">
        <v>4.5199999999999996</v>
      </c>
      <c r="H483" s="2">
        <v>7.17</v>
      </c>
      <c r="J483" s="3">
        <v>2</v>
      </c>
      <c r="K483" s="3">
        <v>1.82</v>
      </c>
      <c r="L483" t="s">
        <v>162</v>
      </c>
      <c r="M483" t="s">
        <v>177</v>
      </c>
      <c r="N483" s="8" t="s">
        <v>182</v>
      </c>
      <c r="O483" t="s">
        <v>181</v>
      </c>
    </row>
    <row r="484" spans="1:15" x14ac:dyDescent="0.3">
      <c r="A484">
        <v>483</v>
      </c>
      <c r="B484" t="s">
        <v>80</v>
      </c>
      <c r="C484">
        <v>91209</v>
      </c>
      <c r="D484" s="2">
        <v>9.3454846727423373</v>
      </c>
      <c r="E484" s="3">
        <v>45.88</v>
      </c>
      <c r="F484" s="3">
        <v>50.61</v>
      </c>
      <c r="G484" s="3">
        <v>4.5199999999999996</v>
      </c>
      <c r="H484" s="2">
        <v>7.17</v>
      </c>
      <c r="J484" s="3">
        <v>2</v>
      </c>
      <c r="K484" s="3">
        <v>1.82</v>
      </c>
      <c r="L484" t="s">
        <v>162</v>
      </c>
      <c r="M484" t="s">
        <v>177</v>
      </c>
      <c r="N484" s="8" t="s">
        <v>182</v>
      </c>
      <c r="O484" t="s">
        <v>181</v>
      </c>
    </row>
    <row r="485" spans="1:15" x14ac:dyDescent="0.3">
      <c r="A485">
        <v>484</v>
      </c>
      <c r="B485" t="s">
        <v>81</v>
      </c>
      <c r="C485">
        <v>91210</v>
      </c>
      <c r="D485" s="2">
        <v>10.358620689655174</v>
      </c>
      <c r="E485" s="3">
        <v>45.19</v>
      </c>
      <c r="F485" s="3">
        <v>50.47</v>
      </c>
      <c r="G485" s="3">
        <v>4.5599999999999996</v>
      </c>
      <c r="H485" s="2">
        <v>7.125</v>
      </c>
      <c r="J485" s="3">
        <v>2</v>
      </c>
      <c r="K485" s="3">
        <v>1.68</v>
      </c>
      <c r="L485" t="s">
        <v>162</v>
      </c>
      <c r="M485" t="s">
        <v>177</v>
      </c>
      <c r="N485" s="8" t="s">
        <v>182</v>
      </c>
      <c r="O485" t="s">
        <v>181</v>
      </c>
    </row>
    <row r="486" spans="1:15" x14ac:dyDescent="0.3">
      <c r="A486">
        <v>485</v>
      </c>
      <c r="B486" t="s">
        <v>81</v>
      </c>
      <c r="C486">
        <v>91210</v>
      </c>
      <c r="D486" s="2">
        <v>10.980137931034484</v>
      </c>
      <c r="E486" s="3">
        <v>45.19</v>
      </c>
      <c r="F486" s="3">
        <v>50.47</v>
      </c>
      <c r="G486" s="3">
        <v>4.5599999999999996</v>
      </c>
      <c r="H486" s="2">
        <v>7.125</v>
      </c>
      <c r="J486" s="3">
        <v>2</v>
      </c>
      <c r="K486" s="3">
        <v>1.68</v>
      </c>
      <c r="L486" t="s">
        <v>162</v>
      </c>
      <c r="M486" t="s">
        <v>177</v>
      </c>
      <c r="N486" s="8" t="s">
        <v>182</v>
      </c>
      <c r="O486" t="s">
        <v>181</v>
      </c>
    </row>
    <row r="487" spans="1:15" x14ac:dyDescent="0.3">
      <c r="A487">
        <v>486</v>
      </c>
      <c r="B487" t="s">
        <v>81</v>
      </c>
      <c r="C487">
        <v>91210</v>
      </c>
      <c r="D487" s="2">
        <v>8.2868965517241389</v>
      </c>
      <c r="E487" s="3">
        <v>45.19</v>
      </c>
      <c r="F487" s="3">
        <v>50.47</v>
      </c>
      <c r="G487" s="3">
        <v>4.5599999999999996</v>
      </c>
      <c r="H487" s="2">
        <v>7.125</v>
      </c>
      <c r="J487" s="3">
        <v>2</v>
      </c>
      <c r="K487" s="3">
        <v>1.68</v>
      </c>
      <c r="L487" t="s">
        <v>162</v>
      </c>
      <c r="M487" t="s">
        <v>177</v>
      </c>
      <c r="N487" s="8" t="s">
        <v>182</v>
      </c>
      <c r="O487" t="s">
        <v>181</v>
      </c>
    </row>
    <row r="488" spans="1:15" x14ac:dyDescent="0.3">
      <c r="A488">
        <v>487</v>
      </c>
      <c r="B488" t="s">
        <v>81</v>
      </c>
      <c r="C488">
        <v>91210</v>
      </c>
      <c r="D488" s="2">
        <v>14.087724137931037</v>
      </c>
      <c r="E488" s="3">
        <v>45.19</v>
      </c>
      <c r="F488" s="3">
        <v>50.47</v>
      </c>
      <c r="G488" s="3">
        <v>4.5599999999999996</v>
      </c>
      <c r="H488" s="2">
        <v>7.125</v>
      </c>
      <c r="J488" s="3">
        <v>2</v>
      </c>
      <c r="K488" s="3">
        <v>1.68</v>
      </c>
      <c r="L488" t="s">
        <v>162</v>
      </c>
      <c r="M488" t="s">
        <v>177</v>
      </c>
      <c r="N488" s="8" t="s">
        <v>182</v>
      </c>
      <c r="O488" t="s">
        <v>181</v>
      </c>
    </row>
    <row r="489" spans="1:15" x14ac:dyDescent="0.3">
      <c r="A489">
        <v>488</v>
      </c>
      <c r="B489" t="s">
        <v>81</v>
      </c>
      <c r="C489">
        <v>91210</v>
      </c>
      <c r="D489" s="2">
        <v>13.259034482758622</v>
      </c>
      <c r="E489" s="3">
        <v>45.19</v>
      </c>
      <c r="F489" s="3">
        <v>50.47</v>
      </c>
      <c r="G489" s="3">
        <v>4.5599999999999996</v>
      </c>
      <c r="H489" s="2">
        <v>7.125</v>
      </c>
      <c r="J489" s="3">
        <v>2</v>
      </c>
      <c r="K489" s="3">
        <v>1.68</v>
      </c>
      <c r="L489" t="s">
        <v>162</v>
      </c>
      <c r="M489" t="s">
        <v>177</v>
      </c>
      <c r="N489" s="8" t="s">
        <v>182</v>
      </c>
      <c r="O489" t="s">
        <v>181</v>
      </c>
    </row>
    <row r="490" spans="1:15" x14ac:dyDescent="0.3">
      <c r="A490">
        <v>489</v>
      </c>
      <c r="B490" t="s">
        <v>81</v>
      </c>
      <c r="C490">
        <v>91210</v>
      </c>
      <c r="D490" s="2">
        <v>12.844689655172418</v>
      </c>
      <c r="E490" s="3">
        <v>45.19</v>
      </c>
      <c r="F490" s="3">
        <v>50.47</v>
      </c>
      <c r="G490" s="3">
        <v>4.5599999999999996</v>
      </c>
      <c r="H490" s="2">
        <v>7.125</v>
      </c>
      <c r="J490" s="3">
        <v>2</v>
      </c>
      <c r="K490" s="3">
        <v>1.68</v>
      </c>
      <c r="L490" t="s">
        <v>162</v>
      </c>
      <c r="M490" t="s">
        <v>177</v>
      </c>
      <c r="N490" s="8" t="s">
        <v>182</v>
      </c>
      <c r="O490" t="s">
        <v>181</v>
      </c>
    </row>
    <row r="491" spans="1:15" x14ac:dyDescent="0.3">
      <c r="A491">
        <v>490</v>
      </c>
      <c r="B491" t="s">
        <v>82</v>
      </c>
      <c r="C491">
        <v>91211</v>
      </c>
      <c r="D491" s="2">
        <v>8.2142681858019291</v>
      </c>
      <c r="E491" s="3">
        <v>37.19</v>
      </c>
      <c r="F491" s="3">
        <v>38.15</v>
      </c>
      <c r="G491" s="3">
        <v>3.65</v>
      </c>
      <c r="H491" s="2">
        <v>6.9849999999999994</v>
      </c>
      <c r="J491" s="3">
        <v>2</v>
      </c>
      <c r="K491" s="3">
        <v>1.6</v>
      </c>
      <c r="L491" t="s">
        <v>162</v>
      </c>
      <c r="M491" t="s">
        <v>177</v>
      </c>
      <c r="N491" s="8" t="s">
        <v>182</v>
      </c>
      <c r="O491" t="s">
        <v>181</v>
      </c>
    </row>
    <row r="492" spans="1:15" x14ac:dyDescent="0.3">
      <c r="A492">
        <v>491</v>
      </c>
      <c r="B492" t="s">
        <v>82</v>
      </c>
      <c r="C492">
        <v>91211</v>
      </c>
      <c r="D492" s="2">
        <v>12.637335670464505</v>
      </c>
      <c r="E492" s="3">
        <v>37.19</v>
      </c>
      <c r="F492" s="3">
        <v>38.15</v>
      </c>
      <c r="G492" s="3">
        <v>3.65</v>
      </c>
      <c r="H492" s="2">
        <v>6.9849999999999994</v>
      </c>
      <c r="J492" s="3">
        <v>2</v>
      </c>
      <c r="K492" s="3">
        <v>1.6</v>
      </c>
      <c r="L492" t="s">
        <v>162</v>
      </c>
      <c r="M492" t="s">
        <v>177</v>
      </c>
      <c r="N492" s="8" t="s">
        <v>182</v>
      </c>
      <c r="O492" t="s">
        <v>181</v>
      </c>
    </row>
    <row r="493" spans="1:15" x14ac:dyDescent="0.3">
      <c r="A493">
        <v>492</v>
      </c>
      <c r="B493" t="s">
        <v>82</v>
      </c>
      <c r="C493">
        <v>91211</v>
      </c>
      <c r="D493" s="2">
        <v>8.6355127081507472</v>
      </c>
      <c r="E493" s="3">
        <v>37.19</v>
      </c>
      <c r="F493" s="3">
        <v>38.15</v>
      </c>
      <c r="G493" s="3">
        <v>3.65</v>
      </c>
      <c r="H493" s="2">
        <v>6.9849999999999994</v>
      </c>
      <c r="J493" s="3">
        <v>2</v>
      </c>
      <c r="K493" s="3">
        <v>1.6</v>
      </c>
      <c r="L493" t="s">
        <v>162</v>
      </c>
      <c r="M493" t="s">
        <v>177</v>
      </c>
      <c r="N493" s="8" t="s">
        <v>182</v>
      </c>
      <c r="O493" t="s">
        <v>181</v>
      </c>
    </row>
    <row r="494" spans="1:15" x14ac:dyDescent="0.3">
      <c r="A494">
        <v>493</v>
      </c>
      <c r="B494" t="s">
        <v>82</v>
      </c>
      <c r="C494">
        <v>91211</v>
      </c>
      <c r="D494" s="2">
        <v>12.847957931638916</v>
      </c>
      <c r="E494" s="3">
        <v>37.19</v>
      </c>
      <c r="F494" s="3">
        <v>38.15</v>
      </c>
      <c r="G494" s="3">
        <v>3.65</v>
      </c>
      <c r="H494" s="2">
        <v>6.9849999999999994</v>
      </c>
      <c r="J494" s="3">
        <v>2</v>
      </c>
      <c r="K494" s="3">
        <v>1.6</v>
      </c>
      <c r="L494" t="s">
        <v>162</v>
      </c>
      <c r="M494" t="s">
        <v>177</v>
      </c>
      <c r="N494" s="8" t="s">
        <v>182</v>
      </c>
      <c r="O494" t="s">
        <v>181</v>
      </c>
    </row>
    <row r="495" spans="1:15" x14ac:dyDescent="0.3">
      <c r="A495">
        <v>494</v>
      </c>
      <c r="B495" t="s">
        <v>82</v>
      </c>
      <c r="C495">
        <v>91211</v>
      </c>
      <c r="D495" s="2">
        <v>9.6886240140227891</v>
      </c>
      <c r="E495" s="3">
        <v>37.19</v>
      </c>
      <c r="F495" s="3">
        <v>38.15</v>
      </c>
      <c r="G495" s="3">
        <v>3.65</v>
      </c>
      <c r="H495" s="2">
        <v>6.9849999999999994</v>
      </c>
      <c r="J495" s="3">
        <v>2</v>
      </c>
      <c r="K495" s="3">
        <v>1.6</v>
      </c>
      <c r="L495" t="s">
        <v>162</v>
      </c>
      <c r="M495" t="s">
        <v>177</v>
      </c>
      <c r="N495" s="8" t="s">
        <v>182</v>
      </c>
      <c r="O495" t="s">
        <v>181</v>
      </c>
    </row>
    <row r="496" spans="1:15" x14ac:dyDescent="0.3">
      <c r="A496">
        <v>495</v>
      </c>
      <c r="B496" t="s">
        <v>82</v>
      </c>
      <c r="C496">
        <v>91211</v>
      </c>
      <c r="D496" s="2">
        <v>8.6355127081507472</v>
      </c>
      <c r="E496" s="3">
        <v>37.19</v>
      </c>
      <c r="F496" s="3">
        <v>38.15</v>
      </c>
      <c r="G496" s="3">
        <v>3.65</v>
      </c>
      <c r="H496" s="2">
        <v>6.9849999999999994</v>
      </c>
      <c r="J496" s="3">
        <v>2</v>
      </c>
      <c r="K496" s="3">
        <v>1.6</v>
      </c>
      <c r="L496" t="s">
        <v>162</v>
      </c>
      <c r="M496" t="s">
        <v>177</v>
      </c>
      <c r="N496" s="8" t="s">
        <v>182</v>
      </c>
      <c r="O496" t="s">
        <v>181</v>
      </c>
    </row>
    <row r="497" spans="1:15" x14ac:dyDescent="0.3">
      <c r="A497">
        <v>496</v>
      </c>
      <c r="B497" t="s">
        <v>83</v>
      </c>
      <c r="C497">
        <v>91212</v>
      </c>
      <c r="D497" s="2">
        <v>10.314163090128758</v>
      </c>
      <c r="E497" s="3">
        <v>49.38</v>
      </c>
      <c r="F497" s="3">
        <v>52.37</v>
      </c>
      <c r="G497" s="3">
        <v>5.05</v>
      </c>
      <c r="H497" s="2">
        <v>7.0299999999999994</v>
      </c>
      <c r="J497" s="3">
        <v>2.0299999999999998</v>
      </c>
      <c r="K497" s="3">
        <v>2.21</v>
      </c>
      <c r="L497" t="s">
        <v>162</v>
      </c>
      <c r="M497" t="s">
        <v>177</v>
      </c>
      <c r="N497" s="8" t="s">
        <v>182</v>
      </c>
      <c r="O497" t="s">
        <v>181</v>
      </c>
    </row>
    <row r="498" spans="1:15" x14ac:dyDescent="0.3">
      <c r="A498">
        <v>497</v>
      </c>
      <c r="B498" t="s">
        <v>83</v>
      </c>
      <c r="C498">
        <v>91212</v>
      </c>
      <c r="D498" s="2">
        <v>17.740360515021464</v>
      </c>
      <c r="E498" s="3">
        <v>49.38</v>
      </c>
      <c r="F498" s="3">
        <v>52.37</v>
      </c>
      <c r="G498" s="3">
        <v>5.05</v>
      </c>
      <c r="H498" s="2">
        <v>7.0299999999999994</v>
      </c>
      <c r="J498" s="3">
        <v>2.0299999999999998</v>
      </c>
      <c r="K498" s="3">
        <v>2.21</v>
      </c>
      <c r="L498" t="s">
        <v>162</v>
      </c>
      <c r="M498" t="s">
        <v>177</v>
      </c>
      <c r="N498" s="8" t="s">
        <v>182</v>
      </c>
      <c r="O498" t="s">
        <v>181</v>
      </c>
    </row>
    <row r="499" spans="1:15" x14ac:dyDescent="0.3">
      <c r="A499">
        <v>498</v>
      </c>
      <c r="B499" t="s">
        <v>83</v>
      </c>
      <c r="C499">
        <v>91212</v>
      </c>
      <c r="D499" s="2">
        <v>12.37699570815451</v>
      </c>
      <c r="E499" s="3">
        <v>49.38</v>
      </c>
      <c r="F499" s="3">
        <v>52.37</v>
      </c>
      <c r="G499" s="3">
        <v>5.05</v>
      </c>
      <c r="H499" s="2">
        <v>7.0299999999999994</v>
      </c>
      <c r="J499" s="3">
        <v>2.0299999999999998</v>
      </c>
      <c r="K499" s="3">
        <v>2.21</v>
      </c>
      <c r="L499" t="s">
        <v>162</v>
      </c>
      <c r="M499" t="s">
        <v>177</v>
      </c>
      <c r="N499" s="8" t="s">
        <v>182</v>
      </c>
      <c r="O499" t="s">
        <v>181</v>
      </c>
    </row>
    <row r="500" spans="1:15" x14ac:dyDescent="0.3">
      <c r="A500">
        <v>499</v>
      </c>
      <c r="B500" t="s">
        <v>83</v>
      </c>
      <c r="C500">
        <v>91212</v>
      </c>
      <c r="D500" s="2">
        <v>11.139296137339059</v>
      </c>
      <c r="E500" s="3">
        <v>49.38</v>
      </c>
      <c r="F500" s="3">
        <v>52.37</v>
      </c>
      <c r="G500" s="3">
        <v>5.05</v>
      </c>
      <c r="H500" s="2">
        <v>7.0299999999999994</v>
      </c>
      <c r="J500" s="3">
        <v>2.0299999999999998</v>
      </c>
      <c r="K500" s="3">
        <v>2.21</v>
      </c>
      <c r="L500" t="s">
        <v>162</v>
      </c>
      <c r="M500" t="s">
        <v>177</v>
      </c>
      <c r="N500" s="8" t="s">
        <v>182</v>
      </c>
      <c r="O500" t="s">
        <v>181</v>
      </c>
    </row>
    <row r="501" spans="1:15" x14ac:dyDescent="0.3">
      <c r="A501">
        <v>500</v>
      </c>
      <c r="B501" t="s">
        <v>83</v>
      </c>
      <c r="C501">
        <v>91212</v>
      </c>
      <c r="D501" s="2">
        <v>13.614695278969961</v>
      </c>
      <c r="E501" s="3">
        <v>49.38</v>
      </c>
      <c r="F501" s="3">
        <v>52.37</v>
      </c>
      <c r="G501" s="3">
        <v>5.05</v>
      </c>
      <c r="H501" s="2">
        <v>7.0299999999999994</v>
      </c>
      <c r="J501" s="3">
        <v>2.0299999999999998</v>
      </c>
      <c r="K501" s="3">
        <v>2.21</v>
      </c>
      <c r="L501" t="s">
        <v>162</v>
      </c>
      <c r="M501" t="s">
        <v>177</v>
      </c>
      <c r="N501" s="8" t="s">
        <v>182</v>
      </c>
      <c r="O501" t="s">
        <v>181</v>
      </c>
    </row>
    <row r="502" spans="1:15" x14ac:dyDescent="0.3">
      <c r="A502">
        <v>501</v>
      </c>
      <c r="B502" t="s">
        <v>83</v>
      </c>
      <c r="C502">
        <v>91212</v>
      </c>
      <c r="D502" s="2">
        <v>7.6324806866952795</v>
      </c>
      <c r="E502" s="3">
        <v>49.38</v>
      </c>
      <c r="F502" s="3">
        <v>52.37</v>
      </c>
      <c r="G502" s="3">
        <v>5.05</v>
      </c>
      <c r="H502" s="2">
        <v>7.0299999999999994</v>
      </c>
      <c r="J502" s="3">
        <v>2.0299999999999998</v>
      </c>
      <c r="K502" s="3">
        <v>2.21</v>
      </c>
      <c r="L502" t="s">
        <v>162</v>
      </c>
      <c r="M502" t="s">
        <v>177</v>
      </c>
      <c r="N502" s="8" t="s">
        <v>182</v>
      </c>
      <c r="O502" t="s">
        <v>181</v>
      </c>
    </row>
    <row r="503" spans="1:15" x14ac:dyDescent="0.3">
      <c r="A503">
        <v>502</v>
      </c>
      <c r="B503" t="s">
        <v>84</v>
      </c>
      <c r="C503">
        <v>91213</v>
      </c>
      <c r="D503" s="2">
        <v>19.613560538116591</v>
      </c>
      <c r="E503" s="3">
        <v>48.68</v>
      </c>
      <c r="F503" s="3">
        <v>54.36</v>
      </c>
      <c r="G503" s="3">
        <v>4.8499999999999996</v>
      </c>
      <c r="H503" s="2">
        <v>7.12</v>
      </c>
      <c r="J503" s="3">
        <v>1.38</v>
      </c>
      <c r="K503" s="3">
        <v>1.18</v>
      </c>
      <c r="L503" t="s">
        <v>162</v>
      </c>
      <c r="M503" t="s">
        <v>177</v>
      </c>
      <c r="N503" s="8" t="s">
        <v>182</v>
      </c>
      <c r="O503" t="s">
        <v>181</v>
      </c>
    </row>
    <row r="504" spans="1:15" x14ac:dyDescent="0.3">
      <c r="A504">
        <v>503</v>
      </c>
      <c r="B504" t="s">
        <v>84</v>
      </c>
      <c r="C504">
        <v>91213</v>
      </c>
      <c r="D504" s="2">
        <v>21.768896860986551</v>
      </c>
      <c r="E504" s="3">
        <v>48.68</v>
      </c>
      <c r="F504" s="3">
        <v>54.36</v>
      </c>
      <c r="G504" s="3">
        <v>4.8499999999999996</v>
      </c>
      <c r="H504" s="2">
        <v>7.12</v>
      </c>
      <c r="J504" s="3">
        <v>1.38</v>
      </c>
      <c r="K504" s="3">
        <v>1.18</v>
      </c>
      <c r="L504" t="s">
        <v>162</v>
      </c>
      <c r="M504" t="s">
        <v>177</v>
      </c>
      <c r="N504" s="8" t="s">
        <v>182</v>
      </c>
      <c r="O504" t="s">
        <v>181</v>
      </c>
    </row>
    <row r="505" spans="1:15" x14ac:dyDescent="0.3">
      <c r="A505">
        <v>504</v>
      </c>
      <c r="B505" t="s">
        <v>84</v>
      </c>
      <c r="C505">
        <v>91213</v>
      </c>
      <c r="D505" s="2">
        <v>20.044627802690584</v>
      </c>
      <c r="E505" s="3">
        <v>48.68</v>
      </c>
      <c r="F505" s="3">
        <v>54.36</v>
      </c>
      <c r="G505" s="3">
        <v>4.8499999999999996</v>
      </c>
      <c r="H505" s="2">
        <v>7.12</v>
      </c>
      <c r="J505" s="3">
        <v>1.38</v>
      </c>
      <c r="K505" s="3">
        <v>1.18</v>
      </c>
      <c r="L505" t="s">
        <v>162</v>
      </c>
      <c r="M505" t="s">
        <v>177</v>
      </c>
      <c r="N505" s="8" t="s">
        <v>182</v>
      </c>
      <c r="O505" t="s">
        <v>181</v>
      </c>
    </row>
    <row r="506" spans="1:15" x14ac:dyDescent="0.3">
      <c r="A506">
        <v>505</v>
      </c>
      <c r="B506" t="s">
        <v>84</v>
      </c>
      <c r="C506">
        <v>91213</v>
      </c>
      <c r="D506" s="2">
        <v>17.673757847533633</v>
      </c>
      <c r="E506" s="3">
        <v>48.68</v>
      </c>
      <c r="F506" s="3">
        <v>54.36</v>
      </c>
      <c r="G506" s="3">
        <v>4.8499999999999996</v>
      </c>
      <c r="H506" s="2">
        <v>7.12</v>
      </c>
      <c r="J506" s="3">
        <v>1.38</v>
      </c>
      <c r="K506" s="3">
        <v>1.18</v>
      </c>
      <c r="L506" t="s">
        <v>162</v>
      </c>
      <c r="M506" t="s">
        <v>177</v>
      </c>
      <c r="N506" s="8" t="s">
        <v>182</v>
      </c>
      <c r="O506" t="s">
        <v>181</v>
      </c>
    </row>
    <row r="507" spans="1:15" x14ac:dyDescent="0.3">
      <c r="A507">
        <v>506</v>
      </c>
      <c r="B507" t="s">
        <v>84</v>
      </c>
      <c r="C507">
        <v>91213</v>
      </c>
      <c r="D507" s="2">
        <v>18.320358744394618</v>
      </c>
      <c r="E507" s="3">
        <v>48.68</v>
      </c>
      <c r="F507" s="3">
        <v>54.36</v>
      </c>
      <c r="G507" s="3">
        <v>4.8499999999999996</v>
      </c>
      <c r="H507" s="2">
        <v>7.12</v>
      </c>
      <c r="J507" s="3">
        <v>1.38</v>
      </c>
      <c r="K507" s="3">
        <v>1.18</v>
      </c>
      <c r="L507" t="s">
        <v>162</v>
      </c>
      <c r="M507" t="s">
        <v>177</v>
      </c>
      <c r="N507" s="8" t="s">
        <v>182</v>
      </c>
      <c r="O507" t="s">
        <v>181</v>
      </c>
    </row>
    <row r="508" spans="1:15" x14ac:dyDescent="0.3">
      <c r="A508">
        <v>507</v>
      </c>
      <c r="B508" t="s">
        <v>84</v>
      </c>
      <c r="C508">
        <v>91213</v>
      </c>
      <c r="D508" s="2">
        <v>17.242690582959643</v>
      </c>
      <c r="E508" s="3">
        <v>48.68</v>
      </c>
      <c r="F508" s="3">
        <v>54.36</v>
      </c>
      <c r="G508" s="3">
        <v>4.8499999999999996</v>
      </c>
      <c r="H508" s="2">
        <v>7.12</v>
      </c>
      <c r="J508" s="3">
        <v>1.38</v>
      </c>
      <c r="K508" s="3">
        <v>1.18</v>
      </c>
      <c r="L508" t="s">
        <v>162</v>
      </c>
      <c r="M508" t="s">
        <v>177</v>
      </c>
      <c r="N508" s="8" t="s">
        <v>182</v>
      </c>
      <c r="O508" t="s">
        <v>181</v>
      </c>
    </row>
    <row r="509" spans="1:15" x14ac:dyDescent="0.3">
      <c r="A509">
        <v>508</v>
      </c>
      <c r="B509" t="s">
        <v>85</v>
      </c>
      <c r="C509">
        <v>91214</v>
      </c>
      <c r="D509" s="2">
        <v>7.3829606449339913</v>
      </c>
      <c r="E509" s="3">
        <v>41.48</v>
      </c>
      <c r="F509" s="3">
        <v>41.74</v>
      </c>
      <c r="G509" s="3">
        <v>3.83</v>
      </c>
      <c r="H509" s="2">
        <v>5.62</v>
      </c>
      <c r="J509" s="3">
        <v>2.8</v>
      </c>
      <c r="K509" s="3">
        <v>2.11</v>
      </c>
      <c r="L509" t="s">
        <v>162</v>
      </c>
      <c r="M509" t="s">
        <v>177</v>
      </c>
      <c r="N509" s="8" t="s">
        <v>182</v>
      </c>
      <c r="O509" t="s">
        <v>181</v>
      </c>
    </row>
    <row r="510" spans="1:15" x14ac:dyDescent="0.3">
      <c r="A510">
        <v>509</v>
      </c>
      <c r="B510" t="s">
        <v>85</v>
      </c>
      <c r="C510">
        <v>91214</v>
      </c>
      <c r="D510" s="2">
        <v>5.4400762646882059</v>
      </c>
      <c r="E510" s="3">
        <v>41.48</v>
      </c>
      <c r="F510" s="3">
        <v>41.74</v>
      </c>
      <c r="G510" s="3">
        <v>3.83</v>
      </c>
      <c r="H510" s="2">
        <v>5.62</v>
      </c>
      <c r="J510" s="3">
        <v>2.8</v>
      </c>
      <c r="K510" s="3">
        <v>2.11</v>
      </c>
      <c r="L510" t="s">
        <v>162</v>
      </c>
      <c r="M510" t="s">
        <v>177</v>
      </c>
      <c r="N510" s="8" t="s">
        <v>182</v>
      </c>
      <c r="O510" t="s">
        <v>181</v>
      </c>
    </row>
    <row r="511" spans="1:15" x14ac:dyDescent="0.3">
      <c r="A511">
        <v>510</v>
      </c>
      <c r="B511" t="s">
        <v>85</v>
      </c>
      <c r="C511">
        <v>91214</v>
      </c>
      <c r="D511" s="2">
        <v>4.0800571985161547</v>
      </c>
      <c r="E511" s="3">
        <v>41.48</v>
      </c>
      <c r="F511" s="3">
        <v>41.74</v>
      </c>
      <c r="G511" s="3">
        <v>3.83</v>
      </c>
      <c r="H511" s="2">
        <v>5.62</v>
      </c>
      <c r="J511" s="3">
        <v>2.8</v>
      </c>
      <c r="K511" s="3">
        <v>2.11</v>
      </c>
      <c r="L511" t="s">
        <v>162</v>
      </c>
      <c r="M511" t="s">
        <v>177</v>
      </c>
      <c r="N511" s="8" t="s">
        <v>182</v>
      </c>
      <c r="O511" t="s">
        <v>181</v>
      </c>
    </row>
    <row r="512" spans="1:15" x14ac:dyDescent="0.3">
      <c r="A512">
        <v>511</v>
      </c>
      <c r="B512" t="s">
        <v>85</v>
      </c>
      <c r="C512">
        <v>91214</v>
      </c>
      <c r="D512" s="2">
        <v>6.9943837688848349</v>
      </c>
      <c r="E512" s="3">
        <v>41.48</v>
      </c>
      <c r="F512" s="3">
        <v>41.74</v>
      </c>
      <c r="G512" s="3">
        <v>3.83</v>
      </c>
      <c r="H512" s="2">
        <v>5.62</v>
      </c>
      <c r="J512" s="3">
        <v>2.8</v>
      </c>
      <c r="K512" s="3">
        <v>2.11</v>
      </c>
      <c r="L512" t="s">
        <v>162</v>
      </c>
      <c r="M512" t="s">
        <v>177</v>
      </c>
      <c r="N512" s="8" t="s">
        <v>182</v>
      </c>
      <c r="O512" t="s">
        <v>181</v>
      </c>
    </row>
    <row r="513" spans="1:15" x14ac:dyDescent="0.3">
      <c r="A513">
        <v>512</v>
      </c>
      <c r="B513" t="s">
        <v>85</v>
      </c>
      <c r="C513">
        <v>91214</v>
      </c>
      <c r="D513" s="2">
        <v>6.4115184548110982</v>
      </c>
      <c r="E513" s="3">
        <v>41.48</v>
      </c>
      <c r="F513" s="3">
        <v>41.74</v>
      </c>
      <c r="G513" s="3">
        <v>3.83</v>
      </c>
      <c r="H513" s="2">
        <v>5.62</v>
      </c>
      <c r="J513" s="3">
        <v>2.8</v>
      </c>
      <c r="K513" s="3">
        <v>2.11</v>
      </c>
      <c r="L513" t="s">
        <v>162</v>
      </c>
      <c r="M513" t="s">
        <v>177</v>
      </c>
      <c r="N513" s="8" t="s">
        <v>182</v>
      </c>
      <c r="O513" t="s">
        <v>181</v>
      </c>
    </row>
    <row r="514" spans="1:15" x14ac:dyDescent="0.3">
      <c r="A514">
        <v>513</v>
      </c>
      <c r="B514" t="s">
        <v>85</v>
      </c>
      <c r="C514">
        <v>91214</v>
      </c>
      <c r="D514" s="2">
        <v>9.5201334632043597</v>
      </c>
      <c r="E514" s="3">
        <v>41.48</v>
      </c>
      <c r="F514" s="3">
        <v>41.74</v>
      </c>
      <c r="G514" s="3">
        <v>3.83</v>
      </c>
      <c r="H514" s="2">
        <v>5.62</v>
      </c>
      <c r="J514" s="3">
        <v>2.8</v>
      </c>
      <c r="K514" s="3">
        <v>2.11</v>
      </c>
      <c r="L514" t="s">
        <v>162</v>
      </c>
      <c r="M514" t="s">
        <v>177</v>
      </c>
      <c r="N514" s="8" t="s">
        <v>182</v>
      </c>
      <c r="O514" t="s">
        <v>181</v>
      </c>
    </row>
    <row r="515" spans="1:15" x14ac:dyDescent="0.3">
      <c r="A515">
        <v>514</v>
      </c>
      <c r="B515" t="s">
        <v>86</v>
      </c>
      <c r="C515">
        <v>91215</v>
      </c>
      <c r="D515" s="2">
        <v>6.5771870819319567</v>
      </c>
      <c r="E515" s="3">
        <v>44.58</v>
      </c>
      <c r="F515" s="3">
        <v>44.97</v>
      </c>
      <c r="G515" s="3">
        <v>4.12</v>
      </c>
      <c r="H515" s="2">
        <v>5.6950000000000003</v>
      </c>
      <c r="J515" s="3">
        <v>2.29</v>
      </c>
      <c r="K515" s="3">
        <v>1.92</v>
      </c>
      <c r="L515" t="s">
        <v>162</v>
      </c>
      <c r="M515" t="s">
        <v>177</v>
      </c>
      <c r="N515" s="8" t="s">
        <v>182</v>
      </c>
      <c r="O515" t="s">
        <v>181</v>
      </c>
    </row>
    <row r="516" spans="1:15" x14ac:dyDescent="0.3">
      <c r="A516">
        <v>515</v>
      </c>
      <c r="B516" t="s">
        <v>86</v>
      </c>
      <c r="C516">
        <v>91215</v>
      </c>
      <c r="D516" s="2">
        <v>6.0134281891949319</v>
      </c>
      <c r="E516" s="3">
        <v>44.58</v>
      </c>
      <c r="F516" s="3">
        <v>44.97</v>
      </c>
      <c r="G516" s="3">
        <v>4.12</v>
      </c>
      <c r="H516" s="2">
        <v>5.6950000000000003</v>
      </c>
      <c r="J516" s="3">
        <v>2.29</v>
      </c>
      <c r="K516" s="3">
        <v>1.92</v>
      </c>
      <c r="L516" t="s">
        <v>162</v>
      </c>
      <c r="M516" t="s">
        <v>177</v>
      </c>
      <c r="N516" s="8" t="s">
        <v>182</v>
      </c>
      <c r="O516" t="s">
        <v>181</v>
      </c>
    </row>
    <row r="517" spans="1:15" x14ac:dyDescent="0.3">
      <c r="A517">
        <v>516</v>
      </c>
      <c r="B517" t="s">
        <v>86</v>
      </c>
      <c r="C517">
        <v>91215</v>
      </c>
      <c r="D517" s="2">
        <v>5.4496692964579063</v>
      </c>
      <c r="E517" s="3">
        <v>44.58</v>
      </c>
      <c r="F517" s="3">
        <v>44.97</v>
      </c>
      <c r="G517" s="3">
        <v>4.12</v>
      </c>
      <c r="H517" s="2">
        <v>5.6950000000000003</v>
      </c>
      <c r="J517" s="3">
        <v>2.29</v>
      </c>
      <c r="K517" s="3">
        <v>1.92</v>
      </c>
      <c r="L517" t="s">
        <v>162</v>
      </c>
      <c r="M517" t="s">
        <v>177</v>
      </c>
      <c r="N517" s="8" t="s">
        <v>182</v>
      </c>
      <c r="O517" t="s">
        <v>181</v>
      </c>
    </row>
    <row r="518" spans="1:15" x14ac:dyDescent="0.3">
      <c r="A518">
        <v>517</v>
      </c>
      <c r="B518" t="s">
        <v>86</v>
      </c>
      <c r="C518">
        <v>91215</v>
      </c>
      <c r="D518" s="2">
        <v>9.771820807441765</v>
      </c>
      <c r="E518" s="3">
        <v>44.58</v>
      </c>
      <c r="F518" s="3">
        <v>44.97</v>
      </c>
      <c r="G518" s="3">
        <v>4.12</v>
      </c>
      <c r="H518" s="2">
        <v>5.6950000000000003</v>
      </c>
      <c r="J518" s="3">
        <v>2.29</v>
      </c>
      <c r="K518" s="3">
        <v>1.92</v>
      </c>
      <c r="L518" t="s">
        <v>162</v>
      </c>
      <c r="M518" t="s">
        <v>177</v>
      </c>
      <c r="N518" s="8" t="s">
        <v>182</v>
      </c>
      <c r="O518" t="s">
        <v>181</v>
      </c>
    </row>
    <row r="519" spans="1:15" x14ac:dyDescent="0.3">
      <c r="A519">
        <v>518</v>
      </c>
      <c r="B519" t="s">
        <v>86</v>
      </c>
      <c r="C519">
        <v>91215</v>
      </c>
      <c r="D519" s="2">
        <v>5.6375889273702491</v>
      </c>
      <c r="E519" s="3">
        <v>44.58</v>
      </c>
      <c r="F519" s="3">
        <v>44.97</v>
      </c>
      <c r="G519" s="3">
        <v>4.12</v>
      </c>
      <c r="H519" s="2">
        <v>5.6950000000000003</v>
      </c>
      <c r="J519" s="3">
        <v>2.29</v>
      </c>
      <c r="K519" s="3">
        <v>1.92</v>
      </c>
      <c r="L519" t="s">
        <v>162</v>
      </c>
      <c r="M519" t="s">
        <v>177</v>
      </c>
      <c r="N519" s="8" t="s">
        <v>182</v>
      </c>
      <c r="O519" t="s">
        <v>181</v>
      </c>
    </row>
    <row r="520" spans="1:15" x14ac:dyDescent="0.3">
      <c r="A520">
        <v>519</v>
      </c>
      <c r="B520" t="s">
        <v>86</v>
      </c>
      <c r="C520">
        <v>91215</v>
      </c>
      <c r="D520" s="2">
        <v>3.3825533564221488</v>
      </c>
      <c r="E520" s="3">
        <v>44.58</v>
      </c>
      <c r="F520" s="3">
        <v>44.97</v>
      </c>
      <c r="G520" s="3">
        <v>4.12</v>
      </c>
      <c r="H520" s="2">
        <v>5.6950000000000003</v>
      </c>
      <c r="J520" s="3">
        <v>2.29</v>
      </c>
      <c r="K520" s="3">
        <v>1.92</v>
      </c>
      <c r="L520" t="s">
        <v>162</v>
      </c>
      <c r="M520" t="s">
        <v>177</v>
      </c>
      <c r="N520" s="8" t="s">
        <v>182</v>
      </c>
      <c r="O520" t="s">
        <v>181</v>
      </c>
    </row>
    <row r="521" spans="1:15" x14ac:dyDescent="0.3">
      <c r="A521">
        <v>520</v>
      </c>
      <c r="B521" t="s">
        <v>87</v>
      </c>
      <c r="C521">
        <v>91216</v>
      </c>
      <c r="D521" s="2">
        <v>11.748691688568673</v>
      </c>
      <c r="E521" s="3">
        <v>41.89</v>
      </c>
      <c r="F521" s="3">
        <v>42.81</v>
      </c>
      <c r="G521" s="3">
        <v>4.12</v>
      </c>
      <c r="H521" s="2">
        <v>6.92</v>
      </c>
      <c r="J521" s="3">
        <v>2.58</v>
      </c>
      <c r="K521" s="3">
        <v>2.1</v>
      </c>
      <c r="L521" t="s">
        <v>162</v>
      </c>
      <c r="M521" t="s">
        <v>177</v>
      </c>
      <c r="N521" s="8" t="s">
        <v>182</v>
      </c>
      <c r="O521" t="s">
        <v>181</v>
      </c>
    </row>
    <row r="522" spans="1:15" x14ac:dyDescent="0.3">
      <c r="A522">
        <v>521</v>
      </c>
      <c r="B522" t="s">
        <v>87</v>
      </c>
      <c r="C522">
        <v>91216</v>
      </c>
      <c r="D522" s="2">
        <v>13.400851457273642</v>
      </c>
      <c r="E522" s="3">
        <v>41.89</v>
      </c>
      <c r="F522" s="3">
        <v>42.81</v>
      </c>
      <c r="G522" s="3">
        <v>4.12</v>
      </c>
      <c r="H522" s="2">
        <v>6.92</v>
      </c>
      <c r="J522" s="3">
        <v>2.58</v>
      </c>
      <c r="K522" s="3">
        <v>2.1</v>
      </c>
      <c r="L522" t="s">
        <v>162</v>
      </c>
      <c r="M522" t="s">
        <v>177</v>
      </c>
      <c r="N522" s="8" t="s">
        <v>182</v>
      </c>
      <c r="O522" t="s">
        <v>181</v>
      </c>
    </row>
    <row r="523" spans="1:15" x14ac:dyDescent="0.3">
      <c r="A523">
        <v>522</v>
      </c>
      <c r="B523" t="s">
        <v>87</v>
      </c>
      <c r="C523">
        <v>91216</v>
      </c>
      <c r="D523" s="2">
        <v>13.951571380175295</v>
      </c>
      <c r="E523" s="3">
        <v>41.89</v>
      </c>
      <c r="F523" s="3">
        <v>42.81</v>
      </c>
      <c r="G523" s="3">
        <v>4.12</v>
      </c>
      <c r="H523" s="2">
        <v>6.92</v>
      </c>
      <c r="J523" s="3">
        <v>2.58</v>
      </c>
      <c r="K523" s="3">
        <v>2.1</v>
      </c>
      <c r="L523" t="s">
        <v>162</v>
      </c>
      <c r="M523" t="s">
        <v>177</v>
      </c>
      <c r="N523" s="8" t="s">
        <v>182</v>
      </c>
      <c r="O523" t="s">
        <v>181</v>
      </c>
    </row>
    <row r="524" spans="1:15" x14ac:dyDescent="0.3">
      <c r="A524">
        <v>523</v>
      </c>
      <c r="B524" t="s">
        <v>87</v>
      </c>
      <c r="C524">
        <v>91216</v>
      </c>
      <c r="D524" s="2">
        <v>17.623037532853008</v>
      </c>
      <c r="E524" s="3">
        <v>41.89</v>
      </c>
      <c r="F524" s="3">
        <v>42.81</v>
      </c>
      <c r="G524" s="3">
        <v>4.12</v>
      </c>
      <c r="H524" s="2">
        <v>6.92</v>
      </c>
      <c r="J524" s="3">
        <v>2.58</v>
      </c>
      <c r="K524" s="3">
        <v>2.1</v>
      </c>
      <c r="L524" t="s">
        <v>162</v>
      </c>
      <c r="M524" t="s">
        <v>177</v>
      </c>
      <c r="N524" s="8" t="s">
        <v>182</v>
      </c>
      <c r="O524" t="s">
        <v>181</v>
      </c>
    </row>
    <row r="525" spans="1:15" x14ac:dyDescent="0.3">
      <c r="A525">
        <v>524</v>
      </c>
      <c r="B525" t="s">
        <v>87</v>
      </c>
      <c r="C525">
        <v>91216</v>
      </c>
      <c r="D525" s="2">
        <v>15.970877764148037</v>
      </c>
      <c r="E525" s="3">
        <v>41.89</v>
      </c>
      <c r="F525" s="3">
        <v>42.81</v>
      </c>
      <c r="G525" s="3">
        <v>4.12</v>
      </c>
      <c r="H525" s="2">
        <v>6.92</v>
      </c>
      <c r="J525" s="3">
        <v>2.58</v>
      </c>
      <c r="K525" s="3">
        <v>2.1</v>
      </c>
      <c r="L525" t="s">
        <v>162</v>
      </c>
      <c r="M525" t="s">
        <v>177</v>
      </c>
      <c r="N525" s="8" t="s">
        <v>182</v>
      </c>
      <c r="O525" t="s">
        <v>181</v>
      </c>
    </row>
    <row r="526" spans="1:15" x14ac:dyDescent="0.3">
      <c r="A526">
        <v>525</v>
      </c>
      <c r="B526" t="s">
        <v>87</v>
      </c>
      <c r="C526">
        <v>91216</v>
      </c>
      <c r="D526" s="2">
        <v>12.666558226738104</v>
      </c>
      <c r="E526" s="3">
        <v>41.89</v>
      </c>
      <c r="F526" s="3">
        <v>42.81</v>
      </c>
      <c r="G526" s="3">
        <v>4.12</v>
      </c>
      <c r="H526" s="2">
        <v>6.92</v>
      </c>
      <c r="J526" s="3">
        <v>2.58</v>
      </c>
      <c r="K526" s="3">
        <v>2.1</v>
      </c>
      <c r="L526" t="s">
        <v>162</v>
      </c>
      <c r="M526" t="s">
        <v>177</v>
      </c>
      <c r="N526" s="8" t="s">
        <v>182</v>
      </c>
      <c r="O526" t="s">
        <v>181</v>
      </c>
    </row>
    <row r="527" spans="1:15" x14ac:dyDescent="0.3">
      <c r="A527">
        <v>526</v>
      </c>
      <c r="B527" t="s">
        <v>88</v>
      </c>
      <c r="C527">
        <v>91217</v>
      </c>
      <c r="D527" s="2">
        <v>14.178336156833929</v>
      </c>
      <c r="E527" s="3">
        <v>52.3</v>
      </c>
      <c r="F527" s="3">
        <v>57.22</v>
      </c>
      <c r="G527" s="3">
        <v>5.42</v>
      </c>
      <c r="H527" s="2">
        <v>6.9399999999999995</v>
      </c>
      <c r="J527" s="3">
        <v>2.95</v>
      </c>
      <c r="K527" s="3">
        <v>2.69</v>
      </c>
      <c r="L527" t="s">
        <v>162</v>
      </c>
      <c r="M527" t="s">
        <v>177</v>
      </c>
      <c r="N527" s="8" t="s">
        <v>182</v>
      </c>
      <c r="O527" t="s">
        <v>181</v>
      </c>
    </row>
    <row r="528" spans="1:15" x14ac:dyDescent="0.3">
      <c r="A528">
        <v>527</v>
      </c>
      <c r="B528" t="s">
        <v>88</v>
      </c>
      <c r="C528">
        <v>91217</v>
      </c>
      <c r="D528" s="2">
        <v>13.611202710560569</v>
      </c>
      <c r="E528" s="3">
        <v>52.3</v>
      </c>
      <c r="F528" s="3">
        <v>57.22</v>
      </c>
      <c r="G528" s="3">
        <v>5.42</v>
      </c>
      <c r="H528" s="2">
        <v>6.9399999999999995</v>
      </c>
      <c r="J528" s="3">
        <v>2.95</v>
      </c>
      <c r="K528" s="3">
        <v>2.69</v>
      </c>
      <c r="L528" t="s">
        <v>162</v>
      </c>
      <c r="M528" t="s">
        <v>177</v>
      </c>
      <c r="N528" s="8" t="s">
        <v>182</v>
      </c>
      <c r="O528" t="s">
        <v>181</v>
      </c>
    </row>
    <row r="529" spans="1:15" x14ac:dyDescent="0.3">
      <c r="A529">
        <v>528</v>
      </c>
      <c r="B529" t="s">
        <v>88</v>
      </c>
      <c r="C529">
        <v>91217</v>
      </c>
      <c r="D529" s="2">
        <v>18.148270280747425</v>
      </c>
      <c r="E529" s="3">
        <v>52.3</v>
      </c>
      <c r="F529" s="3">
        <v>57.22</v>
      </c>
      <c r="G529" s="3">
        <v>5.42</v>
      </c>
      <c r="H529" s="2">
        <v>6.9399999999999995</v>
      </c>
      <c r="J529" s="3">
        <v>2.95</v>
      </c>
      <c r="K529" s="3">
        <v>2.69</v>
      </c>
      <c r="L529" t="s">
        <v>162</v>
      </c>
      <c r="M529" t="s">
        <v>177</v>
      </c>
      <c r="N529" s="8" t="s">
        <v>182</v>
      </c>
      <c r="O529" t="s">
        <v>181</v>
      </c>
    </row>
    <row r="530" spans="1:15" x14ac:dyDescent="0.3">
      <c r="A530">
        <v>529</v>
      </c>
      <c r="B530" t="s">
        <v>88</v>
      </c>
      <c r="C530">
        <v>91217</v>
      </c>
      <c r="D530" s="2">
        <v>12.098846853831617</v>
      </c>
      <c r="E530" s="3">
        <v>52.3</v>
      </c>
      <c r="F530" s="3">
        <v>57.22</v>
      </c>
      <c r="G530" s="3">
        <v>5.42</v>
      </c>
      <c r="H530" s="2">
        <v>6.9399999999999995</v>
      </c>
      <c r="J530" s="3">
        <v>2.95</v>
      </c>
      <c r="K530" s="3">
        <v>2.69</v>
      </c>
      <c r="L530" t="s">
        <v>162</v>
      </c>
      <c r="M530" t="s">
        <v>177</v>
      </c>
      <c r="N530" s="8" t="s">
        <v>182</v>
      </c>
      <c r="O530" t="s">
        <v>181</v>
      </c>
    </row>
    <row r="531" spans="1:15" x14ac:dyDescent="0.3">
      <c r="A531">
        <v>530</v>
      </c>
      <c r="B531" t="s">
        <v>88</v>
      </c>
      <c r="C531">
        <v>91217</v>
      </c>
      <c r="D531" s="2">
        <v>16.82495890610959</v>
      </c>
      <c r="E531" s="3">
        <v>52.3</v>
      </c>
      <c r="F531" s="3">
        <v>57.22</v>
      </c>
      <c r="G531" s="3">
        <v>5.42</v>
      </c>
      <c r="H531" s="2">
        <v>6.9399999999999995</v>
      </c>
      <c r="J531" s="3">
        <v>2.95</v>
      </c>
      <c r="K531" s="3">
        <v>2.69</v>
      </c>
      <c r="L531" t="s">
        <v>162</v>
      </c>
      <c r="M531" t="s">
        <v>177</v>
      </c>
      <c r="N531" s="8" t="s">
        <v>182</v>
      </c>
      <c r="O531" t="s">
        <v>181</v>
      </c>
    </row>
    <row r="532" spans="1:15" x14ac:dyDescent="0.3">
      <c r="A532">
        <v>531</v>
      </c>
      <c r="B532" t="s">
        <v>88</v>
      </c>
      <c r="C532">
        <v>91217</v>
      </c>
      <c r="D532" s="2">
        <v>6.4275123910980465</v>
      </c>
      <c r="E532" s="3">
        <v>52.3</v>
      </c>
      <c r="F532" s="3">
        <v>57.22</v>
      </c>
      <c r="G532" s="3">
        <v>5.42</v>
      </c>
      <c r="H532" s="2">
        <v>6.9399999999999995</v>
      </c>
      <c r="J532" s="3">
        <v>2.95</v>
      </c>
      <c r="K532" s="3">
        <v>2.69</v>
      </c>
      <c r="L532" t="s">
        <v>162</v>
      </c>
      <c r="M532" t="s">
        <v>177</v>
      </c>
      <c r="N532" s="8" t="s">
        <v>182</v>
      </c>
      <c r="O532" t="s">
        <v>181</v>
      </c>
    </row>
    <row r="533" spans="1:15" x14ac:dyDescent="0.3">
      <c r="A533">
        <v>532</v>
      </c>
      <c r="B533" t="s">
        <v>89</v>
      </c>
      <c r="C533">
        <v>91218</v>
      </c>
      <c r="D533" s="2">
        <v>9.9104419652608637</v>
      </c>
      <c r="E533" s="3">
        <v>62.21</v>
      </c>
      <c r="F533" s="3">
        <v>73.44</v>
      </c>
      <c r="G533" s="3">
        <v>6.15</v>
      </c>
      <c r="H533" s="2">
        <v>7.26</v>
      </c>
      <c r="J533" s="3">
        <v>1.02</v>
      </c>
      <c r="K533" s="3">
        <v>1.42</v>
      </c>
      <c r="L533" t="s">
        <v>162</v>
      </c>
      <c r="M533" t="s">
        <v>177</v>
      </c>
      <c r="N533" s="8" t="s">
        <v>182</v>
      </c>
      <c r="O533" t="s">
        <v>181</v>
      </c>
    </row>
    <row r="534" spans="1:15" x14ac:dyDescent="0.3">
      <c r="A534">
        <v>533</v>
      </c>
      <c r="B534" t="s">
        <v>89</v>
      </c>
      <c r="C534">
        <v>91218</v>
      </c>
      <c r="D534" s="2">
        <v>12.337488977161486</v>
      </c>
      <c r="E534" s="3">
        <v>62.21</v>
      </c>
      <c r="F534" s="3">
        <v>73.44</v>
      </c>
      <c r="G534" s="3">
        <v>6.15</v>
      </c>
      <c r="H534" s="2">
        <v>7.26</v>
      </c>
      <c r="J534" s="3">
        <v>1.02</v>
      </c>
      <c r="K534" s="3">
        <v>1.42</v>
      </c>
      <c r="L534" t="s">
        <v>162</v>
      </c>
      <c r="M534" t="s">
        <v>177</v>
      </c>
      <c r="N534" s="8" t="s">
        <v>182</v>
      </c>
      <c r="O534" t="s">
        <v>181</v>
      </c>
    </row>
    <row r="535" spans="1:15" x14ac:dyDescent="0.3">
      <c r="A535">
        <v>534</v>
      </c>
      <c r="B535" t="s">
        <v>89</v>
      </c>
      <c r="C535">
        <v>91218</v>
      </c>
      <c r="D535" s="2">
        <v>10.719457635894404</v>
      </c>
      <c r="E535" s="3">
        <v>62.21</v>
      </c>
      <c r="F535" s="3">
        <v>73.44</v>
      </c>
      <c r="G535" s="3">
        <v>6.15</v>
      </c>
      <c r="H535" s="2">
        <v>7.26</v>
      </c>
      <c r="J535" s="3">
        <v>1.02</v>
      </c>
      <c r="K535" s="3">
        <v>1.42</v>
      </c>
      <c r="L535" t="s">
        <v>162</v>
      </c>
      <c r="M535" t="s">
        <v>177</v>
      </c>
      <c r="N535" s="8" t="s">
        <v>182</v>
      </c>
      <c r="O535" t="s">
        <v>181</v>
      </c>
    </row>
    <row r="536" spans="1:15" x14ac:dyDescent="0.3">
      <c r="A536">
        <v>535</v>
      </c>
      <c r="B536" t="s">
        <v>89</v>
      </c>
      <c r="C536">
        <v>91218</v>
      </c>
      <c r="D536" s="2">
        <v>11.123965471211175</v>
      </c>
      <c r="E536" s="3">
        <v>62.21</v>
      </c>
      <c r="F536" s="3">
        <v>73.44</v>
      </c>
      <c r="G536" s="3">
        <v>6.15</v>
      </c>
      <c r="H536" s="2">
        <v>7.26</v>
      </c>
      <c r="J536" s="3">
        <v>1.02</v>
      </c>
      <c r="K536" s="3">
        <v>1.42</v>
      </c>
      <c r="L536" t="s">
        <v>162</v>
      </c>
      <c r="M536" t="s">
        <v>177</v>
      </c>
      <c r="N536" s="8" t="s">
        <v>182</v>
      </c>
      <c r="O536" t="s">
        <v>181</v>
      </c>
    </row>
    <row r="537" spans="1:15" x14ac:dyDescent="0.3">
      <c r="A537">
        <v>536</v>
      </c>
      <c r="B537" t="s">
        <v>89</v>
      </c>
      <c r="C537">
        <v>91218</v>
      </c>
      <c r="D537" s="2">
        <v>11.326219388869561</v>
      </c>
      <c r="E537" s="3">
        <v>62.21</v>
      </c>
      <c r="F537" s="3">
        <v>73.44</v>
      </c>
      <c r="G537" s="3">
        <v>6.15</v>
      </c>
      <c r="H537" s="2">
        <v>7.26</v>
      </c>
      <c r="J537" s="3">
        <v>1.02</v>
      </c>
      <c r="K537" s="3">
        <v>1.42</v>
      </c>
      <c r="L537" t="s">
        <v>162</v>
      </c>
      <c r="M537" t="s">
        <v>177</v>
      </c>
      <c r="N537" s="8" t="s">
        <v>182</v>
      </c>
      <c r="O537" t="s">
        <v>181</v>
      </c>
    </row>
    <row r="538" spans="1:15" x14ac:dyDescent="0.3">
      <c r="A538">
        <v>537</v>
      </c>
      <c r="B538" t="s">
        <v>89</v>
      </c>
      <c r="C538">
        <v>91218</v>
      </c>
      <c r="D538" s="2">
        <v>10.719457635894404</v>
      </c>
      <c r="E538" s="3">
        <v>62.21</v>
      </c>
      <c r="F538" s="3">
        <v>73.44</v>
      </c>
      <c r="G538" s="3">
        <v>6.15</v>
      </c>
      <c r="H538" s="2">
        <v>7.26</v>
      </c>
      <c r="J538" s="3">
        <v>1.02</v>
      </c>
      <c r="K538" s="3">
        <v>1.42</v>
      </c>
      <c r="L538" t="s">
        <v>162</v>
      </c>
      <c r="M538" t="s">
        <v>177</v>
      </c>
      <c r="N538" s="8" t="s">
        <v>182</v>
      </c>
      <c r="O538" t="s">
        <v>181</v>
      </c>
    </row>
    <row r="539" spans="1:15" x14ac:dyDescent="0.3">
      <c r="A539">
        <v>538</v>
      </c>
      <c r="B539" t="s">
        <v>90</v>
      </c>
      <c r="C539">
        <v>91219</v>
      </c>
      <c r="D539" s="2">
        <v>25.753467933782783</v>
      </c>
      <c r="E539" s="3">
        <v>64.040000000000006</v>
      </c>
      <c r="F539" s="3">
        <v>79.62</v>
      </c>
      <c r="G539" s="3">
        <v>6.33</v>
      </c>
      <c r="H539" s="2">
        <v>7.2750000000000004</v>
      </c>
      <c r="J539" s="3">
        <v>1.1200000000000001</v>
      </c>
      <c r="K539" s="3">
        <v>1.73</v>
      </c>
      <c r="L539" t="s">
        <v>162</v>
      </c>
      <c r="M539" t="s">
        <v>177</v>
      </c>
      <c r="N539" s="8" t="s">
        <v>182</v>
      </c>
      <c r="O539" t="s">
        <v>181</v>
      </c>
    </row>
    <row r="540" spans="1:15" x14ac:dyDescent="0.3">
      <c r="A540">
        <v>539</v>
      </c>
      <c r="B540" t="s">
        <v>90</v>
      </c>
      <c r="C540">
        <v>91219</v>
      </c>
      <c r="D540" s="2">
        <v>21.052438072854184</v>
      </c>
      <c r="E540" s="3">
        <v>64.040000000000006</v>
      </c>
      <c r="F540" s="3">
        <v>79.62</v>
      </c>
      <c r="G540" s="3">
        <v>6.33</v>
      </c>
      <c r="H540" s="2">
        <v>7.2750000000000004</v>
      </c>
      <c r="J540" s="3">
        <v>1.1200000000000001</v>
      </c>
      <c r="K540" s="3">
        <v>1.73</v>
      </c>
      <c r="L540" t="s">
        <v>162</v>
      </c>
      <c r="M540" t="s">
        <v>177</v>
      </c>
      <c r="N540" s="8" t="s">
        <v>182</v>
      </c>
      <c r="O540" t="s">
        <v>181</v>
      </c>
    </row>
    <row r="541" spans="1:15" x14ac:dyDescent="0.3">
      <c r="A541">
        <v>540</v>
      </c>
      <c r="B541" t="s">
        <v>90</v>
      </c>
      <c r="C541">
        <v>91219</v>
      </c>
      <c r="D541" s="2">
        <v>17.373371225170928</v>
      </c>
      <c r="E541" s="3">
        <v>64.040000000000006</v>
      </c>
      <c r="F541" s="3">
        <v>79.62</v>
      </c>
      <c r="G541" s="3">
        <v>6.33</v>
      </c>
      <c r="H541" s="2">
        <v>7.2750000000000004</v>
      </c>
      <c r="J541" s="3">
        <v>1.1200000000000001</v>
      </c>
      <c r="K541" s="3">
        <v>1.73</v>
      </c>
      <c r="L541" t="s">
        <v>162</v>
      </c>
      <c r="M541" t="s">
        <v>177</v>
      </c>
      <c r="N541" s="8" t="s">
        <v>182</v>
      </c>
      <c r="O541" t="s">
        <v>181</v>
      </c>
    </row>
    <row r="542" spans="1:15" x14ac:dyDescent="0.3">
      <c r="A542">
        <v>541</v>
      </c>
      <c r="B542" t="s">
        <v>90</v>
      </c>
      <c r="C542">
        <v>91219</v>
      </c>
      <c r="D542" s="2">
        <v>21.256830675503256</v>
      </c>
      <c r="E542" s="3">
        <v>64.040000000000006</v>
      </c>
      <c r="F542" s="3">
        <v>79.62</v>
      </c>
      <c r="G542" s="3">
        <v>6.33</v>
      </c>
      <c r="H542" s="2">
        <v>7.2750000000000004</v>
      </c>
      <c r="J542" s="3">
        <v>1.1200000000000001</v>
      </c>
      <c r="K542" s="3">
        <v>1.73</v>
      </c>
      <c r="L542" t="s">
        <v>162</v>
      </c>
      <c r="M542" t="s">
        <v>177</v>
      </c>
      <c r="N542" s="8" t="s">
        <v>182</v>
      </c>
      <c r="O542" t="s">
        <v>181</v>
      </c>
    </row>
    <row r="543" spans="1:15" x14ac:dyDescent="0.3">
      <c r="A543">
        <v>542</v>
      </c>
      <c r="B543" t="s">
        <v>90</v>
      </c>
      <c r="C543">
        <v>91219</v>
      </c>
      <c r="D543" s="2">
        <v>17.57776382782</v>
      </c>
      <c r="E543" s="3">
        <v>64.040000000000006</v>
      </c>
      <c r="F543" s="3">
        <v>79.62</v>
      </c>
      <c r="G543" s="3">
        <v>6.33</v>
      </c>
      <c r="H543" s="2">
        <v>7.2750000000000004</v>
      </c>
      <c r="J543" s="3">
        <v>1.1200000000000001</v>
      </c>
      <c r="K543" s="3">
        <v>1.73</v>
      </c>
      <c r="L543" t="s">
        <v>162</v>
      </c>
      <c r="M543" t="s">
        <v>177</v>
      </c>
      <c r="N543" s="8" t="s">
        <v>182</v>
      </c>
      <c r="O543" t="s">
        <v>181</v>
      </c>
    </row>
    <row r="544" spans="1:15" x14ac:dyDescent="0.3">
      <c r="A544">
        <v>543</v>
      </c>
      <c r="B544" t="s">
        <v>90</v>
      </c>
      <c r="C544">
        <v>91219</v>
      </c>
      <c r="D544" s="2">
        <v>15.738230403978372</v>
      </c>
      <c r="E544" s="3">
        <v>64.040000000000006</v>
      </c>
      <c r="F544" s="3">
        <v>79.62</v>
      </c>
      <c r="G544" s="3">
        <v>6.33</v>
      </c>
      <c r="H544" s="2">
        <v>7.2750000000000004</v>
      </c>
      <c r="J544" s="3">
        <v>1.1200000000000001</v>
      </c>
      <c r="K544" s="3">
        <v>1.73</v>
      </c>
      <c r="L544" t="s">
        <v>162</v>
      </c>
      <c r="M544" t="s">
        <v>177</v>
      </c>
      <c r="N544" s="8" t="s">
        <v>182</v>
      </c>
      <c r="O544" t="s">
        <v>181</v>
      </c>
    </row>
    <row r="545" spans="1:15" x14ac:dyDescent="0.3">
      <c r="A545">
        <v>544</v>
      </c>
      <c r="B545" t="s">
        <v>91</v>
      </c>
      <c r="C545">
        <v>91220</v>
      </c>
      <c r="D545" s="2">
        <v>10.448524690081522</v>
      </c>
      <c r="E545" s="3">
        <v>33.14</v>
      </c>
      <c r="F545" s="3">
        <v>38.71</v>
      </c>
      <c r="G545" s="3">
        <v>3.4</v>
      </c>
      <c r="H545" s="2">
        <v>7.2949999999999999</v>
      </c>
      <c r="J545" s="3">
        <v>1.63</v>
      </c>
      <c r="K545" s="3">
        <v>1.43</v>
      </c>
      <c r="L545" t="s">
        <v>162</v>
      </c>
      <c r="M545" t="s">
        <v>177</v>
      </c>
      <c r="N545" s="8" t="s">
        <v>182</v>
      </c>
      <c r="O545" t="s">
        <v>181</v>
      </c>
    </row>
    <row r="546" spans="1:15" x14ac:dyDescent="0.3">
      <c r="A546">
        <v>545</v>
      </c>
      <c r="B546" t="s">
        <v>91</v>
      </c>
      <c r="C546">
        <v>91220</v>
      </c>
      <c r="D546" s="2">
        <v>11.428073879776663</v>
      </c>
      <c r="E546" s="3">
        <v>33.14</v>
      </c>
      <c r="F546" s="3">
        <v>38.71</v>
      </c>
      <c r="G546" s="3">
        <v>3.4</v>
      </c>
      <c r="H546" s="2">
        <v>7.2949999999999999</v>
      </c>
      <c r="J546" s="3">
        <v>1.63</v>
      </c>
      <c r="K546" s="3">
        <v>1.43</v>
      </c>
      <c r="L546" t="s">
        <v>162</v>
      </c>
      <c r="M546" t="s">
        <v>177</v>
      </c>
      <c r="N546" s="8" t="s">
        <v>182</v>
      </c>
      <c r="O546" t="s">
        <v>181</v>
      </c>
    </row>
    <row r="547" spans="1:15" x14ac:dyDescent="0.3">
      <c r="A547">
        <v>546</v>
      </c>
      <c r="B547" t="s">
        <v>91</v>
      </c>
      <c r="C547">
        <v>91220</v>
      </c>
      <c r="D547" s="2">
        <v>8.4894263106912362</v>
      </c>
      <c r="E547" s="3">
        <v>33.14</v>
      </c>
      <c r="F547" s="3">
        <v>38.71</v>
      </c>
      <c r="G547" s="3">
        <v>3.4</v>
      </c>
      <c r="H547" s="2">
        <v>7.2949999999999999</v>
      </c>
      <c r="J547" s="3">
        <v>1.63</v>
      </c>
      <c r="K547" s="3">
        <v>1.43</v>
      </c>
      <c r="L547" t="s">
        <v>162</v>
      </c>
      <c r="M547" t="s">
        <v>177</v>
      </c>
      <c r="N547" s="8" t="s">
        <v>182</v>
      </c>
      <c r="O547" t="s">
        <v>181</v>
      </c>
    </row>
    <row r="548" spans="1:15" x14ac:dyDescent="0.3">
      <c r="A548">
        <v>547</v>
      </c>
      <c r="B548" t="s">
        <v>91</v>
      </c>
      <c r="C548">
        <v>91220</v>
      </c>
      <c r="D548" s="2">
        <v>11.754590276341712</v>
      </c>
      <c r="E548" s="3">
        <v>33.14</v>
      </c>
      <c r="F548" s="3">
        <v>38.71</v>
      </c>
      <c r="G548" s="3">
        <v>3.4</v>
      </c>
      <c r="H548" s="2">
        <v>7.2949999999999999</v>
      </c>
      <c r="J548" s="3">
        <v>1.63</v>
      </c>
      <c r="K548" s="3">
        <v>1.43</v>
      </c>
      <c r="L548" t="s">
        <v>162</v>
      </c>
      <c r="M548" t="s">
        <v>177</v>
      </c>
      <c r="N548" s="8" t="s">
        <v>182</v>
      </c>
      <c r="O548" t="s">
        <v>181</v>
      </c>
    </row>
    <row r="549" spans="1:15" x14ac:dyDescent="0.3">
      <c r="A549">
        <v>548</v>
      </c>
      <c r="B549" t="s">
        <v>91</v>
      </c>
      <c r="C549">
        <v>91220</v>
      </c>
      <c r="D549" s="2">
        <v>10.938299284929093</v>
      </c>
      <c r="E549" s="3">
        <v>33.14</v>
      </c>
      <c r="F549" s="3">
        <v>38.71</v>
      </c>
      <c r="G549" s="3">
        <v>3.4</v>
      </c>
      <c r="H549" s="2">
        <v>7.2949999999999999</v>
      </c>
      <c r="J549" s="3">
        <v>1.63</v>
      </c>
      <c r="K549" s="3">
        <v>1.43</v>
      </c>
      <c r="L549" t="s">
        <v>162</v>
      </c>
      <c r="M549" t="s">
        <v>177</v>
      </c>
      <c r="N549" s="8" t="s">
        <v>182</v>
      </c>
      <c r="O549" t="s">
        <v>181</v>
      </c>
    </row>
    <row r="550" spans="1:15" x14ac:dyDescent="0.3">
      <c r="A550">
        <v>549</v>
      </c>
      <c r="B550" t="s">
        <v>91</v>
      </c>
      <c r="C550">
        <v>91220</v>
      </c>
      <c r="D550" s="2">
        <v>13.713688655731998</v>
      </c>
      <c r="E550" s="3">
        <v>33.14</v>
      </c>
      <c r="F550" s="3">
        <v>38.71</v>
      </c>
      <c r="G550" s="3">
        <v>3.4</v>
      </c>
      <c r="H550" s="2">
        <v>7.2949999999999999</v>
      </c>
      <c r="J550" s="3">
        <v>1.63</v>
      </c>
      <c r="K550" s="3">
        <v>1.43</v>
      </c>
      <c r="L550" t="s">
        <v>162</v>
      </c>
      <c r="M550" t="s">
        <v>177</v>
      </c>
      <c r="N550" s="8" t="s">
        <v>182</v>
      </c>
      <c r="O550" t="s">
        <v>181</v>
      </c>
    </row>
    <row r="551" spans="1:15" x14ac:dyDescent="0.3">
      <c r="A551">
        <v>550</v>
      </c>
      <c r="B551" t="s">
        <v>92</v>
      </c>
      <c r="C551">
        <v>91221</v>
      </c>
      <c r="D551" s="2">
        <v>9.1874859635631108</v>
      </c>
      <c r="E551" s="3">
        <v>41.62</v>
      </c>
      <c r="F551" s="3">
        <v>42.12</v>
      </c>
      <c r="G551" s="3">
        <v>4.1900000000000004</v>
      </c>
      <c r="H551" s="2">
        <v>6.35</v>
      </c>
      <c r="J551" s="3">
        <v>2.4700000000000002</v>
      </c>
      <c r="K551" s="3">
        <v>1.54</v>
      </c>
      <c r="L551" t="s">
        <v>162</v>
      </c>
      <c r="M551" t="s">
        <v>177</v>
      </c>
      <c r="N551" s="8" t="s">
        <v>182</v>
      </c>
      <c r="O551" t="s">
        <v>181</v>
      </c>
    </row>
    <row r="552" spans="1:15" x14ac:dyDescent="0.3">
      <c r="A552">
        <v>551</v>
      </c>
      <c r="B552" t="s">
        <v>92</v>
      </c>
      <c r="C552">
        <v>91221</v>
      </c>
      <c r="D552" s="2">
        <v>23.27496444102654</v>
      </c>
      <c r="E552" s="3">
        <v>41.62</v>
      </c>
      <c r="F552" s="3">
        <v>42.12</v>
      </c>
      <c r="G552" s="3">
        <v>4.1900000000000004</v>
      </c>
      <c r="H552" s="2">
        <v>6.35</v>
      </c>
      <c r="J552" s="3">
        <v>2.4700000000000002</v>
      </c>
      <c r="K552" s="3">
        <v>1.54</v>
      </c>
      <c r="L552" t="s">
        <v>162</v>
      </c>
      <c r="M552" t="s">
        <v>177</v>
      </c>
      <c r="N552" s="8" t="s">
        <v>182</v>
      </c>
      <c r="O552" t="s">
        <v>181</v>
      </c>
    </row>
    <row r="553" spans="1:15" x14ac:dyDescent="0.3">
      <c r="A553">
        <v>552</v>
      </c>
      <c r="B553" t="s">
        <v>92</v>
      </c>
      <c r="C553">
        <v>91221</v>
      </c>
      <c r="D553" s="2">
        <v>19.191637346109601</v>
      </c>
      <c r="E553" s="3">
        <v>41.62</v>
      </c>
      <c r="F553" s="3">
        <v>42.12</v>
      </c>
      <c r="G553" s="3">
        <v>4.1900000000000004</v>
      </c>
      <c r="H553" s="2">
        <v>6.35</v>
      </c>
      <c r="J553" s="3">
        <v>2.4700000000000002</v>
      </c>
      <c r="K553" s="3">
        <v>1.54</v>
      </c>
      <c r="L553" t="s">
        <v>162</v>
      </c>
      <c r="M553" t="s">
        <v>177</v>
      </c>
      <c r="N553" s="8" t="s">
        <v>182</v>
      </c>
      <c r="O553" t="s">
        <v>181</v>
      </c>
    </row>
    <row r="554" spans="1:15" x14ac:dyDescent="0.3">
      <c r="A554">
        <v>553</v>
      </c>
      <c r="B554" t="s">
        <v>92</v>
      </c>
      <c r="C554">
        <v>91221</v>
      </c>
      <c r="D554" s="2">
        <v>14.699977541700974</v>
      </c>
      <c r="E554" s="3">
        <v>41.62</v>
      </c>
      <c r="F554" s="3">
        <v>42.12</v>
      </c>
      <c r="G554" s="3">
        <v>4.1900000000000004</v>
      </c>
      <c r="H554" s="2">
        <v>6.35</v>
      </c>
      <c r="J554" s="3">
        <v>2.4700000000000002</v>
      </c>
      <c r="K554" s="3">
        <v>1.54</v>
      </c>
      <c r="L554" t="s">
        <v>162</v>
      </c>
      <c r="M554" t="s">
        <v>177</v>
      </c>
      <c r="N554" s="8" t="s">
        <v>182</v>
      </c>
      <c r="O554" t="s">
        <v>181</v>
      </c>
    </row>
    <row r="555" spans="1:15" x14ac:dyDescent="0.3">
      <c r="A555">
        <v>554</v>
      </c>
      <c r="B555" t="s">
        <v>92</v>
      </c>
      <c r="C555">
        <v>91221</v>
      </c>
      <c r="D555" s="2">
        <v>22.866631731534849</v>
      </c>
      <c r="E555" s="3">
        <v>41.62</v>
      </c>
      <c r="F555" s="3">
        <v>42.12</v>
      </c>
      <c r="G555" s="3">
        <v>4.1900000000000004</v>
      </c>
      <c r="H555" s="2">
        <v>6.35</v>
      </c>
      <c r="J555" s="3">
        <v>2.4700000000000002</v>
      </c>
      <c r="K555" s="3">
        <v>1.54</v>
      </c>
      <c r="L555" t="s">
        <v>162</v>
      </c>
      <c r="M555" t="s">
        <v>177</v>
      </c>
      <c r="N555" s="8" t="s">
        <v>182</v>
      </c>
      <c r="O555" t="s">
        <v>181</v>
      </c>
    </row>
    <row r="556" spans="1:15" x14ac:dyDescent="0.3">
      <c r="A556">
        <v>555</v>
      </c>
      <c r="B556" t="s">
        <v>92</v>
      </c>
      <c r="C556">
        <v>91221</v>
      </c>
      <c r="D556" s="2">
        <v>19.191637346109601</v>
      </c>
      <c r="E556" s="3">
        <v>41.62</v>
      </c>
      <c r="F556" s="3">
        <v>42.12</v>
      </c>
      <c r="G556" s="3">
        <v>4.1900000000000004</v>
      </c>
      <c r="H556" s="2">
        <v>6.35</v>
      </c>
      <c r="J556" s="3">
        <v>2.4700000000000002</v>
      </c>
      <c r="K556" s="3">
        <v>1.54</v>
      </c>
      <c r="L556" t="s">
        <v>162</v>
      </c>
      <c r="M556" t="s">
        <v>177</v>
      </c>
      <c r="N556" s="8" t="s">
        <v>182</v>
      </c>
      <c r="O556" t="s">
        <v>181</v>
      </c>
    </row>
    <row r="557" spans="1:15" x14ac:dyDescent="0.3">
      <c r="A557">
        <v>556</v>
      </c>
      <c r="B557" t="s">
        <v>93</v>
      </c>
      <c r="C557">
        <v>91222</v>
      </c>
      <c r="D557" s="2">
        <v>15.106061787281091</v>
      </c>
      <c r="E557" s="3">
        <v>74.48</v>
      </c>
      <c r="F557" s="3">
        <v>75.27</v>
      </c>
      <c r="G557" s="3">
        <v>7.47</v>
      </c>
      <c r="H557" s="2">
        <v>6.6150000000000002</v>
      </c>
      <c r="J557" s="3">
        <v>1.27</v>
      </c>
      <c r="K557" s="3">
        <v>1.37</v>
      </c>
      <c r="L557" t="s">
        <v>162</v>
      </c>
      <c r="M557" t="s">
        <v>177</v>
      </c>
      <c r="N557" s="8" t="s">
        <v>182</v>
      </c>
      <c r="O557" t="s">
        <v>181</v>
      </c>
    </row>
    <row r="558" spans="1:15" x14ac:dyDescent="0.3">
      <c r="A558">
        <v>557</v>
      </c>
      <c r="B558" t="s">
        <v>93</v>
      </c>
      <c r="C558">
        <v>91222</v>
      </c>
      <c r="D558" s="2">
        <v>12.340163150173291</v>
      </c>
      <c r="E558" s="3">
        <v>74.48</v>
      </c>
      <c r="F558" s="3">
        <v>75.27</v>
      </c>
      <c r="G558" s="3">
        <v>7.47</v>
      </c>
      <c r="H558" s="2">
        <v>6.6150000000000002</v>
      </c>
      <c r="J558" s="3">
        <v>1.27</v>
      </c>
      <c r="K558" s="3">
        <v>1.37</v>
      </c>
      <c r="L558" t="s">
        <v>162</v>
      </c>
      <c r="M558" t="s">
        <v>177</v>
      </c>
      <c r="N558" s="8" t="s">
        <v>182</v>
      </c>
      <c r="O558" t="s">
        <v>181</v>
      </c>
    </row>
    <row r="559" spans="1:15" x14ac:dyDescent="0.3">
      <c r="A559">
        <v>558</v>
      </c>
      <c r="B559" t="s">
        <v>93</v>
      </c>
      <c r="C559">
        <v>91222</v>
      </c>
      <c r="D559" s="2">
        <v>14.042254619162705</v>
      </c>
      <c r="E559" s="3">
        <v>74.48</v>
      </c>
      <c r="F559" s="3">
        <v>75.27</v>
      </c>
      <c r="G559" s="3">
        <v>7.47</v>
      </c>
      <c r="H559" s="2">
        <v>6.6150000000000002</v>
      </c>
      <c r="J559" s="3">
        <v>1.27</v>
      </c>
      <c r="K559" s="3">
        <v>1.37</v>
      </c>
      <c r="L559" t="s">
        <v>162</v>
      </c>
      <c r="M559" t="s">
        <v>177</v>
      </c>
      <c r="N559" s="8" t="s">
        <v>182</v>
      </c>
      <c r="O559" t="s">
        <v>181</v>
      </c>
    </row>
    <row r="560" spans="1:15" x14ac:dyDescent="0.3">
      <c r="A560">
        <v>559</v>
      </c>
      <c r="B560" t="s">
        <v>93</v>
      </c>
      <c r="C560">
        <v>91222</v>
      </c>
      <c r="D560" s="2">
        <v>17.020914689894191</v>
      </c>
      <c r="E560" s="3">
        <v>74.48</v>
      </c>
      <c r="F560" s="3">
        <v>75.27</v>
      </c>
      <c r="G560" s="3">
        <v>7.47</v>
      </c>
      <c r="H560" s="2">
        <v>6.6150000000000002</v>
      </c>
      <c r="J560" s="3">
        <v>1.27</v>
      </c>
      <c r="K560" s="3">
        <v>1.37</v>
      </c>
      <c r="L560" t="s">
        <v>162</v>
      </c>
      <c r="M560" t="s">
        <v>177</v>
      </c>
      <c r="N560" s="8" t="s">
        <v>182</v>
      </c>
      <c r="O560" t="s">
        <v>181</v>
      </c>
    </row>
    <row r="561" spans="1:15" x14ac:dyDescent="0.3">
      <c r="A561">
        <v>560</v>
      </c>
      <c r="B561" t="s">
        <v>93</v>
      </c>
      <c r="C561">
        <v>91222</v>
      </c>
      <c r="D561" s="2">
        <v>11.701878849302254</v>
      </c>
      <c r="E561" s="3">
        <v>74.48</v>
      </c>
      <c r="F561" s="3">
        <v>75.27</v>
      </c>
      <c r="G561" s="3">
        <v>7.47</v>
      </c>
      <c r="H561" s="2">
        <v>6.6150000000000002</v>
      </c>
      <c r="J561" s="3">
        <v>1.27</v>
      </c>
      <c r="K561" s="3">
        <v>1.37</v>
      </c>
      <c r="L561" t="s">
        <v>162</v>
      </c>
      <c r="M561" t="s">
        <v>177</v>
      </c>
      <c r="N561" s="8" t="s">
        <v>182</v>
      </c>
      <c r="O561" t="s">
        <v>181</v>
      </c>
    </row>
    <row r="562" spans="1:15" x14ac:dyDescent="0.3">
      <c r="A562">
        <v>561</v>
      </c>
      <c r="B562" t="s">
        <v>93</v>
      </c>
      <c r="C562">
        <v>91222</v>
      </c>
      <c r="D562" s="2">
        <v>14.042254619162705</v>
      </c>
      <c r="E562" s="3">
        <v>74.48</v>
      </c>
      <c r="F562" s="3">
        <v>75.27</v>
      </c>
      <c r="G562" s="3">
        <v>7.47</v>
      </c>
      <c r="H562" s="2">
        <v>6.6150000000000002</v>
      </c>
      <c r="J562" s="3">
        <v>1.27</v>
      </c>
      <c r="K562" s="3">
        <v>1.37</v>
      </c>
      <c r="L562" t="s">
        <v>162</v>
      </c>
      <c r="M562" t="s">
        <v>177</v>
      </c>
      <c r="N562" s="8" t="s">
        <v>182</v>
      </c>
      <c r="O562" t="s">
        <v>181</v>
      </c>
    </row>
    <row r="563" spans="1:15" x14ac:dyDescent="0.3">
      <c r="A563">
        <v>562</v>
      </c>
      <c r="B563" t="s">
        <v>94</v>
      </c>
      <c r="C563">
        <v>91223</v>
      </c>
      <c r="D563" s="2">
        <v>16.529156176115713</v>
      </c>
      <c r="E563" s="3">
        <v>45.14</v>
      </c>
      <c r="F563" s="3">
        <v>47.07</v>
      </c>
      <c r="G563" s="3">
        <v>4.08</v>
      </c>
      <c r="H563" s="2">
        <v>7.0749999999999993</v>
      </c>
      <c r="J563" s="3">
        <v>1.1100000000000001</v>
      </c>
      <c r="K563" s="3">
        <v>0.81</v>
      </c>
      <c r="L563" t="s">
        <v>162</v>
      </c>
      <c r="M563" t="s">
        <v>177</v>
      </c>
      <c r="N563" s="8" t="s">
        <v>182</v>
      </c>
      <c r="O563" t="s">
        <v>181</v>
      </c>
    </row>
    <row r="564" spans="1:15" x14ac:dyDescent="0.3">
      <c r="A564">
        <v>563</v>
      </c>
      <c r="B564" t="s">
        <v>94</v>
      </c>
      <c r="C564">
        <v>91223</v>
      </c>
      <c r="D564" s="2">
        <v>12.55378950084738</v>
      </c>
      <c r="E564" s="3">
        <v>45.14</v>
      </c>
      <c r="F564" s="3">
        <v>47.07</v>
      </c>
      <c r="G564" s="3">
        <v>4.08</v>
      </c>
      <c r="H564" s="2">
        <v>7.0749999999999993</v>
      </c>
      <c r="J564" s="3">
        <v>1.1100000000000001</v>
      </c>
      <c r="K564" s="3">
        <v>0.81</v>
      </c>
      <c r="L564" t="s">
        <v>162</v>
      </c>
      <c r="M564" t="s">
        <v>177</v>
      </c>
      <c r="N564" s="8" t="s">
        <v>182</v>
      </c>
      <c r="O564" t="s">
        <v>181</v>
      </c>
    </row>
    <row r="565" spans="1:15" x14ac:dyDescent="0.3">
      <c r="A565">
        <v>564</v>
      </c>
      <c r="B565" t="s">
        <v>94</v>
      </c>
      <c r="C565">
        <v>91223</v>
      </c>
      <c r="D565" s="2">
        <v>18.62145442625695</v>
      </c>
      <c r="E565" s="3">
        <v>45.14</v>
      </c>
      <c r="F565" s="3">
        <v>47.07</v>
      </c>
      <c r="G565" s="3">
        <v>4.08</v>
      </c>
      <c r="H565" s="2">
        <v>7.0749999999999993</v>
      </c>
      <c r="J565" s="3">
        <v>1.1100000000000001</v>
      </c>
      <c r="K565" s="3">
        <v>0.81</v>
      </c>
      <c r="L565" t="s">
        <v>162</v>
      </c>
      <c r="M565" t="s">
        <v>177</v>
      </c>
      <c r="N565" s="8" t="s">
        <v>182</v>
      </c>
      <c r="O565" t="s">
        <v>181</v>
      </c>
    </row>
    <row r="566" spans="1:15" x14ac:dyDescent="0.3">
      <c r="A566">
        <v>565</v>
      </c>
      <c r="B566" t="s">
        <v>94</v>
      </c>
      <c r="C566">
        <v>91223</v>
      </c>
      <c r="D566" s="2">
        <v>13.599938625917996</v>
      </c>
      <c r="E566" s="3">
        <v>45.14</v>
      </c>
      <c r="F566" s="3">
        <v>47.07</v>
      </c>
      <c r="G566" s="3">
        <v>4.08</v>
      </c>
      <c r="H566" s="2">
        <v>7.0749999999999993</v>
      </c>
      <c r="J566" s="3">
        <v>1.1100000000000001</v>
      </c>
      <c r="K566" s="3">
        <v>0.81</v>
      </c>
      <c r="L566" t="s">
        <v>162</v>
      </c>
      <c r="M566" t="s">
        <v>177</v>
      </c>
      <c r="N566" s="8" t="s">
        <v>182</v>
      </c>
      <c r="O566" t="s">
        <v>181</v>
      </c>
    </row>
    <row r="567" spans="1:15" x14ac:dyDescent="0.3">
      <c r="A567">
        <v>566</v>
      </c>
      <c r="B567" t="s">
        <v>94</v>
      </c>
      <c r="C567">
        <v>91223</v>
      </c>
      <c r="D567" s="2">
        <v>20.504522851384053</v>
      </c>
      <c r="E567" s="3">
        <v>45.14</v>
      </c>
      <c r="F567" s="3">
        <v>47.07</v>
      </c>
      <c r="G567" s="3">
        <v>4.08</v>
      </c>
      <c r="H567" s="2">
        <v>7.0749999999999993</v>
      </c>
      <c r="J567" s="3">
        <v>1.1100000000000001</v>
      </c>
      <c r="K567" s="3">
        <v>0.81</v>
      </c>
      <c r="L567" t="s">
        <v>162</v>
      </c>
      <c r="M567" t="s">
        <v>177</v>
      </c>
      <c r="N567" s="8" t="s">
        <v>182</v>
      </c>
      <c r="O567" t="s">
        <v>181</v>
      </c>
    </row>
    <row r="568" spans="1:15" x14ac:dyDescent="0.3">
      <c r="A568">
        <v>567</v>
      </c>
      <c r="B568" t="s">
        <v>94</v>
      </c>
      <c r="C568">
        <v>91223</v>
      </c>
      <c r="D568" s="2">
        <v>14.646087750988611</v>
      </c>
      <c r="E568" s="3">
        <v>45.14</v>
      </c>
      <c r="F568" s="3">
        <v>47.07</v>
      </c>
      <c r="G568" s="3">
        <v>4.08</v>
      </c>
      <c r="H568" s="2">
        <v>7.0749999999999993</v>
      </c>
      <c r="J568" s="3">
        <v>1.1100000000000001</v>
      </c>
      <c r="K568" s="3">
        <v>0.81</v>
      </c>
      <c r="L568" t="s">
        <v>162</v>
      </c>
      <c r="M568" t="s">
        <v>177</v>
      </c>
      <c r="N568" s="8" t="s">
        <v>182</v>
      </c>
      <c r="O568" t="s">
        <v>181</v>
      </c>
    </row>
    <row r="569" spans="1:15" x14ac:dyDescent="0.3">
      <c r="A569">
        <v>568</v>
      </c>
      <c r="B569" t="s">
        <v>95</v>
      </c>
      <c r="C569">
        <v>91224</v>
      </c>
      <c r="D569" s="2">
        <v>18.667388517790183</v>
      </c>
      <c r="E569" s="3">
        <v>47.25</v>
      </c>
      <c r="F569" s="3">
        <v>52.27</v>
      </c>
      <c r="G569" s="3">
        <v>4.3099999999999996</v>
      </c>
      <c r="H569" s="2">
        <v>7.0049999999999999</v>
      </c>
      <c r="J569" s="3">
        <v>0.76</v>
      </c>
      <c r="K569">
        <v>0.45</v>
      </c>
      <c r="L569" t="s">
        <v>162</v>
      </c>
      <c r="M569" t="s">
        <v>177</v>
      </c>
      <c r="N569" s="8" t="s">
        <v>182</v>
      </c>
      <c r="O569" t="s">
        <v>181</v>
      </c>
    </row>
    <row r="570" spans="1:15" x14ac:dyDescent="0.3">
      <c r="A570">
        <v>569</v>
      </c>
      <c r="B570" t="s">
        <v>95</v>
      </c>
      <c r="C570">
        <v>91224</v>
      </c>
      <c r="D570" s="2">
        <v>15.795482591976304</v>
      </c>
      <c r="E570" s="3">
        <v>47.25</v>
      </c>
      <c r="F570" s="3">
        <v>52.27</v>
      </c>
      <c r="G570" s="3">
        <v>4.3099999999999996</v>
      </c>
      <c r="H570" s="2">
        <v>7.0049999999999999</v>
      </c>
      <c r="J570" s="3">
        <v>0.76</v>
      </c>
      <c r="K570">
        <v>0.45</v>
      </c>
      <c r="L570" t="s">
        <v>162</v>
      </c>
      <c r="M570" t="s">
        <v>177</v>
      </c>
      <c r="N570" s="8" t="s">
        <v>182</v>
      </c>
      <c r="O570" t="s">
        <v>181</v>
      </c>
    </row>
    <row r="571" spans="1:15" x14ac:dyDescent="0.3">
      <c r="A571">
        <v>570</v>
      </c>
      <c r="B571" t="s">
        <v>95</v>
      </c>
      <c r="C571">
        <v>91224</v>
      </c>
      <c r="D571" s="2">
        <v>13.402227653798075</v>
      </c>
      <c r="E571" s="3">
        <v>47.25</v>
      </c>
      <c r="F571" s="3">
        <v>52.27</v>
      </c>
      <c r="G571" s="3">
        <v>4.3099999999999996</v>
      </c>
      <c r="H571" s="2">
        <v>7.0049999999999999</v>
      </c>
      <c r="J571" s="3">
        <v>0.76</v>
      </c>
      <c r="K571">
        <v>0.45</v>
      </c>
      <c r="L571" t="s">
        <v>162</v>
      </c>
      <c r="M571" t="s">
        <v>177</v>
      </c>
      <c r="N571" s="8" t="s">
        <v>182</v>
      </c>
      <c r="O571" t="s">
        <v>181</v>
      </c>
    </row>
    <row r="572" spans="1:15" x14ac:dyDescent="0.3">
      <c r="A572">
        <v>571</v>
      </c>
      <c r="B572" t="s">
        <v>95</v>
      </c>
      <c r="C572">
        <v>91224</v>
      </c>
      <c r="D572" s="2">
        <v>14.598855122887191</v>
      </c>
      <c r="E572" s="3">
        <v>47.25</v>
      </c>
      <c r="F572" s="3">
        <v>52.27</v>
      </c>
      <c r="G572" s="3">
        <v>4.3099999999999996</v>
      </c>
      <c r="H572" s="2">
        <v>7.0049999999999999</v>
      </c>
      <c r="J572" s="3">
        <v>0.76</v>
      </c>
      <c r="K572">
        <v>0.45</v>
      </c>
      <c r="L572" t="s">
        <v>162</v>
      </c>
      <c r="M572" t="s">
        <v>177</v>
      </c>
      <c r="N572" s="8" t="s">
        <v>182</v>
      </c>
      <c r="O572" t="s">
        <v>181</v>
      </c>
    </row>
    <row r="573" spans="1:15" x14ac:dyDescent="0.3">
      <c r="A573">
        <v>572</v>
      </c>
      <c r="B573" t="s">
        <v>95</v>
      </c>
      <c r="C573">
        <v>91224</v>
      </c>
      <c r="D573" s="2">
        <v>16.274133579611952</v>
      </c>
      <c r="E573" s="3">
        <v>47.25</v>
      </c>
      <c r="F573" s="3">
        <v>52.27</v>
      </c>
      <c r="G573" s="3">
        <v>4.3099999999999996</v>
      </c>
      <c r="H573" s="2">
        <v>7.0049999999999999</v>
      </c>
      <c r="J573" s="3">
        <v>0.76</v>
      </c>
      <c r="K573">
        <v>0.45</v>
      </c>
      <c r="L573" t="s">
        <v>162</v>
      </c>
      <c r="M573" t="s">
        <v>177</v>
      </c>
      <c r="N573" s="8" t="s">
        <v>182</v>
      </c>
      <c r="O573" t="s">
        <v>181</v>
      </c>
    </row>
    <row r="574" spans="1:15" x14ac:dyDescent="0.3">
      <c r="A574">
        <v>573</v>
      </c>
      <c r="B574" t="s">
        <v>95</v>
      </c>
      <c r="C574">
        <v>91224</v>
      </c>
      <c r="D574" s="2">
        <v>13.880878641433727</v>
      </c>
      <c r="E574" s="3">
        <v>47.25</v>
      </c>
      <c r="F574" s="3">
        <v>52.27</v>
      </c>
      <c r="G574" s="3">
        <v>4.3099999999999996</v>
      </c>
      <c r="H574" s="2">
        <v>7.0049999999999999</v>
      </c>
      <c r="J574" s="3">
        <v>0.76</v>
      </c>
      <c r="K574">
        <v>0.45</v>
      </c>
      <c r="L574" t="s">
        <v>162</v>
      </c>
      <c r="M574" t="s">
        <v>177</v>
      </c>
      <c r="N574" s="8" t="s">
        <v>182</v>
      </c>
      <c r="O574" t="s">
        <v>181</v>
      </c>
    </row>
    <row r="575" spans="1:15" x14ac:dyDescent="0.3">
      <c r="A575">
        <v>574</v>
      </c>
      <c r="B575" t="s">
        <v>96</v>
      </c>
      <c r="C575">
        <v>91225</v>
      </c>
      <c r="D575" s="2">
        <v>15.795354462161338</v>
      </c>
      <c r="E575" s="3">
        <v>55.81</v>
      </c>
      <c r="F575" s="3">
        <v>56.75</v>
      </c>
      <c r="G575" s="3">
        <v>4.8600000000000003</v>
      </c>
      <c r="H575" s="2">
        <v>6.89</v>
      </c>
      <c r="J575" s="3">
        <v>0.63</v>
      </c>
      <c r="K575">
        <v>0.64</v>
      </c>
      <c r="L575" t="s">
        <v>162</v>
      </c>
      <c r="M575" t="s">
        <v>177</v>
      </c>
      <c r="N575" s="8" t="s">
        <v>182</v>
      </c>
      <c r="O575" t="s">
        <v>181</v>
      </c>
    </row>
    <row r="576" spans="1:15" x14ac:dyDescent="0.3">
      <c r="A576">
        <v>575</v>
      </c>
      <c r="B576" t="s">
        <v>96</v>
      </c>
      <c r="C576">
        <v>91225</v>
      </c>
      <c r="D576" s="2">
        <v>14.413260946722222</v>
      </c>
      <c r="E576" s="3">
        <v>55.81</v>
      </c>
      <c r="F576" s="3">
        <v>56.75</v>
      </c>
      <c r="G576" s="3">
        <v>4.8600000000000003</v>
      </c>
      <c r="H576" s="2">
        <v>6.89</v>
      </c>
      <c r="J576" s="3">
        <v>0.63</v>
      </c>
      <c r="K576">
        <v>0.64</v>
      </c>
      <c r="L576" t="s">
        <v>162</v>
      </c>
      <c r="M576" t="s">
        <v>177</v>
      </c>
      <c r="N576" s="8" t="s">
        <v>182</v>
      </c>
      <c r="O576" t="s">
        <v>181</v>
      </c>
    </row>
    <row r="577" spans="1:15" x14ac:dyDescent="0.3">
      <c r="A577">
        <v>576</v>
      </c>
      <c r="B577" t="s">
        <v>96</v>
      </c>
      <c r="C577">
        <v>91225</v>
      </c>
      <c r="D577" s="2">
        <v>13.82093515439117</v>
      </c>
      <c r="E577" s="3">
        <v>55.81</v>
      </c>
      <c r="F577" s="3">
        <v>56.75</v>
      </c>
      <c r="G577" s="3">
        <v>4.8600000000000003</v>
      </c>
      <c r="H577" s="2">
        <v>6.89</v>
      </c>
      <c r="J577" s="3">
        <v>0.63</v>
      </c>
      <c r="K577">
        <v>0.64</v>
      </c>
      <c r="L577" t="s">
        <v>162</v>
      </c>
      <c r="M577" t="s">
        <v>177</v>
      </c>
      <c r="N577" s="8" t="s">
        <v>182</v>
      </c>
      <c r="O577" t="s">
        <v>181</v>
      </c>
    </row>
    <row r="578" spans="1:15" x14ac:dyDescent="0.3">
      <c r="A578">
        <v>577</v>
      </c>
      <c r="B578" t="s">
        <v>96</v>
      </c>
      <c r="C578">
        <v>91225</v>
      </c>
      <c r="D578" s="2">
        <v>17.177447977600451</v>
      </c>
      <c r="E578" s="3">
        <v>55.81</v>
      </c>
      <c r="F578" s="3">
        <v>56.75</v>
      </c>
      <c r="G578" s="3">
        <v>4.8600000000000003</v>
      </c>
      <c r="H578" s="2">
        <v>6.89</v>
      </c>
      <c r="J578" s="3">
        <v>0.63</v>
      </c>
      <c r="K578">
        <v>0.64</v>
      </c>
      <c r="L578" t="s">
        <v>162</v>
      </c>
      <c r="M578" t="s">
        <v>177</v>
      </c>
      <c r="N578" s="8" t="s">
        <v>182</v>
      </c>
      <c r="O578" t="s">
        <v>181</v>
      </c>
    </row>
    <row r="579" spans="1:15" x14ac:dyDescent="0.3">
      <c r="A579">
        <v>578</v>
      </c>
      <c r="B579" t="s">
        <v>96</v>
      </c>
      <c r="C579">
        <v>91225</v>
      </c>
      <c r="D579" s="2">
        <v>20.928844662363772</v>
      </c>
      <c r="E579" s="3">
        <v>55.81</v>
      </c>
      <c r="F579" s="3">
        <v>56.75</v>
      </c>
      <c r="G579" s="3">
        <v>4.8600000000000003</v>
      </c>
      <c r="H579" s="2">
        <v>6.89</v>
      </c>
      <c r="J579" s="3">
        <v>0.63</v>
      </c>
      <c r="K579">
        <v>0.64</v>
      </c>
      <c r="L579" t="s">
        <v>162</v>
      </c>
      <c r="M579" t="s">
        <v>177</v>
      </c>
      <c r="N579" s="8" t="s">
        <v>182</v>
      </c>
      <c r="O579" t="s">
        <v>181</v>
      </c>
    </row>
    <row r="580" spans="1:15" x14ac:dyDescent="0.3">
      <c r="A580">
        <v>579</v>
      </c>
      <c r="B580" t="s">
        <v>96</v>
      </c>
      <c r="C580">
        <v>91225</v>
      </c>
      <c r="D580" s="2">
        <v>18.362099562262554</v>
      </c>
      <c r="E580" s="3">
        <v>55.81</v>
      </c>
      <c r="F580" s="3">
        <v>56.75</v>
      </c>
      <c r="G580" s="3">
        <v>4.8600000000000003</v>
      </c>
      <c r="H580" s="2">
        <v>6.89</v>
      </c>
      <c r="J580" s="3">
        <v>0.63</v>
      </c>
      <c r="K580">
        <v>0.64</v>
      </c>
      <c r="L580" t="s">
        <v>162</v>
      </c>
      <c r="M580" t="s">
        <v>177</v>
      </c>
      <c r="N580" s="8" t="s">
        <v>182</v>
      </c>
      <c r="O580" t="s">
        <v>181</v>
      </c>
    </row>
    <row r="581" spans="1:15" x14ac:dyDescent="0.3">
      <c r="A581">
        <v>580</v>
      </c>
      <c r="B581" t="s">
        <v>97</v>
      </c>
      <c r="C581">
        <v>91226</v>
      </c>
      <c r="D581" s="2">
        <v>18.833152964884121</v>
      </c>
      <c r="E581" s="3">
        <v>84.68</v>
      </c>
      <c r="F581" s="3">
        <v>94.54</v>
      </c>
      <c r="G581" s="3">
        <v>8.33</v>
      </c>
      <c r="H581" s="2">
        <v>6.9950000000000001</v>
      </c>
      <c r="J581" s="3">
        <v>1.32</v>
      </c>
      <c r="K581">
        <v>1.1200000000000001</v>
      </c>
      <c r="L581" t="s">
        <v>162</v>
      </c>
      <c r="M581" t="s">
        <v>177</v>
      </c>
      <c r="N581" s="8" t="s">
        <v>182</v>
      </c>
      <c r="O581" t="s">
        <v>181</v>
      </c>
    </row>
    <row r="582" spans="1:15" x14ac:dyDescent="0.3">
      <c r="A582">
        <v>581</v>
      </c>
      <c r="B582" t="s">
        <v>97</v>
      </c>
      <c r="C582">
        <v>91226</v>
      </c>
      <c r="D582" s="2">
        <v>22.420420196290621</v>
      </c>
      <c r="E582" s="3">
        <v>84.68</v>
      </c>
      <c r="F582" s="3">
        <v>94.54</v>
      </c>
      <c r="G582" s="3">
        <v>8.33</v>
      </c>
      <c r="H582" s="2">
        <v>6.9950000000000001</v>
      </c>
      <c r="J582" s="3">
        <v>1.32</v>
      </c>
      <c r="K582">
        <v>1.1200000000000001</v>
      </c>
      <c r="L582" t="s">
        <v>162</v>
      </c>
      <c r="M582" t="s">
        <v>177</v>
      </c>
      <c r="N582" s="8" t="s">
        <v>182</v>
      </c>
      <c r="O582" t="s">
        <v>181</v>
      </c>
    </row>
    <row r="583" spans="1:15" x14ac:dyDescent="0.3">
      <c r="A583">
        <v>582</v>
      </c>
      <c r="B583" t="s">
        <v>97</v>
      </c>
      <c r="C583">
        <v>91226</v>
      </c>
      <c r="D583" s="2">
        <v>17.487927753106689</v>
      </c>
      <c r="E583" s="3">
        <v>84.68</v>
      </c>
      <c r="F583" s="3">
        <v>94.54</v>
      </c>
      <c r="G583" s="3">
        <v>8.33</v>
      </c>
      <c r="H583" s="2">
        <v>6.9950000000000001</v>
      </c>
      <c r="J583" s="3">
        <v>1.32</v>
      </c>
      <c r="K583">
        <v>1.1200000000000001</v>
      </c>
      <c r="L583" t="s">
        <v>162</v>
      </c>
      <c r="M583" t="s">
        <v>177</v>
      </c>
      <c r="N583" s="8" t="s">
        <v>182</v>
      </c>
      <c r="O583" t="s">
        <v>181</v>
      </c>
    </row>
    <row r="584" spans="1:15" x14ac:dyDescent="0.3">
      <c r="A584">
        <v>583</v>
      </c>
      <c r="B584" t="s">
        <v>97</v>
      </c>
      <c r="C584">
        <v>91226</v>
      </c>
      <c r="D584" s="2">
        <v>13.900660521700189</v>
      </c>
      <c r="E584" s="3">
        <v>84.68</v>
      </c>
      <c r="F584" s="3">
        <v>94.54</v>
      </c>
      <c r="G584" s="3">
        <v>8.33</v>
      </c>
      <c r="H584" s="2">
        <v>6.9950000000000001</v>
      </c>
      <c r="J584" s="3">
        <v>1.32</v>
      </c>
      <c r="K584">
        <v>1.1200000000000001</v>
      </c>
      <c r="L584" t="s">
        <v>162</v>
      </c>
      <c r="M584" t="s">
        <v>177</v>
      </c>
      <c r="N584" s="8" t="s">
        <v>182</v>
      </c>
      <c r="O584" t="s">
        <v>181</v>
      </c>
    </row>
    <row r="585" spans="1:15" x14ac:dyDescent="0.3">
      <c r="A585">
        <v>584</v>
      </c>
      <c r="B585" t="s">
        <v>97</v>
      </c>
      <c r="C585">
        <v>91226</v>
      </c>
      <c r="D585" s="2">
        <v>18.608948762921216</v>
      </c>
      <c r="E585" s="3">
        <v>84.68</v>
      </c>
      <c r="F585" s="3">
        <v>94.54</v>
      </c>
      <c r="G585" s="3">
        <v>8.33</v>
      </c>
      <c r="H585" s="2">
        <v>6.9950000000000001</v>
      </c>
      <c r="J585" s="3">
        <v>1.32</v>
      </c>
      <c r="K585">
        <v>1.1200000000000001</v>
      </c>
      <c r="L585" t="s">
        <v>162</v>
      </c>
      <c r="M585" t="s">
        <v>177</v>
      </c>
      <c r="N585" s="8" t="s">
        <v>182</v>
      </c>
      <c r="O585" t="s">
        <v>181</v>
      </c>
    </row>
    <row r="586" spans="1:15" x14ac:dyDescent="0.3">
      <c r="A586">
        <v>585</v>
      </c>
      <c r="B586" t="s">
        <v>97</v>
      </c>
      <c r="C586">
        <v>91226</v>
      </c>
      <c r="D586" s="2">
        <v>17.26372355114378</v>
      </c>
      <c r="E586" s="3">
        <v>84.68</v>
      </c>
      <c r="F586" s="3">
        <v>94.54</v>
      </c>
      <c r="G586" s="3">
        <v>8.33</v>
      </c>
      <c r="H586" s="2">
        <v>6.9950000000000001</v>
      </c>
      <c r="J586" s="3">
        <v>1.32</v>
      </c>
      <c r="K586">
        <v>1.1200000000000001</v>
      </c>
      <c r="L586" t="s">
        <v>162</v>
      </c>
      <c r="M586" t="s">
        <v>177</v>
      </c>
      <c r="N586" s="8" t="s">
        <v>182</v>
      </c>
      <c r="O586" t="s">
        <v>181</v>
      </c>
    </row>
    <row r="587" spans="1:15" x14ac:dyDescent="0.3">
      <c r="A587">
        <v>586</v>
      </c>
      <c r="B587" t="s">
        <v>98</v>
      </c>
      <c r="C587">
        <v>91227</v>
      </c>
      <c r="D587" s="2">
        <v>21.412567656396419</v>
      </c>
      <c r="E587" s="3">
        <v>46.22</v>
      </c>
      <c r="F587" s="3">
        <v>46.7</v>
      </c>
      <c r="G587" s="3">
        <v>4.42</v>
      </c>
      <c r="H587" s="2">
        <v>6.65</v>
      </c>
      <c r="J587" s="3">
        <v>0.61</v>
      </c>
      <c r="K587">
        <v>0.87</v>
      </c>
      <c r="L587" t="s">
        <v>162</v>
      </c>
      <c r="M587" t="s">
        <v>177</v>
      </c>
      <c r="N587" s="8" t="s">
        <v>182</v>
      </c>
      <c r="O587" t="s">
        <v>181</v>
      </c>
    </row>
    <row r="588" spans="1:15" x14ac:dyDescent="0.3">
      <c r="A588">
        <v>587</v>
      </c>
      <c r="B588" t="s">
        <v>98</v>
      </c>
      <c r="C588">
        <v>91227</v>
      </c>
      <c r="D588" s="2">
        <v>14.694899372036758</v>
      </c>
      <c r="E588" s="3">
        <v>46.22</v>
      </c>
      <c r="F588" s="3">
        <v>46.7</v>
      </c>
      <c r="G588" s="3">
        <v>4.42</v>
      </c>
      <c r="H588" s="2">
        <v>6.65</v>
      </c>
      <c r="J588" s="3">
        <v>0.61</v>
      </c>
      <c r="K588">
        <v>0.87</v>
      </c>
      <c r="L588" t="s">
        <v>162</v>
      </c>
      <c r="M588" t="s">
        <v>177</v>
      </c>
      <c r="N588" s="8" t="s">
        <v>182</v>
      </c>
      <c r="O588" t="s">
        <v>181</v>
      </c>
    </row>
    <row r="589" spans="1:15" x14ac:dyDescent="0.3">
      <c r="A589">
        <v>588</v>
      </c>
      <c r="B589" t="s">
        <v>98</v>
      </c>
      <c r="C589">
        <v>91227</v>
      </c>
      <c r="D589" s="2">
        <v>18.053733514216585</v>
      </c>
      <c r="E589" s="3">
        <v>46.22</v>
      </c>
      <c r="F589" s="3">
        <v>46.7</v>
      </c>
      <c r="G589" s="3">
        <v>4.42</v>
      </c>
      <c r="H589" s="2">
        <v>6.65</v>
      </c>
      <c r="J589" s="3">
        <v>0.61</v>
      </c>
      <c r="K589">
        <v>0.87</v>
      </c>
      <c r="L589" t="s">
        <v>162</v>
      </c>
      <c r="M589" t="s">
        <v>177</v>
      </c>
      <c r="N589" s="8" t="s">
        <v>182</v>
      </c>
      <c r="O589" t="s">
        <v>181</v>
      </c>
    </row>
    <row r="590" spans="1:15" x14ac:dyDescent="0.3">
      <c r="A590">
        <v>589</v>
      </c>
      <c r="B590" t="s">
        <v>98</v>
      </c>
      <c r="C590">
        <v>91227</v>
      </c>
      <c r="D590" s="2">
        <v>16.164389309240434</v>
      </c>
      <c r="E590" s="3">
        <v>46.22</v>
      </c>
      <c r="F590" s="3">
        <v>46.7</v>
      </c>
      <c r="G590" s="3">
        <v>4.42</v>
      </c>
      <c r="H590" s="2">
        <v>6.65</v>
      </c>
      <c r="J590" s="3">
        <v>0.61</v>
      </c>
      <c r="K590">
        <v>0.87</v>
      </c>
      <c r="L590" t="s">
        <v>162</v>
      </c>
      <c r="M590" t="s">
        <v>177</v>
      </c>
      <c r="N590" s="8" t="s">
        <v>182</v>
      </c>
      <c r="O590" t="s">
        <v>181</v>
      </c>
    </row>
    <row r="591" spans="1:15" x14ac:dyDescent="0.3">
      <c r="A591">
        <v>590</v>
      </c>
      <c r="B591" t="s">
        <v>98</v>
      </c>
      <c r="C591">
        <v>91227</v>
      </c>
      <c r="D591" s="2">
        <v>18.683514915875307</v>
      </c>
      <c r="E591" s="3">
        <v>46.22</v>
      </c>
      <c r="F591" s="3">
        <v>46.7</v>
      </c>
      <c r="G591" s="3">
        <v>4.42</v>
      </c>
      <c r="H591" s="2">
        <v>6.65</v>
      </c>
      <c r="J591" s="3">
        <v>0.61</v>
      </c>
      <c r="K591">
        <v>0.87</v>
      </c>
      <c r="L591" t="s">
        <v>162</v>
      </c>
      <c r="M591" t="s">
        <v>177</v>
      </c>
      <c r="N591" s="8" t="s">
        <v>182</v>
      </c>
      <c r="O591" t="s">
        <v>181</v>
      </c>
    </row>
    <row r="592" spans="1:15" x14ac:dyDescent="0.3">
      <c r="A592">
        <v>591</v>
      </c>
      <c r="B592" t="s">
        <v>98</v>
      </c>
      <c r="C592">
        <v>91227</v>
      </c>
      <c r="D592" s="2">
        <v>17.843806380330349</v>
      </c>
      <c r="E592" s="3">
        <v>46.22</v>
      </c>
      <c r="F592" s="3">
        <v>46.7</v>
      </c>
      <c r="G592" s="3">
        <v>4.42</v>
      </c>
      <c r="H592" s="2">
        <v>6.65</v>
      </c>
      <c r="J592" s="3">
        <v>0.61</v>
      </c>
      <c r="K592">
        <v>0.87</v>
      </c>
      <c r="L592" t="s">
        <v>162</v>
      </c>
      <c r="M592" t="s">
        <v>177</v>
      </c>
      <c r="N592" s="8" t="s">
        <v>182</v>
      </c>
      <c r="O592" t="s">
        <v>181</v>
      </c>
    </row>
    <row r="593" spans="1:15" x14ac:dyDescent="0.3">
      <c r="A593">
        <v>592</v>
      </c>
      <c r="B593" t="s">
        <v>99</v>
      </c>
      <c r="C593">
        <v>91228</v>
      </c>
      <c r="D593" s="2">
        <v>6.1753712747931848</v>
      </c>
      <c r="E593" s="3">
        <v>32.32</v>
      </c>
      <c r="F593" s="3">
        <v>53.74</v>
      </c>
      <c r="G593" s="3">
        <v>3.09</v>
      </c>
      <c r="H593" s="2">
        <v>7.4349999999999996</v>
      </c>
      <c r="J593" s="3">
        <v>1.67</v>
      </c>
      <c r="K593">
        <v>1.17</v>
      </c>
      <c r="L593" t="s">
        <v>162</v>
      </c>
      <c r="M593" t="s">
        <v>177</v>
      </c>
      <c r="N593" s="8" t="s">
        <v>182</v>
      </c>
      <c r="O593" t="s">
        <v>181</v>
      </c>
    </row>
    <row r="594" spans="1:15" x14ac:dyDescent="0.3">
      <c r="A594">
        <v>593</v>
      </c>
      <c r="B594" t="s">
        <v>99</v>
      </c>
      <c r="C594">
        <v>91228</v>
      </c>
      <c r="D594" s="2">
        <v>4.678311571813019</v>
      </c>
      <c r="E594" s="3">
        <v>32.32</v>
      </c>
      <c r="F594" s="3">
        <v>53.74</v>
      </c>
      <c r="G594" s="3">
        <v>3.09</v>
      </c>
      <c r="H594" s="2">
        <v>7.4349999999999996</v>
      </c>
      <c r="J594" s="3">
        <v>1.67</v>
      </c>
      <c r="K594">
        <v>1.17</v>
      </c>
      <c r="L594" t="s">
        <v>162</v>
      </c>
      <c r="M594" t="s">
        <v>177</v>
      </c>
      <c r="N594" s="8" t="s">
        <v>182</v>
      </c>
      <c r="O594" t="s">
        <v>181</v>
      </c>
    </row>
    <row r="595" spans="1:15" x14ac:dyDescent="0.3">
      <c r="A595">
        <v>594</v>
      </c>
      <c r="B595" t="s">
        <v>99</v>
      </c>
      <c r="C595">
        <v>91228</v>
      </c>
      <c r="D595" s="2">
        <v>6.7367686634107473</v>
      </c>
      <c r="E595" s="3">
        <v>32.32</v>
      </c>
      <c r="F595" s="3">
        <v>53.74</v>
      </c>
      <c r="G595" s="3">
        <v>3.09</v>
      </c>
      <c r="H595" s="2">
        <v>7.4349999999999996</v>
      </c>
      <c r="J595" s="3">
        <v>1.67</v>
      </c>
      <c r="K595">
        <v>1.17</v>
      </c>
      <c r="L595" t="s">
        <v>162</v>
      </c>
      <c r="M595" t="s">
        <v>177</v>
      </c>
      <c r="N595" s="8" t="s">
        <v>182</v>
      </c>
      <c r="O595" t="s">
        <v>181</v>
      </c>
    </row>
    <row r="596" spans="1:15" x14ac:dyDescent="0.3">
      <c r="A596">
        <v>595</v>
      </c>
      <c r="B596" t="s">
        <v>99</v>
      </c>
      <c r="C596">
        <v>91228</v>
      </c>
      <c r="D596" s="2">
        <v>3.9297817203229362</v>
      </c>
      <c r="E596" s="3">
        <v>32.32</v>
      </c>
      <c r="F596" s="3">
        <v>53.74</v>
      </c>
      <c r="G596" s="3">
        <v>3.09</v>
      </c>
      <c r="H596" s="2">
        <v>7.4349999999999996</v>
      </c>
      <c r="J596" s="3">
        <v>1.67</v>
      </c>
      <c r="K596">
        <v>1.17</v>
      </c>
      <c r="L596" t="s">
        <v>162</v>
      </c>
      <c r="M596" t="s">
        <v>177</v>
      </c>
      <c r="N596" s="8" t="s">
        <v>182</v>
      </c>
      <c r="O596" t="s">
        <v>181</v>
      </c>
    </row>
    <row r="597" spans="1:15" x14ac:dyDescent="0.3">
      <c r="A597">
        <v>596</v>
      </c>
      <c r="B597" t="s">
        <v>99</v>
      </c>
      <c r="C597">
        <v>91228</v>
      </c>
      <c r="D597" s="2">
        <v>2.6198544802152903</v>
      </c>
      <c r="E597" s="3">
        <v>32.32</v>
      </c>
      <c r="F597" s="3">
        <v>53.74</v>
      </c>
      <c r="G597" s="3">
        <v>3.09</v>
      </c>
      <c r="H597" s="2">
        <v>7.4349999999999996</v>
      </c>
      <c r="J597" s="3">
        <v>1.67</v>
      </c>
      <c r="K597">
        <v>1.17</v>
      </c>
      <c r="L597" t="s">
        <v>162</v>
      </c>
      <c r="M597" t="s">
        <v>177</v>
      </c>
      <c r="N597" s="8" t="s">
        <v>182</v>
      </c>
      <c r="O597" t="s">
        <v>181</v>
      </c>
    </row>
    <row r="598" spans="1:15" x14ac:dyDescent="0.3">
      <c r="A598">
        <v>597</v>
      </c>
      <c r="B598" t="s">
        <v>99</v>
      </c>
      <c r="C598">
        <v>91228</v>
      </c>
      <c r="D598" s="2">
        <v>1.6841921658526868</v>
      </c>
      <c r="E598" s="3">
        <v>32.32</v>
      </c>
      <c r="F598" s="3">
        <v>53.74</v>
      </c>
      <c r="G598" s="3">
        <v>3.09</v>
      </c>
      <c r="H598" s="2">
        <v>7.4349999999999996</v>
      </c>
      <c r="J598" s="3">
        <v>1.67</v>
      </c>
      <c r="K598">
        <v>1.17</v>
      </c>
      <c r="L598" t="s">
        <v>162</v>
      </c>
      <c r="M598" t="s">
        <v>177</v>
      </c>
      <c r="N598" s="8" t="s">
        <v>182</v>
      </c>
      <c r="O598" t="s">
        <v>181</v>
      </c>
    </row>
    <row r="599" spans="1:15" x14ac:dyDescent="0.3">
      <c r="A599">
        <v>598</v>
      </c>
      <c r="B599" t="s">
        <v>100</v>
      </c>
      <c r="C599">
        <v>91229</v>
      </c>
      <c r="D599" s="2">
        <v>22.261615203858682</v>
      </c>
      <c r="E599" s="3">
        <v>64.34</v>
      </c>
      <c r="F599" s="3">
        <v>66.44</v>
      </c>
      <c r="G599" s="3">
        <v>6.41</v>
      </c>
      <c r="H599" s="2">
        <v>7</v>
      </c>
      <c r="J599" s="3">
        <v>1.1200000000000001</v>
      </c>
      <c r="K599">
        <v>1.89</v>
      </c>
      <c r="L599" t="s">
        <v>162</v>
      </c>
      <c r="M599" t="s">
        <v>177</v>
      </c>
      <c r="N599" s="8" t="s">
        <v>182</v>
      </c>
      <c r="O599" t="s">
        <v>181</v>
      </c>
    </row>
    <row r="600" spans="1:15" x14ac:dyDescent="0.3">
      <c r="A600">
        <v>599</v>
      </c>
      <c r="B600" t="s">
        <v>100</v>
      </c>
      <c r="C600">
        <v>91229</v>
      </c>
      <c r="D600" s="2">
        <v>18.963598136620366</v>
      </c>
      <c r="E600" s="3">
        <v>64.34</v>
      </c>
      <c r="F600" s="3">
        <v>66.44</v>
      </c>
      <c r="G600" s="3">
        <v>6.41</v>
      </c>
      <c r="H600" s="2">
        <v>7</v>
      </c>
      <c r="J600" s="3">
        <v>1.1200000000000001</v>
      </c>
      <c r="K600">
        <v>1.89</v>
      </c>
      <c r="L600" t="s">
        <v>162</v>
      </c>
      <c r="M600" t="s">
        <v>177</v>
      </c>
      <c r="N600" s="8" t="s">
        <v>182</v>
      </c>
      <c r="O600" t="s">
        <v>181</v>
      </c>
    </row>
    <row r="601" spans="1:15" x14ac:dyDescent="0.3">
      <c r="A601">
        <v>600</v>
      </c>
      <c r="B601" t="s">
        <v>100</v>
      </c>
      <c r="C601">
        <v>91229</v>
      </c>
      <c r="D601" s="2">
        <v>15.459455002679647</v>
      </c>
      <c r="E601" s="3">
        <v>64.34</v>
      </c>
      <c r="F601" s="3">
        <v>66.44</v>
      </c>
      <c r="G601" s="3">
        <v>6.41</v>
      </c>
      <c r="H601" s="2">
        <v>7</v>
      </c>
      <c r="J601" s="3">
        <v>1.1200000000000001</v>
      </c>
      <c r="K601">
        <v>1.89</v>
      </c>
      <c r="L601" t="s">
        <v>162</v>
      </c>
      <c r="M601" t="s">
        <v>177</v>
      </c>
      <c r="N601" s="8" t="s">
        <v>182</v>
      </c>
      <c r="O601" t="s">
        <v>181</v>
      </c>
    </row>
    <row r="602" spans="1:15" x14ac:dyDescent="0.3">
      <c r="A602">
        <v>601</v>
      </c>
      <c r="B602" t="s">
        <v>100</v>
      </c>
      <c r="C602">
        <v>91229</v>
      </c>
      <c r="D602" s="2">
        <v>14.222698602465277</v>
      </c>
      <c r="E602" s="3">
        <v>64.34</v>
      </c>
      <c r="F602" s="3">
        <v>66.44</v>
      </c>
      <c r="G602" s="3">
        <v>6.41</v>
      </c>
      <c r="H602" s="2">
        <v>7</v>
      </c>
      <c r="J602" s="3">
        <v>1.1200000000000001</v>
      </c>
      <c r="K602">
        <v>1.89</v>
      </c>
      <c r="L602" t="s">
        <v>162</v>
      </c>
      <c r="M602" t="s">
        <v>177</v>
      </c>
      <c r="N602" s="8" t="s">
        <v>182</v>
      </c>
      <c r="O602" t="s">
        <v>181</v>
      </c>
    </row>
    <row r="603" spans="1:15" x14ac:dyDescent="0.3">
      <c r="A603">
        <v>602</v>
      </c>
      <c r="B603" t="s">
        <v>100</v>
      </c>
      <c r="C603">
        <v>91229</v>
      </c>
      <c r="D603" s="2">
        <v>25.147380137692213</v>
      </c>
      <c r="E603" s="3">
        <v>64.34</v>
      </c>
      <c r="F603" s="3">
        <v>66.44</v>
      </c>
      <c r="G603" s="3">
        <v>6.41</v>
      </c>
      <c r="H603" s="2">
        <v>7</v>
      </c>
      <c r="J603" s="3">
        <v>1.1200000000000001</v>
      </c>
      <c r="K603">
        <v>1.89</v>
      </c>
      <c r="L603" t="s">
        <v>162</v>
      </c>
      <c r="M603" t="s">
        <v>177</v>
      </c>
      <c r="N603" s="8" t="s">
        <v>182</v>
      </c>
      <c r="O603" t="s">
        <v>181</v>
      </c>
    </row>
    <row r="604" spans="1:15" x14ac:dyDescent="0.3">
      <c r="A604">
        <v>603</v>
      </c>
      <c r="B604" t="s">
        <v>100</v>
      </c>
      <c r="C604">
        <v>91229</v>
      </c>
      <c r="D604" s="2">
        <v>23.704497670775453</v>
      </c>
      <c r="E604" s="3">
        <v>64.34</v>
      </c>
      <c r="F604" s="3">
        <v>66.44</v>
      </c>
      <c r="G604" s="3">
        <v>6.41</v>
      </c>
      <c r="H604" s="2">
        <v>7</v>
      </c>
      <c r="J604" s="3">
        <v>1.1200000000000001</v>
      </c>
      <c r="K604">
        <v>1.89</v>
      </c>
      <c r="L604" t="s">
        <v>162</v>
      </c>
      <c r="M604" t="s">
        <v>177</v>
      </c>
      <c r="N604" s="8" t="s">
        <v>182</v>
      </c>
      <c r="O604" t="s">
        <v>181</v>
      </c>
    </row>
    <row r="605" spans="1:15" x14ac:dyDescent="0.3">
      <c r="A605">
        <v>604</v>
      </c>
      <c r="B605" t="s">
        <v>101</v>
      </c>
      <c r="C605">
        <v>91230</v>
      </c>
      <c r="D605" s="2">
        <v>11.792897548711505</v>
      </c>
      <c r="E605" s="3">
        <v>50.18</v>
      </c>
      <c r="F605" s="3">
        <v>50.97</v>
      </c>
      <c r="G605" s="3">
        <v>4.82</v>
      </c>
      <c r="H605" s="2">
        <v>6.9450000000000003</v>
      </c>
      <c r="J605" s="3">
        <v>1.77</v>
      </c>
      <c r="K605">
        <v>1.78</v>
      </c>
      <c r="L605" t="s">
        <v>162</v>
      </c>
      <c r="M605" t="s">
        <v>177</v>
      </c>
      <c r="N605" s="8" t="s">
        <v>182</v>
      </c>
      <c r="O605" t="s">
        <v>181</v>
      </c>
    </row>
    <row r="606" spans="1:15" x14ac:dyDescent="0.3">
      <c r="A606">
        <v>605</v>
      </c>
      <c r="B606" t="s">
        <v>101</v>
      </c>
      <c r="C606">
        <v>91230</v>
      </c>
      <c r="D606" s="2">
        <v>15.527315105803485</v>
      </c>
      <c r="E606" s="3">
        <v>50.18</v>
      </c>
      <c r="F606" s="3">
        <v>50.97</v>
      </c>
      <c r="G606" s="3">
        <v>4.82</v>
      </c>
      <c r="H606" s="2">
        <v>6.9450000000000003</v>
      </c>
      <c r="J606" s="3">
        <v>1.77</v>
      </c>
      <c r="K606">
        <v>1.78</v>
      </c>
      <c r="L606" t="s">
        <v>162</v>
      </c>
      <c r="M606" t="s">
        <v>177</v>
      </c>
      <c r="N606" s="8" t="s">
        <v>182</v>
      </c>
      <c r="O606" t="s">
        <v>181</v>
      </c>
    </row>
    <row r="607" spans="1:15" x14ac:dyDescent="0.3">
      <c r="A607">
        <v>606</v>
      </c>
      <c r="B607" t="s">
        <v>101</v>
      </c>
      <c r="C607">
        <v>91230</v>
      </c>
      <c r="D607" s="2">
        <v>13.95492876597528</v>
      </c>
      <c r="E607" s="3">
        <v>50.18</v>
      </c>
      <c r="F607" s="3">
        <v>50.97</v>
      </c>
      <c r="G607" s="3">
        <v>4.82</v>
      </c>
      <c r="H607" s="2">
        <v>6.9450000000000003</v>
      </c>
      <c r="J607" s="3">
        <v>1.77</v>
      </c>
      <c r="K607">
        <v>1.78</v>
      </c>
      <c r="L607" t="s">
        <v>162</v>
      </c>
      <c r="M607" t="s">
        <v>177</v>
      </c>
      <c r="N607" s="8" t="s">
        <v>182</v>
      </c>
      <c r="O607" t="s">
        <v>181</v>
      </c>
    </row>
    <row r="608" spans="1:15" x14ac:dyDescent="0.3">
      <c r="A608">
        <v>607</v>
      </c>
      <c r="B608" t="s">
        <v>101</v>
      </c>
      <c r="C608">
        <v>91230</v>
      </c>
      <c r="D608" s="2">
        <v>18.278991200502837</v>
      </c>
      <c r="E608" s="3">
        <v>50.18</v>
      </c>
      <c r="F608" s="3">
        <v>50.97</v>
      </c>
      <c r="G608" s="3">
        <v>4.82</v>
      </c>
      <c r="H608" s="2">
        <v>6.9450000000000003</v>
      </c>
      <c r="J608" s="3">
        <v>1.77</v>
      </c>
      <c r="K608">
        <v>1.78</v>
      </c>
      <c r="L608" t="s">
        <v>162</v>
      </c>
      <c r="M608" t="s">
        <v>177</v>
      </c>
      <c r="N608" s="8" t="s">
        <v>182</v>
      </c>
      <c r="O608" t="s">
        <v>181</v>
      </c>
    </row>
    <row r="609" spans="1:15" x14ac:dyDescent="0.3">
      <c r="A609">
        <v>608</v>
      </c>
      <c r="B609" t="s">
        <v>101</v>
      </c>
      <c r="C609">
        <v>91230</v>
      </c>
      <c r="D609" s="2">
        <v>9.4343180389692023</v>
      </c>
      <c r="E609" s="3">
        <v>50.18</v>
      </c>
      <c r="F609" s="3">
        <v>50.97</v>
      </c>
      <c r="G609" s="3">
        <v>4.82</v>
      </c>
      <c r="H609" s="2">
        <v>6.9450000000000003</v>
      </c>
      <c r="J609" s="3">
        <v>1.77</v>
      </c>
      <c r="K609">
        <v>1.78</v>
      </c>
      <c r="L609" t="s">
        <v>162</v>
      </c>
      <c r="M609" t="s">
        <v>177</v>
      </c>
      <c r="N609" s="8" t="s">
        <v>182</v>
      </c>
      <c r="O609" t="s">
        <v>181</v>
      </c>
    </row>
    <row r="610" spans="1:15" x14ac:dyDescent="0.3">
      <c r="A610">
        <v>609</v>
      </c>
      <c r="B610" t="s">
        <v>101</v>
      </c>
      <c r="C610">
        <v>91230</v>
      </c>
      <c r="D610" s="2">
        <v>16.11695998323906</v>
      </c>
      <c r="E610" s="3">
        <v>50.18</v>
      </c>
      <c r="F610" s="3">
        <v>50.97</v>
      </c>
      <c r="G610" s="3">
        <v>4.82</v>
      </c>
      <c r="H610" s="2">
        <v>6.9450000000000003</v>
      </c>
      <c r="J610" s="3">
        <v>1.77</v>
      </c>
      <c r="K610">
        <v>1.78</v>
      </c>
      <c r="L610" t="s">
        <v>162</v>
      </c>
      <c r="M610" t="s">
        <v>177</v>
      </c>
      <c r="N610" s="8" t="s">
        <v>182</v>
      </c>
      <c r="O610" t="s">
        <v>181</v>
      </c>
    </row>
    <row r="611" spans="1:15" x14ac:dyDescent="0.3">
      <c r="A611">
        <v>610</v>
      </c>
      <c r="B611" t="s">
        <v>102</v>
      </c>
      <c r="C611">
        <v>91231</v>
      </c>
      <c r="D611" s="2">
        <v>8.874655104454078</v>
      </c>
      <c r="E611" s="3">
        <v>55.2</v>
      </c>
      <c r="F611" s="3">
        <v>55.92</v>
      </c>
      <c r="G611" s="3">
        <v>5.36</v>
      </c>
      <c r="H611" s="2">
        <v>6.5949999999999998</v>
      </c>
      <c r="J611" s="3">
        <v>1.22</v>
      </c>
      <c r="K611">
        <v>1.85</v>
      </c>
      <c r="L611" t="s">
        <v>162</v>
      </c>
      <c r="M611" t="s">
        <v>177</v>
      </c>
      <c r="N611" s="8" t="s">
        <v>182</v>
      </c>
      <c r="O611" t="s">
        <v>181</v>
      </c>
    </row>
    <row r="612" spans="1:15" x14ac:dyDescent="0.3">
      <c r="A612">
        <v>611</v>
      </c>
      <c r="B612" t="s">
        <v>102</v>
      </c>
      <c r="C612">
        <v>91231</v>
      </c>
      <c r="D612" s="2">
        <v>11.438444356851917</v>
      </c>
      <c r="E612" s="3">
        <v>55.2</v>
      </c>
      <c r="F612" s="3">
        <v>55.92</v>
      </c>
      <c r="G612" s="3">
        <v>5.36</v>
      </c>
      <c r="H612" s="2">
        <v>6.5949999999999998</v>
      </c>
      <c r="J612" s="3">
        <v>1.22</v>
      </c>
      <c r="K612">
        <v>1.85</v>
      </c>
      <c r="L612" t="s">
        <v>162</v>
      </c>
      <c r="M612" t="s">
        <v>177</v>
      </c>
      <c r="N612" s="8" t="s">
        <v>182</v>
      </c>
      <c r="O612" t="s">
        <v>181</v>
      </c>
    </row>
    <row r="613" spans="1:15" x14ac:dyDescent="0.3">
      <c r="A613">
        <v>612</v>
      </c>
      <c r="B613" t="s">
        <v>102</v>
      </c>
      <c r="C613">
        <v>91231</v>
      </c>
      <c r="D613" s="2">
        <v>10.05794245171462</v>
      </c>
      <c r="E613" s="3">
        <v>55.2</v>
      </c>
      <c r="F613" s="3">
        <v>55.92</v>
      </c>
      <c r="G613" s="3">
        <v>5.36</v>
      </c>
      <c r="H613" s="2">
        <v>6.5949999999999998</v>
      </c>
      <c r="J613" s="3">
        <v>1.22</v>
      </c>
      <c r="K613">
        <v>1.85</v>
      </c>
      <c r="L613" t="s">
        <v>162</v>
      </c>
      <c r="M613" t="s">
        <v>177</v>
      </c>
      <c r="N613" s="8" t="s">
        <v>182</v>
      </c>
      <c r="O613" t="s">
        <v>181</v>
      </c>
    </row>
    <row r="614" spans="1:15" x14ac:dyDescent="0.3">
      <c r="A614">
        <v>613</v>
      </c>
      <c r="B614" t="s">
        <v>102</v>
      </c>
      <c r="C614">
        <v>91231</v>
      </c>
      <c r="D614" s="2">
        <v>8.4802259887005622</v>
      </c>
      <c r="E614" s="3">
        <v>55.2</v>
      </c>
      <c r="F614" s="3">
        <v>55.92</v>
      </c>
      <c r="G614" s="3">
        <v>5.36</v>
      </c>
      <c r="H614" s="2">
        <v>6.5949999999999998</v>
      </c>
      <c r="J614" s="3">
        <v>1.22</v>
      </c>
      <c r="K614">
        <v>1.85</v>
      </c>
      <c r="L614" t="s">
        <v>162</v>
      </c>
      <c r="M614" t="s">
        <v>177</v>
      </c>
      <c r="N614" s="8" t="s">
        <v>182</v>
      </c>
      <c r="O614" t="s">
        <v>181</v>
      </c>
    </row>
    <row r="615" spans="1:15" x14ac:dyDescent="0.3">
      <c r="A615">
        <v>614</v>
      </c>
      <c r="B615" t="s">
        <v>102</v>
      </c>
      <c r="C615">
        <v>91231</v>
      </c>
      <c r="D615" s="2">
        <v>15.974379188017341</v>
      </c>
      <c r="E615" s="3">
        <v>55.2</v>
      </c>
      <c r="F615" s="3">
        <v>55.92</v>
      </c>
      <c r="G615" s="3">
        <v>5.36</v>
      </c>
      <c r="H615" s="2">
        <v>6.5949999999999998</v>
      </c>
      <c r="J615" s="3">
        <v>1.22</v>
      </c>
      <c r="K615">
        <v>1.85</v>
      </c>
      <c r="L615" t="s">
        <v>162</v>
      </c>
      <c r="M615" t="s">
        <v>177</v>
      </c>
      <c r="N615" s="8" t="s">
        <v>182</v>
      </c>
      <c r="O615" t="s">
        <v>181</v>
      </c>
    </row>
    <row r="616" spans="1:15" x14ac:dyDescent="0.3">
      <c r="A616">
        <v>615</v>
      </c>
      <c r="B616" t="s">
        <v>102</v>
      </c>
      <c r="C616">
        <v>91231</v>
      </c>
      <c r="D616" s="2">
        <v>2.9582183681513592</v>
      </c>
      <c r="E616" s="3">
        <v>55.2</v>
      </c>
      <c r="F616" s="3">
        <v>55.92</v>
      </c>
      <c r="G616" s="3">
        <v>5.36</v>
      </c>
      <c r="H616" s="2">
        <v>6.5949999999999998</v>
      </c>
      <c r="J616" s="3">
        <v>1.22</v>
      </c>
      <c r="K616">
        <v>1.85</v>
      </c>
      <c r="L616" t="s">
        <v>162</v>
      </c>
      <c r="M616" t="s">
        <v>177</v>
      </c>
      <c r="N616" s="8" t="s">
        <v>182</v>
      </c>
      <c r="O616" t="s">
        <v>181</v>
      </c>
    </row>
    <row r="617" spans="1:15" x14ac:dyDescent="0.3">
      <c r="A617">
        <v>616</v>
      </c>
      <c r="B617" t="s">
        <v>103</v>
      </c>
      <c r="C617">
        <v>91232</v>
      </c>
      <c r="D617" s="2">
        <v>13.711730837273628</v>
      </c>
      <c r="E617" s="3">
        <v>51.5</v>
      </c>
      <c r="F617" s="3">
        <v>53.02</v>
      </c>
      <c r="G617" s="3">
        <v>5.05</v>
      </c>
      <c r="H617" s="2">
        <v>6.85</v>
      </c>
      <c r="J617" s="3">
        <v>1.24</v>
      </c>
      <c r="K617">
        <v>1.39</v>
      </c>
      <c r="L617" t="s">
        <v>162</v>
      </c>
      <c r="M617" t="s">
        <v>177</v>
      </c>
      <c r="N617" s="8" t="s">
        <v>182</v>
      </c>
      <c r="O617" t="s">
        <v>181</v>
      </c>
    </row>
    <row r="618" spans="1:15" x14ac:dyDescent="0.3">
      <c r="A618">
        <v>617</v>
      </c>
      <c r="B618" t="s">
        <v>103</v>
      </c>
      <c r="C618">
        <v>91232</v>
      </c>
      <c r="D618" s="2">
        <v>20.277911801601846</v>
      </c>
      <c r="E618" s="3">
        <v>51.5</v>
      </c>
      <c r="F618" s="3">
        <v>53.02</v>
      </c>
      <c r="G618" s="3">
        <v>5.05</v>
      </c>
      <c r="H618" s="2">
        <v>6.85</v>
      </c>
      <c r="J618" s="3">
        <v>1.24</v>
      </c>
      <c r="K618">
        <v>1.39</v>
      </c>
      <c r="L618" t="s">
        <v>162</v>
      </c>
      <c r="M618" t="s">
        <v>177</v>
      </c>
      <c r="N618" s="8" t="s">
        <v>182</v>
      </c>
      <c r="O618" t="s">
        <v>181</v>
      </c>
    </row>
    <row r="619" spans="1:15" x14ac:dyDescent="0.3">
      <c r="A619">
        <v>618</v>
      </c>
      <c r="B619" t="s">
        <v>103</v>
      </c>
      <c r="C619">
        <v>91232</v>
      </c>
      <c r="D619" s="2">
        <v>16.222329441281477</v>
      </c>
      <c r="E619" s="3">
        <v>51.5</v>
      </c>
      <c r="F619" s="3">
        <v>53.02</v>
      </c>
      <c r="G619" s="3">
        <v>5.05</v>
      </c>
      <c r="H619" s="2">
        <v>6.85</v>
      </c>
      <c r="J619" s="3">
        <v>1.24</v>
      </c>
      <c r="K619">
        <v>1.39</v>
      </c>
      <c r="L619" t="s">
        <v>162</v>
      </c>
      <c r="M619" t="s">
        <v>177</v>
      </c>
      <c r="N619" s="8" t="s">
        <v>182</v>
      </c>
      <c r="O619" t="s">
        <v>181</v>
      </c>
    </row>
    <row r="620" spans="1:15" x14ac:dyDescent="0.3">
      <c r="A620">
        <v>619</v>
      </c>
      <c r="B620" t="s">
        <v>103</v>
      </c>
      <c r="C620">
        <v>91232</v>
      </c>
      <c r="D620" s="2">
        <v>18.539805075750259</v>
      </c>
      <c r="E620" s="3">
        <v>51.5</v>
      </c>
      <c r="F620" s="3">
        <v>53.02</v>
      </c>
      <c r="G620" s="3">
        <v>5.05</v>
      </c>
      <c r="H620" s="2">
        <v>6.85</v>
      </c>
      <c r="J620" s="3">
        <v>1.24</v>
      </c>
      <c r="K620">
        <v>1.39</v>
      </c>
      <c r="L620" t="s">
        <v>162</v>
      </c>
      <c r="M620" t="s">
        <v>177</v>
      </c>
      <c r="N620" s="8" t="s">
        <v>182</v>
      </c>
      <c r="O620" t="s">
        <v>181</v>
      </c>
    </row>
    <row r="621" spans="1:15" x14ac:dyDescent="0.3">
      <c r="A621">
        <v>620</v>
      </c>
      <c r="B621" t="s">
        <v>103</v>
      </c>
      <c r="C621">
        <v>91232</v>
      </c>
      <c r="D621" s="2">
        <v>14.677345684968957</v>
      </c>
      <c r="E621" s="3">
        <v>51.5</v>
      </c>
      <c r="F621" s="3">
        <v>53.02</v>
      </c>
      <c r="G621" s="3">
        <v>5.05</v>
      </c>
      <c r="H621" s="2">
        <v>6.85</v>
      </c>
      <c r="J621" s="3">
        <v>1.24</v>
      </c>
      <c r="K621">
        <v>1.39</v>
      </c>
      <c r="L621" t="s">
        <v>162</v>
      </c>
      <c r="M621" t="s">
        <v>177</v>
      </c>
      <c r="N621" s="8" t="s">
        <v>182</v>
      </c>
      <c r="O621" t="s">
        <v>181</v>
      </c>
    </row>
    <row r="622" spans="1:15" x14ac:dyDescent="0.3">
      <c r="A622">
        <v>621</v>
      </c>
      <c r="B622" t="s">
        <v>103</v>
      </c>
      <c r="C622">
        <v>91232</v>
      </c>
      <c r="D622" s="2">
        <v>13.325484898195498</v>
      </c>
      <c r="E622" s="3">
        <v>51.5</v>
      </c>
      <c r="F622" s="3">
        <v>53.02</v>
      </c>
      <c r="G622" s="3">
        <v>5.05</v>
      </c>
      <c r="H622" s="2">
        <v>6.85</v>
      </c>
      <c r="J622" s="3">
        <v>1.24</v>
      </c>
      <c r="K622">
        <v>1.39</v>
      </c>
      <c r="L622" t="s">
        <v>162</v>
      </c>
      <c r="M622" t="s">
        <v>177</v>
      </c>
      <c r="N622" s="8" t="s">
        <v>182</v>
      </c>
      <c r="O622" t="s">
        <v>181</v>
      </c>
    </row>
    <row r="623" spans="1:15" x14ac:dyDescent="0.3">
      <c r="A623">
        <v>622</v>
      </c>
      <c r="B623" t="s">
        <v>104</v>
      </c>
      <c r="C623">
        <v>91233</v>
      </c>
      <c r="D623" s="2">
        <v>20.70694058354238</v>
      </c>
      <c r="E623" s="3">
        <v>197.11</v>
      </c>
      <c r="F623" s="3">
        <v>215.1</v>
      </c>
      <c r="G623" s="3">
        <v>19.13</v>
      </c>
      <c r="H623" s="2">
        <v>7.5350000000000001</v>
      </c>
      <c r="J623" s="3">
        <v>1.2</v>
      </c>
      <c r="K623">
        <v>1.23</v>
      </c>
      <c r="L623" t="s">
        <v>163</v>
      </c>
      <c r="M623" t="s">
        <v>178</v>
      </c>
      <c r="N623" s="8" t="s">
        <v>185</v>
      </c>
      <c r="O623" t="s">
        <v>181</v>
      </c>
    </row>
    <row r="624" spans="1:15" x14ac:dyDescent="0.3">
      <c r="A624">
        <v>623</v>
      </c>
      <c r="B624" t="s">
        <v>104</v>
      </c>
      <c r="C624">
        <v>91233</v>
      </c>
      <c r="D624" s="2">
        <v>12.899405609419848</v>
      </c>
      <c r="E624" s="3">
        <v>197.11</v>
      </c>
      <c r="F624" s="3">
        <v>215.1</v>
      </c>
      <c r="G624" s="3">
        <v>19.13</v>
      </c>
      <c r="H624" s="2">
        <v>7.5350000000000001</v>
      </c>
      <c r="J624" s="3">
        <v>1.2</v>
      </c>
      <c r="K624">
        <v>1.23</v>
      </c>
      <c r="L624" t="s">
        <v>163</v>
      </c>
      <c r="M624" t="s">
        <v>178</v>
      </c>
      <c r="N624" s="8" t="s">
        <v>185</v>
      </c>
      <c r="O624" t="s">
        <v>181</v>
      </c>
    </row>
    <row r="625" spans="1:15" x14ac:dyDescent="0.3">
      <c r="A625">
        <v>624</v>
      </c>
      <c r="B625" t="s">
        <v>104</v>
      </c>
      <c r="C625">
        <v>91233</v>
      </c>
      <c r="D625" s="2">
        <v>15.275611905891925</v>
      </c>
      <c r="E625" s="3">
        <v>197.11</v>
      </c>
      <c r="F625" s="3">
        <v>215.1</v>
      </c>
      <c r="G625" s="3">
        <v>19.13</v>
      </c>
      <c r="H625" s="2">
        <v>7.5350000000000001</v>
      </c>
      <c r="J625" s="3">
        <v>1.2</v>
      </c>
      <c r="K625">
        <v>1.23</v>
      </c>
      <c r="L625" t="s">
        <v>163</v>
      </c>
      <c r="M625" t="s">
        <v>178</v>
      </c>
      <c r="N625" s="8" t="s">
        <v>185</v>
      </c>
      <c r="O625" t="s">
        <v>181</v>
      </c>
    </row>
    <row r="626" spans="1:15" x14ac:dyDescent="0.3">
      <c r="A626">
        <v>625</v>
      </c>
      <c r="B626" t="s">
        <v>104</v>
      </c>
      <c r="C626">
        <v>91233</v>
      </c>
      <c r="D626" s="2">
        <v>9.5048251858883077</v>
      </c>
      <c r="E626" s="3">
        <v>197.11</v>
      </c>
      <c r="F626" s="3">
        <v>215.1</v>
      </c>
      <c r="G626" s="3">
        <v>19.13</v>
      </c>
      <c r="H626" s="2">
        <v>7.5350000000000001</v>
      </c>
      <c r="J626" s="3">
        <v>1.2</v>
      </c>
      <c r="K626">
        <v>1.23</v>
      </c>
      <c r="L626" t="s">
        <v>163</v>
      </c>
      <c r="M626" t="s">
        <v>178</v>
      </c>
      <c r="N626" s="8" t="s">
        <v>185</v>
      </c>
      <c r="O626" t="s">
        <v>181</v>
      </c>
    </row>
    <row r="627" spans="1:15" x14ac:dyDescent="0.3">
      <c r="A627">
        <v>626</v>
      </c>
      <c r="B627" t="s">
        <v>104</v>
      </c>
      <c r="C627">
        <v>91233</v>
      </c>
      <c r="D627" s="2">
        <v>10.862657355300923</v>
      </c>
      <c r="E627" s="3">
        <v>197.11</v>
      </c>
      <c r="F627" s="3">
        <v>215.1</v>
      </c>
      <c r="G627" s="3">
        <v>19.13</v>
      </c>
      <c r="H627" s="2">
        <v>7.5350000000000001</v>
      </c>
      <c r="J627" s="3">
        <v>1.2</v>
      </c>
      <c r="K627">
        <v>1.23</v>
      </c>
      <c r="L627" t="s">
        <v>163</v>
      </c>
      <c r="M627" t="s">
        <v>178</v>
      </c>
      <c r="N627" s="8" t="s">
        <v>185</v>
      </c>
      <c r="O627" t="s">
        <v>181</v>
      </c>
    </row>
    <row r="628" spans="1:15" x14ac:dyDescent="0.3">
      <c r="A628">
        <v>627</v>
      </c>
      <c r="B628" t="s">
        <v>104</v>
      </c>
      <c r="C628">
        <v>91233</v>
      </c>
      <c r="D628" s="2">
        <v>6.1102447623567695</v>
      </c>
      <c r="E628" s="3">
        <v>197.11</v>
      </c>
      <c r="F628" s="3">
        <v>215.1</v>
      </c>
      <c r="G628" s="3">
        <v>19.13</v>
      </c>
      <c r="H628" s="2">
        <v>7.5350000000000001</v>
      </c>
      <c r="J628" s="3">
        <v>1.2</v>
      </c>
      <c r="K628">
        <v>1.23</v>
      </c>
      <c r="L628" t="s">
        <v>163</v>
      </c>
      <c r="M628" t="s">
        <v>178</v>
      </c>
      <c r="N628" s="8" t="s">
        <v>185</v>
      </c>
      <c r="O628" t="s">
        <v>181</v>
      </c>
    </row>
    <row r="629" spans="1:15" x14ac:dyDescent="0.3">
      <c r="A629">
        <v>628</v>
      </c>
      <c r="B629" t="s">
        <v>105</v>
      </c>
      <c r="C629">
        <v>91234</v>
      </c>
      <c r="D629" s="2">
        <v>5.435498923871017</v>
      </c>
      <c r="E629" s="3">
        <v>135.11000000000001</v>
      </c>
      <c r="F629" s="3">
        <v>181.05</v>
      </c>
      <c r="G629" s="3">
        <v>13.51</v>
      </c>
      <c r="H629" s="2">
        <v>7.4649999999999999</v>
      </c>
      <c r="J629" s="3">
        <v>1.2</v>
      </c>
      <c r="K629">
        <v>1.03</v>
      </c>
      <c r="L629" t="s">
        <v>163</v>
      </c>
      <c r="M629" t="s">
        <v>178</v>
      </c>
      <c r="N629" s="8" t="s">
        <v>185</v>
      </c>
      <c r="O629" t="s">
        <v>181</v>
      </c>
    </row>
    <row r="630" spans="1:15" x14ac:dyDescent="0.3">
      <c r="A630">
        <v>629</v>
      </c>
      <c r="B630" t="s">
        <v>105</v>
      </c>
      <c r="C630">
        <v>91234</v>
      </c>
      <c r="D630" s="2">
        <v>4.0051044702207497</v>
      </c>
      <c r="E630" s="3">
        <v>135.11000000000001</v>
      </c>
      <c r="F630" s="3">
        <v>181.05</v>
      </c>
      <c r="G630" s="3">
        <v>13.51</v>
      </c>
      <c r="H630" s="2">
        <v>7.4649999999999999</v>
      </c>
      <c r="J630" s="3">
        <v>1.2</v>
      </c>
      <c r="K630">
        <v>1.03</v>
      </c>
      <c r="L630" t="s">
        <v>163</v>
      </c>
      <c r="M630" t="s">
        <v>178</v>
      </c>
      <c r="N630" s="8" t="s">
        <v>185</v>
      </c>
      <c r="O630" t="s">
        <v>181</v>
      </c>
    </row>
    <row r="631" spans="1:15" x14ac:dyDescent="0.3">
      <c r="A631">
        <v>630</v>
      </c>
      <c r="B631" t="s">
        <v>105</v>
      </c>
      <c r="C631">
        <v>91234</v>
      </c>
      <c r="D631" s="2">
        <v>4.863341142410909</v>
      </c>
      <c r="E631" s="3">
        <v>135.11000000000001</v>
      </c>
      <c r="F631" s="3">
        <v>181.05</v>
      </c>
      <c r="G631" s="3">
        <v>13.51</v>
      </c>
      <c r="H631" s="2">
        <v>7.4649999999999999</v>
      </c>
      <c r="J631" s="3">
        <v>1.2</v>
      </c>
      <c r="K631">
        <v>1.03</v>
      </c>
      <c r="L631" t="s">
        <v>163</v>
      </c>
      <c r="M631" t="s">
        <v>178</v>
      </c>
      <c r="N631" s="8" t="s">
        <v>185</v>
      </c>
      <c r="O631" t="s">
        <v>181</v>
      </c>
    </row>
    <row r="632" spans="1:15" x14ac:dyDescent="0.3">
      <c r="A632">
        <v>631</v>
      </c>
      <c r="B632" t="s">
        <v>105</v>
      </c>
      <c r="C632">
        <v>91234</v>
      </c>
      <c r="D632" s="2">
        <v>7.4380511589813931</v>
      </c>
      <c r="E632" s="3">
        <v>135.11000000000001</v>
      </c>
      <c r="F632" s="3">
        <v>181.05</v>
      </c>
      <c r="G632" s="3">
        <v>13.51</v>
      </c>
      <c r="H632" s="2">
        <v>7.4649999999999999</v>
      </c>
      <c r="J632" s="3">
        <v>1.2</v>
      </c>
      <c r="K632">
        <v>1.03</v>
      </c>
      <c r="L632" t="s">
        <v>163</v>
      </c>
      <c r="M632" t="s">
        <v>178</v>
      </c>
      <c r="N632" s="8" t="s">
        <v>185</v>
      </c>
      <c r="O632" t="s">
        <v>181</v>
      </c>
    </row>
    <row r="633" spans="1:15" x14ac:dyDescent="0.3">
      <c r="A633">
        <v>632</v>
      </c>
      <c r="B633" t="s">
        <v>105</v>
      </c>
      <c r="C633">
        <v>91234</v>
      </c>
      <c r="D633" s="2">
        <v>6.5798144867912303</v>
      </c>
      <c r="E633" s="3">
        <v>135.11000000000001</v>
      </c>
      <c r="F633" s="3">
        <v>181.05</v>
      </c>
      <c r="G633" s="3">
        <v>13.51</v>
      </c>
      <c r="H633" s="2">
        <v>7.4649999999999999</v>
      </c>
      <c r="J633" s="3">
        <v>1.2</v>
      </c>
      <c r="K633">
        <v>1.03</v>
      </c>
      <c r="L633" t="s">
        <v>163</v>
      </c>
      <c r="M633" t="s">
        <v>178</v>
      </c>
      <c r="N633" s="8" t="s">
        <v>185</v>
      </c>
      <c r="O633" t="s">
        <v>181</v>
      </c>
    </row>
    <row r="634" spans="1:15" x14ac:dyDescent="0.3">
      <c r="A634">
        <v>633</v>
      </c>
      <c r="B634" t="s">
        <v>105</v>
      </c>
      <c r="C634">
        <v>91234</v>
      </c>
      <c r="D634" s="2">
        <v>5.7215778146010701</v>
      </c>
      <c r="E634" s="3">
        <v>135.11000000000001</v>
      </c>
      <c r="F634" s="3">
        <v>181.05</v>
      </c>
      <c r="G634" s="3">
        <v>13.51</v>
      </c>
      <c r="H634" s="2">
        <v>7.4649999999999999</v>
      </c>
      <c r="J634" s="3">
        <v>1.2</v>
      </c>
      <c r="K634">
        <v>1.03</v>
      </c>
      <c r="L634" t="s">
        <v>163</v>
      </c>
      <c r="M634" t="s">
        <v>178</v>
      </c>
      <c r="N634" s="8" t="s">
        <v>185</v>
      </c>
      <c r="O634" t="s">
        <v>181</v>
      </c>
    </row>
    <row r="635" spans="1:15" x14ac:dyDescent="0.3">
      <c r="A635">
        <v>634</v>
      </c>
      <c r="B635" t="s">
        <v>106</v>
      </c>
      <c r="C635">
        <v>91235</v>
      </c>
      <c r="D635" s="2">
        <v>7.7969269102990033</v>
      </c>
      <c r="E635" s="3">
        <v>100.96</v>
      </c>
      <c r="F635" s="3">
        <v>148.82</v>
      </c>
      <c r="G635" s="3">
        <v>10.17</v>
      </c>
      <c r="H635" s="2">
        <v>7.5749999999999993</v>
      </c>
      <c r="J635" s="3">
        <v>1.69</v>
      </c>
      <c r="K635">
        <v>1.29</v>
      </c>
      <c r="L635" t="s">
        <v>163</v>
      </c>
      <c r="M635" t="s">
        <v>178</v>
      </c>
      <c r="N635" s="8" t="s">
        <v>185</v>
      </c>
      <c r="O635" t="s">
        <v>181</v>
      </c>
    </row>
    <row r="636" spans="1:15" x14ac:dyDescent="0.3">
      <c r="A636">
        <v>635</v>
      </c>
      <c r="B636" t="s">
        <v>106</v>
      </c>
      <c r="C636">
        <v>91235</v>
      </c>
      <c r="D636" s="2">
        <v>9.8761074197120706</v>
      </c>
      <c r="E636" s="3">
        <v>100.96</v>
      </c>
      <c r="F636" s="3">
        <v>148.82</v>
      </c>
      <c r="G636" s="3">
        <v>10.17</v>
      </c>
      <c r="H636" s="2">
        <v>7.5749999999999993</v>
      </c>
      <c r="J636" s="3">
        <v>1.69</v>
      </c>
      <c r="K636">
        <v>1.29</v>
      </c>
      <c r="L636" t="s">
        <v>163</v>
      </c>
      <c r="M636" t="s">
        <v>178</v>
      </c>
      <c r="N636" s="8" t="s">
        <v>185</v>
      </c>
      <c r="O636" t="s">
        <v>181</v>
      </c>
    </row>
    <row r="637" spans="1:15" x14ac:dyDescent="0.3">
      <c r="A637">
        <v>636</v>
      </c>
      <c r="B637" t="s">
        <v>106</v>
      </c>
      <c r="C637">
        <v>91235</v>
      </c>
      <c r="D637" s="2">
        <v>9.3563122923588029</v>
      </c>
      <c r="E637" s="3">
        <v>100.96</v>
      </c>
      <c r="F637" s="3">
        <v>148.82</v>
      </c>
      <c r="G637" s="3">
        <v>10.17</v>
      </c>
      <c r="H637" s="2">
        <v>7.5749999999999993</v>
      </c>
      <c r="J637" s="3">
        <v>1.69</v>
      </c>
      <c r="K637">
        <v>1.29</v>
      </c>
      <c r="L637" t="s">
        <v>163</v>
      </c>
      <c r="M637" t="s">
        <v>178</v>
      </c>
      <c r="N637" s="8" t="s">
        <v>185</v>
      </c>
      <c r="O637" t="s">
        <v>181</v>
      </c>
    </row>
    <row r="638" spans="1:15" x14ac:dyDescent="0.3">
      <c r="A638">
        <v>637</v>
      </c>
      <c r="B638" t="s">
        <v>106</v>
      </c>
      <c r="C638">
        <v>91235</v>
      </c>
      <c r="D638" s="2">
        <v>7.5370293466223695</v>
      </c>
      <c r="E638" s="3">
        <v>100.96</v>
      </c>
      <c r="F638" s="3">
        <v>148.82</v>
      </c>
      <c r="G638" s="3">
        <v>10.17</v>
      </c>
      <c r="H638" s="2">
        <v>7.5749999999999993</v>
      </c>
      <c r="J638" s="3">
        <v>1.69</v>
      </c>
      <c r="K638">
        <v>1.29</v>
      </c>
      <c r="L638" t="s">
        <v>163</v>
      </c>
      <c r="M638" t="s">
        <v>178</v>
      </c>
      <c r="N638" s="8" t="s">
        <v>185</v>
      </c>
      <c r="O638" t="s">
        <v>181</v>
      </c>
    </row>
    <row r="639" spans="1:15" x14ac:dyDescent="0.3">
      <c r="A639">
        <v>638</v>
      </c>
      <c r="B639" t="s">
        <v>106</v>
      </c>
      <c r="C639">
        <v>91235</v>
      </c>
      <c r="D639" s="2">
        <v>8.0568244739756363</v>
      </c>
      <c r="E639" s="3">
        <v>100.96</v>
      </c>
      <c r="F639" s="3">
        <v>148.82</v>
      </c>
      <c r="G639" s="3">
        <v>10.17</v>
      </c>
      <c r="H639" s="2">
        <v>7.5749999999999993</v>
      </c>
      <c r="J639" s="3">
        <v>1.69</v>
      </c>
      <c r="K639">
        <v>1.29</v>
      </c>
      <c r="L639" t="s">
        <v>163</v>
      </c>
      <c r="M639" t="s">
        <v>178</v>
      </c>
      <c r="N639" s="8" t="s">
        <v>185</v>
      </c>
      <c r="O639" t="s">
        <v>181</v>
      </c>
    </row>
    <row r="640" spans="1:15" x14ac:dyDescent="0.3">
      <c r="A640">
        <v>639</v>
      </c>
      <c r="B640" t="s">
        <v>106</v>
      </c>
      <c r="C640">
        <v>91235</v>
      </c>
      <c r="D640" s="2">
        <v>10.136004983388702</v>
      </c>
      <c r="E640" s="3">
        <v>100.96</v>
      </c>
      <c r="F640" s="3">
        <v>148.82</v>
      </c>
      <c r="G640" s="3">
        <v>10.17</v>
      </c>
      <c r="H640" s="2">
        <v>7.5749999999999993</v>
      </c>
      <c r="J640" s="3">
        <v>1.69</v>
      </c>
      <c r="K640">
        <v>1.29</v>
      </c>
      <c r="L640" t="s">
        <v>163</v>
      </c>
      <c r="M640" t="s">
        <v>178</v>
      </c>
      <c r="N640" s="8" t="s">
        <v>185</v>
      </c>
      <c r="O640" t="s">
        <v>181</v>
      </c>
    </row>
    <row r="641" spans="1:15" x14ac:dyDescent="0.3">
      <c r="A641">
        <v>640</v>
      </c>
      <c r="B641" t="s">
        <v>107</v>
      </c>
      <c r="C641">
        <v>91236</v>
      </c>
      <c r="D641" s="2">
        <v>8.9445438282647594</v>
      </c>
      <c r="E641" s="3">
        <v>152.13</v>
      </c>
      <c r="F641" s="3">
        <v>225.73</v>
      </c>
      <c r="G641" s="3">
        <v>15.26</v>
      </c>
      <c r="H641" s="2">
        <v>7.4399999999999995</v>
      </c>
      <c r="J641" s="3">
        <v>1.2</v>
      </c>
      <c r="K641">
        <v>1.36</v>
      </c>
      <c r="L641" t="s">
        <v>163</v>
      </c>
      <c r="M641" t="s">
        <v>178</v>
      </c>
      <c r="N641" s="8" t="s">
        <v>185</v>
      </c>
      <c r="O641" t="s">
        <v>181</v>
      </c>
    </row>
    <row r="642" spans="1:15" x14ac:dyDescent="0.3">
      <c r="A642">
        <v>641</v>
      </c>
      <c r="B642" t="s">
        <v>107</v>
      </c>
      <c r="C642">
        <v>91236</v>
      </c>
      <c r="D642" s="2">
        <v>13.137298747763861</v>
      </c>
      <c r="E642" s="3">
        <v>152.13</v>
      </c>
      <c r="F642" s="3">
        <v>225.73</v>
      </c>
      <c r="G642" s="3">
        <v>15.26</v>
      </c>
      <c r="H642" s="2">
        <v>7.4399999999999995</v>
      </c>
      <c r="J642" s="3">
        <v>1.2</v>
      </c>
      <c r="K642">
        <v>1.36</v>
      </c>
      <c r="L642" t="s">
        <v>163</v>
      </c>
      <c r="M642" t="s">
        <v>178</v>
      </c>
      <c r="N642" s="8" t="s">
        <v>185</v>
      </c>
      <c r="O642" t="s">
        <v>181</v>
      </c>
    </row>
    <row r="643" spans="1:15" x14ac:dyDescent="0.3">
      <c r="A643">
        <v>642</v>
      </c>
      <c r="B643" t="s">
        <v>107</v>
      </c>
      <c r="C643">
        <v>91236</v>
      </c>
      <c r="D643" s="2">
        <v>9.2240608228980339</v>
      </c>
      <c r="E643" s="3">
        <v>152.13</v>
      </c>
      <c r="F643" s="3">
        <v>225.73</v>
      </c>
      <c r="G643" s="3">
        <v>15.26</v>
      </c>
      <c r="H643" s="2">
        <v>7.4399999999999995</v>
      </c>
      <c r="J643" s="3">
        <v>1.2</v>
      </c>
      <c r="K643">
        <v>1.36</v>
      </c>
      <c r="L643" t="s">
        <v>163</v>
      </c>
      <c r="M643" t="s">
        <v>178</v>
      </c>
      <c r="N643" s="8" t="s">
        <v>185</v>
      </c>
      <c r="O643" t="s">
        <v>181</v>
      </c>
    </row>
    <row r="644" spans="1:15" x14ac:dyDescent="0.3">
      <c r="A644">
        <v>643</v>
      </c>
      <c r="B644" t="s">
        <v>107</v>
      </c>
      <c r="C644">
        <v>91236</v>
      </c>
      <c r="D644" s="2">
        <v>14.255366726296961</v>
      </c>
      <c r="E644" s="3">
        <v>152.13</v>
      </c>
      <c r="F644" s="3">
        <v>225.73</v>
      </c>
      <c r="G644" s="3">
        <v>15.26</v>
      </c>
      <c r="H644" s="2">
        <v>7.4399999999999995</v>
      </c>
      <c r="J644" s="3">
        <v>1.2</v>
      </c>
      <c r="K644">
        <v>1.36</v>
      </c>
      <c r="L644" t="s">
        <v>163</v>
      </c>
      <c r="M644" t="s">
        <v>178</v>
      </c>
      <c r="N644" s="8" t="s">
        <v>185</v>
      </c>
      <c r="O644" t="s">
        <v>181</v>
      </c>
    </row>
    <row r="645" spans="1:15" x14ac:dyDescent="0.3">
      <c r="A645">
        <v>644</v>
      </c>
      <c r="B645" t="s">
        <v>107</v>
      </c>
      <c r="C645">
        <v>91236</v>
      </c>
      <c r="D645" s="2">
        <v>11.739713774597497</v>
      </c>
      <c r="E645" s="3">
        <v>152.13</v>
      </c>
      <c r="F645" s="3">
        <v>225.73</v>
      </c>
      <c r="G645" s="3">
        <v>15.26</v>
      </c>
      <c r="H645" s="2">
        <v>7.4399999999999995</v>
      </c>
      <c r="J645" s="3">
        <v>1.2</v>
      </c>
      <c r="K645">
        <v>1.36</v>
      </c>
      <c r="L645" t="s">
        <v>163</v>
      </c>
      <c r="M645" t="s">
        <v>178</v>
      </c>
      <c r="N645" s="8" t="s">
        <v>185</v>
      </c>
      <c r="O645" t="s">
        <v>181</v>
      </c>
    </row>
    <row r="646" spans="1:15" x14ac:dyDescent="0.3">
      <c r="A646">
        <v>645</v>
      </c>
      <c r="B646" t="s">
        <v>107</v>
      </c>
      <c r="C646">
        <v>91236</v>
      </c>
      <c r="D646" s="2">
        <v>11.739713774597497</v>
      </c>
      <c r="E646" s="3">
        <v>152.13</v>
      </c>
      <c r="F646" s="3">
        <v>225.73</v>
      </c>
      <c r="G646" s="3">
        <v>15.26</v>
      </c>
      <c r="H646" s="2">
        <v>7.4399999999999995</v>
      </c>
      <c r="J646" s="3">
        <v>1.2</v>
      </c>
      <c r="K646">
        <v>1.36</v>
      </c>
      <c r="L646" t="s">
        <v>163</v>
      </c>
      <c r="M646" t="s">
        <v>178</v>
      </c>
      <c r="N646" s="8" t="s">
        <v>185</v>
      </c>
      <c r="O646" t="s">
        <v>181</v>
      </c>
    </row>
    <row r="647" spans="1:15" x14ac:dyDescent="0.3">
      <c r="A647">
        <v>646</v>
      </c>
      <c r="B647" t="s">
        <v>108</v>
      </c>
      <c r="C647">
        <v>91237</v>
      </c>
      <c r="D647" s="2">
        <v>10.160841886449269</v>
      </c>
      <c r="E647" s="3">
        <v>123.42</v>
      </c>
      <c r="F647" s="3">
        <v>194.83</v>
      </c>
      <c r="G647" s="3">
        <v>12.43</v>
      </c>
      <c r="H647" s="2">
        <v>7.6</v>
      </c>
      <c r="J647" s="3">
        <v>1.2</v>
      </c>
      <c r="K647">
        <v>1.1299999999999999</v>
      </c>
      <c r="L647" t="s">
        <v>163</v>
      </c>
      <c r="M647" t="s">
        <v>178</v>
      </c>
      <c r="N647" s="8" t="s">
        <v>186</v>
      </c>
      <c r="O647" t="s">
        <v>181</v>
      </c>
    </row>
    <row r="648" spans="1:15" x14ac:dyDescent="0.3">
      <c r="A648">
        <v>647</v>
      </c>
      <c r="B648" t="s">
        <v>108</v>
      </c>
      <c r="C648">
        <v>91237</v>
      </c>
      <c r="D648" s="2">
        <v>10.942445108483829</v>
      </c>
      <c r="E648" s="3">
        <v>123.42</v>
      </c>
      <c r="F648" s="3">
        <v>194.83</v>
      </c>
      <c r="G648" s="3">
        <v>12.43</v>
      </c>
      <c r="H648" s="2">
        <v>7.6</v>
      </c>
      <c r="J648" s="3">
        <v>1.2</v>
      </c>
      <c r="K648">
        <v>1.1299999999999999</v>
      </c>
      <c r="L648" t="s">
        <v>163</v>
      </c>
      <c r="M648" t="s">
        <v>178</v>
      </c>
      <c r="N648" s="8" t="s">
        <v>186</v>
      </c>
      <c r="O648" t="s">
        <v>181</v>
      </c>
    </row>
    <row r="649" spans="1:15" x14ac:dyDescent="0.3">
      <c r="A649">
        <v>648</v>
      </c>
      <c r="B649" t="s">
        <v>108</v>
      </c>
      <c r="C649">
        <v>91237</v>
      </c>
      <c r="D649" s="2">
        <v>12.24511714520809</v>
      </c>
      <c r="E649" s="3">
        <v>123.42</v>
      </c>
      <c r="F649" s="3">
        <v>194.83</v>
      </c>
      <c r="G649" s="3">
        <v>12.43</v>
      </c>
      <c r="H649" s="2">
        <v>7.6</v>
      </c>
      <c r="J649" s="3">
        <v>1.2</v>
      </c>
      <c r="K649">
        <v>1.1299999999999999</v>
      </c>
      <c r="L649" t="s">
        <v>163</v>
      </c>
      <c r="M649" t="s">
        <v>178</v>
      </c>
      <c r="N649" s="8" t="s">
        <v>186</v>
      </c>
      <c r="O649" t="s">
        <v>181</v>
      </c>
    </row>
    <row r="650" spans="1:15" x14ac:dyDescent="0.3">
      <c r="A650">
        <v>649</v>
      </c>
      <c r="B650" t="s">
        <v>108</v>
      </c>
      <c r="C650">
        <v>91237</v>
      </c>
      <c r="D650" s="2">
        <v>10.421376293794124</v>
      </c>
      <c r="E650" s="3">
        <v>123.42</v>
      </c>
      <c r="F650" s="3">
        <v>194.83</v>
      </c>
      <c r="G650" s="3">
        <v>12.43</v>
      </c>
      <c r="H650" s="2">
        <v>7.6</v>
      </c>
      <c r="J650" s="3">
        <v>1.2</v>
      </c>
      <c r="K650">
        <v>1.1299999999999999</v>
      </c>
      <c r="L650" t="s">
        <v>163</v>
      </c>
      <c r="M650" t="s">
        <v>178</v>
      </c>
      <c r="N650" s="8" t="s">
        <v>186</v>
      </c>
      <c r="O650" t="s">
        <v>181</v>
      </c>
    </row>
    <row r="651" spans="1:15" x14ac:dyDescent="0.3">
      <c r="A651">
        <v>650</v>
      </c>
      <c r="B651" t="s">
        <v>108</v>
      </c>
      <c r="C651">
        <v>91237</v>
      </c>
      <c r="D651" s="2">
        <v>11.202979515828682</v>
      </c>
      <c r="E651" s="3">
        <v>123.42</v>
      </c>
      <c r="F651" s="3">
        <v>194.83</v>
      </c>
      <c r="G651" s="3">
        <v>12.43</v>
      </c>
      <c r="H651" s="2">
        <v>7.6</v>
      </c>
      <c r="J651" s="3">
        <v>1.2</v>
      </c>
      <c r="K651">
        <v>1.1299999999999999</v>
      </c>
      <c r="L651" t="s">
        <v>163</v>
      </c>
      <c r="M651" t="s">
        <v>178</v>
      </c>
      <c r="N651" s="8" t="s">
        <v>186</v>
      </c>
      <c r="O651" t="s">
        <v>181</v>
      </c>
    </row>
    <row r="652" spans="1:15" x14ac:dyDescent="0.3">
      <c r="A652">
        <v>651</v>
      </c>
      <c r="B652" t="s">
        <v>108</v>
      </c>
      <c r="C652">
        <v>91237</v>
      </c>
      <c r="D652" s="2">
        <v>11.463513923173535</v>
      </c>
      <c r="E652" s="3">
        <v>123.42</v>
      </c>
      <c r="F652" s="3">
        <v>194.83</v>
      </c>
      <c r="G652" s="3">
        <v>12.43</v>
      </c>
      <c r="H652" s="2">
        <v>7.6</v>
      </c>
      <c r="J652" s="3">
        <v>1.2</v>
      </c>
      <c r="K652">
        <v>1.1299999999999999</v>
      </c>
      <c r="L652" t="s">
        <v>163</v>
      </c>
      <c r="M652" t="s">
        <v>178</v>
      </c>
      <c r="N652" s="8" t="s">
        <v>186</v>
      </c>
      <c r="O652" t="s">
        <v>181</v>
      </c>
    </row>
    <row r="653" spans="1:15" x14ac:dyDescent="0.3">
      <c r="A653">
        <v>652</v>
      </c>
      <c r="B653" s="4" t="s">
        <v>109</v>
      </c>
      <c r="C653">
        <v>91238</v>
      </c>
      <c r="D653" s="2">
        <v>9.4860903136427979</v>
      </c>
      <c r="E653" s="3"/>
      <c r="F653" s="3"/>
      <c r="G653" s="3">
        <v>26.01</v>
      </c>
      <c r="H653" s="2">
        <v>5.4450000000000003</v>
      </c>
      <c r="J653">
        <v>2.67</v>
      </c>
      <c r="K653">
        <v>2.42</v>
      </c>
      <c r="L653" t="s">
        <v>163</v>
      </c>
      <c r="M653" t="s">
        <v>178</v>
      </c>
      <c r="N653" s="8" t="s">
        <v>185</v>
      </c>
      <c r="O653" t="s">
        <v>181</v>
      </c>
    </row>
    <row r="654" spans="1:15" x14ac:dyDescent="0.3">
      <c r="A654">
        <v>653</v>
      </c>
      <c r="B654" t="s">
        <v>109</v>
      </c>
      <c r="C654">
        <v>91238</v>
      </c>
      <c r="D654" s="2">
        <v>15.912151493852436</v>
      </c>
      <c r="E654" s="3"/>
      <c r="F654" s="3"/>
      <c r="G654" s="3">
        <v>26.01</v>
      </c>
      <c r="H654" s="2">
        <v>5.4450000000000003</v>
      </c>
      <c r="J654">
        <v>2.67</v>
      </c>
      <c r="K654">
        <v>2.42</v>
      </c>
      <c r="L654" t="s">
        <v>163</v>
      </c>
      <c r="M654" t="s">
        <v>178</v>
      </c>
      <c r="N654" s="8" t="s">
        <v>185</v>
      </c>
      <c r="O654" t="s">
        <v>181</v>
      </c>
    </row>
    <row r="655" spans="1:15" x14ac:dyDescent="0.3">
      <c r="A655">
        <v>654</v>
      </c>
      <c r="B655" t="s">
        <v>109</v>
      </c>
      <c r="C655">
        <v>91238</v>
      </c>
      <c r="D655" s="2">
        <v>5.5080524401796893</v>
      </c>
      <c r="E655" s="3"/>
      <c r="F655" s="3"/>
      <c r="G655" s="3">
        <v>26.01</v>
      </c>
      <c r="H655" s="2">
        <v>5.4450000000000003</v>
      </c>
      <c r="J655">
        <v>2.67</v>
      </c>
      <c r="K655">
        <v>2.42</v>
      </c>
      <c r="L655" t="s">
        <v>163</v>
      </c>
      <c r="M655" t="s">
        <v>178</v>
      </c>
      <c r="N655" s="8" t="s">
        <v>185</v>
      </c>
      <c r="O655" t="s">
        <v>181</v>
      </c>
    </row>
    <row r="656" spans="1:15" x14ac:dyDescent="0.3">
      <c r="A656">
        <v>655</v>
      </c>
      <c r="B656" t="s">
        <v>109</v>
      </c>
      <c r="C656">
        <v>91238</v>
      </c>
      <c r="D656" s="2">
        <v>8.262078660269534</v>
      </c>
      <c r="E656" s="3"/>
      <c r="F656" s="3"/>
      <c r="G656" s="3">
        <v>26.01</v>
      </c>
      <c r="H656" s="2">
        <v>5.4450000000000003</v>
      </c>
      <c r="J656">
        <v>2.67</v>
      </c>
      <c r="K656">
        <v>2.42</v>
      </c>
      <c r="L656" t="s">
        <v>163</v>
      </c>
      <c r="M656" t="s">
        <v>178</v>
      </c>
      <c r="N656" s="8" t="s">
        <v>185</v>
      </c>
      <c r="O656" t="s">
        <v>181</v>
      </c>
    </row>
    <row r="657" spans="1:15" x14ac:dyDescent="0.3">
      <c r="A657">
        <v>656</v>
      </c>
      <c r="B657" t="s">
        <v>109</v>
      </c>
      <c r="C657">
        <v>91238</v>
      </c>
      <c r="D657" s="2">
        <v>7.9560757469262207</v>
      </c>
      <c r="E657" s="3"/>
      <c r="F657" s="3"/>
      <c r="G657" s="3">
        <v>26.01</v>
      </c>
      <c r="H657" s="2">
        <v>5.4450000000000003</v>
      </c>
      <c r="J657">
        <v>2.67</v>
      </c>
      <c r="K657">
        <v>2.42</v>
      </c>
      <c r="L657" t="s">
        <v>163</v>
      </c>
      <c r="M657" t="s">
        <v>178</v>
      </c>
      <c r="N657" s="8" t="s">
        <v>185</v>
      </c>
      <c r="O657" t="s">
        <v>181</v>
      </c>
    </row>
    <row r="658" spans="1:15" x14ac:dyDescent="0.3">
      <c r="A658">
        <v>657</v>
      </c>
      <c r="B658" t="s">
        <v>109</v>
      </c>
      <c r="C658">
        <v>91238</v>
      </c>
      <c r="D658" s="2">
        <v>7.0380670068962692</v>
      </c>
      <c r="E658" s="3"/>
      <c r="F658" s="3"/>
      <c r="G658" s="3">
        <v>26.01</v>
      </c>
      <c r="H658" s="2">
        <v>5.4450000000000003</v>
      </c>
      <c r="J658">
        <v>2.67</v>
      </c>
      <c r="K658">
        <v>2.42</v>
      </c>
      <c r="L658" t="s">
        <v>163</v>
      </c>
      <c r="M658" t="s">
        <v>178</v>
      </c>
      <c r="N658" s="8" t="s">
        <v>185</v>
      </c>
      <c r="O658" t="s">
        <v>181</v>
      </c>
    </row>
    <row r="659" spans="1:15" x14ac:dyDescent="0.3">
      <c r="A659">
        <v>658</v>
      </c>
      <c r="B659" t="s">
        <v>110</v>
      </c>
      <c r="C659">
        <v>91239</v>
      </c>
      <c r="D659" s="2">
        <v>4.697886350533798</v>
      </c>
      <c r="E659" s="3">
        <v>126.79</v>
      </c>
      <c r="F659" s="3">
        <v>190.96</v>
      </c>
      <c r="G659" s="3">
        <v>12.28</v>
      </c>
      <c r="H659" s="2">
        <v>7.42</v>
      </c>
      <c r="J659" s="3">
        <v>1.2</v>
      </c>
      <c r="K659">
        <v>1.1100000000000001</v>
      </c>
      <c r="L659" t="s">
        <v>163</v>
      </c>
      <c r="M659" t="s">
        <v>178</v>
      </c>
      <c r="N659" s="8" t="s">
        <v>185</v>
      </c>
      <c r="O659" t="s">
        <v>181</v>
      </c>
    </row>
    <row r="660" spans="1:15" x14ac:dyDescent="0.3">
      <c r="A660">
        <v>659</v>
      </c>
      <c r="B660" t="s">
        <v>110</v>
      </c>
      <c r="C660">
        <v>91239</v>
      </c>
      <c r="D660" s="2">
        <v>5.7418610950968647</v>
      </c>
      <c r="E660" s="3">
        <v>126.79</v>
      </c>
      <c r="F660" s="3">
        <v>190.96</v>
      </c>
      <c r="G660" s="3">
        <v>12.28</v>
      </c>
      <c r="H660" s="2">
        <v>7.42</v>
      </c>
      <c r="J660" s="3">
        <v>1.2</v>
      </c>
      <c r="K660">
        <v>1.1100000000000001</v>
      </c>
      <c r="L660" t="s">
        <v>163</v>
      </c>
      <c r="M660" t="s">
        <v>178</v>
      </c>
      <c r="N660" s="8" t="s">
        <v>185</v>
      </c>
      <c r="O660" t="s">
        <v>181</v>
      </c>
    </row>
    <row r="661" spans="1:15" x14ac:dyDescent="0.3">
      <c r="A661">
        <v>660</v>
      </c>
      <c r="B661" t="s">
        <v>110</v>
      </c>
      <c r="C661">
        <v>91239</v>
      </c>
      <c r="D661" s="2">
        <v>5.7418610950968647</v>
      </c>
      <c r="E661" s="3">
        <v>126.79</v>
      </c>
      <c r="F661" s="3">
        <v>190.96</v>
      </c>
      <c r="G661" s="3">
        <v>12.28</v>
      </c>
      <c r="H661" s="2">
        <v>7.42</v>
      </c>
      <c r="J661" s="3">
        <v>1.2</v>
      </c>
      <c r="K661">
        <v>1.1100000000000001</v>
      </c>
      <c r="L661" t="s">
        <v>163</v>
      </c>
      <c r="M661" t="s">
        <v>178</v>
      </c>
      <c r="N661" s="8" t="s">
        <v>185</v>
      </c>
      <c r="O661" t="s">
        <v>181</v>
      </c>
    </row>
    <row r="662" spans="1:15" x14ac:dyDescent="0.3">
      <c r="A662">
        <v>661</v>
      </c>
      <c r="B662" t="s">
        <v>110</v>
      </c>
      <c r="C662">
        <v>91239</v>
      </c>
      <c r="D662" s="2">
        <v>5.2198737228153318</v>
      </c>
      <c r="E662" s="3">
        <v>126.79</v>
      </c>
      <c r="F662" s="3">
        <v>190.96</v>
      </c>
      <c r="G662" s="3">
        <v>12.28</v>
      </c>
      <c r="H662" s="2">
        <v>7.42</v>
      </c>
      <c r="J662" s="3">
        <v>1.2</v>
      </c>
      <c r="K662">
        <v>1.1100000000000001</v>
      </c>
      <c r="L662" t="s">
        <v>163</v>
      </c>
      <c r="M662" t="s">
        <v>178</v>
      </c>
      <c r="N662" s="8" t="s">
        <v>185</v>
      </c>
      <c r="O662" t="s">
        <v>181</v>
      </c>
    </row>
    <row r="663" spans="1:15" x14ac:dyDescent="0.3">
      <c r="A663">
        <v>662</v>
      </c>
      <c r="B663" t="s">
        <v>110</v>
      </c>
      <c r="C663">
        <v>91239</v>
      </c>
      <c r="D663" s="2">
        <v>5.2198737228153318</v>
      </c>
      <c r="E663" s="3">
        <v>126.79</v>
      </c>
      <c r="F663" s="3">
        <v>190.96</v>
      </c>
      <c r="G663" s="3">
        <v>12.28</v>
      </c>
      <c r="H663" s="2">
        <v>7.42</v>
      </c>
      <c r="J663" s="3">
        <v>1.2</v>
      </c>
      <c r="K663">
        <v>1.1100000000000001</v>
      </c>
      <c r="L663" t="s">
        <v>163</v>
      </c>
      <c r="M663" t="s">
        <v>178</v>
      </c>
      <c r="N663" s="8" t="s">
        <v>185</v>
      </c>
      <c r="O663" t="s">
        <v>181</v>
      </c>
    </row>
    <row r="664" spans="1:15" x14ac:dyDescent="0.3">
      <c r="A664">
        <v>663</v>
      </c>
      <c r="B664" t="s">
        <v>110</v>
      </c>
      <c r="C664">
        <v>91239</v>
      </c>
      <c r="D664" s="2">
        <v>4.697886350533798</v>
      </c>
      <c r="E664" s="3">
        <v>126.79</v>
      </c>
      <c r="F664" s="3">
        <v>190.96</v>
      </c>
      <c r="G664" s="3">
        <v>12.28</v>
      </c>
      <c r="H664" s="2">
        <v>7.42</v>
      </c>
      <c r="J664" s="3">
        <v>1.2</v>
      </c>
      <c r="K664">
        <v>1.1100000000000001</v>
      </c>
      <c r="L664" t="s">
        <v>163</v>
      </c>
      <c r="M664" t="s">
        <v>178</v>
      </c>
      <c r="N664" s="8" t="s">
        <v>185</v>
      </c>
      <c r="O664" t="s">
        <v>181</v>
      </c>
    </row>
    <row r="665" spans="1:15" x14ac:dyDescent="0.3">
      <c r="A665">
        <v>664</v>
      </c>
      <c r="B665" t="s">
        <v>111</v>
      </c>
      <c r="C665">
        <v>91240</v>
      </c>
      <c r="D665" s="2">
        <v>2.0196726598403623</v>
      </c>
      <c r="E665" s="3">
        <v>99.69</v>
      </c>
      <c r="F665" s="3">
        <v>179.43</v>
      </c>
      <c r="G665" s="3">
        <v>9.2899999999999991</v>
      </c>
      <c r="H665" s="2">
        <v>7.3849999999999998</v>
      </c>
      <c r="J665" s="3">
        <v>1.51</v>
      </c>
      <c r="K665">
        <v>1.82</v>
      </c>
      <c r="L665" t="s">
        <v>163</v>
      </c>
      <c r="M665" t="s">
        <v>178</v>
      </c>
      <c r="N665" s="8" t="s">
        <v>186</v>
      </c>
      <c r="O665" t="s">
        <v>181</v>
      </c>
    </row>
    <row r="666" spans="1:15" x14ac:dyDescent="0.3">
      <c r="A666">
        <v>665</v>
      </c>
      <c r="B666" t="s">
        <v>111</v>
      </c>
      <c r="C666">
        <v>91240</v>
      </c>
      <c r="D666" s="2">
        <v>2.2721317423204077</v>
      </c>
      <c r="E666" s="3">
        <v>99.69</v>
      </c>
      <c r="F666" s="3">
        <v>179.43</v>
      </c>
      <c r="G666" s="3">
        <v>9.2899999999999991</v>
      </c>
      <c r="H666" s="2">
        <v>7.3849999999999998</v>
      </c>
      <c r="J666" s="3">
        <v>1.51</v>
      </c>
      <c r="K666">
        <v>1.82</v>
      </c>
      <c r="L666" t="s">
        <v>163</v>
      </c>
      <c r="M666" t="s">
        <v>178</v>
      </c>
      <c r="N666" s="8" t="s">
        <v>186</v>
      </c>
      <c r="O666" t="s">
        <v>181</v>
      </c>
    </row>
    <row r="667" spans="1:15" x14ac:dyDescent="0.3">
      <c r="A667">
        <v>666</v>
      </c>
      <c r="B667" t="s">
        <v>111</v>
      </c>
      <c r="C667">
        <v>91240</v>
      </c>
      <c r="D667" s="2">
        <v>2.7770499072804977</v>
      </c>
      <c r="E667" s="3">
        <v>99.69</v>
      </c>
      <c r="F667" s="3">
        <v>179.43</v>
      </c>
      <c r="G667" s="3">
        <v>9.2899999999999991</v>
      </c>
      <c r="H667" s="2">
        <v>7.3849999999999998</v>
      </c>
      <c r="J667" s="3">
        <v>1.51</v>
      </c>
      <c r="K667">
        <v>1.82</v>
      </c>
      <c r="L667" t="s">
        <v>163</v>
      </c>
      <c r="M667" t="s">
        <v>178</v>
      </c>
      <c r="N667" s="8" t="s">
        <v>186</v>
      </c>
      <c r="O667" t="s">
        <v>181</v>
      </c>
    </row>
    <row r="668" spans="1:15" x14ac:dyDescent="0.3">
      <c r="A668">
        <v>667</v>
      </c>
      <c r="B668" t="s">
        <v>111</v>
      </c>
      <c r="C668">
        <v>91240</v>
      </c>
      <c r="D668" s="2">
        <v>5.5540998145609954</v>
      </c>
      <c r="E668" s="3">
        <v>99.69</v>
      </c>
      <c r="F668" s="3">
        <v>179.43</v>
      </c>
      <c r="G668" s="3">
        <v>9.2899999999999991</v>
      </c>
      <c r="H668" s="2">
        <v>7.3849999999999998</v>
      </c>
      <c r="J668" s="3">
        <v>1.51</v>
      </c>
      <c r="K668">
        <v>1.82</v>
      </c>
      <c r="L668" t="s">
        <v>163</v>
      </c>
      <c r="M668" t="s">
        <v>178</v>
      </c>
      <c r="N668" s="8" t="s">
        <v>186</v>
      </c>
      <c r="O668" t="s">
        <v>181</v>
      </c>
    </row>
    <row r="669" spans="1:15" x14ac:dyDescent="0.3">
      <c r="A669">
        <v>668</v>
      </c>
      <c r="B669" t="s">
        <v>111</v>
      </c>
      <c r="C669">
        <v>91240</v>
      </c>
      <c r="D669" s="2">
        <v>3.2819680722405886</v>
      </c>
      <c r="E669" s="3">
        <v>99.69</v>
      </c>
      <c r="F669" s="3">
        <v>179.43</v>
      </c>
      <c r="G669" s="3">
        <v>9.2899999999999991</v>
      </c>
      <c r="H669" s="2">
        <v>7.3849999999999998</v>
      </c>
      <c r="J669" s="3">
        <v>1.51</v>
      </c>
      <c r="K669">
        <v>1.82</v>
      </c>
      <c r="L669" t="s">
        <v>163</v>
      </c>
      <c r="M669" t="s">
        <v>178</v>
      </c>
      <c r="N669" s="8" t="s">
        <v>186</v>
      </c>
      <c r="O669" t="s">
        <v>181</v>
      </c>
    </row>
    <row r="670" spans="1:15" x14ac:dyDescent="0.3">
      <c r="A670">
        <v>669</v>
      </c>
      <c r="B670" t="s">
        <v>111</v>
      </c>
      <c r="C670">
        <v>91240</v>
      </c>
      <c r="D670" s="2">
        <v>3.2819680722405886</v>
      </c>
      <c r="E670" s="3">
        <v>99.69</v>
      </c>
      <c r="F670" s="3">
        <v>179.43</v>
      </c>
      <c r="G670" s="3">
        <v>9.2899999999999991</v>
      </c>
      <c r="H670" s="2">
        <v>7.3849999999999998</v>
      </c>
      <c r="J670" s="3">
        <v>1.51</v>
      </c>
      <c r="K670">
        <v>1.82</v>
      </c>
      <c r="L670" t="s">
        <v>163</v>
      </c>
      <c r="M670" t="s">
        <v>178</v>
      </c>
      <c r="N670" s="8" t="s">
        <v>186</v>
      </c>
      <c r="O670" t="s">
        <v>181</v>
      </c>
    </row>
    <row r="671" spans="1:15" x14ac:dyDescent="0.3">
      <c r="A671">
        <v>670</v>
      </c>
      <c r="B671" t="s">
        <v>112</v>
      </c>
      <c r="C671">
        <v>91241</v>
      </c>
      <c r="D671" s="2">
        <v>7.7095487876679334</v>
      </c>
      <c r="E671" s="3">
        <v>242.78</v>
      </c>
      <c r="F671" s="3">
        <v>247.76</v>
      </c>
      <c r="G671" s="3">
        <v>20.440000000000001</v>
      </c>
      <c r="H671" s="2">
        <v>6.43</v>
      </c>
      <c r="J671" s="3">
        <v>2.67</v>
      </c>
      <c r="K671">
        <v>2.5</v>
      </c>
      <c r="L671" t="s">
        <v>163</v>
      </c>
      <c r="M671" t="s">
        <v>178</v>
      </c>
      <c r="N671" s="8" t="s">
        <v>185</v>
      </c>
      <c r="O671" t="s">
        <v>181</v>
      </c>
    </row>
    <row r="672" spans="1:15" x14ac:dyDescent="0.3">
      <c r="A672">
        <v>671</v>
      </c>
      <c r="B672" t="s">
        <v>112</v>
      </c>
      <c r="C672">
        <v>91241</v>
      </c>
      <c r="D672" s="2">
        <v>9.0503398811753986</v>
      </c>
      <c r="E672" s="3">
        <v>242.78</v>
      </c>
      <c r="F672" s="3">
        <v>247.76</v>
      </c>
      <c r="G672" s="3">
        <v>20.440000000000001</v>
      </c>
      <c r="H672" s="2">
        <v>6.43</v>
      </c>
      <c r="J672" s="3">
        <v>2.67</v>
      </c>
      <c r="K672">
        <v>2.5</v>
      </c>
      <c r="L672" t="s">
        <v>163</v>
      </c>
      <c r="M672" t="s">
        <v>178</v>
      </c>
      <c r="N672" s="8" t="s">
        <v>185</v>
      </c>
      <c r="O672" t="s">
        <v>181</v>
      </c>
    </row>
    <row r="673" spans="1:15" x14ac:dyDescent="0.3">
      <c r="A673">
        <v>672</v>
      </c>
      <c r="B673" t="s">
        <v>112</v>
      </c>
      <c r="C673">
        <v>91241</v>
      </c>
      <c r="D673" s="2">
        <v>8.0447465610447999</v>
      </c>
      <c r="E673" s="3">
        <v>242.78</v>
      </c>
      <c r="F673" s="3">
        <v>247.76</v>
      </c>
      <c r="G673" s="3">
        <v>20.440000000000001</v>
      </c>
      <c r="H673" s="2">
        <v>6.43</v>
      </c>
      <c r="J673" s="3">
        <v>2.67</v>
      </c>
      <c r="K673">
        <v>2.5</v>
      </c>
      <c r="L673" t="s">
        <v>163</v>
      </c>
      <c r="M673" t="s">
        <v>178</v>
      </c>
      <c r="N673" s="8" t="s">
        <v>185</v>
      </c>
      <c r="O673" t="s">
        <v>181</v>
      </c>
    </row>
    <row r="674" spans="1:15" x14ac:dyDescent="0.3">
      <c r="A674">
        <v>673</v>
      </c>
      <c r="B674" t="s">
        <v>112</v>
      </c>
      <c r="C674">
        <v>91241</v>
      </c>
      <c r="D674" s="2">
        <v>7.7095487876679334</v>
      </c>
      <c r="E674" s="3">
        <v>242.78</v>
      </c>
      <c r="F674" s="3">
        <v>247.76</v>
      </c>
      <c r="G674" s="3">
        <v>20.440000000000001</v>
      </c>
      <c r="H674" s="2">
        <v>6.43</v>
      </c>
      <c r="J674" s="3">
        <v>2.67</v>
      </c>
      <c r="K674">
        <v>2.5</v>
      </c>
      <c r="L674" t="s">
        <v>163</v>
      </c>
      <c r="M674" t="s">
        <v>178</v>
      </c>
      <c r="N674" s="8" t="s">
        <v>185</v>
      </c>
      <c r="O674" t="s">
        <v>181</v>
      </c>
    </row>
    <row r="675" spans="1:15" x14ac:dyDescent="0.3">
      <c r="A675">
        <v>674</v>
      </c>
      <c r="B675" t="s">
        <v>112</v>
      </c>
      <c r="C675">
        <v>91241</v>
      </c>
      <c r="D675" s="2">
        <v>7.3743510142910669</v>
      </c>
      <c r="E675" s="3">
        <v>242.78</v>
      </c>
      <c r="F675" s="3">
        <v>247.76</v>
      </c>
      <c r="G675" s="3">
        <v>20.440000000000001</v>
      </c>
      <c r="H675" s="2">
        <v>6.43</v>
      </c>
      <c r="J675" s="3">
        <v>2.67</v>
      </c>
      <c r="K675">
        <v>2.5</v>
      </c>
      <c r="L675" t="s">
        <v>163</v>
      </c>
      <c r="M675" t="s">
        <v>178</v>
      </c>
      <c r="N675" s="8" t="s">
        <v>185</v>
      </c>
      <c r="O675" t="s">
        <v>181</v>
      </c>
    </row>
    <row r="676" spans="1:15" x14ac:dyDescent="0.3">
      <c r="A676">
        <v>675</v>
      </c>
      <c r="B676" t="s">
        <v>112</v>
      </c>
      <c r="C676">
        <v>91241</v>
      </c>
      <c r="D676" s="2">
        <v>10.726328748059732</v>
      </c>
      <c r="E676" s="3">
        <v>242.78</v>
      </c>
      <c r="F676" s="3">
        <v>247.76</v>
      </c>
      <c r="G676" s="3">
        <v>20.440000000000001</v>
      </c>
      <c r="H676" s="2">
        <v>6.43</v>
      </c>
      <c r="J676" s="3">
        <v>2.67</v>
      </c>
      <c r="K676">
        <v>2.5</v>
      </c>
      <c r="L676" t="s">
        <v>163</v>
      </c>
      <c r="M676" t="s">
        <v>178</v>
      </c>
      <c r="N676" s="8" t="s">
        <v>185</v>
      </c>
      <c r="O676" t="s">
        <v>181</v>
      </c>
    </row>
    <row r="677" spans="1:15" x14ac:dyDescent="0.3">
      <c r="A677">
        <v>676</v>
      </c>
      <c r="B677" t="s">
        <v>113</v>
      </c>
      <c r="C677">
        <v>91242</v>
      </c>
      <c r="D677" s="2">
        <v>7.286973745533631</v>
      </c>
      <c r="E677" s="3">
        <v>163.83000000000001</v>
      </c>
      <c r="F677" s="3">
        <v>225.84</v>
      </c>
      <c r="G677" s="3">
        <v>16.260000000000002</v>
      </c>
      <c r="H677" s="2">
        <v>7.53</v>
      </c>
      <c r="J677" s="3">
        <v>1.2</v>
      </c>
      <c r="K677">
        <v>1.1299999999999999</v>
      </c>
      <c r="L677" t="s">
        <v>163</v>
      </c>
      <c r="M677" t="s">
        <v>178</v>
      </c>
      <c r="N677" s="8" t="s">
        <v>185</v>
      </c>
      <c r="O677" t="s">
        <v>181</v>
      </c>
    </row>
    <row r="678" spans="1:15" x14ac:dyDescent="0.3">
      <c r="A678">
        <v>677</v>
      </c>
      <c r="B678" t="s">
        <v>113</v>
      </c>
      <c r="C678">
        <v>91242</v>
      </c>
      <c r="D678" s="2">
        <v>9.0358474444617016</v>
      </c>
      <c r="E678" s="3">
        <v>163.83000000000001</v>
      </c>
      <c r="F678" s="3">
        <v>225.84</v>
      </c>
      <c r="G678" s="3">
        <v>16.260000000000002</v>
      </c>
      <c r="H678" s="2">
        <v>7.53</v>
      </c>
      <c r="J678" s="3">
        <v>1.2</v>
      </c>
      <c r="K678">
        <v>1.1299999999999999</v>
      </c>
      <c r="L678" t="s">
        <v>163</v>
      </c>
      <c r="M678" t="s">
        <v>178</v>
      </c>
      <c r="N678" s="8" t="s">
        <v>185</v>
      </c>
      <c r="O678" t="s">
        <v>181</v>
      </c>
    </row>
    <row r="679" spans="1:15" x14ac:dyDescent="0.3">
      <c r="A679">
        <v>678</v>
      </c>
      <c r="B679" t="s">
        <v>113</v>
      </c>
      <c r="C679">
        <v>91242</v>
      </c>
      <c r="D679" s="2">
        <v>10.784721143389774</v>
      </c>
      <c r="E679" s="3">
        <v>163.83000000000001</v>
      </c>
      <c r="F679" s="3">
        <v>225.84</v>
      </c>
      <c r="G679" s="3">
        <v>16.260000000000002</v>
      </c>
      <c r="H679" s="2">
        <v>7.53</v>
      </c>
      <c r="J679" s="3">
        <v>1.2</v>
      </c>
      <c r="K679">
        <v>1.1299999999999999</v>
      </c>
      <c r="L679" t="s">
        <v>163</v>
      </c>
      <c r="M679" t="s">
        <v>178</v>
      </c>
      <c r="N679" s="8" t="s">
        <v>185</v>
      </c>
      <c r="O679" t="s">
        <v>181</v>
      </c>
    </row>
    <row r="680" spans="1:15" x14ac:dyDescent="0.3">
      <c r="A680">
        <v>679</v>
      </c>
      <c r="B680" t="s">
        <v>113</v>
      </c>
      <c r="C680">
        <v>91242</v>
      </c>
      <c r="D680" s="2">
        <v>12.2421158924965</v>
      </c>
      <c r="E680" s="3">
        <v>163.83000000000001</v>
      </c>
      <c r="F680" s="3">
        <v>225.84</v>
      </c>
      <c r="G680" s="3">
        <v>16.260000000000002</v>
      </c>
      <c r="H680" s="2">
        <v>7.53</v>
      </c>
      <c r="J680" s="3">
        <v>1.2</v>
      </c>
      <c r="K680">
        <v>1.1299999999999999</v>
      </c>
      <c r="L680" t="s">
        <v>163</v>
      </c>
      <c r="M680" t="s">
        <v>178</v>
      </c>
      <c r="N680" s="8" t="s">
        <v>185</v>
      </c>
      <c r="O680" t="s">
        <v>181</v>
      </c>
    </row>
    <row r="681" spans="1:15" x14ac:dyDescent="0.3">
      <c r="A681">
        <v>680</v>
      </c>
      <c r="B681" t="s">
        <v>113</v>
      </c>
      <c r="C681">
        <v>91242</v>
      </c>
      <c r="D681" s="2">
        <v>12.825073792139193</v>
      </c>
      <c r="E681" s="3">
        <v>163.83000000000001</v>
      </c>
      <c r="F681" s="3">
        <v>225.84</v>
      </c>
      <c r="G681" s="3">
        <v>16.260000000000002</v>
      </c>
      <c r="H681" s="2">
        <v>7.53</v>
      </c>
      <c r="J681" s="3">
        <v>1.2</v>
      </c>
      <c r="K681">
        <v>1.1299999999999999</v>
      </c>
      <c r="L681" t="s">
        <v>163</v>
      </c>
      <c r="M681" t="s">
        <v>178</v>
      </c>
      <c r="N681" s="8" t="s">
        <v>185</v>
      </c>
      <c r="O681" t="s">
        <v>181</v>
      </c>
    </row>
    <row r="682" spans="1:15" x14ac:dyDescent="0.3">
      <c r="A682">
        <v>681</v>
      </c>
      <c r="B682" t="s">
        <v>113</v>
      </c>
      <c r="C682">
        <v>91242</v>
      </c>
      <c r="D682" s="2">
        <v>11.367679043032464</v>
      </c>
      <c r="E682" s="3">
        <v>163.83000000000001</v>
      </c>
      <c r="F682" s="3">
        <v>225.84</v>
      </c>
      <c r="G682" s="3">
        <v>16.260000000000002</v>
      </c>
      <c r="H682" s="2">
        <v>7.53</v>
      </c>
      <c r="J682" s="3">
        <v>1.2</v>
      </c>
      <c r="K682">
        <v>1.1299999999999999</v>
      </c>
      <c r="L682" t="s">
        <v>163</v>
      </c>
      <c r="M682" t="s">
        <v>178</v>
      </c>
      <c r="N682" s="8" t="s">
        <v>185</v>
      </c>
      <c r="O682" t="s">
        <v>181</v>
      </c>
    </row>
    <row r="683" spans="1:15" x14ac:dyDescent="0.3">
      <c r="A683">
        <v>682</v>
      </c>
      <c r="B683" t="s">
        <v>114</v>
      </c>
      <c r="C683">
        <v>91243</v>
      </c>
      <c r="D683" s="2">
        <v>14.45911777136798</v>
      </c>
      <c r="E683" s="3">
        <v>124.29</v>
      </c>
      <c r="F683" s="3">
        <v>199.3</v>
      </c>
      <c r="G683" s="3">
        <v>12.89</v>
      </c>
      <c r="H683" s="2">
        <v>7.54</v>
      </c>
      <c r="J683" s="3">
        <v>1.2</v>
      </c>
      <c r="K683">
        <v>1.1100000000000001</v>
      </c>
      <c r="L683" t="s">
        <v>163</v>
      </c>
      <c r="M683" t="s">
        <v>178</v>
      </c>
      <c r="N683" s="8" t="s">
        <v>186</v>
      </c>
      <c r="O683" t="s">
        <v>181</v>
      </c>
    </row>
    <row r="684" spans="1:15" x14ac:dyDescent="0.3">
      <c r="A684">
        <v>683</v>
      </c>
      <c r="B684" t="s">
        <v>114</v>
      </c>
      <c r="C684">
        <v>91243</v>
      </c>
      <c r="D684" s="2">
        <v>12.234638114234443</v>
      </c>
      <c r="E684" s="3">
        <v>124.29</v>
      </c>
      <c r="F684" s="3">
        <v>199.3</v>
      </c>
      <c r="G684" s="3">
        <v>12.89</v>
      </c>
      <c r="H684" s="2">
        <v>7.54</v>
      </c>
      <c r="J684" s="3">
        <v>1.2</v>
      </c>
      <c r="K684">
        <v>1.1100000000000001</v>
      </c>
      <c r="L684" t="s">
        <v>163</v>
      </c>
      <c r="M684" t="s">
        <v>178</v>
      </c>
      <c r="N684" s="8" t="s">
        <v>186</v>
      </c>
      <c r="O684" t="s">
        <v>181</v>
      </c>
    </row>
    <row r="685" spans="1:15" x14ac:dyDescent="0.3">
      <c r="A685">
        <v>684</v>
      </c>
      <c r="B685" t="s">
        <v>114</v>
      </c>
      <c r="C685">
        <v>91243</v>
      </c>
      <c r="D685" s="2">
        <v>15.849417557076436</v>
      </c>
      <c r="E685" s="3">
        <v>124.29</v>
      </c>
      <c r="F685" s="3">
        <v>199.3</v>
      </c>
      <c r="G685" s="3">
        <v>12.89</v>
      </c>
      <c r="H685" s="2">
        <v>7.54</v>
      </c>
      <c r="J685" s="3">
        <v>1.2</v>
      </c>
      <c r="K685">
        <v>1.1100000000000001</v>
      </c>
      <c r="L685" t="s">
        <v>163</v>
      </c>
      <c r="M685" t="s">
        <v>178</v>
      </c>
      <c r="N685" s="8" t="s">
        <v>186</v>
      </c>
      <c r="O685" t="s">
        <v>181</v>
      </c>
    </row>
    <row r="686" spans="1:15" x14ac:dyDescent="0.3">
      <c r="A686">
        <v>685</v>
      </c>
      <c r="B686" t="s">
        <v>114</v>
      </c>
      <c r="C686">
        <v>91243</v>
      </c>
      <c r="D686" s="2">
        <v>13.346877942801209</v>
      </c>
      <c r="E686" s="3">
        <v>124.29</v>
      </c>
      <c r="F686" s="3">
        <v>199.3</v>
      </c>
      <c r="G686" s="3">
        <v>12.89</v>
      </c>
      <c r="H686" s="2">
        <v>7.54</v>
      </c>
      <c r="J686" s="3">
        <v>1.2</v>
      </c>
      <c r="K686">
        <v>1.1100000000000001</v>
      </c>
      <c r="L686" t="s">
        <v>163</v>
      </c>
      <c r="M686" t="s">
        <v>178</v>
      </c>
      <c r="N686" s="8" t="s">
        <v>186</v>
      </c>
      <c r="O686" t="s">
        <v>181</v>
      </c>
    </row>
    <row r="687" spans="1:15" x14ac:dyDescent="0.3">
      <c r="A687">
        <v>686</v>
      </c>
      <c r="B687" t="s">
        <v>114</v>
      </c>
      <c r="C687">
        <v>91243</v>
      </c>
      <c r="D687" s="2">
        <v>12.790758028517825</v>
      </c>
      <c r="E687" s="3">
        <v>124.29</v>
      </c>
      <c r="F687" s="3">
        <v>199.3</v>
      </c>
      <c r="G687" s="3">
        <v>12.89</v>
      </c>
      <c r="H687" s="2">
        <v>7.54</v>
      </c>
      <c r="J687" s="3">
        <v>1.2</v>
      </c>
      <c r="K687">
        <v>1.1100000000000001</v>
      </c>
      <c r="L687" t="s">
        <v>163</v>
      </c>
      <c r="M687" t="s">
        <v>178</v>
      </c>
      <c r="N687" s="8" t="s">
        <v>186</v>
      </c>
      <c r="O687" t="s">
        <v>181</v>
      </c>
    </row>
    <row r="688" spans="1:15" x14ac:dyDescent="0.3">
      <c r="A688">
        <v>687</v>
      </c>
      <c r="B688" t="s">
        <v>114</v>
      </c>
      <c r="C688">
        <v>91243</v>
      </c>
      <c r="D688" s="2">
        <v>13.068817985659518</v>
      </c>
      <c r="E688" s="3">
        <v>124.29</v>
      </c>
      <c r="F688" s="3">
        <v>199.3</v>
      </c>
      <c r="G688" s="3">
        <v>12.89</v>
      </c>
      <c r="H688" s="2">
        <v>7.54</v>
      </c>
      <c r="J688" s="3">
        <v>1.2</v>
      </c>
      <c r="K688">
        <v>1.1100000000000001</v>
      </c>
      <c r="L688" t="s">
        <v>163</v>
      </c>
      <c r="M688" t="s">
        <v>178</v>
      </c>
      <c r="N688" s="8" t="s">
        <v>186</v>
      </c>
      <c r="O688" t="s">
        <v>181</v>
      </c>
    </row>
    <row r="689" spans="1:15" x14ac:dyDescent="0.3">
      <c r="A689">
        <v>688</v>
      </c>
      <c r="B689" t="s">
        <v>115</v>
      </c>
      <c r="C689">
        <v>91244</v>
      </c>
      <c r="D689" s="2">
        <v>10.583542430676189</v>
      </c>
      <c r="E689" s="3">
        <v>114.13</v>
      </c>
      <c r="F689" s="3">
        <v>156.36000000000001</v>
      </c>
      <c r="G689" s="3">
        <v>11.84</v>
      </c>
      <c r="H689" s="2">
        <v>7.5399999999999991</v>
      </c>
      <c r="J689" s="3">
        <v>1.2</v>
      </c>
      <c r="K689">
        <v>1.23</v>
      </c>
      <c r="L689" t="s">
        <v>163</v>
      </c>
      <c r="M689" t="s">
        <v>178</v>
      </c>
      <c r="N689" s="8" t="s">
        <v>185</v>
      </c>
      <c r="O689" t="s">
        <v>181</v>
      </c>
    </row>
    <row r="690" spans="1:15" x14ac:dyDescent="0.3">
      <c r="A690">
        <v>689</v>
      </c>
      <c r="B690" t="s">
        <v>115</v>
      </c>
      <c r="C690">
        <v>91244</v>
      </c>
      <c r="D690" s="2">
        <v>12.39786399022068</v>
      </c>
      <c r="E690" s="3">
        <v>114.13</v>
      </c>
      <c r="F690" s="3">
        <v>156.36000000000001</v>
      </c>
      <c r="G690" s="3">
        <v>11.84</v>
      </c>
      <c r="H690" s="2">
        <v>7.5399999999999991</v>
      </c>
      <c r="J690" s="3">
        <v>1.2</v>
      </c>
      <c r="K690">
        <v>1.23</v>
      </c>
      <c r="L690" t="s">
        <v>163</v>
      </c>
      <c r="M690" t="s">
        <v>178</v>
      </c>
      <c r="N690" s="8" t="s">
        <v>185</v>
      </c>
      <c r="O690" t="s">
        <v>181</v>
      </c>
    </row>
    <row r="691" spans="1:15" x14ac:dyDescent="0.3">
      <c r="A691">
        <v>690</v>
      </c>
      <c r="B691" t="s">
        <v>115</v>
      </c>
      <c r="C691">
        <v>91244</v>
      </c>
      <c r="D691" s="2">
        <v>9.9787685774946908</v>
      </c>
      <c r="E691" s="3">
        <v>114.13</v>
      </c>
      <c r="F691" s="3">
        <v>156.36000000000001</v>
      </c>
      <c r="G691" s="3">
        <v>11.84</v>
      </c>
      <c r="H691" s="2">
        <v>7.5399999999999991</v>
      </c>
      <c r="J691" s="3">
        <v>1.2</v>
      </c>
      <c r="K691">
        <v>1.23</v>
      </c>
      <c r="L691" t="s">
        <v>163</v>
      </c>
      <c r="M691" t="s">
        <v>178</v>
      </c>
      <c r="N691" s="8" t="s">
        <v>185</v>
      </c>
      <c r="O691" t="s">
        <v>181</v>
      </c>
    </row>
    <row r="692" spans="1:15" x14ac:dyDescent="0.3">
      <c r="A692">
        <v>691</v>
      </c>
      <c r="B692" t="s">
        <v>115</v>
      </c>
      <c r="C692">
        <v>91244</v>
      </c>
      <c r="D692" s="2">
        <v>13.305024769992926</v>
      </c>
      <c r="E692" s="3">
        <v>114.13</v>
      </c>
      <c r="F692" s="3">
        <v>156.36000000000001</v>
      </c>
      <c r="G692" s="3">
        <v>11.84</v>
      </c>
      <c r="H692" s="2">
        <v>7.5399999999999991</v>
      </c>
      <c r="J692" s="3">
        <v>1.2</v>
      </c>
      <c r="K692">
        <v>1.23</v>
      </c>
      <c r="L692" t="s">
        <v>163</v>
      </c>
      <c r="M692" t="s">
        <v>178</v>
      </c>
      <c r="N692" s="8" t="s">
        <v>185</v>
      </c>
      <c r="O692" t="s">
        <v>181</v>
      </c>
    </row>
    <row r="693" spans="1:15" x14ac:dyDescent="0.3">
      <c r="A693">
        <v>692</v>
      </c>
      <c r="B693" t="s">
        <v>115</v>
      </c>
      <c r="C693">
        <v>91244</v>
      </c>
      <c r="D693" s="2">
        <v>8.769220871131699</v>
      </c>
      <c r="E693" s="3">
        <v>114.13</v>
      </c>
      <c r="F693" s="3">
        <v>156.36000000000001</v>
      </c>
      <c r="G693" s="3">
        <v>11.84</v>
      </c>
      <c r="H693" s="2">
        <v>7.5399999999999991</v>
      </c>
      <c r="J693" s="3">
        <v>1.2</v>
      </c>
      <c r="K693">
        <v>1.23</v>
      </c>
      <c r="L693" t="s">
        <v>163</v>
      </c>
      <c r="M693" t="s">
        <v>178</v>
      </c>
      <c r="N693" s="8" t="s">
        <v>185</v>
      </c>
      <c r="O693" t="s">
        <v>181</v>
      </c>
    </row>
    <row r="694" spans="1:15" x14ac:dyDescent="0.3">
      <c r="A694">
        <v>693</v>
      </c>
      <c r="B694" t="s">
        <v>115</v>
      </c>
      <c r="C694">
        <v>91244</v>
      </c>
      <c r="D694" s="2">
        <v>9.9787685774946908</v>
      </c>
      <c r="E694" s="3">
        <v>114.13</v>
      </c>
      <c r="F694" s="3">
        <v>156.36000000000001</v>
      </c>
      <c r="G694" s="3">
        <v>11.84</v>
      </c>
      <c r="H694" s="2">
        <v>7.5399999999999991</v>
      </c>
      <c r="J694" s="3">
        <v>1.2</v>
      </c>
      <c r="K694">
        <v>1.23</v>
      </c>
      <c r="L694" t="s">
        <v>163</v>
      </c>
      <c r="M694" t="s">
        <v>178</v>
      </c>
      <c r="N694" s="8" t="s">
        <v>185</v>
      </c>
      <c r="O694" t="s">
        <v>181</v>
      </c>
    </row>
    <row r="695" spans="1:15" x14ac:dyDescent="0.3">
      <c r="A695">
        <v>694</v>
      </c>
      <c r="B695" t="s">
        <v>116</v>
      </c>
      <c r="C695">
        <v>91245</v>
      </c>
      <c r="D695" s="2">
        <v>8.4618645620168653</v>
      </c>
      <c r="E695" s="3">
        <v>27.87</v>
      </c>
      <c r="F695" s="3">
        <v>28.03</v>
      </c>
      <c r="G695" s="3">
        <v>2.57</v>
      </c>
      <c r="H695" s="2">
        <v>5.4450000000000003</v>
      </c>
      <c r="J695" s="3">
        <v>2.97</v>
      </c>
      <c r="K695">
        <v>2.73</v>
      </c>
      <c r="L695" t="s">
        <v>163</v>
      </c>
      <c r="M695" t="s">
        <v>178</v>
      </c>
      <c r="N695" s="8" t="s">
        <v>182</v>
      </c>
      <c r="O695" t="s">
        <v>181</v>
      </c>
    </row>
    <row r="696" spans="1:15" x14ac:dyDescent="0.3">
      <c r="A696">
        <v>695</v>
      </c>
      <c r="B696" t="s">
        <v>116</v>
      </c>
      <c r="C696">
        <v>91245</v>
      </c>
      <c r="D696" s="2">
        <v>5.5100513427086559</v>
      </c>
      <c r="E696" s="3">
        <v>27.87</v>
      </c>
      <c r="F696" s="3">
        <v>28.03</v>
      </c>
      <c r="G696" s="3">
        <v>2.57</v>
      </c>
      <c r="H696" s="2">
        <v>5.4450000000000003</v>
      </c>
      <c r="J696" s="3">
        <v>2.97</v>
      </c>
      <c r="K696">
        <v>2.73</v>
      </c>
      <c r="L696" t="s">
        <v>163</v>
      </c>
      <c r="M696" t="s">
        <v>178</v>
      </c>
      <c r="N696" s="8" t="s">
        <v>182</v>
      </c>
      <c r="O696" t="s">
        <v>181</v>
      </c>
    </row>
    <row r="697" spans="1:15" x14ac:dyDescent="0.3">
      <c r="A697">
        <v>696</v>
      </c>
      <c r="B697" t="s">
        <v>116</v>
      </c>
      <c r="C697">
        <v>91245</v>
      </c>
      <c r="D697" s="2">
        <v>4.3293260549853727</v>
      </c>
      <c r="E697" s="3">
        <v>27.87</v>
      </c>
      <c r="F697" s="3">
        <v>28.03</v>
      </c>
      <c r="G697" s="3">
        <v>2.57</v>
      </c>
      <c r="H697" s="2">
        <v>5.4450000000000003</v>
      </c>
      <c r="J697" s="3">
        <v>2.97</v>
      </c>
      <c r="K697">
        <v>2.73</v>
      </c>
      <c r="L697" t="s">
        <v>163</v>
      </c>
      <c r="M697" t="s">
        <v>178</v>
      </c>
      <c r="N697" s="8" t="s">
        <v>182</v>
      </c>
      <c r="O697" t="s">
        <v>181</v>
      </c>
    </row>
    <row r="698" spans="1:15" x14ac:dyDescent="0.3">
      <c r="A698">
        <v>697</v>
      </c>
      <c r="B698" t="s">
        <v>116</v>
      </c>
      <c r="C698">
        <v>91245</v>
      </c>
      <c r="D698" s="2">
        <v>5.3132637947547741</v>
      </c>
      <c r="E698" s="3">
        <v>27.87</v>
      </c>
      <c r="F698" s="3">
        <v>28.03</v>
      </c>
      <c r="G698" s="3">
        <v>2.57</v>
      </c>
      <c r="H698" s="2">
        <v>5.4450000000000003</v>
      </c>
      <c r="J698" s="3">
        <v>2.97</v>
      </c>
      <c r="K698">
        <v>2.73</v>
      </c>
      <c r="L698" t="s">
        <v>163</v>
      </c>
      <c r="M698" t="s">
        <v>178</v>
      </c>
      <c r="N698" s="8" t="s">
        <v>182</v>
      </c>
      <c r="O698" t="s">
        <v>181</v>
      </c>
    </row>
    <row r="699" spans="1:15" x14ac:dyDescent="0.3">
      <c r="A699">
        <v>698</v>
      </c>
      <c r="B699" t="s">
        <v>116</v>
      </c>
      <c r="C699">
        <v>91245</v>
      </c>
      <c r="D699" s="2">
        <v>4.5261136029392528</v>
      </c>
      <c r="E699" s="3">
        <v>27.87</v>
      </c>
      <c r="F699" s="3">
        <v>28.03</v>
      </c>
      <c r="G699" s="3">
        <v>2.57</v>
      </c>
      <c r="H699" s="2">
        <v>5.4450000000000003</v>
      </c>
      <c r="J699" s="3">
        <v>2.97</v>
      </c>
      <c r="K699">
        <v>2.73</v>
      </c>
      <c r="L699" t="s">
        <v>163</v>
      </c>
      <c r="M699" t="s">
        <v>178</v>
      </c>
      <c r="N699" s="8" t="s">
        <v>182</v>
      </c>
      <c r="O699" t="s">
        <v>181</v>
      </c>
    </row>
    <row r="700" spans="1:15" x14ac:dyDescent="0.3">
      <c r="A700">
        <v>699</v>
      </c>
      <c r="B700" t="s">
        <v>116</v>
      </c>
      <c r="C700">
        <v>91245</v>
      </c>
      <c r="D700" s="2">
        <v>4.3293260549853727</v>
      </c>
      <c r="E700" s="3">
        <v>27.87</v>
      </c>
      <c r="F700" s="3">
        <v>28.03</v>
      </c>
      <c r="G700" s="3">
        <v>2.57</v>
      </c>
      <c r="H700" s="2">
        <v>5.4450000000000003</v>
      </c>
      <c r="J700" s="3">
        <v>2.97</v>
      </c>
      <c r="K700">
        <v>2.73</v>
      </c>
      <c r="L700" t="s">
        <v>163</v>
      </c>
      <c r="M700" t="s">
        <v>178</v>
      </c>
      <c r="N700" s="8" t="s">
        <v>182</v>
      </c>
      <c r="O700" t="s">
        <v>181</v>
      </c>
    </row>
    <row r="701" spans="1:15" x14ac:dyDescent="0.3">
      <c r="A701">
        <v>700</v>
      </c>
      <c r="B701" t="s">
        <v>117</v>
      </c>
      <c r="C701">
        <v>91246</v>
      </c>
      <c r="D701" s="2">
        <v>17.400719692081111</v>
      </c>
      <c r="E701" s="3">
        <v>105.58</v>
      </c>
      <c r="F701" s="3">
        <v>179.33</v>
      </c>
      <c r="G701" s="3">
        <v>10.94</v>
      </c>
      <c r="H701" s="2">
        <v>7.4749999999999996</v>
      </c>
      <c r="J701" s="3">
        <v>1.26</v>
      </c>
      <c r="K701">
        <v>1.46</v>
      </c>
      <c r="L701" t="s">
        <v>163</v>
      </c>
      <c r="M701" t="s">
        <v>178</v>
      </c>
      <c r="N701" s="8" t="s">
        <v>186</v>
      </c>
      <c r="O701" t="s">
        <v>181</v>
      </c>
    </row>
    <row r="702" spans="1:15" x14ac:dyDescent="0.3">
      <c r="A702">
        <v>701</v>
      </c>
      <c r="B702" t="s">
        <v>117</v>
      </c>
      <c r="C702">
        <v>91246</v>
      </c>
      <c r="D702" s="2">
        <v>13.69236959376874</v>
      </c>
      <c r="E702" s="3">
        <v>105.58</v>
      </c>
      <c r="F702" s="3">
        <v>179.33</v>
      </c>
      <c r="G702" s="3">
        <v>10.94</v>
      </c>
      <c r="H702" s="2">
        <v>7.4749999999999996</v>
      </c>
      <c r="J702" s="3">
        <v>1.26</v>
      </c>
      <c r="K702">
        <v>1.46</v>
      </c>
      <c r="L702" t="s">
        <v>163</v>
      </c>
      <c r="M702" t="s">
        <v>178</v>
      </c>
      <c r="N702" s="8" t="s">
        <v>186</v>
      </c>
      <c r="O702" t="s">
        <v>181</v>
      </c>
    </row>
    <row r="703" spans="1:15" x14ac:dyDescent="0.3">
      <c r="A703">
        <v>702</v>
      </c>
      <c r="B703" t="s">
        <v>117</v>
      </c>
      <c r="C703">
        <v>91246</v>
      </c>
      <c r="D703" s="2">
        <v>17.685977391951294</v>
      </c>
      <c r="E703" s="3">
        <v>105.58</v>
      </c>
      <c r="F703" s="3">
        <v>179.33</v>
      </c>
      <c r="G703" s="3">
        <v>10.94</v>
      </c>
      <c r="H703" s="2">
        <v>7.4749999999999996</v>
      </c>
      <c r="J703" s="3">
        <v>1.26</v>
      </c>
      <c r="K703">
        <v>1.46</v>
      </c>
      <c r="L703" t="s">
        <v>163</v>
      </c>
      <c r="M703" t="s">
        <v>178</v>
      </c>
      <c r="N703" s="8" t="s">
        <v>186</v>
      </c>
      <c r="O703" t="s">
        <v>181</v>
      </c>
    </row>
    <row r="704" spans="1:15" x14ac:dyDescent="0.3">
      <c r="A704">
        <v>703</v>
      </c>
      <c r="B704" t="s">
        <v>117</v>
      </c>
      <c r="C704">
        <v>91246</v>
      </c>
      <c r="D704" s="2">
        <v>15.974431192730197</v>
      </c>
      <c r="E704" s="3">
        <v>105.58</v>
      </c>
      <c r="F704" s="3">
        <v>179.33</v>
      </c>
      <c r="G704" s="3">
        <v>10.94</v>
      </c>
      <c r="H704" s="2">
        <v>7.4749999999999996</v>
      </c>
      <c r="J704" s="3">
        <v>1.26</v>
      </c>
      <c r="K704">
        <v>1.46</v>
      </c>
      <c r="L704" t="s">
        <v>163</v>
      </c>
      <c r="M704" t="s">
        <v>178</v>
      </c>
      <c r="N704" s="8" t="s">
        <v>186</v>
      </c>
      <c r="O704" t="s">
        <v>181</v>
      </c>
    </row>
    <row r="705" spans="1:15" x14ac:dyDescent="0.3">
      <c r="A705">
        <v>704</v>
      </c>
      <c r="B705" t="s">
        <v>117</v>
      </c>
      <c r="C705">
        <v>91246</v>
      </c>
      <c r="D705" s="2">
        <v>19.112265891302204</v>
      </c>
      <c r="E705" s="3">
        <v>105.58</v>
      </c>
      <c r="F705" s="3">
        <v>179.33</v>
      </c>
      <c r="G705" s="3">
        <v>10.94</v>
      </c>
      <c r="H705" s="2">
        <v>7.4749999999999996</v>
      </c>
      <c r="J705" s="3">
        <v>1.26</v>
      </c>
      <c r="K705">
        <v>1.46</v>
      </c>
      <c r="L705" t="s">
        <v>163</v>
      </c>
      <c r="M705" t="s">
        <v>178</v>
      </c>
      <c r="N705" s="8" t="s">
        <v>186</v>
      </c>
      <c r="O705" t="s">
        <v>181</v>
      </c>
    </row>
    <row r="706" spans="1:15" x14ac:dyDescent="0.3">
      <c r="A706">
        <v>705</v>
      </c>
      <c r="B706" t="s">
        <v>117</v>
      </c>
      <c r="C706">
        <v>91246</v>
      </c>
      <c r="D706" s="2">
        <v>14.262884993509104</v>
      </c>
      <c r="E706" s="3">
        <v>105.58</v>
      </c>
      <c r="F706" s="3">
        <v>179.33</v>
      </c>
      <c r="G706" s="3">
        <v>10.94</v>
      </c>
      <c r="H706" s="2">
        <v>7.4749999999999996</v>
      </c>
      <c r="J706" s="3">
        <v>1.26</v>
      </c>
      <c r="K706">
        <v>1.46</v>
      </c>
      <c r="L706" t="s">
        <v>163</v>
      </c>
      <c r="M706" t="s">
        <v>178</v>
      </c>
      <c r="N706" s="8" t="s">
        <v>186</v>
      </c>
      <c r="O706" t="s">
        <v>181</v>
      </c>
    </row>
    <row r="707" spans="1:15" x14ac:dyDescent="0.3">
      <c r="A707">
        <v>706</v>
      </c>
      <c r="B707" t="s">
        <v>118</v>
      </c>
      <c r="C707">
        <v>91247</v>
      </c>
      <c r="D707" s="2">
        <v>7.729267674367021</v>
      </c>
      <c r="E707" s="3">
        <v>146.27000000000001</v>
      </c>
      <c r="F707" s="3">
        <v>207.76</v>
      </c>
      <c r="G707" s="3">
        <v>15.16</v>
      </c>
      <c r="H707" s="2">
        <v>7.4550000000000001</v>
      </c>
      <c r="J707" s="3">
        <v>1.2</v>
      </c>
      <c r="K707">
        <v>1.23</v>
      </c>
      <c r="L707" t="s">
        <v>163</v>
      </c>
      <c r="M707" t="s">
        <v>178</v>
      </c>
      <c r="N707" s="8" t="s">
        <v>185</v>
      </c>
      <c r="O707" t="s">
        <v>181</v>
      </c>
    </row>
    <row r="708" spans="1:15" x14ac:dyDescent="0.3">
      <c r="A708">
        <v>707</v>
      </c>
      <c r="B708" t="s">
        <v>118</v>
      </c>
      <c r="C708">
        <v>91247</v>
      </c>
      <c r="D708" s="2">
        <v>8.0265472003042113</v>
      </c>
      <c r="E708" s="3">
        <v>146.27000000000001</v>
      </c>
      <c r="F708" s="3">
        <v>207.76</v>
      </c>
      <c r="G708" s="3">
        <v>15.16</v>
      </c>
      <c r="H708" s="2">
        <v>7.4550000000000001</v>
      </c>
      <c r="J708" s="3">
        <v>1.2</v>
      </c>
      <c r="K708">
        <v>1.23</v>
      </c>
      <c r="L708" t="s">
        <v>163</v>
      </c>
      <c r="M708" t="s">
        <v>178</v>
      </c>
      <c r="N708" s="8" t="s">
        <v>185</v>
      </c>
      <c r="O708" t="s">
        <v>181</v>
      </c>
    </row>
    <row r="709" spans="1:15" x14ac:dyDescent="0.3">
      <c r="A709">
        <v>708</v>
      </c>
      <c r="B709" t="s">
        <v>118</v>
      </c>
      <c r="C709">
        <v>91247</v>
      </c>
      <c r="D709" s="2">
        <v>8.9183857781157929</v>
      </c>
      <c r="E709" s="3">
        <v>146.27000000000001</v>
      </c>
      <c r="F709" s="3">
        <v>207.76</v>
      </c>
      <c r="G709" s="3">
        <v>15.16</v>
      </c>
      <c r="H709" s="2">
        <v>7.4550000000000001</v>
      </c>
      <c r="J709" s="3">
        <v>1.2</v>
      </c>
      <c r="K709">
        <v>1.23</v>
      </c>
      <c r="L709" t="s">
        <v>163</v>
      </c>
      <c r="M709" t="s">
        <v>178</v>
      </c>
      <c r="N709" s="8" t="s">
        <v>185</v>
      </c>
      <c r="O709" t="s">
        <v>181</v>
      </c>
    </row>
    <row r="710" spans="1:15" x14ac:dyDescent="0.3">
      <c r="A710">
        <v>709</v>
      </c>
      <c r="B710" t="s">
        <v>118</v>
      </c>
      <c r="C710">
        <v>91247</v>
      </c>
      <c r="D710" s="2">
        <v>8.0265472003042113</v>
      </c>
      <c r="E710" s="3">
        <v>146.27000000000001</v>
      </c>
      <c r="F710" s="3">
        <v>207.76</v>
      </c>
      <c r="G710" s="3">
        <v>15.16</v>
      </c>
      <c r="H710" s="2">
        <v>7.4550000000000001</v>
      </c>
      <c r="J710" s="3">
        <v>1.2</v>
      </c>
      <c r="K710">
        <v>1.23</v>
      </c>
      <c r="L710" t="s">
        <v>163</v>
      </c>
      <c r="M710" t="s">
        <v>178</v>
      </c>
      <c r="N710" s="8" t="s">
        <v>185</v>
      </c>
      <c r="O710" t="s">
        <v>181</v>
      </c>
    </row>
    <row r="711" spans="1:15" x14ac:dyDescent="0.3">
      <c r="A711">
        <v>710</v>
      </c>
      <c r="B711" t="s">
        <v>118</v>
      </c>
      <c r="C711">
        <v>91247</v>
      </c>
      <c r="D711" s="2">
        <v>7.729267674367021</v>
      </c>
      <c r="E711" s="3">
        <v>146.27000000000001</v>
      </c>
      <c r="F711" s="3">
        <v>207.76</v>
      </c>
      <c r="G711" s="3">
        <v>15.16</v>
      </c>
      <c r="H711" s="2">
        <v>7.4550000000000001</v>
      </c>
      <c r="J711" s="3">
        <v>1.2</v>
      </c>
      <c r="K711">
        <v>1.23</v>
      </c>
      <c r="L711" t="s">
        <v>163</v>
      </c>
      <c r="M711" t="s">
        <v>178</v>
      </c>
      <c r="N711" s="8" t="s">
        <v>185</v>
      </c>
      <c r="O711" t="s">
        <v>181</v>
      </c>
    </row>
    <row r="712" spans="1:15" x14ac:dyDescent="0.3">
      <c r="A712">
        <v>711</v>
      </c>
      <c r="B712" t="s">
        <v>118</v>
      </c>
      <c r="C712">
        <v>91247</v>
      </c>
      <c r="D712" s="2">
        <v>6.8374290965554403</v>
      </c>
      <c r="E712" s="3">
        <v>146.27000000000001</v>
      </c>
      <c r="F712" s="3">
        <v>207.76</v>
      </c>
      <c r="G712" s="3">
        <v>15.16</v>
      </c>
      <c r="H712" s="2">
        <v>7.4550000000000001</v>
      </c>
      <c r="J712" s="3">
        <v>1.2</v>
      </c>
      <c r="K712">
        <v>1.23</v>
      </c>
      <c r="L712" t="s">
        <v>163</v>
      </c>
      <c r="M712" t="s">
        <v>178</v>
      </c>
      <c r="N712" s="8" t="s">
        <v>185</v>
      </c>
      <c r="O712" t="s">
        <v>181</v>
      </c>
    </row>
    <row r="713" spans="1:15" x14ac:dyDescent="0.3">
      <c r="A713">
        <v>712</v>
      </c>
      <c r="B713" t="s">
        <v>119</v>
      </c>
      <c r="C713">
        <v>91248</v>
      </c>
      <c r="D713" s="2">
        <v>6.2158808933002483</v>
      </c>
      <c r="E713" s="3">
        <v>160.54</v>
      </c>
      <c r="F713" s="3">
        <v>223.88</v>
      </c>
      <c r="G713" s="3">
        <v>16</v>
      </c>
      <c r="H713" s="2">
        <v>7.3949999999999996</v>
      </c>
      <c r="J713" s="3">
        <v>1.69</v>
      </c>
      <c r="K713">
        <v>1.39</v>
      </c>
      <c r="L713" t="s">
        <v>163</v>
      </c>
      <c r="M713" t="s">
        <v>178</v>
      </c>
      <c r="N713" s="8" t="s">
        <v>186</v>
      </c>
      <c r="O713" t="s">
        <v>181</v>
      </c>
    </row>
    <row r="714" spans="1:15" x14ac:dyDescent="0.3">
      <c r="A714">
        <v>713</v>
      </c>
      <c r="B714" t="s">
        <v>119</v>
      </c>
      <c r="C714">
        <v>91248</v>
      </c>
      <c r="D714" s="2">
        <v>5.4051138202610858</v>
      </c>
      <c r="E714" s="3">
        <v>160.54</v>
      </c>
      <c r="F714" s="3">
        <v>223.88</v>
      </c>
      <c r="G714" s="3">
        <v>16</v>
      </c>
      <c r="H714" s="2">
        <v>7.3949999999999996</v>
      </c>
      <c r="J714" s="3">
        <v>1.69</v>
      </c>
      <c r="K714">
        <v>1.39</v>
      </c>
      <c r="L714" t="s">
        <v>163</v>
      </c>
      <c r="M714" t="s">
        <v>178</v>
      </c>
      <c r="N714" s="8" t="s">
        <v>186</v>
      </c>
      <c r="O714" t="s">
        <v>181</v>
      </c>
    </row>
    <row r="715" spans="1:15" x14ac:dyDescent="0.3">
      <c r="A715">
        <v>714</v>
      </c>
      <c r="B715" t="s">
        <v>119</v>
      </c>
      <c r="C715">
        <v>91248</v>
      </c>
      <c r="D715" s="2">
        <v>6.4861365843133019</v>
      </c>
      <c r="E715" s="3">
        <v>160.54</v>
      </c>
      <c r="F715" s="3">
        <v>223.88</v>
      </c>
      <c r="G715" s="3">
        <v>16</v>
      </c>
      <c r="H715" s="2">
        <v>7.3949999999999996</v>
      </c>
      <c r="J715" s="3">
        <v>1.69</v>
      </c>
      <c r="K715">
        <v>1.39</v>
      </c>
      <c r="L715" t="s">
        <v>163</v>
      </c>
      <c r="M715" t="s">
        <v>178</v>
      </c>
      <c r="N715" s="8" t="s">
        <v>186</v>
      </c>
      <c r="O715" t="s">
        <v>181</v>
      </c>
    </row>
    <row r="716" spans="1:15" x14ac:dyDescent="0.3">
      <c r="A716">
        <v>715</v>
      </c>
      <c r="B716" t="s">
        <v>119</v>
      </c>
      <c r="C716">
        <v>91248</v>
      </c>
      <c r="D716" s="2">
        <v>5.6753695112741394</v>
      </c>
      <c r="E716" s="3">
        <v>160.54</v>
      </c>
      <c r="F716" s="3">
        <v>223.88</v>
      </c>
      <c r="G716" s="3">
        <v>16</v>
      </c>
      <c r="H716" s="2">
        <v>7.3949999999999996</v>
      </c>
      <c r="J716" s="3">
        <v>1.69</v>
      </c>
      <c r="K716">
        <v>1.39</v>
      </c>
      <c r="L716" t="s">
        <v>163</v>
      </c>
      <c r="M716" t="s">
        <v>178</v>
      </c>
      <c r="N716" s="8" t="s">
        <v>186</v>
      </c>
      <c r="O716" t="s">
        <v>181</v>
      </c>
    </row>
    <row r="717" spans="1:15" x14ac:dyDescent="0.3">
      <c r="A717">
        <v>716</v>
      </c>
      <c r="B717" t="s">
        <v>119</v>
      </c>
      <c r="C717">
        <v>91248</v>
      </c>
      <c r="D717" s="2">
        <v>6.2158808933002483</v>
      </c>
      <c r="E717" s="3">
        <v>160.54</v>
      </c>
      <c r="F717" s="3">
        <v>223.88</v>
      </c>
      <c r="G717" s="3">
        <v>16</v>
      </c>
      <c r="H717" s="2">
        <v>7.3949999999999996</v>
      </c>
      <c r="J717" s="3">
        <v>1.69</v>
      </c>
      <c r="K717">
        <v>1.39</v>
      </c>
      <c r="L717" t="s">
        <v>163</v>
      </c>
      <c r="M717" t="s">
        <v>178</v>
      </c>
      <c r="N717" s="8" t="s">
        <v>186</v>
      </c>
      <c r="O717" t="s">
        <v>181</v>
      </c>
    </row>
    <row r="718" spans="1:15" x14ac:dyDescent="0.3">
      <c r="A718">
        <v>717</v>
      </c>
      <c r="B718" t="s">
        <v>119</v>
      </c>
      <c r="C718">
        <v>91248</v>
      </c>
      <c r="D718" s="2">
        <v>5.4051138202610858</v>
      </c>
      <c r="E718" s="3">
        <v>160.54</v>
      </c>
      <c r="F718" s="3">
        <v>223.88</v>
      </c>
      <c r="G718" s="3">
        <v>16</v>
      </c>
      <c r="H718" s="2">
        <v>7.3949999999999996</v>
      </c>
      <c r="J718" s="3">
        <v>1.69</v>
      </c>
      <c r="K718">
        <v>1.39</v>
      </c>
      <c r="L718" t="s">
        <v>163</v>
      </c>
      <c r="M718" t="s">
        <v>178</v>
      </c>
      <c r="N718" s="8" t="s">
        <v>186</v>
      </c>
      <c r="O718" t="s">
        <v>181</v>
      </c>
    </row>
    <row r="719" spans="1:15" x14ac:dyDescent="0.3">
      <c r="A719">
        <v>718</v>
      </c>
      <c r="B719" s="4" t="s">
        <v>120</v>
      </c>
      <c r="C719">
        <v>91249</v>
      </c>
      <c r="D719" s="2">
        <v>16.126104143282415</v>
      </c>
      <c r="E719" s="3"/>
      <c r="F719" s="3"/>
      <c r="G719" s="3">
        <v>30.01</v>
      </c>
      <c r="H719" s="2">
        <v>5.3599999999999994</v>
      </c>
      <c r="J719">
        <v>2.82</v>
      </c>
      <c r="K719">
        <v>2.38</v>
      </c>
      <c r="L719" t="s">
        <v>163</v>
      </c>
      <c r="M719" t="s">
        <v>178</v>
      </c>
      <c r="N719" s="8" t="s">
        <v>185</v>
      </c>
      <c r="O719" t="s">
        <v>181</v>
      </c>
    </row>
    <row r="720" spans="1:15" x14ac:dyDescent="0.3">
      <c r="A720">
        <v>719</v>
      </c>
      <c r="B720" t="s">
        <v>120</v>
      </c>
      <c r="C720">
        <v>91249</v>
      </c>
      <c r="D720" s="2">
        <v>14.66009467571129</v>
      </c>
      <c r="E720" s="3"/>
      <c r="F720" s="3"/>
      <c r="G720" s="3">
        <v>30.01</v>
      </c>
      <c r="H720" s="2">
        <v>5.3599999999999994</v>
      </c>
      <c r="J720">
        <v>2.82</v>
      </c>
      <c r="K720">
        <v>2.38</v>
      </c>
      <c r="L720" t="s">
        <v>163</v>
      </c>
      <c r="M720" t="s">
        <v>178</v>
      </c>
      <c r="N720" s="8" t="s">
        <v>185</v>
      </c>
      <c r="O720" t="s">
        <v>181</v>
      </c>
    </row>
    <row r="721" spans="1:15" x14ac:dyDescent="0.3">
      <c r="A721">
        <v>720</v>
      </c>
      <c r="B721" t="s">
        <v>120</v>
      </c>
      <c r="C721">
        <v>91249</v>
      </c>
      <c r="D721" s="2">
        <v>21.623639646674153</v>
      </c>
      <c r="E721" s="3"/>
      <c r="F721" s="3"/>
      <c r="G721" s="3">
        <v>30.01</v>
      </c>
      <c r="H721" s="2">
        <v>5.3599999999999994</v>
      </c>
      <c r="J721">
        <v>2.82</v>
      </c>
      <c r="K721">
        <v>2.38</v>
      </c>
      <c r="L721" t="s">
        <v>163</v>
      </c>
      <c r="M721" t="s">
        <v>178</v>
      </c>
      <c r="N721" s="8" t="s">
        <v>185</v>
      </c>
      <c r="O721" t="s">
        <v>181</v>
      </c>
    </row>
    <row r="722" spans="1:15" x14ac:dyDescent="0.3">
      <c r="A722">
        <v>721</v>
      </c>
      <c r="B722" t="s">
        <v>120</v>
      </c>
      <c r="C722">
        <v>91249</v>
      </c>
      <c r="D722" s="2">
        <v>17.95861597774633</v>
      </c>
      <c r="E722" s="3"/>
      <c r="F722" s="3"/>
      <c r="G722" s="3">
        <v>30.01</v>
      </c>
      <c r="H722" s="2">
        <v>5.3599999999999994</v>
      </c>
      <c r="J722">
        <v>2.82</v>
      </c>
      <c r="K722">
        <v>2.38</v>
      </c>
      <c r="L722" t="s">
        <v>163</v>
      </c>
      <c r="M722" t="s">
        <v>178</v>
      </c>
      <c r="N722" s="8" t="s">
        <v>185</v>
      </c>
      <c r="O722" t="s">
        <v>181</v>
      </c>
    </row>
    <row r="723" spans="1:15" x14ac:dyDescent="0.3">
      <c r="A723">
        <v>722</v>
      </c>
      <c r="B723" t="s">
        <v>120</v>
      </c>
      <c r="C723">
        <v>91249</v>
      </c>
      <c r="D723" s="2">
        <v>13.927089941925724</v>
      </c>
      <c r="E723" s="3"/>
      <c r="F723" s="3"/>
      <c r="G723" s="3">
        <v>30.01</v>
      </c>
      <c r="H723" s="2">
        <v>5.3599999999999994</v>
      </c>
      <c r="J723">
        <v>2.82</v>
      </c>
      <c r="K723">
        <v>2.38</v>
      </c>
      <c r="L723" t="s">
        <v>163</v>
      </c>
      <c r="M723" t="s">
        <v>178</v>
      </c>
      <c r="N723" s="8" t="s">
        <v>185</v>
      </c>
      <c r="O723" t="s">
        <v>181</v>
      </c>
    </row>
    <row r="724" spans="1:15" x14ac:dyDescent="0.3">
      <c r="A724">
        <v>723</v>
      </c>
      <c r="B724" t="s">
        <v>120</v>
      </c>
      <c r="C724">
        <v>91249</v>
      </c>
      <c r="D724" s="2">
        <v>17.95861597774633</v>
      </c>
      <c r="E724" s="3"/>
      <c r="F724" s="3"/>
      <c r="G724" s="3">
        <v>30.01</v>
      </c>
      <c r="H724" s="2">
        <v>5.3599999999999994</v>
      </c>
      <c r="J724">
        <v>2.82</v>
      </c>
      <c r="K724">
        <v>2.38</v>
      </c>
      <c r="L724" t="s">
        <v>163</v>
      </c>
      <c r="M724" t="s">
        <v>178</v>
      </c>
      <c r="N724" s="8" t="s">
        <v>185</v>
      </c>
      <c r="O724" t="s">
        <v>181</v>
      </c>
    </row>
    <row r="725" spans="1:15" x14ac:dyDescent="0.3">
      <c r="A725">
        <v>724</v>
      </c>
      <c r="B725" t="s">
        <v>121</v>
      </c>
      <c r="C725">
        <v>91250</v>
      </c>
      <c r="D725" s="2">
        <v>7.0896845090393468</v>
      </c>
      <c r="E725" s="3">
        <v>17.43</v>
      </c>
      <c r="F725" s="3">
        <v>17.43</v>
      </c>
      <c r="G725" s="3">
        <v>1.52</v>
      </c>
      <c r="H725" s="2">
        <v>4.95</v>
      </c>
      <c r="J725" s="3">
        <v>0.86</v>
      </c>
      <c r="K725">
        <v>1.1100000000000001</v>
      </c>
      <c r="L725" t="s">
        <v>163</v>
      </c>
      <c r="M725" t="s">
        <v>178</v>
      </c>
      <c r="N725" s="8" t="s">
        <v>187</v>
      </c>
      <c r="O725" t="s">
        <v>181</v>
      </c>
    </row>
    <row r="726" spans="1:15" x14ac:dyDescent="0.3">
      <c r="A726">
        <v>725</v>
      </c>
      <c r="B726" t="s">
        <v>121</v>
      </c>
      <c r="C726">
        <v>91250</v>
      </c>
      <c r="D726" s="2">
        <v>4.2538107054236072</v>
      </c>
      <c r="E726" s="3">
        <v>17.43</v>
      </c>
      <c r="F726" s="3">
        <v>17.43</v>
      </c>
      <c r="G726" s="3">
        <v>1.52</v>
      </c>
      <c r="H726" s="2">
        <v>4.95</v>
      </c>
      <c r="J726" s="3">
        <v>0.86</v>
      </c>
      <c r="K726">
        <v>1.1100000000000001</v>
      </c>
      <c r="L726" t="s">
        <v>163</v>
      </c>
      <c r="M726" t="s">
        <v>178</v>
      </c>
      <c r="N726" s="8" t="s">
        <v>187</v>
      </c>
      <c r="O726" t="s">
        <v>181</v>
      </c>
    </row>
    <row r="727" spans="1:15" x14ac:dyDescent="0.3">
      <c r="A727">
        <v>726</v>
      </c>
      <c r="B727" t="s">
        <v>121</v>
      </c>
      <c r="C727">
        <v>91250</v>
      </c>
      <c r="D727" s="2">
        <v>4.9627791563275432</v>
      </c>
      <c r="E727" s="3">
        <v>17.43</v>
      </c>
      <c r="F727" s="3">
        <v>17.43</v>
      </c>
      <c r="G727" s="3">
        <v>1.52</v>
      </c>
      <c r="H727" s="2">
        <v>4.95</v>
      </c>
      <c r="J727" s="3">
        <v>0.86</v>
      </c>
      <c r="K727">
        <v>1.1100000000000001</v>
      </c>
      <c r="L727" t="s">
        <v>163</v>
      </c>
      <c r="M727" t="s">
        <v>178</v>
      </c>
      <c r="N727" s="8" t="s">
        <v>187</v>
      </c>
      <c r="O727" t="s">
        <v>181</v>
      </c>
    </row>
    <row r="728" spans="1:15" x14ac:dyDescent="0.3">
      <c r="A728">
        <v>727</v>
      </c>
      <c r="B728" t="s">
        <v>121</v>
      </c>
      <c r="C728">
        <v>91250</v>
      </c>
      <c r="D728" s="2">
        <v>4.0765685926976243</v>
      </c>
      <c r="E728" s="3">
        <v>17.43</v>
      </c>
      <c r="F728" s="3">
        <v>17.43</v>
      </c>
      <c r="G728" s="3">
        <v>1.52</v>
      </c>
      <c r="H728" s="2">
        <v>4.95</v>
      </c>
      <c r="J728" s="3">
        <v>0.86</v>
      </c>
      <c r="K728">
        <v>1.1100000000000001</v>
      </c>
      <c r="L728" t="s">
        <v>163</v>
      </c>
      <c r="M728" t="s">
        <v>178</v>
      </c>
      <c r="N728" s="8" t="s">
        <v>187</v>
      </c>
      <c r="O728" t="s">
        <v>181</v>
      </c>
    </row>
    <row r="729" spans="1:15" x14ac:dyDescent="0.3">
      <c r="A729">
        <v>728</v>
      </c>
      <c r="B729" t="s">
        <v>121</v>
      </c>
      <c r="C729">
        <v>91250</v>
      </c>
      <c r="D729" s="2">
        <v>4.7855370436015576</v>
      </c>
      <c r="E729" s="3">
        <v>17.43</v>
      </c>
      <c r="F729" s="3">
        <v>17.43</v>
      </c>
      <c r="G729" s="3">
        <v>1.52</v>
      </c>
      <c r="H729" s="2">
        <v>4.95</v>
      </c>
      <c r="J729" s="3">
        <v>0.86</v>
      </c>
      <c r="K729">
        <v>1.1100000000000001</v>
      </c>
      <c r="L729" t="s">
        <v>163</v>
      </c>
      <c r="M729" t="s">
        <v>178</v>
      </c>
      <c r="N729" s="8" t="s">
        <v>187</v>
      </c>
      <c r="O729" t="s">
        <v>181</v>
      </c>
    </row>
    <row r="730" spans="1:15" x14ac:dyDescent="0.3">
      <c r="A730">
        <v>729</v>
      </c>
      <c r="B730" t="s">
        <v>121</v>
      </c>
      <c r="C730">
        <v>91250</v>
      </c>
      <c r="D730" s="2">
        <v>5.1400212690535252</v>
      </c>
      <c r="E730" s="3">
        <v>17.43</v>
      </c>
      <c r="F730" s="3">
        <v>17.43</v>
      </c>
      <c r="G730" s="3">
        <v>1.52</v>
      </c>
      <c r="H730" s="2">
        <v>4.95</v>
      </c>
      <c r="J730" s="3">
        <v>0.86</v>
      </c>
      <c r="K730">
        <v>1.1100000000000001</v>
      </c>
      <c r="L730" t="s">
        <v>163</v>
      </c>
      <c r="M730" t="s">
        <v>178</v>
      </c>
      <c r="N730" s="8" t="s">
        <v>187</v>
      </c>
      <c r="O730" t="s">
        <v>181</v>
      </c>
    </row>
    <row r="731" spans="1:15" x14ac:dyDescent="0.3">
      <c r="A731">
        <v>730</v>
      </c>
      <c r="B731" t="s">
        <v>122</v>
      </c>
      <c r="C731">
        <v>91251</v>
      </c>
      <c r="D731" s="2">
        <v>9.9102251978088844</v>
      </c>
      <c r="E731" s="3">
        <v>92.77</v>
      </c>
      <c r="F731" s="3">
        <v>119.41</v>
      </c>
      <c r="G731" s="3">
        <v>9.09</v>
      </c>
      <c r="H731" s="2">
        <v>7.4850000000000003</v>
      </c>
      <c r="J731" s="3">
        <v>1.69</v>
      </c>
      <c r="K731">
        <v>1.47</v>
      </c>
      <c r="L731" t="s">
        <v>163</v>
      </c>
      <c r="M731" t="s">
        <v>178</v>
      </c>
      <c r="N731" s="8" t="s">
        <v>186</v>
      </c>
      <c r="O731" t="s">
        <v>181</v>
      </c>
    </row>
    <row r="732" spans="1:15" x14ac:dyDescent="0.3">
      <c r="A732">
        <v>731</v>
      </c>
      <c r="B732" t="s">
        <v>122</v>
      </c>
      <c r="C732">
        <v>91251</v>
      </c>
      <c r="D732" s="2">
        <v>13.975958612294582</v>
      </c>
      <c r="E732" s="3">
        <v>92.77</v>
      </c>
      <c r="F732" s="3">
        <v>119.41</v>
      </c>
      <c r="G732" s="3">
        <v>9.09</v>
      </c>
      <c r="H732" s="2">
        <v>7.4850000000000003</v>
      </c>
      <c r="J732" s="3">
        <v>1.69</v>
      </c>
      <c r="K732">
        <v>1.47</v>
      </c>
      <c r="L732" t="s">
        <v>163</v>
      </c>
      <c r="M732" t="s">
        <v>178</v>
      </c>
      <c r="N732" s="8" t="s">
        <v>186</v>
      </c>
      <c r="O732" t="s">
        <v>181</v>
      </c>
    </row>
    <row r="733" spans="1:15" x14ac:dyDescent="0.3">
      <c r="A733">
        <v>732</v>
      </c>
      <c r="B733" t="s">
        <v>122</v>
      </c>
      <c r="C733">
        <v>91251</v>
      </c>
      <c r="D733" s="2">
        <v>12.705416920267801</v>
      </c>
      <c r="E733" s="3">
        <v>92.77</v>
      </c>
      <c r="F733" s="3">
        <v>119.41</v>
      </c>
      <c r="G733" s="3">
        <v>9.09</v>
      </c>
      <c r="H733" s="2">
        <v>7.4850000000000003</v>
      </c>
      <c r="J733" s="3">
        <v>1.69</v>
      </c>
      <c r="K733">
        <v>1.47</v>
      </c>
      <c r="L733" t="s">
        <v>163</v>
      </c>
      <c r="M733" t="s">
        <v>178</v>
      </c>
      <c r="N733" s="8" t="s">
        <v>186</v>
      </c>
      <c r="O733" t="s">
        <v>181</v>
      </c>
    </row>
    <row r="734" spans="1:15" x14ac:dyDescent="0.3">
      <c r="A734">
        <v>733</v>
      </c>
      <c r="B734" t="s">
        <v>122</v>
      </c>
      <c r="C734">
        <v>91251</v>
      </c>
      <c r="D734" s="2">
        <v>14.230066950699936</v>
      </c>
      <c r="E734" s="3">
        <v>92.77</v>
      </c>
      <c r="F734" s="3">
        <v>119.41</v>
      </c>
      <c r="G734" s="3">
        <v>9.09</v>
      </c>
      <c r="H734" s="2">
        <v>7.4850000000000003</v>
      </c>
      <c r="J734" s="3">
        <v>1.69</v>
      </c>
      <c r="K734">
        <v>1.47</v>
      </c>
      <c r="L734" t="s">
        <v>163</v>
      </c>
      <c r="M734" t="s">
        <v>178</v>
      </c>
      <c r="N734" s="8" t="s">
        <v>186</v>
      </c>
      <c r="O734" t="s">
        <v>181</v>
      </c>
    </row>
    <row r="735" spans="1:15" x14ac:dyDescent="0.3">
      <c r="A735">
        <v>734</v>
      </c>
      <c r="B735" t="s">
        <v>122</v>
      </c>
      <c r="C735">
        <v>91251</v>
      </c>
      <c r="D735" s="2">
        <v>11.94309190505173</v>
      </c>
      <c r="E735" s="3">
        <v>92.77</v>
      </c>
      <c r="F735" s="3">
        <v>119.41</v>
      </c>
      <c r="G735" s="3">
        <v>9.09</v>
      </c>
      <c r="H735" s="2">
        <v>7.4850000000000003</v>
      </c>
      <c r="J735" s="3">
        <v>1.69</v>
      </c>
      <c r="K735">
        <v>1.47</v>
      </c>
      <c r="L735" t="s">
        <v>163</v>
      </c>
      <c r="M735" t="s">
        <v>178</v>
      </c>
      <c r="N735" s="8" t="s">
        <v>186</v>
      </c>
      <c r="O735" t="s">
        <v>181</v>
      </c>
    </row>
    <row r="736" spans="1:15" x14ac:dyDescent="0.3">
      <c r="A736">
        <v>735</v>
      </c>
      <c r="B736" t="s">
        <v>122</v>
      </c>
      <c r="C736">
        <v>91251</v>
      </c>
      <c r="D736" s="2">
        <v>16.771150334753493</v>
      </c>
      <c r="E736" s="3">
        <v>92.77</v>
      </c>
      <c r="F736" s="3">
        <v>119.41</v>
      </c>
      <c r="G736" s="3">
        <v>9.09</v>
      </c>
      <c r="H736" s="2">
        <v>7.4850000000000003</v>
      </c>
      <c r="J736" s="3">
        <v>1.69</v>
      </c>
      <c r="K736">
        <v>1.47</v>
      </c>
      <c r="L736" t="s">
        <v>163</v>
      </c>
      <c r="M736" t="s">
        <v>178</v>
      </c>
      <c r="N736" s="8" t="s">
        <v>186</v>
      </c>
      <c r="O736" t="s">
        <v>181</v>
      </c>
    </row>
    <row r="737" spans="1:15" x14ac:dyDescent="0.3">
      <c r="A737">
        <v>736</v>
      </c>
      <c r="B737" s="4" t="s">
        <v>123</v>
      </c>
      <c r="C737">
        <v>91252</v>
      </c>
      <c r="D737" s="2">
        <v>6.3789614279354039</v>
      </c>
      <c r="E737" s="3"/>
      <c r="F737" s="3"/>
      <c r="G737" s="3">
        <v>25.76</v>
      </c>
      <c r="H737" s="2">
        <v>6.3</v>
      </c>
      <c r="J737">
        <v>2.82</v>
      </c>
      <c r="K737">
        <v>2.35</v>
      </c>
      <c r="L737" t="s">
        <v>163</v>
      </c>
      <c r="M737" t="s">
        <v>178</v>
      </c>
      <c r="N737" s="8" t="s">
        <v>185</v>
      </c>
      <c r="O737" t="s">
        <v>181</v>
      </c>
    </row>
    <row r="738" spans="1:15" x14ac:dyDescent="0.3">
      <c r="A738">
        <v>737</v>
      </c>
      <c r="B738" t="s">
        <v>123</v>
      </c>
      <c r="C738">
        <v>91252</v>
      </c>
      <c r="D738" s="2">
        <v>11.542882583883113</v>
      </c>
      <c r="E738" s="3"/>
      <c r="F738" s="3"/>
      <c r="G738" s="3">
        <v>25.76</v>
      </c>
      <c r="H738" s="2">
        <v>6.3</v>
      </c>
      <c r="J738">
        <v>2.82</v>
      </c>
      <c r="K738">
        <v>2.35</v>
      </c>
      <c r="L738" t="s">
        <v>163</v>
      </c>
      <c r="M738" t="s">
        <v>178</v>
      </c>
      <c r="N738" s="8" t="s">
        <v>185</v>
      </c>
      <c r="O738" t="s">
        <v>181</v>
      </c>
    </row>
    <row r="739" spans="1:15" x14ac:dyDescent="0.3">
      <c r="A739">
        <v>738</v>
      </c>
      <c r="B739" t="s">
        <v>123</v>
      </c>
      <c r="C739">
        <v>91252</v>
      </c>
      <c r="D739" s="2">
        <v>10.024082243898491</v>
      </c>
      <c r="E739" s="3"/>
      <c r="F739" s="3"/>
      <c r="G739" s="3">
        <v>25.76</v>
      </c>
      <c r="H739" s="2">
        <v>6.3</v>
      </c>
      <c r="J739">
        <v>2.82</v>
      </c>
      <c r="K739">
        <v>2.35</v>
      </c>
      <c r="L739" t="s">
        <v>163</v>
      </c>
      <c r="M739" t="s">
        <v>178</v>
      </c>
      <c r="N739" s="8" t="s">
        <v>185</v>
      </c>
      <c r="O739" t="s">
        <v>181</v>
      </c>
    </row>
    <row r="740" spans="1:15" x14ac:dyDescent="0.3">
      <c r="A740">
        <v>739</v>
      </c>
      <c r="B740" t="s">
        <v>123</v>
      </c>
      <c r="C740">
        <v>91252</v>
      </c>
      <c r="D740" s="2">
        <v>9.7203221759015666</v>
      </c>
      <c r="E740" s="3"/>
      <c r="F740" s="3"/>
      <c r="G740" s="3">
        <v>25.76</v>
      </c>
      <c r="H740" s="2">
        <v>6.3</v>
      </c>
      <c r="J740">
        <v>2.82</v>
      </c>
      <c r="K740">
        <v>2.35</v>
      </c>
      <c r="L740" t="s">
        <v>163</v>
      </c>
      <c r="M740" t="s">
        <v>178</v>
      </c>
      <c r="N740" s="8" t="s">
        <v>185</v>
      </c>
      <c r="O740" t="s">
        <v>181</v>
      </c>
    </row>
    <row r="741" spans="1:15" x14ac:dyDescent="0.3">
      <c r="A741">
        <v>740</v>
      </c>
      <c r="B741" t="s">
        <v>123</v>
      </c>
      <c r="C741">
        <v>91252</v>
      </c>
      <c r="D741" s="2">
        <v>12.454162787873884</v>
      </c>
      <c r="E741" s="3"/>
      <c r="F741" s="3"/>
      <c r="G741" s="3">
        <v>25.76</v>
      </c>
      <c r="H741" s="2">
        <v>6.3</v>
      </c>
      <c r="J741">
        <v>2.82</v>
      </c>
      <c r="K741">
        <v>2.35</v>
      </c>
      <c r="L741" t="s">
        <v>163</v>
      </c>
      <c r="M741" t="s">
        <v>178</v>
      </c>
      <c r="N741" s="8" t="s">
        <v>185</v>
      </c>
      <c r="O741" t="s">
        <v>181</v>
      </c>
    </row>
    <row r="742" spans="1:15" x14ac:dyDescent="0.3">
      <c r="A742">
        <v>741</v>
      </c>
      <c r="B742" t="s">
        <v>123</v>
      </c>
      <c r="C742">
        <v>91252</v>
      </c>
      <c r="D742" s="2">
        <v>7.8977617679200227</v>
      </c>
      <c r="E742" s="3"/>
      <c r="F742" s="3"/>
      <c r="G742" s="3">
        <v>25.76</v>
      </c>
      <c r="H742" s="2">
        <v>6.3</v>
      </c>
      <c r="J742">
        <v>2.82</v>
      </c>
      <c r="K742">
        <v>2.35</v>
      </c>
      <c r="L742" t="s">
        <v>163</v>
      </c>
      <c r="M742" t="s">
        <v>178</v>
      </c>
      <c r="N742" s="8" t="s">
        <v>185</v>
      </c>
      <c r="O742" t="s">
        <v>181</v>
      </c>
    </row>
    <row r="743" spans="1:15" x14ac:dyDescent="0.3">
      <c r="A743">
        <v>742</v>
      </c>
      <c r="B743" t="s">
        <v>124</v>
      </c>
      <c r="C743">
        <v>91253</v>
      </c>
      <c r="D743" s="2">
        <v>5.1525200756433822</v>
      </c>
      <c r="E743" s="3">
        <v>258.01</v>
      </c>
      <c r="F743" s="3">
        <v>260.89</v>
      </c>
      <c r="G743" s="3">
        <v>21.54</v>
      </c>
      <c r="H743" s="2">
        <v>5.33</v>
      </c>
      <c r="J743" s="3">
        <v>2.2400000000000002</v>
      </c>
      <c r="K743">
        <v>2.2200000000000002</v>
      </c>
      <c r="L743" t="s">
        <v>163</v>
      </c>
      <c r="M743" t="s">
        <v>178</v>
      </c>
      <c r="N743" s="8" t="s">
        <v>186</v>
      </c>
      <c r="O743" t="s">
        <v>181</v>
      </c>
    </row>
    <row r="744" spans="1:15" x14ac:dyDescent="0.3">
      <c r="A744">
        <v>743</v>
      </c>
      <c r="B744" t="s">
        <v>124</v>
      </c>
      <c r="C744">
        <v>91253</v>
      </c>
      <c r="D744" s="2">
        <v>5.9769232877463221</v>
      </c>
      <c r="E744" s="3">
        <v>258.01</v>
      </c>
      <c r="F744" s="3">
        <v>260.89</v>
      </c>
      <c r="G744" s="3">
        <v>21.54</v>
      </c>
      <c r="H744" s="2">
        <v>5.33</v>
      </c>
      <c r="J744" s="3">
        <v>2.2400000000000002</v>
      </c>
      <c r="K744">
        <v>2.2200000000000002</v>
      </c>
      <c r="L744" t="s">
        <v>163</v>
      </c>
      <c r="M744" t="s">
        <v>178</v>
      </c>
      <c r="N744" s="8" t="s">
        <v>186</v>
      </c>
      <c r="O744" t="s">
        <v>181</v>
      </c>
    </row>
    <row r="745" spans="1:15" x14ac:dyDescent="0.3">
      <c r="A745">
        <v>744</v>
      </c>
      <c r="B745" t="s">
        <v>124</v>
      </c>
      <c r="C745">
        <v>91253</v>
      </c>
      <c r="D745" s="2">
        <v>7.4196289089264678</v>
      </c>
      <c r="E745" s="3">
        <v>258.01</v>
      </c>
      <c r="F745" s="3">
        <v>260.89</v>
      </c>
      <c r="G745" s="3">
        <v>21.54</v>
      </c>
      <c r="H745" s="2">
        <v>5.33</v>
      </c>
      <c r="J745" s="3">
        <v>2.2400000000000002</v>
      </c>
      <c r="K745">
        <v>2.2200000000000002</v>
      </c>
      <c r="L745" t="s">
        <v>163</v>
      </c>
      <c r="M745" t="s">
        <v>178</v>
      </c>
      <c r="N745" s="8" t="s">
        <v>186</v>
      </c>
      <c r="O745" t="s">
        <v>181</v>
      </c>
    </row>
    <row r="746" spans="1:15" x14ac:dyDescent="0.3">
      <c r="A746">
        <v>745</v>
      </c>
      <c r="B746" t="s">
        <v>124</v>
      </c>
      <c r="C746">
        <v>91253</v>
      </c>
      <c r="D746" s="2">
        <v>4.1220160605147056</v>
      </c>
      <c r="E746" s="3">
        <v>258.01</v>
      </c>
      <c r="F746" s="3">
        <v>260.89</v>
      </c>
      <c r="G746" s="3">
        <v>21.54</v>
      </c>
      <c r="H746" s="2">
        <v>5.33</v>
      </c>
      <c r="J746" s="3">
        <v>2.2400000000000002</v>
      </c>
      <c r="K746">
        <v>2.2200000000000002</v>
      </c>
      <c r="L746" t="s">
        <v>163</v>
      </c>
      <c r="M746" t="s">
        <v>178</v>
      </c>
      <c r="N746" s="8" t="s">
        <v>186</v>
      </c>
      <c r="O746" t="s">
        <v>181</v>
      </c>
    </row>
    <row r="747" spans="1:15" x14ac:dyDescent="0.3">
      <c r="A747">
        <v>746</v>
      </c>
      <c r="B747" t="s">
        <v>124</v>
      </c>
      <c r="C747">
        <v>91253</v>
      </c>
      <c r="D747" s="2">
        <v>7.6257297119522018</v>
      </c>
      <c r="E747" s="3">
        <v>258.01</v>
      </c>
      <c r="F747" s="3">
        <v>260.89</v>
      </c>
      <c r="G747" s="3">
        <v>21.54</v>
      </c>
      <c r="H747" s="2">
        <v>5.33</v>
      </c>
      <c r="J747" s="3">
        <v>2.2400000000000002</v>
      </c>
      <c r="K747">
        <v>2.2200000000000002</v>
      </c>
      <c r="L747" t="s">
        <v>163</v>
      </c>
      <c r="M747" t="s">
        <v>178</v>
      </c>
      <c r="N747" s="8" t="s">
        <v>186</v>
      </c>
      <c r="O747" t="s">
        <v>181</v>
      </c>
    </row>
    <row r="748" spans="1:15" x14ac:dyDescent="0.3">
      <c r="A748">
        <v>747</v>
      </c>
      <c r="B748" t="s">
        <v>124</v>
      </c>
      <c r="C748">
        <v>91253</v>
      </c>
      <c r="D748" s="2">
        <v>4.1220160605147056</v>
      </c>
      <c r="E748" s="3">
        <v>258.01</v>
      </c>
      <c r="F748" s="3">
        <v>260.89</v>
      </c>
      <c r="G748" s="3">
        <v>21.54</v>
      </c>
      <c r="H748" s="2">
        <v>5.33</v>
      </c>
      <c r="J748" s="3">
        <v>2.2400000000000002</v>
      </c>
      <c r="K748">
        <v>2.2200000000000002</v>
      </c>
      <c r="L748" t="s">
        <v>163</v>
      </c>
      <c r="M748" t="s">
        <v>178</v>
      </c>
      <c r="N748" s="8" t="s">
        <v>186</v>
      </c>
      <c r="O748" t="s">
        <v>181</v>
      </c>
    </row>
    <row r="749" spans="1:15" x14ac:dyDescent="0.3">
      <c r="A749">
        <v>748</v>
      </c>
      <c r="B749" t="s">
        <v>125</v>
      </c>
      <c r="C749">
        <v>91254</v>
      </c>
      <c r="D749" s="2">
        <v>9.7857937390751637</v>
      </c>
      <c r="E749" s="3">
        <v>69.41</v>
      </c>
      <c r="F749" s="3">
        <v>115.76</v>
      </c>
      <c r="G749" s="3">
        <v>6.83</v>
      </c>
      <c r="H749" s="2">
        <v>7.37</v>
      </c>
      <c r="J749" s="3">
        <v>1.2</v>
      </c>
      <c r="K749">
        <v>1.03</v>
      </c>
      <c r="L749" t="s">
        <v>163</v>
      </c>
      <c r="M749" t="s">
        <v>178</v>
      </c>
      <c r="N749" s="8" t="s">
        <v>186</v>
      </c>
      <c r="O749" t="s">
        <v>181</v>
      </c>
    </row>
    <row r="750" spans="1:15" x14ac:dyDescent="0.3">
      <c r="A750">
        <v>749</v>
      </c>
      <c r="B750" t="s">
        <v>125</v>
      </c>
      <c r="C750">
        <v>91254</v>
      </c>
      <c r="D750" s="2">
        <v>10.740505323375181</v>
      </c>
      <c r="E750" s="3">
        <v>69.41</v>
      </c>
      <c r="F750" s="3">
        <v>115.76</v>
      </c>
      <c r="G750" s="3">
        <v>6.83</v>
      </c>
      <c r="H750" s="2">
        <v>7.37</v>
      </c>
      <c r="J750" s="3">
        <v>1.2</v>
      </c>
      <c r="K750">
        <v>1.03</v>
      </c>
      <c r="L750" t="s">
        <v>163</v>
      </c>
      <c r="M750" t="s">
        <v>178</v>
      </c>
      <c r="N750" s="8" t="s">
        <v>186</v>
      </c>
      <c r="O750" t="s">
        <v>181</v>
      </c>
    </row>
    <row r="751" spans="1:15" x14ac:dyDescent="0.3">
      <c r="A751">
        <v>750</v>
      </c>
      <c r="B751" t="s">
        <v>125</v>
      </c>
      <c r="C751">
        <v>91254</v>
      </c>
      <c r="D751" s="2">
        <v>13.127284284125222</v>
      </c>
      <c r="E751" s="3">
        <v>69.41</v>
      </c>
      <c r="F751" s="3">
        <v>115.76</v>
      </c>
      <c r="G751" s="3">
        <v>6.83</v>
      </c>
      <c r="H751" s="2">
        <v>7.37</v>
      </c>
      <c r="J751" s="3">
        <v>1.2</v>
      </c>
      <c r="K751">
        <v>1.03</v>
      </c>
      <c r="L751" t="s">
        <v>163</v>
      </c>
      <c r="M751" t="s">
        <v>178</v>
      </c>
      <c r="N751" s="8" t="s">
        <v>186</v>
      </c>
      <c r="O751" t="s">
        <v>181</v>
      </c>
    </row>
    <row r="752" spans="1:15" x14ac:dyDescent="0.3">
      <c r="A752">
        <v>751</v>
      </c>
      <c r="B752" t="s">
        <v>125</v>
      </c>
      <c r="C752">
        <v>91254</v>
      </c>
      <c r="D752" s="2">
        <v>11.217861115525189</v>
      </c>
      <c r="E752" s="3">
        <v>69.41</v>
      </c>
      <c r="F752" s="3">
        <v>115.76</v>
      </c>
      <c r="G752" s="3">
        <v>6.83</v>
      </c>
      <c r="H752" s="2">
        <v>7.37</v>
      </c>
      <c r="J752" s="3">
        <v>1.2</v>
      </c>
      <c r="K752">
        <v>1.03</v>
      </c>
      <c r="L752" t="s">
        <v>163</v>
      </c>
      <c r="M752" t="s">
        <v>178</v>
      </c>
      <c r="N752" s="8" t="s">
        <v>186</v>
      </c>
      <c r="O752" t="s">
        <v>181</v>
      </c>
    </row>
    <row r="753" spans="1:15" x14ac:dyDescent="0.3">
      <c r="A753">
        <v>752</v>
      </c>
      <c r="B753" t="s">
        <v>125</v>
      </c>
      <c r="C753">
        <v>91254</v>
      </c>
      <c r="D753" s="2">
        <v>11.217861115525189</v>
      </c>
      <c r="E753" s="3">
        <v>69.41</v>
      </c>
      <c r="F753" s="3">
        <v>115.76</v>
      </c>
      <c r="G753" s="3">
        <v>6.83</v>
      </c>
      <c r="H753" s="2">
        <v>7.37</v>
      </c>
      <c r="J753" s="3">
        <v>1.2</v>
      </c>
      <c r="K753">
        <v>1.03</v>
      </c>
      <c r="L753" t="s">
        <v>163</v>
      </c>
      <c r="M753" t="s">
        <v>178</v>
      </c>
      <c r="N753" s="8" t="s">
        <v>186</v>
      </c>
      <c r="O753" t="s">
        <v>181</v>
      </c>
    </row>
    <row r="754" spans="1:15" x14ac:dyDescent="0.3">
      <c r="A754">
        <v>753</v>
      </c>
      <c r="B754" t="s">
        <v>125</v>
      </c>
      <c r="C754">
        <v>91254</v>
      </c>
      <c r="D754" s="2">
        <v>11.456539011600192</v>
      </c>
      <c r="E754" s="3">
        <v>69.41</v>
      </c>
      <c r="F754" s="3">
        <v>115.76</v>
      </c>
      <c r="G754" s="3">
        <v>6.83</v>
      </c>
      <c r="H754" s="2">
        <v>7.37</v>
      </c>
      <c r="J754" s="3">
        <v>1.2</v>
      </c>
      <c r="K754">
        <v>1.03</v>
      </c>
      <c r="L754" t="s">
        <v>163</v>
      </c>
      <c r="M754" t="s">
        <v>178</v>
      </c>
      <c r="N754" s="8" t="s">
        <v>186</v>
      </c>
      <c r="O754" t="s">
        <v>181</v>
      </c>
    </row>
    <row r="755" spans="1:15" x14ac:dyDescent="0.3">
      <c r="A755">
        <v>754</v>
      </c>
      <c r="B755" s="4" t="s">
        <v>126</v>
      </c>
      <c r="C755">
        <v>91255</v>
      </c>
      <c r="D755" s="2">
        <v>32.315259665980314</v>
      </c>
      <c r="E755" s="3"/>
      <c r="F755" s="3"/>
      <c r="G755" s="3">
        <v>23.06</v>
      </c>
      <c r="H755" s="2">
        <v>5.1449999999999996</v>
      </c>
      <c r="J755">
        <v>1.57</v>
      </c>
      <c r="K755">
        <v>1.41</v>
      </c>
      <c r="L755" t="s">
        <v>163</v>
      </c>
      <c r="M755" t="s">
        <v>178</v>
      </c>
      <c r="N755" s="8" t="s">
        <v>185</v>
      </c>
      <c r="O755" t="s">
        <v>181</v>
      </c>
    </row>
    <row r="756" spans="1:15" x14ac:dyDescent="0.3">
      <c r="A756">
        <v>755</v>
      </c>
      <c r="B756" t="s">
        <v>126</v>
      </c>
      <c r="C756">
        <v>91255</v>
      </c>
      <c r="D756" s="2">
        <v>16.300617707618386</v>
      </c>
      <c r="E756" s="3"/>
      <c r="F756" s="3"/>
      <c r="G756" s="3">
        <v>23.06</v>
      </c>
      <c r="H756" s="2">
        <v>5.1449999999999996</v>
      </c>
      <c r="J756">
        <v>1.57</v>
      </c>
      <c r="K756">
        <v>1.41</v>
      </c>
      <c r="L756" t="s">
        <v>163</v>
      </c>
      <c r="M756" t="s">
        <v>178</v>
      </c>
      <c r="N756" s="8" t="s">
        <v>185</v>
      </c>
      <c r="O756" t="s">
        <v>181</v>
      </c>
    </row>
    <row r="757" spans="1:15" x14ac:dyDescent="0.3">
      <c r="A757">
        <v>756</v>
      </c>
      <c r="B757" t="s">
        <v>126</v>
      </c>
      <c r="C757">
        <v>91255</v>
      </c>
      <c r="D757" s="2">
        <v>15.728666209105464</v>
      </c>
      <c r="E757" s="3"/>
      <c r="F757" s="3"/>
      <c r="G757" s="3">
        <v>23.06</v>
      </c>
      <c r="H757" s="2">
        <v>5.1449999999999996</v>
      </c>
      <c r="J757">
        <v>1.57</v>
      </c>
      <c r="K757">
        <v>1.41</v>
      </c>
      <c r="L757" t="s">
        <v>163</v>
      </c>
      <c r="M757" t="s">
        <v>178</v>
      </c>
      <c r="N757" s="8" t="s">
        <v>185</v>
      </c>
      <c r="O757" t="s">
        <v>181</v>
      </c>
    </row>
    <row r="758" spans="1:15" x14ac:dyDescent="0.3">
      <c r="A758">
        <v>757</v>
      </c>
      <c r="B758" t="s">
        <v>126</v>
      </c>
      <c r="C758">
        <v>91255</v>
      </c>
      <c r="D758" s="2">
        <v>18.016472203157164</v>
      </c>
      <c r="E758" s="3"/>
      <c r="F758" s="3"/>
      <c r="G758" s="3">
        <v>23.06</v>
      </c>
      <c r="H758" s="2">
        <v>5.1449999999999996</v>
      </c>
      <c r="J758">
        <v>1.57</v>
      </c>
      <c r="K758">
        <v>1.41</v>
      </c>
      <c r="L758" t="s">
        <v>163</v>
      </c>
      <c r="M758" t="s">
        <v>178</v>
      </c>
      <c r="N758" s="8" t="s">
        <v>185</v>
      </c>
      <c r="O758" t="s">
        <v>181</v>
      </c>
    </row>
    <row r="759" spans="1:15" x14ac:dyDescent="0.3">
      <c r="A759">
        <v>758</v>
      </c>
      <c r="B759" t="s">
        <v>126</v>
      </c>
      <c r="C759">
        <v>91255</v>
      </c>
      <c r="D759" s="2">
        <v>26.595744680851052</v>
      </c>
      <c r="E759" s="3"/>
      <c r="F759" s="3"/>
      <c r="G759" s="3">
        <v>23.06</v>
      </c>
      <c r="H759" s="2">
        <v>5.1449999999999996</v>
      </c>
      <c r="J759">
        <v>1.57</v>
      </c>
      <c r="K759">
        <v>1.41</v>
      </c>
      <c r="L759" t="s">
        <v>163</v>
      </c>
      <c r="M759" t="s">
        <v>178</v>
      </c>
      <c r="N759" s="8" t="s">
        <v>185</v>
      </c>
      <c r="O759" t="s">
        <v>181</v>
      </c>
    </row>
    <row r="760" spans="1:15" x14ac:dyDescent="0.3">
      <c r="A760">
        <v>759</v>
      </c>
      <c r="B760" t="s">
        <v>126</v>
      </c>
      <c r="C760">
        <v>91255</v>
      </c>
      <c r="D760" s="2">
        <v>12.868908716540833</v>
      </c>
      <c r="E760" s="3"/>
      <c r="F760" s="3"/>
      <c r="G760" s="3">
        <v>23.06</v>
      </c>
      <c r="H760" s="2">
        <v>5.1449999999999996</v>
      </c>
      <c r="J760">
        <v>1.57</v>
      </c>
      <c r="K760">
        <v>1.41</v>
      </c>
      <c r="L760" t="s">
        <v>163</v>
      </c>
      <c r="M760" t="s">
        <v>178</v>
      </c>
      <c r="N760" s="8" t="s">
        <v>185</v>
      </c>
      <c r="O760" t="s">
        <v>181</v>
      </c>
    </row>
    <row r="761" spans="1:15" x14ac:dyDescent="0.3">
      <c r="A761">
        <v>760</v>
      </c>
      <c r="B761" t="s">
        <v>127</v>
      </c>
      <c r="C761">
        <v>91256</v>
      </c>
      <c r="D761" s="2">
        <v>16.902342023862129</v>
      </c>
      <c r="E761" s="3">
        <v>220.85</v>
      </c>
      <c r="F761" s="3">
        <v>259.06</v>
      </c>
      <c r="G761" s="3">
        <v>21.73</v>
      </c>
      <c r="H761" s="2">
        <v>7.4050000000000002</v>
      </c>
      <c r="J761" s="3">
        <v>0</v>
      </c>
      <c r="K761">
        <v>1.01</v>
      </c>
      <c r="L761" t="s">
        <v>163</v>
      </c>
      <c r="M761" t="s">
        <v>178</v>
      </c>
      <c r="N761" s="8" t="s">
        <v>185</v>
      </c>
      <c r="O761" t="s">
        <v>181</v>
      </c>
    </row>
    <row r="762" spans="1:15" x14ac:dyDescent="0.3">
      <c r="A762">
        <v>761</v>
      </c>
      <c r="B762" t="s">
        <v>127</v>
      </c>
      <c r="C762">
        <v>91256</v>
      </c>
      <c r="D762" s="2">
        <v>19.222271321254972</v>
      </c>
      <c r="E762" s="3">
        <v>220.85</v>
      </c>
      <c r="F762" s="3">
        <v>259.06</v>
      </c>
      <c r="G762" s="3">
        <v>21.73</v>
      </c>
      <c r="H762" s="2">
        <v>7.4050000000000002</v>
      </c>
      <c r="J762" s="3">
        <v>0</v>
      </c>
      <c r="K762">
        <v>1.01</v>
      </c>
      <c r="L762" t="s">
        <v>163</v>
      </c>
      <c r="M762" t="s">
        <v>178</v>
      </c>
      <c r="N762" s="8" t="s">
        <v>185</v>
      </c>
      <c r="O762" t="s">
        <v>181</v>
      </c>
    </row>
    <row r="763" spans="1:15" x14ac:dyDescent="0.3">
      <c r="A763">
        <v>762</v>
      </c>
      <c r="B763" t="s">
        <v>127</v>
      </c>
      <c r="C763">
        <v>91256</v>
      </c>
      <c r="D763" s="2">
        <v>15.245249668581526</v>
      </c>
      <c r="E763" s="3">
        <v>220.85</v>
      </c>
      <c r="F763" s="3">
        <v>259.06</v>
      </c>
      <c r="G763" s="3">
        <v>21.73</v>
      </c>
      <c r="H763" s="2">
        <v>7.4050000000000002</v>
      </c>
      <c r="J763" s="3">
        <v>0</v>
      </c>
      <c r="K763">
        <v>1.01</v>
      </c>
      <c r="L763" t="s">
        <v>163</v>
      </c>
      <c r="M763" t="s">
        <v>178</v>
      </c>
      <c r="N763" s="8" t="s">
        <v>185</v>
      </c>
      <c r="O763" t="s">
        <v>181</v>
      </c>
    </row>
    <row r="764" spans="1:15" x14ac:dyDescent="0.3">
      <c r="A764">
        <v>763</v>
      </c>
      <c r="B764" t="s">
        <v>127</v>
      </c>
      <c r="C764">
        <v>91256</v>
      </c>
      <c r="D764" s="2">
        <v>17.896597437030486</v>
      </c>
      <c r="E764" s="3">
        <v>220.85</v>
      </c>
      <c r="F764" s="3">
        <v>259.06</v>
      </c>
      <c r="G764" s="3">
        <v>21.73</v>
      </c>
      <c r="H764" s="2">
        <v>7.4050000000000002</v>
      </c>
      <c r="J764" s="3">
        <v>0</v>
      </c>
      <c r="K764">
        <v>1.01</v>
      </c>
      <c r="L764" t="s">
        <v>163</v>
      </c>
      <c r="M764" t="s">
        <v>178</v>
      </c>
      <c r="N764" s="8" t="s">
        <v>185</v>
      </c>
      <c r="O764" t="s">
        <v>181</v>
      </c>
    </row>
    <row r="765" spans="1:15" x14ac:dyDescent="0.3">
      <c r="A765">
        <v>764</v>
      </c>
      <c r="B765" t="s">
        <v>127</v>
      </c>
      <c r="C765">
        <v>91256</v>
      </c>
      <c r="D765" s="2">
        <v>17.233760494918247</v>
      </c>
      <c r="E765" s="3">
        <v>220.85</v>
      </c>
      <c r="F765" s="3">
        <v>259.06</v>
      </c>
      <c r="G765" s="3">
        <v>21.73</v>
      </c>
      <c r="H765" s="2">
        <v>7.4050000000000002</v>
      </c>
      <c r="J765" s="3">
        <v>0</v>
      </c>
      <c r="K765">
        <v>1.01</v>
      </c>
      <c r="L765" t="s">
        <v>163</v>
      </c>
      <c r="M765" t="s">
        <v>178</v>
      </c>
      <c r="N765" s="8" t="s">
        <v>185</v>
      </c>
      <c r="O765" t="s">
        <v>181</v>
      </c>
    </row>
    <row r="766" spans="1:15" x14ac:dyDescent="0.3">
      <c r="A766">
        <v>765</v>
      </c>
      <c r="B766" t="s">
        <v>127</v>
      </c>
      <c r="C766">
        <v>91256</v>
      </c>
      <c r="D766" s="2">
        <v>20.547945205479447</v>
      </c>
      <c r="E766" s="3">
        <v>220.85</v>
      </c>
      <c r="F766" s="3">
        <v>259.06</v>
      </c>
      <c r="G766" s="3">
        <v>21.73</v>
      </c>
      <c r="H766" s="2">
        <v>7.4050000000000002</v>
      </c>
      <c r="J766" s="3">
        <v>0</v>
      </c>
      <c r="K766">
        <v>1.01</v>
      </c>
      <c r="L766" t="s">
        <v>163</v>
      </c>
      <c r="M766" t="s">
        <v>178</v>
      </c>
      <c r="N766" s="8" t="s">
        <v>185</v>
      </c>
      <c r="O766" t="s">
        <v>181</v>
      </c>
    </row>
    <row r="767" spans="1:15" x14ac:dyDescent="0.3">
      <c r="A767">
        <v>766</v>
      </c>
      <c r="B767" t="s">
        <v>128</v>
      </c>
      <c r="C767">
        <v>91257</v>
      </c>
      <c r="D767" s="2">
        <v>2.5897490534889069</v>
      </c>
      <c r="E767" s="3">
        <v>201.1</v>
      </c>
      <c r="F767" s="3">
        <v>206.16</v>
      </c>
      <c r="G767" s="3">
        <v>17.55</v>
      </c>
      <c r="H767" s="2">
        <v>6.51</v>
      </c>
      <c r="J767" s="3">
        <v>2.8</v>
      </c>
      <c r="K767">
        <v>2.37</v>
      </c>
      <c r="L767" t="s">
        <v>163</v>
      </c>
      <c r="M767" t="s">
        <v>178</v>
      </c>
      <c r="N767" s="8" t="s">
        <v>185</v>
      </c>
      <c r="O767" t="s">
        <v>181</v>
      </c>
    </row>
    <row r="768" spans="1:15" x14ac:dyDescent="0.3">
      <c r="A768">
        <v>767</v>
      </c>
      <c r="B768" t="s">
        <v>128</v>
      </c>
      <c r="C768">
        <v>91257</v>
      </c>
      <c r="D768" s="2">
        <v>12.948745267444536</v>
      </c>
      <c r="E768" s="3">
        <v>201.1</v>
      </c>
      <c r="F768" s="3">
        <v>206.16</v>
      </c>
      <c r="G768" s="3">
        <v>17.55</v>
      </c>
      <c r="H768" s="2">
        <v>6.51</v>
      </c>
      <c r="J768" s="3">
        <v>2.8</v>
      </c>
      <c r="K768">
        <v>2.37</v>
      </c>
      <c r="L768" t="s">
        <v>163</v>
      </c>
      <c r="M768" t="s">
        <v>178</v>
      </c>
      <c r="N768" s="8" t="s">
        <v>185</v>
      </c>
      <c r="O768" t="s">
        <v>181</v>
      </c>
    </row>
    <row r="769" spans="1:15" x14ac:dyDescent="0.3">
      <c r="A769">
        <v>768</v>
      </c>
      <c r="B769" t="s">
        <v>128</v>
      </c>
      <c r="C769">
        <v>91257</v>
      </c>
      <c r="D769" s="2">
        <v>9.7115589505834023</v>
      </c>
      <c r="E769" s="3">
        <v>201.1</v>
      </c>
      <c r="F769" s="3">
        <v>206.16</v>
      </c>
      <c r="G769" s="3">
        <v>17.55</v>
      </c>
      <c r="H769" s="2">
        <v>6.51</v>
      </c>
      <c r="J769" s="3">
        <v>2.8</v>
      </c>
      <c r="K769">
        <v>2.37</v>
      </c>
      <c r="L769" t="s">
        <v>163</v>
      </c>
      <c r="M769" t="s">
        <v>178</v>
      </c>
      <c r="N769" s="8" t="s">
        <v>185</v>
      </c>
      <c r="O769" t="s">
        <v>181</v>
      </c>
    </row>
    <row r="770" spans="1:15" x14ac:dyDescent="0.3">
      <c r="A770">
        <v>769</v>
      </c>
      <c r="B770" t="s">
        <v>128</v>
      </c>
      <c r="C770">
        <v>91257</v>
      </c>
      <c r="D770" s="2">
        <v>8.7404030555250607</v>
      </c>
      <c r="E770" s="3">
        <v>201.1</v>
      </c>
      <c r="F770" s="3">
        <v>206.16</v>
      </c>
      <c r="G770" s="3">
        <v>17.55</v>
      </c>
      <c r="H770" s="2">
        <v>6.51</v>
      </c>
      <c r="J770" s="3">
        <v>2.8</v>
      </c>
      <c r="K770">
        <v>2.37</v>
      </c>
      <c r="L770" t="s">
        <v>163</v>
      </c>
      <c r="M770" t="s">
        <v>178</v>
      </c>
      <c r="N770" s="8" t="s">
        <v>185</v>
      </c>
      <c r="O770" t="s">
        <v>181</v>
      </c>
    </row>
    <row r="771" spans="1:15" x14ac:dyDescent="0.3">
      <c r="A771">
        <v>770</v>
      </c>
      <c r="B771" t="s">
        <v>128</v>
      </c>
      <c r="C771">
        <v>91257</v>
      </c>
      <c r="D771" s="2">
        <v>11.977589372386197</v>
      </c>
      <c r="E771" s="3">
        <v>201.1</v>
      </c>
      <c r="F771" s="3">
        <v>206.16</v>
      </c>
      <c r="G771" s="3">
        <v>17.55</v>
      </c>
      <c r="H771" s="2">
        <v>6.51</v>
      </c>
      <c r="J771" s="3">
        <v>2.8</v>
      </c>
      <c r="K771">
        <v>2.37</v>
      </c>
      <c r="L771" t="s">
        <v>163</v>
      </c>
      <c r="M771" t="s">
        <v>178</v>
      </c>
      <c r="N771" s="8" t="s">
        <v>185</v>
      </c>
      <c r="O771" t="s">
        <v>181</v>
      </c>
    </row>
    <row r="772" spans="1:15" x14ac:dyDescent="0.3">
      <c r="A772">
        <v>771</v>
      </c>
      <c r="B772" t="s">
        <v>128</v>
      </c>
      <c r="C772">
        <v>91257</v>
      </c>
      <c r="D772" s="2">
        <v>6.7980912654083809</v>
      </c>
      <c r="E772" s="3">
        <v>201.1</v>
      </c>
      <c r="F772" s="3">
        <v>206.16</v>
      </c>
      <c r="G772" s="3">
        <v>17.55</v>
      </c>
      <c r="H772" s="2">
        <v>6.51</v>
      </c>
      <c r="J772" s="3">
        <v>2.8</v>
      </c>
      <c r="K772">
        <v>2.37</v>
      </c>
      <c r="L772" t="s">
        <v>163</v>
      </c>
      <c r="M772" t="s">
        <v>178</v>
      </c>
      <c r="N772" s="8" t="s">
        <v>185</v>
      </c>
      <c r="O772" t="s">
        <v>181</v>
      </c>
    </row>
    <row r="773" spans="1:15" x14ac:dyDescent="0.3">
      <c r="A773">
        <v>772</v>
      </c>
      <c r="B773" s="4" t="s">
        <v>129</v>
      </c>
      <c r="C773">
        <v>91258</v>
      </c>
      <c r="D773" s="2">
        <v>12.080281741631225</v>
      </c>
      <c r="E773" s="3"/>
      <c r="F773" s="3"/>
      <c r="G773" s="3">
        <v>26.96</v>
      </c>
      <c r="H773" s="2">
        <v>7.1550000000000002</v>
      </c>
      <c r="J773">
        <v>0.53</v>
      </c>
      <c r="K773">
        <v>1.1499999999999999</v>
      </c>
      <c r="L773" t="s">
        <v>163</v>
      </c>
      <c r="M773" t="s">
        <v>178</v>
      </c>
      <c r="N773" s="8" t="s">
        <v>185</v>
      </c>
      <c r="O773" t="s">
        <v>181</v>
      </c>
    </row>
    <row r="774" spans="1:15" x14ac:dyDescent="0.3">
      <c r="A774">
        <v>773</v>
      </c>
      <c r="B774" t="s">
        <v>129</v>
      </c>
      <c r="C774">
        <v>91258</v>
      </c>
      <c r="D774" s="2">
        <v>13.544558316374406</v>
      </c>
      <c r="E774" s="3"/>
      <c r="F774" s="3"/>
      <c r="G774" s="3">
        <v>26.96</v>
      </c>
      <c r="H774" s="2">
        <v>7.1550000000000002</v>
      </c>
      <c r="J774">
        <v>0.53</v>
      </c>
      <c r="K774">
        <v>1.1499999999999999</v>
      </c>
      <c r="L774" t="s">
        <v>163</v>
      </c>
      <c r="M774" t="s">
        <v>178</v>
      </c>
      <c r="N774" s="8" t="s">
        <v>185</v>
      </c>
      <c r="O774" t="s">
        <v>181</v>
      </c>
    </row>
    <row r="775" spans="1:15" x14ac:dyDescent="0.3">
      <c r="A775">
        <v>774</v>
      </c>
      <c r="B775" t="s">
        <v>129</v>
      </c>
      <c r="C775">
        <v>91258</v>
      </c>
      <c r="D775" s="2">
        <v>12.080281741631225</v>
      </c>
      <c r="E775" s="3"/>
      <c r="F775" s="3"/>
      <c r="G775" s="3">
        <v>26.96</v>
      </c>
      <c r="H775" s="2">
        <v>7.1550000000000002</v>
      </c>
      <c r="J775">
        <v>0.53</v>
      </c>
      <c r="K775">
        <v>1.1499999999999999</v>
      </c>
      <c r="L775" t="s">
        <v>163</v>
      </c>
      <c r="M775" t="s">
        <v>178</v>
      </c>
      <c r="N775" s="8" t="s">
        <v>185</v>
      </c>
      <c r="O775" t="s">
        <v>181</v>
      </c>
    </row>
    <row r="776" spans="1:15" x14ac:dyDescent="0.3">
      <c r="A776">
        <v>775</v>
      </c>
      <c r="B776" t="s">
        <v>129</v>
      </c>
      <c r="C776">
        <v>91258</v>
      </c>
      <c r="D776" s="2">
        <v>11.714212597945433</v>
      </c>
      <c r="E776" s="3"/>
      <c r="F776" s="3"/>
      <c r="G776" s="3">
        <v>26.96</v>
      </c>
      <c r="H776" s="2">
        <v>7.1550000000000002</v>
      </c>
      <c r="J776">
        <v>0.53</v>
      </c>
      <c r="K776">
        <v>1.1499999999999999</v>
      </c>
      <c r="L776" t="s">
        <v>163</v>
      </c>
      <c r="M776" t="s">
        <v>178</v>
      </c>
      <c r="N776" s="8" t="s">
        <v>185</v>
      </c>
      <c r="O776" t="s">
        <v>181</v>
      </c>
    </row>
    <row r="777" spans="1:15" x14ac:dyDescent="0.3">
      <c r="A777">
        <v>776</v>
      </c>
      <c r="B777" t="s">
        <v>129</v>
      </c>
      <c r="C777">
        <v>91258</v>
      </c>
      <c r="D777" s="2">
        <v>13.178489172688613</v>
      </c>
      <c r="E777" s="3"/>
      <c r="F777" s="3"/>
      <c r="G777" s="3">
        <v>26.96</v>
      </c>
      <c r="H777" s="2">
        <v>7.1550000000000002</v>
      </c>
      <c r="J777">
        <v>0.53</v>
      </c>
      <c r="K777">
        <v>1.1499999999999999</v>
      </c>
      <c r="L777" t="s">
        <v>163</v>
      </c>
      <c r="M777" t="s">
        <v>178</v>
      </c>
      <c r="N777" s="8" t="s">
        <v>185</v>
      </c>
      <c r="O777" t="s">
        <v>181</v>
      </c>
    </row>
    <row r="778" spans="1:15" x14ac:dyDescent="0.3">
      <c r="A778">
        <v>777</v>
      </c>
      <c r="B778" t="s">
        <v>129</v>
      </c>
      <c r="C778">
        <v>91258</v>
      </c>
      <c r="D778" s="2">
        <v>7.321382873715895</v>
      </c>
      <c r="E778" s="3"/>
      <c r="F778" s="3"/>
      <c r="G778" s="3">
        <v>26.96</v>
      </c>
      <c r="H778" s="2">
        <v>7.1550000000000002</v>
      </c>
      <c r="J778">
        <v>0.53</v>
      </c>
      <c r="K778">
        <v>1.1499999999999999</v>
      </c>
      <c r="L778" t="s">
        <v>163</v>
      </c>
      <c r="M778" t="s">
        <v>178</v>
      </c>
      <c r="N778" s="8" t="s">
        <v>185</v>
      </c>
      <c r="O778" t="s">
        <v>181</v>
      </c>
    </row>
    <row r="779" spans="1:15" x14ac:dyDescent="0.3">
      <c r="A779">
        <v>778</v>
      </c>
      <c r="B779" s="4" t="s">
        <v>130</v>
      </c>
      <c r="C779">
        <v>91259</v>
      </c>
      <c r="D779" s="2">
        <v>7.2926613289188609</v>
      </c>
      <c r="E779" s="3"/>
      <c r="F779" s="3"/>
      <c r="G779" s="3">
        <v>27.3</v>
      </c>
      <c r="H779" s="2">
        <v>6.085</v>
      </c>
      <c r="J779">
        <v>1.2</v>
      </c>
      <c r="K779">
        <v>1.1399999999999999</v>
      </c>
      <c r="L779" t="s">
        <v>163</v>
      </c>
      <c r="M779" t="s">
        <v>178</v>
      </c>
      <c r="N779" s="8" t="s">
        <v>185</v>
      </c>
      <c r="O779" t="s">
        <v>181</v>
      </c>
    </row>
    <row r="780" spans="1:15" x14ac:dyDescent="0.3">
      <c r="A780">
        <v>779</v>
      </c>
      <c r="B780" t="s">
        <v>130</v>
      </c>
      <c r="C780">
        <v>91259</v>
      </c>
      <c r="D780" s="2">
        <v>8.6817396772843587</v>
      </c>
      <c r="E780" s="3"/>
      <c r="F780" s="3"/>
      <c r="G780" s="3">
        <v>27.3</v>
      </c>
      <c r="H780" s="2">
        <v>6.085</v>
      </c>
      <c r="J780">
        <v>1.2</v>
      </c>
      <c r="K780">
        <v>1.1399999999999999</v>
      </c>
      <c r="L780" t="s">
        <v>163</v>
      </c>
      <c r="M780" t="s">
        <v>178</v>
      </c>
      <c r="N780" s="8" t="s">
        <v>185</v>
      </c>
      <c r="O780" t="s">
        <v>181</v>
      </c>
    </row>
    <row r="781" spans="1:15" x14ac:dyDescent="0.3">
      <c r="A781">
        <v>780</v>
      </c>
      <c r="B781" t="s">
        <v>130</v>
      </c>
      <c r="C781">
        <v>91259</v>
      </c>
      <c r="D781" s="2">
        <v>8.3344700901929851</v>
      </c>
      <c r="E781" s="3"/>
      <c r="F781" s="3"/>
      <c r="G781" s="3">
        <v>27.3</v>
      </c>
      <c r="H781" s="2">
        <v>6.085</v>
      </c>
      <c r="J781">
        <v>1.2</v>
      </c>
      <c r="K781">
        <v>1.1399999999999999</v>
      </c>
      <c r="L781" t="s">
        <v>163</v>
      </c>
      <c r="M781" t="s">
        <v>178</v>
      </c>
      <c r="N781" s="8" t="s">
        <v>185</v>
      </c>
      <c r="O781" t="s">
        <v>181</v>
      </c>
    </row>
    <row r="782" spans="1:15" x14ac:dyDescent="0.3">
      <c r="A782">
        <v>781</v>
      </c>
      <c r="B782" t="s">
        <v>130</v>
      </c>
      <c r="C782">
        <v>91259</v>
      </c>
      <c r="D782" s="2">
        <v>9.029009264375734</v>
      </c>
      <c r="E782" s="3"/>
      <c r="F782" s="3"/>
      <c r="G782" s="3">
        <v>27.3</v>
      </c>
      <c r="H782" s="2">
        <v>6.085</v>
      </c>
      <c r="J782">
        <v>1.2</v>
      </c>
      <c r="K782">
        <v>1.1399999999999999</v>
      </c>
      <c r="L782" t="s">
        <v>163</v>
      </c>
      <c r="M782" t="s">
        <v>178</v>
      </c>
      <c r="N782" s="8" t="s">
        <v>185</v>
      </c>
      <c r="O782" t="s">
        <v>181</v>
      </c>
    </row>
    <row r="783" spans="1:15" x14ac:dyDescent="0.3">
      <c r="A783">
        <v>782</v>
      </c>
      <c r="B783" t="s">
        <v>130</v>
      </c>
      <c r="C783">
        <v>91259</v>
      </c>
      <c r="D783" s="2">
        <v>11.112626786923981</v>
      </c>
      <c r="E783" s="3"/>
      <c r="F783" s="3"/>
      <c r="G783" s="3">
        <v>27.3</v>
      </c>
      <c r="H783" s="2">
        <v>6.085</v>
      </c>
      <c r="J783">
        <v>1.2</v>
      </c>
      <c r="K783">
        <v>1.1399999999999999</v>
      </c>
      <c r="L783" t="s">
        <v>163</v>
      </c>
      <c r="M783" t="s">
        <v>178</v>
      </c>
      <c r="N783" s="8" t="s">
        <v>185</v>
      </c>
      <c r="O783" t="s">
        <v>181</v>
      </c>
    </row>
    <row r="784" spans="1:15" x14ac:dyDescent="0.3">
      <c r="A784">
        <v>783</v>
      </c>
      <c r="B784" t="s">
        <v>130</v>
      </c>
      <c r="C784">
        <v>91259</v>
      </c>
      <c r="D784" s="2">
        <v>10.765357199832607</v>
      </c>
      <c r="E784" s="3"/>
      <c r="F784" s="3"/>
      <c r="G784" s="3">
        <v>27.3</v>
      </c>
      <c r="H784" s="2">
        <v>6.085</v>
      </c>
      <c r="J784">
        <v>1.2</v>
      </c>
      <c r="K784">
        <v>1.1399999999999999</v>
      </c>
      <c r="L784" t="s">
        <v>163</v>
      </c>
      <c r="M784" t="s">
        <v>178</v>
      </c>
      <c r="N784" s="8" t="s">
        <v>185</v>
      </c>
      <c r="O784" t="s">
        <v>181</v>
      </c>
    </row>
    <row r="785" spans="1:15" x14ac:dyDescent="0.3">
      <c r="A785">
        <v>784</v>
      </c>
      <c r="B785" t="s">
        <v>131</v>
      </c>
      <c r="C785">
        <v>91260</v>
      </c>
      <c r="D785" s="2">
        <v>7.0942572830160451</v>
      </c>
      <c r="E785" s="3">
        <v>162.06</v>
      </c>
      <c r="F785" s="3">
        <v>223.11</v>
      </c>
      <c r="G785" s="3">
        <v>15.4</v>
      </c>
      <c r="H785" s="2">
        <v>7.42</v>
      </c>
      <c r="J785" s="3">
        <v>1.2</v>
      </c>
      <c r="K785">
        <v>1.01</v>
      </c>
      <c r="L785" t="s">
        <v>163</v>
      </c>
      <c r="M785" t="s">
        <v>178</v>
      </c>
      <c r="N785" s="8" t="s">
        <v>185</v>
      </c>
      <c r="O785" t="s">
        <v>181</v>
      </c>
    </row>
    <row r="786" spans="1:15" x14ac:dyDescent="0.3">
      <c r="A786">
        <v>785</v>
      </c>
      <c r="B786" t="s">
        <v>131</v>
      </c>
      <c r="C786">
        <v>91260</v>
      </c>
      <c r="D786" s="2">
        <v>8.5722275503110552</v>
      </c>
      <c r="E786" s="3">
        <v>162.06</v>
      </c>
      <c r="F786" s="3">
        <v>223.11</v>
      </c>
      <c r="G786" s="3">
        <v>15.4</v>
      </c>
      <c r="H786" s="2">
        <v>7.42</v>
      </c>
      <c r="J786" s="3">
        <v>1.2</v>
      </c>
      <c r="K786">
        <v>1.01</v>
      </c>
      <c r="L786" t="s">
        <v>163</v>
      </c>
      <c r="M786" t="s">
        <v>178</v>
      </c>
      <c r="N786" s="8" t="s">
        <v>185</v>
      </c>
      <c r="O786" t="s">
        <v>181</v>
      </c>
    </row>
    <row r="787" spans="1:15" x14ac:dyDescent="0.3">
      <c r="A787">
        <v>786</v>
      </c>
      <c r="B787" t="s">
        <v>131</v>
      </c>
      <c r="C787">
        <v>91260</v>
      </c>
      <c r="D787" s="2">
        <v>10.050197817606065</v>
      </c>
      <c r="E787" s="3">
        <v>162.06</v>
      </c>
      <c r="F787" s="3">
        <v>223.11</v>
      </c>
      <c r="G787" s="3">
        <v>15.4</v>
      </c>
      <c r="H787" s="2">
        <v>7.42</v>
      </c>
      <c r="J787" s="3">
        <v>1.2</v>
      </c>
      <c r="K787">
        <v>1.01</v>
      </c>
      <c r="L787" t="s">
        <v>163</v>
      </c>
      <c r="M787" t="s">
        <v>178</v>
      </c>
      <c r="N787" s="8" t="s">
        <v>185</v>
      </c>
      <c r="O787" t="s">
        <v>181</v>
      </c>
    </row>
    <row r="788" spans="1:15" x14ac:dyDescent="0.3">
      <c r="A788">
        <v>787</v>
      </c>
      <c r="B788" t="s">
        <v>131</v>
      </c>
      <c r="C788">
        <v>91260</v>
      </c>
      <c r="D788" s="2">
        <v>7.0942572830160451</v>
      </c>
      <c r="E788" s="3">
        <v>162.06</v>
      </c>
      <c r="F788" s="3">
        <v>223.11</v>
      </c>
      <c r="G788" s="3">
        <v>15.4</v>
      </c>
      <c r="H788" s="2">
        <v>7.42</v>
      </c>
      <c r="J788" s="3">
        <v>1.2</v>
      </c>
      <c r="K788">
        <v>1.01</v>
      </c>
      <c r="L788" t="s">
        <v>163</v>
      </c>
      <c r="M788" t="s">
        <v>178</v>
      </c>
      <c r="N788" s="8" t="s">
        <v>185</v>
      </c>
      <c r="O788" t="s">
        <v>181</v>
      </c>
    </row>
    <row r="789" spans="1:15" x14ac:dyDescent="0.3">
      <c r="A789">
        <v>788</v>
      </c>
      <c r="B789" t="s">
        <v>131</v>
      </c>
      <c r="C789">
        <v>91260</v>
      </c>
      <c r="D789" s="2">
        <v>9.4590097106880595</v>
      </c>
      <c r="E789" s="3">
        <v>162.06</v>
      </c>
      <c r="F789" s="3">
        <v>223.11</v>
      </c>
      <c r="G789" s="3">
        <v>15.4</v>
      </c>
      <c r="H789" s="2">
        <v>7.42</v>
      </c>
      <c r="J789" s="3">
        <v>1.2</v>
      </c>
      <c r="K789">
        <v>1.01</v>
      </c>
      <c r="L789" t="s">
        <v>163</v>
      </c>
      <c r="M789" t="s">
        <v>178</v>
      </c>
      <c r="N789" s="8" t="s">
        <v>185</v>
      </c>
      <c r="O789" t="s">
        <v>181</v>
      </c>
    </row>
    <row r="790" spans="1:15" x14ac:dyDescent="0.3">
      <c r="A790">
        <v>789</v>
      </c>
      <c r="B790" t="s">
        <v>131</v>
      </c>
      <c r="C790">
        <v>91260</v>
      </c>
      <c r="D790" s="2">
        <v>8.5722275503110552</v>
      </c>
      <c r="E790" s="3">
        <v>162.06</v>
      </c>
      <c r="F790" s="3">
        <v>223.11</v>
      </c>
      <c r="G790" s="3">
        <v>15.4</v>
      </c>
      <c r="H790" s="2">
        <v>7.42</v>
      </c>
      <c r="J790" s="3">
        <v>1.2</v>
      </c>
      <c r="K790">
        <v>1.01</v>
      </c>
      <c r="L790" t="s">
        <v>163</v>
      </c>
      <c r="M790" t="s">
        <v>178</v>
      </c>
      <c r="N790" s="8" t="s">
        <v>185</v>
      </c>
      <c r="O790" t="s">
        <v>181</v>
      </c>
    </row>
    <row r="791" spans="1:15" x14ac:dyDescent="0.3">
      <c r="A791">
        <v>790</v>
      </c>
      <c r="B791" t="s">
        <v>132</v>
      </c>
      <c r="C791">
        <v>91261</v>
      </c>
      <c r="D791" s="2">
        <v>17.044668573021301</v>
      </c>
      <c r="E791" s="3">
        <v>132.13</v>
      </c>
      <c r="F791" s="3">
        <v>188.37</v>
      </c>
      <c r="G791" s="3">
        <v>13.62</v>
      </c>
      <c r="H791" s="2">
        <v>7.5449999999999999</v>
      </c>
      <c r="J791" s="3">
        <v>1.05</v>
      </c>
      <c r="K791">
        <v>1.1200000000000001</v>
      </c>
      <c r="L791" t="s">
        <v>163</v>
      </c>
      <c r="M791" t="s">
        <v>178</v>
      </c>
      <c r="N791" s="8" t="s">
        <v>185</v>
      </c>
      <c r="O791" t="s">
        <v>181</v>
      </c>
    </row>
    <row r="792" spans="1:15" x14ac:dyDescent="0.3">
      <c r="A792">
        <v>791</v>
      </c>
      <c r="B792" t="s">
        <v>132</v>
      </c>
      <c r="C792">
        <v>91261</v>
      </c>
      <c r="D792" s="2">
        <v>22.313020677409707</v>
      </c>
      <c r="E792" s="3">
        <v>132.13</v>
      </c>
      <c r="F792" s="3">
        <v>188.37</v>
      </c>
      <c r="G792" s="3">
        <v>13.62</v>
      </c>
      <c r="H792" s="2">
        <v>7.5449999999999999</v>
      </c>
      <c r="J792" s="3">
        <v>1.05</v>
      </c>
      <c r="K792">
        <v>1.1200000000000001</v>
      </c>
      <c r="L792" t="s">
        <v>163</v>
      </c>
      <c r="M792" t="s">
        <v>178</v>
      </c>
      <c r="N792" s="8" t="s">
        <v>185</v>
      </c>
      <c r="O792" t="s">
        <v>181</v>
      </c>
    </row>
    <row r="793" spans="1:15" x14ac:dyDescent="0.3">
      <c r="A793">
        <v>792</v>
      </c>
      <c r="B793" t="s">
        <v>132</v>
      </c>
      <c r="C793">
        <v>91261</v>
      </c>
      <c r="D793" s="2">
        <v>16.424862443093254</v>
      </c>
      <c r="E793" s="3">
        <v>132.13</v>
      </c>
      <c r="F793" s="3">
        <v>188.37</v>
      </c>
      <c r="G793" s="3">
        <v>13.62</v>
      </c>
      <c r="H793" s="2">
        <v>7.5449999999999999</v>
      </c>
      <c r="J793" s="3">
        <v>1.05</v>
      </c>
      <c r="K793">
        <v>1.1200000000000001</v>
      </c>
      <c r="L793" t="s">
        <v>163</v>
      </c>
      <c r="M793" t="s">
        <v>178</v>
      </c>
      <c r="N793" s="8" t="s">
        <v>185</v>
      </c>
      <c r="O793" t="s">
        <v>181</v>
      </c>
    </row>
    <row r="794" spans="1:15" x14ac:dyDescent="0.3">
      <c r="A794">
        <v>793</v>
      </c>
      <c r="B794" t="s">
        <v>132</v>
      </c>
      <c r="C794">
        <v>91261</v>
      </c>
      <c r="D794" s="2">
        <v>18.594183897841422</v>
      </c>
      <c r="E794" s="3">
        <v>132.13</v>
      </c>
      <c r="F794" s="3">
        <v>188.37</v>
      </c>
      <c r="G794" s="3">
        <v>13.62</v>
      </c>
      <c r="H794" s="2">
        <v>7.5449999999999999</v>
      </c>
      <c r="J794" s="3">
        <v>1.05</v>
      </c>
      <c r="K794">
        <v>1.1200000000000001</v>
      </c>
      <c r="L794" t="s">
        <v>163</v>
      </c>
      <c r="M794" t="s">
        <v>178</v>
      </c>
      <c r="N794" s="8" t="s">
        <v>185</v>
      </c>
      <c r="O794" t="s">
        <v>181</v>
      </c>
    </row>
    <row r="795" spans="1:15" x14ac:dyDescent="0.3">
      <c r="A795">
        <v>794</v>
      </c>
      <c r="B795" t="s">
        <v>132</v>
      </c>
      <c r="C795">
        <v>91261</v>
      </c>
      <c r="D795" s="2">
        <v>19.833796157697513</v>
      </c>
      <c r="E795" s="3">
        <v>132.13</v>
      </c>
      <c r="F795" s="3">
        <v>188.37</v>
      </c>
      <c r="G795" s="3">
        <v>13.62</v>
      </c>
      <c r="H795" s="2">
        <v>7.5449999999999999</v>
      </c>
      <c r="J795" s="3">
        <v>1.05</v>
      </c>
      <c r="K795">
        <v>1.1200000000000001</v>
      </c>
      <c r="L795" t="s">
        <v>163</v>
      </c>
      <c r="M795" t="s">
        <v>178</v>
      </c>
      <c r="N795" s="8" t="s">
        <v>185</v>
      </c>
      <c r="O795" t="s">
        <v>181</v>
      </c>
    </row>
    <row r="796" spans="1:15" x14ac:dyDescent="0.3">
      <c r="A796">
        <v>795</v>
      </c>
      <c r="B796" t="s">
        <v>132</v>
      </c>
      <c r="C796">
        <v>91261</v>
      </c>
      <c r="D796" s="2">
        <v>22.313020677409707</v>
      </c>
      <c r="E796" s="3">
        <v>132.13</v>
      </c>
      <c r="F796" s="3">
        <v>188.37</v>
      </c>
      <c r="G796" s="3">
        <v>13.62</v>
      </c>
      <c r="H796" s="2">
        <v>7.5449999999999999</v>
      </c>
      <c r="J796" s="3">
        <v>1.05</v>
      </c>
      <c r="K796">
        <v>1.1200000000000001</v>
      </c>
      <c r="L796" t="s">
        <v>163</v>
      </c>
      <c r="M796" t="s">
        <v>178</v>
      </c>
      <c r="N796" s="8" t="s">
        <v>185</v>
      </c>
      <c r="O796" t="s">
        <v>181</v>
      </c>
    </row>
    <row r="797" spans="1:15" x14ac:dyDescent="0.3">
      <c r="A797">
        <v>796</v>
      </c>
      <c r="B797" t="s">
        <v>133</v>
      </c>
      <c r="C797">
        <v>91262</v>
      </c>
      <c r="D797" s="2">
        <v>7.2610418060753776</v>
      </c>
      <c r="E797" s="3">
        <v>30.9</v>
      </c>
      <c r="F797" s="3">
        <v>32.57</v>
      </c>
      <c r="G797" s="3">
        <v>3.04</v>
      </c>
      <c r="H797" s="2">
        <v>6.7850000000000001</v>
      </c>
      <c r="J797" s="3">
        <v>1.2</v>
      </c>
      <c r="K797">
        <v>1.25</v>
      </c>
      <c r="L797" t="s">
        <v>163</v>
      </c>
      <c r="M797" t="s">
        <v>178</v>
      </c>
      <c r="N797" s="8" t="s">
        <v>188</v>
      </c>
      <c r="O797" t="s">
        <v>181</v>
      </c>
    </row>
    <row r="798" spans="1:15" x14ac:dyDescent="0.3">
      <c r="A798">
        <v>797</v>
      </c>
      <c r="B798" t="s">
        <v>133</v>
      </c>
      <c r="C798">
        <v>91262</v>
      </c>
      <c r="D798" s="2">
        <v>7.2610418060753776</v>
      </c>
      <c r="E798" s="3">
        <v>30.9</v>
      </c>
      <c r="F798" s="3">
        <v>32.57</v>
      </c>
      <c r="G798" s="3">
        <v>3.04</v>
      </c>
      <c r="H798" s="2">
        <v>6.7850000000000001</v>
      </c>
      <c r="J798" s="3">
        <v>1.2</v>
      </c>
      <c r="K798">
        <v>1.25</v>
      </c>
      <c r="L798" t="s">
        <v>163</v>
      </c>
      <c r="M798" t="s">
        <v>178</v>
      </c>
      <c r="N798" s="8" t="s">
        <v>188</v>
      </c>
      <c r="O798" t="s">
        <v>181</v>
      </c>
    </row>
    <row r="799" spans="1:15" x14ac:dyDescent="0.3">
      <c r="A799">
        <v>798</v>
      </c>
      <c r="B799" t="s">
        <v>133</v>
      </c>
      <c r="C799">
        <v>91262</v>
      </c>
      <c r="D799" s="2">
        <v>7.8342819486602746</v>
      </c>
      <c r="E799" s="3">
        <v>30.9</v>
      </c>
      <c r="F799" s="3">
        <v>32.57</v>
      </c>
      <c r="G799" s="3">
        <v>3.04</v>
      </c>
      <c r="H799" s="2">
        <v>6.7850000000000001</v>
      </c>
      <c r="J799" s="3">
        <v>1.2</v>
      </c>
      <c r="K799">
        <v>1.25</v>
      </c>
      <c r="L799" t="s">
        <v>163</v>
      </c>
      <c r="M799" t="s">
        <v>178</v>
      </c>
      <c r="N799" s="8" t="s">
        <v>188</v>
      </c>
      <c r="O799" t="s">
        <v>181</v>
      </c>
    </row>
    <row r="800" spans="1:15" x14ac:dyDescent="0.3">
      <c r="A800">
        <v>799</v>
      </c>
      <c r="B800" t="s">
        <v>133</v>
      </c>
      <c r="C800">
        <v>91262</v>
      </c>
      <c r="D800" s="2">
        <v>7.2610418060753776</v>
      </c>
      <c r="E800" s="3">
        <v>30.9</v>
      </c>
      <c r="F800" s="3">
        <v>32.57</v>
      </c>
      <c r="G800" s="3">
        <v>3.04</v>
      </c>
      <c r="H800" s="2">
        <v>6.7850000000000001</v>
      </c>
      <c r="J800" s="3">
        <v>1.2</v>
      </c>
      <c r="K800">
        <v>1.25</v>
      </c>
      <c r="L800" t="s">
        <v>163</v>
      </c>
      <c r="M800" t="s">
        <v>178</v>
      </c>
      <c r="N800" s="8" t="s">
        <v>188</v>
      </c>
      <c r="O800" t="s">
        <v>181</v>
      </c>
    </row>
    <row r="801" spans="1:15" x14ac:dyDescent="0.3">
      <c r="A801">
        <v>800</v>
      </c>
      <c r="B801" t="s">
        <v>133</v>
      </c>
      <c r="C801">
        <v>91262</v>
      </c>
      <c r="D801" s="2">
        <v>7.6432019011319756</v>
      </c>
      <c r="E801" s="3">
        <v>30.9</v>
      </c>
      <c r="F801" s="3">
        <v>32.57</v>
      </c>
      <c r="G801" s="3">
        <v>3.04</v>
      </c>
      <c r="H801" s="2">
        <v>6.7850000000000001</v>
      </c>
      <c r="J801" s="3">
        <v>1.2</v>
      </c>
      <c r="K801">
        <v>1.25</v>
      </c>
      <c r="L801" t="s">
        <v>163</v>
      </c>
      <c r="M801" t="s">
        <v>178</v>
      </c>
      <c r="N801" s="8" t="s">
        <v>188</v>
      </c>
      <c r="O801" t="s">
        <v>181</v>
      </c>
    </row>
    <row r="802" spans="1:15" x14ac:dyDescent="0.3">
      <c r="A802">
        <v>801</v>
      </c>
      <c r="B802" t="s">
        <v>133</v>
      </c>
      <c r="C802">
        <v>91262</v>
      </c>
      <c r="D802" s="2">
        <v>5.5413213783206832</v>
      </c>
      <c r="E802" s="3">
        <v>30.9</v>
      </c>
      <c r="F802" s="3">
        <v>32.57</v>
      </c>
      <c r="G802" s="3">
        <v>3.04</v>
      </c>
      <c r="H802" s="2">
        <v>6.7850000000000001</v>
      </c>
      <c r="J802" s="3">
        <v>1.2</v>
      </c>
      <c r="K802">
        <v>1.25</v>
      </c>
      <c r="L802" t="s">
        <v>163</v>
      </c>
      <c r="M802" t="s">
        <v>178</v>
      </c>
      <c r="N802" s="8" t="s">
        <v>188</v>
      </c>
      <c r="O802" t="s">
        <v>181</v>
      </c>
    </row>
    <row r="803" spans="1:15" x14ac:dyDescent="0.3">
      <c r="A803">
        <v>802</v>
      </c>
      <c r="B803" t="s">
        <v>134</v>
      </c>
      <c r="C803">
        <v>91263</v>
      </c>
      <c r="D803" s="2">
        <v>7.7191610228872305</v>
      </c>
      <c r="E803" s="3">
        <v>30.3</v>
      </c>
      <c r="F803" s="3">
        <v>30.85</v>
      </c>
      <c r="G803" s="3">
        <v>2.83</v>
      </c>
      <c r="H803" s="2">
        <v>6.165</v>
      </c>
      <c r="J803" s="3">
        <v>1.2</v>
      </c>
      <c r="K803">
        <v>1.25</v>
      </c>
      <c r="L803" t="s">
        <v>163</v>
      </c>
      <c r="M803" t="s">
        <v>178</v>
      </c>
      <c r="N803" s="8" t="s">
        <v>182</v>
      </c>
      <c r="O803" t="s">
        <v>181</v>
      </c>
    </row>
    <row r="804" spans="1:15" x14ac:dyDescent="0.3">
      <c r="A804">
        <v>803</v>
      </c>
      <c r="B804" t="s">
        <v>134</v>
      </c>
      <c r="C804">
        <v>91263</v>
      </c>
      <c r="D804" s="2">
        <v>9.0370665633801721</v>
      </c>
      <c r="E804" s="3">
        <v>30.3</v>
      </c>
      <c r="F804" s="3">
        <v>30.85</v>
      </c>
      <c r="G804" s="3">
        <v>2.83</v>
      </c>
      <c r="H804" s="2">
        <v>6.165</v>
      </c>
      <c r="J804" s="3">
        <v>1.2</v>
      </c>
      <c r="K804">
        <v>1.25</v>
      </c>
      <c r="L804" t="s">
        <v>163</v>
      </c>
      <c r="M804" t="s">
        <v>178</v>
      </c>
      <c r="N804" s="8" t="s">
        <v>182</v>
      </c>
      <c r="O804" t="s">
        <v>181</v>
      </c>
    </row>
    <row r="805" spans="1:15" x14ac:dyDescent="0.3">
      <c r="A805">
        <v>804</v>
      </c>
      <c r="B805" t="s">
        <v>134</v>
      </c>
      <c r="C805">
        <v>91263</v>
      </c>
      <c r="D805" s="2">
        <v>11.861149864436477</v>
      </c>
      <c r="E805" s="3">
        <v>30.3</v>
      </c>
      <c r="F805" s="3">
        <v>30.85</v>
      </c>
      <c r="G805" s="3">
        <v>2.83</v>
      </c>
      <c r="H805" s="2">
        <v>6.165</v>
      </c>
      <c r="J805" s="3">
        <v>1.2</v>
      </c>
      <c r="K805">
        <v>1.25</v>
      </c>
      <c r="L805" t="s">
        <v>163</v>
      </c>
      <c r="M805" t="s">
        <v>178</v>
      </c>
      <c r="N805" s="8" t="s">
        <v>182</v>
      </c>
      <c r="O805" t="s">
        <v>181</v>
      </c>
    </row>
    <row r="806" spans="1:15" x14ac:dyDescent="0.3">
      <c r="A806">
        <v>805</v>
      </c>
      <c r="B806" t="s">
        <v>134</v>
      </c>
      <c r="C806">
        <v>91263</v>
      </c>
      <c r="D806" s="2">
        <v>8.848794343309752</v>
      </c>
      <c r="E806" s="3">
        <v>30.3</v>
      </c>
      <c r="F806" s="3">
        <v>30.85</v>
      </c>
      <c r="G806" s="3">
        <v>2.83</v>
      </c>
      <c r="H806" s="2">
        <v>6.165</v>
      </c>
      <c r="J806" s="3">
        <v>1.2</v>
      </c>
      <c r="K806">
        <v>1.25</v>
      </c>
      <c r="L806" t="s">
        <v>163</v>
      </c>
      <c r="M806" t="s">
        <v>178</v>
      </c>
      <c r="N806" s="8" t="s">
        <v>182</v>
      </c>
      <c r="O806" t="s">
        <v>181</v>
      </c>
    </row>
    <row r="807" spans="1:15" x14ac:dyDescent="0.3">
      <c r="A807">
        <v>806</v>
      </c>
      <c r="B807" t="s">
        <v>134</v>
      </c>
      <c r="C807">
        <v>91263</v>
      </c>
      <c r="D807" s="2">
        <v>5.6481666021126085</v>
      </c>
      <c r="E807" s="3">
        <v>30.3</v>
      </c>
      <c r="F807" s="3">
        <v>30.85</v>
      </c>
      <c r="G807" s="3">
        <v>2.83</v>
      </c>
      <c r="H807" s="2">
        <v>6.165</v>
      </c>
      <c r="J807" s="3">
        <v>1.2</v>
      </c>
      <c r="K807">
        <v>1.25</v>
      </c>
      <c r="L807" t="s">
        <v>163</v>
      </c>
      <c r="M807" t="s">
        <v>178</v>
      </c>
      <c r="N807" s="8" t="s">
        <v>182</v>
      </c>
      <c r="O807" t="s">
        <v>181</v>
      </c>
    </row>
    <row r="808" spans="1:15" x14ac:dyDescent="0.3">
      <c r="A808">
        <v>807</v>
      </c>
      <c r="B808" t="s">
        <v>134</v>
      </c>
      <c r="C808">
        <v>91263</v>
      </c>
      <c r="D808" s="2">
        <v>9.0370665633801721</v>
      </c>
      <c r="E808" s="3">
        <v>30.3</v>
      </c>
      <c r="F808" s="3">
        <v>30.85</v>
      </c>
      <c r="G808" s="3">
        <v>2.83</v>
      </c>
      <c r="H808" s="2">
        <v>6.165</v>
      </c>
      <c r="J808" s="3">
        <v>1.2</v>
      </c>
      <c r="K808">
        <v>1.25</v>
      </c>
      <c r="L808" t="s">
        <v>163</v>
      </c>
      <c r="M808" t="s">
        <v>178</v>
      </c>
      <c r="N808" s="8" t="s">
        <v>182</v>
      </c>
      <c r="O808" t="s">
        <v>181</v>
      </c>
    </row>
    <row r="809" spans="1:15" x14ac:dyDescent="0.3">
      <c r="A809">
        <v>808</v>
      </c>
      <c r="B809" t="s">
        <v>135</v>
      </c>
      <c r="C809">
        <v>91264</v>
      </c>
      <c r="D809" s="2">
        <v>5.8082736506141019</v>
      </c>
      <c r="E809" s="3">
        <v>23.93</v>
      </c>
      <c r="F809" s="3">
        <v>24.11</v>
      </c>
      <c r="G809" s="3">
        <v>2.34</v>
      </c>
      <c r="H809" s="2">
        <v>5.7799999999999994</v>
      </c>
      <c r="J809" s="3">
        <v>1.2</v>
      </c>
      <c r="K809">
        <v>1.25</v>
      </c>
      <c r="L809" t="s">
        <v>163</v>
      </c>
      <c r="M809" t="s">
        <v>178</v>
      </c>
      <c r="N809" s="8" t="s">
        <v>187</v>
      </c>
      <c r="O809" t="s">
        <v>181</v>
      </c>
    </row>
    <row r="810" spans="1:15" x14ac:dyDescent="0.3">
      <c r="A810">
        <v>809</v>
      </c>
      <c r="B810" t="s">
        <v>135</v>
      </c>
      <c r="C810">
        <v>91264</v>
      </c>
      <c r="D810" s="2">
        <v>6.1830009829117847</v>
      </c>
      <c r="E810" s="3">
        <v>23.93</v>
      </c>
      <c r="F810" s="3">
        <v>24.11</v>
      </c>
      <c r="G810" s="3">
        <v>2.34</v>
      </c>
      <c r="H810" s="2">
        <v>5.7799999999999994</v>
      </c>
      <c r="J810" s="3">
        <v>1.2</v>
      </c>
      <c r="K810">
        <v>1.25</v>
      </c>
      <c r="L810" t="s">
        <v>163</v>
      </c>
      <c r="M810" t="s">
        <v>178</v>
      </c>
      <c r="N810" s="8" t="s">
        <v>187</v>
      </c>
      <c r="O810" t="s">
        <v>181</v>
      </c>
    </row>
    <row r="811" spans="1:15" x14ac:dyDescent="0.3">
      <c r="A811">
        <v>810</v>
      </c>
      <c r="B811" t="s">
        <v>135</v>
      </c>
      <c r="C811">
        <v>91264</v>
      </c>
      <c r="D811" s="2">
        <v>5.8082736506141019</v>
      </c>
      <c r="E811" s="3">
        <v>23.93</v>
      </c>
      <c r="F811" s="3">
        <v>24.11</v>
      </c>
      <c r="G811" s="3">
        <v>2.34</v>
      </c>
      <c r="H811" s="2">
        <v>5.7799999999999994</v>
      </c>
      <c r="J811" s="3">
        <v>1.2</v>
      </c>
      <c r="K811">
        <v>1.25</v>
      </c>
      <c r="L811" t="s">
        <v>163</v>
      </c>
      <c r="M811" t="s">
        <v>178</v>
      </c>
      <c r="N811" s="8" t="s">
        <v>187</v>
      </c>
      <c r="O811" t="s">
        <v>181</v>
      </c>
    </row>
    <row r="812" spans="1:15" x14ac:dyDescent="0.3">
      <c r="A812">
        <v>811</v>
      </c>
      <c r="B812" t="s">
        <v>135</v>
      </c>
      <c r="C812">
        <v>91264</v>
      </c>
      <c r="D812" s="2">
        <v>6.1830009829117847</v>
      </c>
      <c r="E812" s="3">
        <v>23.93</v>
      </c>
      <c r="F812" s="3">
        <v>24.11</v>
      </c>
      <c r="G812" s="3">
        <v>2.34</v>
      </c>
      <c r="H812" s="2">
        <v>5.7799999999999994</v>
      </c>
      <c r="J812" s="3">
        <v>1.2</v>
      </c>
      <c r="K812">
        <v>1.25</v>
      </c>
      <c r="L812" t="s">
        <v>163</v>
      </c>
      <c r="M812" t="s">
        <v>178</v>
      </c>
      <c r="N812" s="8" t="s">
        <v>187</v>
      </c>
      <c r="O812" t="s">
        <v>181</v>
      </c>
    </row>
    <row r="813" spans="1:15" x14ac:dyDescent="0.3">
      <c r="A813">
        <v>812</v>
      </c>
      <c r="B813" t="s">
        <v>135</v>
      </c>
      <c r="C813">
        <v>91264</v>
      </c>
      <c r="D813" s="2">
        <v>7.119819313655996</v>
      </c>
      <c r="E813" s="3">
        <v>23.93</v>
      </c>
      <c r="F813" s="3">
        <v>24.11</v>
      </c>
      <c r="G813" s="3">
        <v>2.34</v>
      </c>
      <c r="H813" s="2">
        <v>5.7799999999999994</v>
      </c>
      <c r="J813" s="3">
        <v>1.2</v>
      </c>
      <c r="K813">
        <v>1.25</v>
      </c>
      <c r="L813" t="s">
        <v>163</v>
      </c>
      <c r="M813" t="s">
        <v>178</v>
      </c>
      <c r="N813" s="8" t="s">
        <v>187</v>
      </c>
      <c r="O813" t="s">
        <v>181</v>
      </c>
    </row>
    <row r="814" spans="1:15" x14ac:dyDescent="0.3">
      <c r="A814">
        <v>813</v>
      </c>
      <c r="B814" t="s">
        <v>135</v>
      </c>
      <c r="C814">
        <v>91264</v>
      </c>
      <c r="D814" s="2">
        <v>6.1830009829117847</v>
      </c>
      <c r="E814" s="3">
        <v>23.93</v>
      </c>
      <c r="F814" s="3">
        <v>24.11</v>
      </c>
      <c r="G814" s="3">
        <v>2.34</v>
      </c>
      <c r="H814" s="2">
        <v>5.7799999999999994</v>
      </c>
      <c r="J814" s="3">
        <v>1.2</v>
      </c>
      <c r="K814">
        <v>1.25</v>
      </c>
      <c r="L814" t="s">
        <v>163</v>
      </c>
      <c r="M814" t="s">
        <v>178</v>
      </c>
      <c r="N814" s="8" t="s">
        <v>187</v>
      </c>
      <c r="O814" t="s">
        <v>181</v>
      </c>
    </row>
    <row r="815" spans="1:15" x14ac:dyDescent="0.3">
      <c r="A815">
        <v>814</v>
      </c>
      <c r="B815" t="s">
        <v>136</v>
      </c>
      <c r="C815">
        <v>91265</v>
      </c>
      <c r="D815" s="2">
        <v>3.9083902645849999</v>
      </c>
      <c r="E815" s="3">
        <v>22.25</v>
      </c>
      <c r="F815" s="3">
        <v>22.25</v>
      </c>
      <c r="G815" s="3">
        <v>2.14</v>
      </c>
      <c r="H815" s="2">
        <v>5.74</v>
      </c>
      <c r="J815" s="3">
        <v>1.2</v>
      </c>
      <c r="K815">
        <v>1.39</v>
      </c>
      <c r="L815" t="s">
        <v>163</v>
      </c>
      <c r="M815" t="s">
        <v>178</v>
      </c>
      <c r="N815" s="8" t="s">
        <v>188</v>
      </c>
      <c r="O815" t="s">
        <v>181</v>
      </c>
    </row>
    <row r="816" spans="1:15" x14ac:dyDescent="0.3">
      <c r="A816">
        <v>815</v>
      </c>
      <c r="B816" t="s">
        <v>136</v>
      </c>
      <c r="C816">
        <v>91265</v>
      </c>
      <c r="D816" s="2">
        <v>5.34832351995842</v>
      </c>
      <c r="E816" s="3">
        <v>22.25</v>
      </c>
      <c r="F816" s="3">
        <v>22.25</v>
      </c>
      <c r="G816" s="3">
        <v>2.14</v>
      </c>
      <c r="H816" s="2">
        <v>5.74</v>
      </c>
      <c r="J816" s="3">
        <v>1.2</v>
      </c>
      <c r="K816">
        <v>1.39</v>
      </c>
      <c r="L816" t="s">
        <v>163</v>
      </c>
      <c r="M816" t="s">
        <v>178</v>
      </c>
      <c r="N816" s="8" t="s">
        <v>188</v>
      </c>
      <c r="O816" t="s">
        <v>181</v>
      </c>
    </row>
    <row r="817" spans="1:15" x14ac:dyDescent="0.3">
      <c r="A817">
        <v>816</v>
      </c>
      <c r="B817" t="s">
        <v>136</v>
      </c>
      <c r="C817">
        <v>91265</v>
      </c>
      <c r="D817" s="2">
        <v>5.34832351995842</v>
      </c>
      <c r="E817" s="3">
        <v>22.25</v>
      </c>
      <c r="F817" s="3">
        <v>22.25</v>
      </c>
      <c r="G817" s="3">
        <v>2.14</v>
      </c>
      <c r="H817" s="2">
        <v>5.74</v>
      </c>
      <c r="J817" s="3">
        <v>1.2</v>
      </c>
      <c r="K817">
        <v>1.39</v>
      </c>
      <c r="L817" t="s">
        <v>163</v>
      </c>
      <c r="M817" t="s">
        <v>178</v>
      </c>
      <c r="N817" s="8" t="s">
        <v>188</v>
      </c>
      <c r="O817" t="s">
        <v>181</v>
      </c>
    </row>
    <row r="818" spans="1:15" x14ac:dyDescent="0.3">
      <c r="A818">
        <v>817</v>
      </c>
      <c r="B818" t="s">
        <v>136</v>
      </c>
      <c r="C818">
        <v>91265</v>
      </c>
      <c r="D818" s="2">
        <v>5.9654377722613159</v>
      </c>
      <c r="E818" s="3">
        <v>22.25</v>
      </c>
      <c r="F818" s="3">
        <v>22.25</v>
      </c>
      <c r="G818" s="3">
        <v>2.14</v>
      </c>
      <c r="H818" s="2">
        <v>5.74</v>
      </c>
      <c r="J818" s="3">
        <v>1.2</v>
      </c>
      <c r="K818">
        <v>1.39</v>
      </c>
      <c r="L818" t="s">
        <v>163</v>
      </c>
      <c r="M818" t="s">
        <v>178</v>
      </c>
      <c r="N818" s="8" t="s">
        <v>188</v>
      </c>
      <c r="O818" t="s">
        <v>181</v>
      </c>
    </row>
    <row r="819" spans="1:15" x14ac:dyDescent="0.3">
      <c r="A819">
        <v>818</v>
      </c>
      <c r="B819" t="s">
        <v>136</v>
      </c>
      <c r="C819">
        <v>91265</v>
      </c>
      <c r="D819" s="2">
        <v>7.8167805291699999</v>
      </c>
      <c r="E819" s="3">
        <v>22.25</v>
      </c>
      <c r="F819" s="3">
        <v>22.25</v>
      </c>
      <c r="G819" s="3">
        <v>2.14</v>
      </c>
      <c r="H819" s="2">
        <v>5.74</v>
      </c>
      <c r="J819" s="3">
        <v>1.2</v>
      </c>
      <c r="K819">
        <v>1.39</v>
      </c>
      <c r="L819" t="s">
        <v>163</v>
      </c>
      <c r="M819" t="s">
        <v>178</v>
      </c>
      <c r="N819" s="8" t="s">
        <v>188</v>
      </c>
      <c r="O819" t="s">
        <v>181</v>
      </c>
    </row>
    <row r="820" spans="1:15" x14ac:dyDescent="0.3">
      <c r="A820">
        <v>819</v>
      </c>
      <c r="B820" t="s">
        <v>136</v>
      </c>
      <c r="C820">
        <v>91265</v>
      </c>
      <c r="D820" s="2">
        <v>4.114095015352631</v>
      </c>
      <c r="E820" s="3">
        <v>22.25</v>
      </c>
      <c r="F820" s="3">
        <v>22.25</v>
      </c>
      <c r="G820" s="3">
        <v>2.14</v>
      </c>
      <c r="H820" s="2">
        <v>5.74</v>
      </c>
      <c r="J820" s="3">
        <v>1.2</v>
      </c>
      <c r="K820">
        <v>1.39</v>
      </c>
      <c r="L820" t="s">
        <v>163</v>
      </c>
      <c r="M820" t="s">
        <v>178</v>
      </c>
      <c r="N820" s="8" t="s">
        <v>188</v>
      </c>
      <c r="O820" t="s">
        <v>181</v>
      </c>
    </row>
    <row r="821" spans="1:15" x14ac:dyDescent="0.3">
      <c r="A821">
        <v>820</v>
      </c>
      <c r="B821" t="s">
        <v>137</v>
      </c>
      <c r="C821">
        <v>91266</v>
      </c>
      <c r="D821" s="2">
        <v>13.508624107850913</v>
      </c>
      <c r="E821" s="3">
        <v>21.71</v>
      </c>
      <c r="F821" s="3">
        <v>21.85</v>
      </c>
      <c r="G821" s="3">
        <v>2.02</v>
      </c>
      <c r="H821" s="2">
        <v>5.9649999999999999</v>
      </c>
      <c r="J821" s="3">
        <v>1.94</v>
      </c>
      <c r="K821">
        <v>1.42</v>
      </c>
      <c r="L821" t="s">
        <v>163</v>
      </c>
      <c r="M821" t="s">
        <v>178</v>
      </c>
      <c r="N821" s="8" t="s">
        <v>188</v>
      </c>
      <c r="O821" t="s">
        <v>181</v>
      </c>
    </row>
    <row r="822" spans="1:15" x14ac:dyDescent="0.3">
      <c r="A822">
        <v>821</v>
      </c>
      <c r="B822" t="s">
        <v>137</v>
      </c>
      <c r="C822">
        <v>91266</v>
      </c>
      <c r="D822" s="2">
        <v>5.6775376685170498</v>
      </c>
      <c r="E822" s="3">
        <v>21.71</v>
      </c>
      <c r="F822" s="3">
        <v>21.85</v>
      </c>
      <c r="G822" s="3">
        <v>2.02</v>
      </c>
      <c r="H822" s="2">
        <v>5.9649999999999999</v>
      </c>
      <c r="J822" s="3">
        <v>1.94</v>
      </c>
      <c r="K822">
        <v>1.42</v>
      </c>
      <c r="L822" t="s">
        <v>163</v>
      </c>
      <c r="M822" t="s">
        <v>178</v>
      </c>
      <c r="N822" s="8" t="s">
        <v>188</v>
      </c>
      <c r="O822" t="s">
        <v>181</v>
      </c>
    </row>
    <row r="823" spans="1:15" x14ac:dyDescent="0.3">
      <c r="A823">
        <v>822</v>
      </c>
      <c r="B823" t="s">
        <v>137</v>
      </c>
      <c r="C823">
        <v>91266</v>
      </c>
      <c r="D823" s="2">
        <v>6.656423473433783</v>
      </c>
      <c r="E823" s="3">
        <v>21.71</v>
      </c>
      <c r="F823" s="3">
        <v>21.85</v>
      </c>
      <c r="G823" s="3">
        <v>2.02</v>
      </c>
      <c r="H823" s="2">
        <v>5.9649999999999999</v>
      </c>
      <c r="J823" s="3">
        <v>1.94</v>
      </c>
      <c r="K823">
        <v>1.42</v>
      </c>
      <c r="L823" t="s">
        <v>163</v>
      </c>
      <c r="M823" t="s">
        <v>178</v>
      </c>
      <c r="N823" s="8" t="s">
        <v>188</v>
      </c>
      <c r="O823" t="s">
        <v>181</v>
      </c>
    </row>
    <row r="824" spans="1:15" x14ac:dyDescent="0.3">
      <c r="A824">
        <v>823</v>
      </c>
      <c r="B824" t="s">
        <v>137</v>
      </c>
      <c r="C824">
        <v>91266</v>
      </c>
      <c r="D824" s="2">
        <v>13.900178429817602</v>
      </c>
      <c r="E824" s="3">
        <v>21.71</v>
      </c>
      <c r="F824" s="3">
        <v>21.85</v>
      </c>
      <c r="G824" s="3">
        <v>2.02</v>
      </c>
      <c r="H824" s="2">
        <v>5.9649999999999999</v>
      </c>
      <c r="J824" s="3">
        <v>1.94</v>
      </c>
      <c r="K824">
        <v>1.42</v>
      </c>
      <c r="L824" t="s">
        <v>163</v>
      </c>
      <c r="M824" t="s">
        <v>178</v>
      </c>
      <c r="N824" s="8" t="s">
        <v>188</v>
      </c>
      <c r="O824" t="s">
        <v>181</v>
      </c>
    </row>
    <row r="825" spans="1:15" x14ac:dyDescent="0.3">
      <c r="A825">
        <v>824</v>
      </c>
      <c r="B825" t="s">
        <v>137</v>
      </c>
      <c r="C825">
        <v>91266</v>
      </c>
      <c r="D825" s="2">
        <v>6.8522006344171293</v>
      </c>
      <c r="E825" s="3">
        <v>21.71</v>
      </c>
      <c r="F825" s="3">
        <v>21.85</v>
      </c>
      <c r="G825" s="3">
        <v>2.02</v>
      </c>
      <c r="H825" s="2">
        <v>5.9649999999999999</v>
      </c>
      <c r="J825" s="3">
        <v>1.94</v>
      </c>
      <c r="K825">
        <v>1.42</v>
      </c>
      <c r="L825" t="s">
        <v>163</v>
      </c>
      <c r="M825" t="s">
        <v>178</v>
      </c>
      <c r="N825" s="8" t="s">
        <v>188</v>
      </c>
      <c r="O825" t="s">
        <v>181</v>
      </c>
    </row>
    <row r="826" spans="1:15" x14ac:dyDescent="0.3">
      <c r="A826">
        <v>825</v>
      </c>
      <c r="B826" t="s">
        <v>137</v>
      </c>
      <c r="C826">
        <v>91266</v>
      </c>
      <c r="D826" s="2">
        <v>7.0479777954004748</v>
      </c>
      <c r="E826" s="3">
        <v>21.71</v>
      </c>
      <c r="F826" s="3">
        <v>21.85</v>
      </c>
      <c r="G826" s="3">
        <v>2.02</v>
      </c>
      <c r="H826" s="2">
        <v>5.9649999999999999</v>
      </c>
      <c r="J826" s="3">
        <v>1.94</v>
      </c>
      <c r="K826">
        <v>1.42</v>
      </c>
      <c r="L826" t="s">
        <v>163</v>
      </c>
      <c r="M826" t="s">
        <v>178</v>
      </c>
      <c r="N826" s="8" t="s">
        <v>188</v>
      </c>
      <c r="O826" t="s">
        <v>181</v>
      </c>
    </row>
    <row r="827" spans="1:15" x14ac:dyDescent="0.3">
      <c r="A827">
        <v>826</v>
      </c>
      <c r="B827" t="s">
        <v>138</v>
      </c>
      <c r="C827">
        <v>91267</v>
      </c>
      <c r="D827" s="2">
        <v>3.1942718563354302</v>
      </c>
      <c r="E827" s="3">
        <v>26.88</v>
      </c>
      <c r="F827" s="3">
        <v>27.09</v>
      </c>
      <c r="G827" s="3">
        <v>2.6</v>
      </c>
      <c r="H827" s="2">
        <v>6.21</v>
      </c>
      <c r="J827" s="3">
        <v>2.1</v>
      </c>
      <c r="K827">
        <v>2.2200000000000002</v>
      </c>
      <c r="L827" t="s">
        <v>163</v>
      </c>
      <c r="M827" t="s">
        <v>178</v>
      </c>
      <c r="N827" s="8" t="s">
        <v>187</v>
      </c>
      <c r="O827" t="s">
        <v>181</v>
      </c>
    </row>
    <row r="828" spans="1:15" x14ac:dyDescent="0.3">
      <c r="A828">
        <v>827</v>
      </c>
      <c r="B828" t="s">
        <v>138</v>
      </c>
      <c r="C828">
        <v>91267</v>
      </c>
      <c r="D828" s="2">
        <v>4.5095602677676672</v>
      </c>
      <c r="E828" s="3">
        <v>26.88</v>
      </c>
      <c r="F828" s="3">
        <v>27.09</v>
      </c>
      <c r="G828" s="3">
        <v>2.6</v>
      </c>
      <c r="H828" s="2">
        <v>6.21</v>
      </c>
      <c r="J828" s="3">
        <v>2.1</v>
      </c>
      <c r="K828">
        <v>2.2200000000000002</v>
      </c>
      <c r="L828" t="s">
        <v>163</v>
      </c>
      <c r="M828" t="s">
        <v>178</v>
      </c>
      <c r="N828" s="8" t="s">
        <v>187</v>
      </c>
      <c r="O828" t="s">
        <v>181</v>
      </c>
    </row>
    <row r="829" spans="1:15" x14ac:dyDescent="0.3">
      <c r="A829">
        <v>828</v>
      </c>
      <c r="B829" t="s">
        <v>138</v>
      </c>
      <c r="C829">
        <v>91267</v>
      </c>
      <c r="D829" s="2">
        <v>3.3821702008257497</v>
      </c>
      <c r="E829" s="3">
        <v>26.88</v>
      </c>
      <c r="F829" s="3">
        <v>27.09</v>
      </c>
      <c r="G829" s="3">
        <v>2.6</v>
      </c>
      <c r="H829" s="2">
        <v>6.21</v>
      </c>
      <c r="J829" s="3">
        <v>2.1</v>
      </c>
      <c r="K829">
        <v>2.2200000000000002</v>
      </c>
      <c r="L829" t="s">
        <v>163</v>
      </c>
      <c r="M829" t="s">
        <v>178</v>
      </c>
      <c r="N829" s="8" t="s">
        <v>187</v>
      </c>
      <c r="O829" t="s">
        <v>181</v>
      </c>
    </row>
    <row r="830" spans="1:15" x14ac:dyDescent="0.3">
      <c r="A830">
        <v>829</v>
      </c>
      <c r="B830" t="s">
        <v>138</v>
      </c>
      <c r="C830">
        <v>91267</v>
      </c>
      <c r="D830" s="2">
        <v>3.9458652342967087</v>
      </c>
      <c r="E830" s="3">
        <v>26.88</v>
      </c>
      <c r="F830" s="3">
        <v>27.09</v>
      </c>
      <c r="G830" s="3">
        <v>2.6</v>
      </c>
      <c r="H830" s="2">
        <v>6.21</v>
      </c>
      <c r="J830" s="3">
        <v>2.1</v>
      </c>
      <c r="K830">
        <v>2.2200000000000002</v>
      </c>
      <c r="L830" t="s">
        <v>163</v>
      </c>
      <c r="M830" t="s">
        <v>178</v>
      </c>
      <c r="N830" s="8" t="s">
        <v>187</v>
      </c>
      <c r="O830" t="s">
        <v>181</v>
      </c>
    </row>
    <row r="831" spans="1:15" x14ac:dyDescent="0.3">
      <c r="A831">
        <v>830</v>
      </c>
      <c r="B831" t="s">
        <v>138</v>
      </c>
      <c r="C831">
        <v>91267</v>
      </c>
      <c r="D831" s="2">
        <v>2.6305768228644721</v>
      </c>
      <c r="E831" s="3">
        <v>26.88</v>
      </c>
      <c r="F831" s="3">
        <v>27.09</v>
      </c>
      <c r="G831" s="3">
        <v>2.6</v>
      </c>
      <c r="H831" s="2">
        <v>6.21</v>
      </c>
      <c r="J831" s="3">
        <v>2.1</v>
      </c>
      <c r="K831">
        <v>2.2200000000000002</v>
      </c>
      <c r="L831" t="s">
        <v>163</v>
      </c>
      <c r="M831" t="s">
        <v>178</v>
      </c>
      <c r="N831" s="8" t="s">
        <v>187</v>
      </c>
      <c r="O831" t="s">
        <v>181</v>
      </c>
    </row>
    <row r="832" spans="1:15" x14ac:dyDescent="0.3">
      <c r="A832">
        <v>831</v>
      </c>
      <c r="B832" t="s">
        <v>138</v>
      </c>
      <c r="C832">
        <v>91267</v>
      </c>
      <c r="D832" s="2">
        <v>4.5095602677676672</v>
      </c>
      <c r="E832" s="3">
        <v>26.88</v>
      </c>
      <c r="F832" s="3">
        <v>27.09</v>
      </c>
      <c r="G832" s="3">
        <v>2.6</v>
      </c>
      <c r="H832" s="2">
        <v>6.21</v>
      </c>
      <c r="J832" s="3">
        <v>2.1</v>
      </c>
      <c r="K832">
        <v>2.2200000000000002</v>
      </c>
      <c r="L832" t="s">
        <v>163</v>
      </c>
      <c r="M832" t="s">
        <v>178</v>
      </c>
      <c r="N832" s="8" t="s">
        <v>187</v>
      </c>
      <c r="O832" t="s">
        <v>181</v>
      </c>
    </row>
    <row r="833" spans="1:15" x14ac:dyDescent="0.3">
      <c r="A833">
        <v>832</v>
      </c>
      <c r="B833" t="s">
        <v>139</v>
      </c>
      <c r="C833">
        <v>91268</v>
      </c>
      <c r="D833" s="2">
        <v>6.5723793677204636</v>
      </c>
      <c r="E833" s="3">
        <v>26.91</v>
      </c>
      <c r="F833" s="3">
        <v>26.91</v>
      </c>
      <c r="G833" s="3">
        <v>2.62</v>
      </c>
      <c r="H833" s="2">
        <v>5.7649999999999997</v>
      </c>
      <c r="J833" s="3">
        <v>1.81</v>
      </c>
      <c r="K833">
        <v>1.75</v>
      </c>
      <c r="L833" t="s">
        <v>163</v>
      </c>
      <c r="M833" t="s">
        <v>178</v>
      </c>
      <c r="N833" s="8" t="s">
        <v>188</v>
      </c>
      <c r="O833" t="s">
        <v>181</v>
      </c>
    </row>
    <row r="834" spans="1:15" x14ac:dyDescent="0.3">
      <c r="A834">
        <v>833</v>
      </c>
      <c r="B834" t="s">
        <v>139</v>
      </c>
      <c r="C834">
        <v>91268</v>
      </c>
      <c r="D834" s="2">
        <v>5.5454450915141402</v>
      </c>
      <c r="E834" s="3">
        <v>26.91</v>
      </c>
      <c r="F834" s="3">
        <v>26.91</v>
      </c>
      <c r="G834" s="3">
        <v>2.62</v>
      </c>
      <c r="H834" s="2">
        <v>5.7649999999999997</v>
      </c>
      <c r="J834" s="3">
        <v>1.81</v>
      </c>
      <c r="K834">
        <v>1.75</v>
      </c>
      <c r="L834" t="s">
        <v>163</v>
      </c>
      <c r="M834" t="s">
        <v>178</v>
      </c>
      <c r="N834" s="8" t="s">
        <v>188</v>
      </c>
      <c r="O834" t="s">
        <v>181</v>
      </c>
    </row>
    <row r="835" spans="1:15" x14ac:dyDescent="0.3">
      <c r="A835">
        <v>834</v>
      </c>
      <c r="B835" t="s">
        <v>139</v>
      </c>
      <c r="C835">
        <v>91268</v>
      </c>
      <c r="D835" s="2">
        <v>6.983153078202994</v>
      </c>
      <c r="E835" s="3">
        <v>26.91</v>
      </c>
      <c r="F835" s="3">
        <v>26.91</v>
      </c>
      <c r="G835" s="3">
        <v>2.62</v>
      </c>
      <c r="H835" s="2">
        <v>5.7649999999999997</v>
      </c>
      <c r="J835" s="3">
        <v>1.81</v>
      </c>
      <c r="K835">
        <v>1.75</v>
      </c>
      <c r="L835" t="s">
        <v>163</v>
      </c>
      <c r="M835" t="s">
        <v>178</v>
      </c>
      <c r="N835" s="8" t="s">
        <v>188</v>
      </c>
      <c r="O835" t="s">
        <v>181</v>
      </c>
    </row>
    <row r="836" spans="1:15" x14ac:dyDescent="0.3">
      <c r="A836">
        <v>835</v>
      </c>
      <c r="B836" t="s">
        <v>139</v>
      </c>
      <c r="C836">
        <v>91268</v>
      </c>
      <c r="D836" s="2">
        <v>5.9562188019966706</v>
      </c>
      <c r="E836" s="3">
        <v>26.91</v>
      </c>
      <c r="F836" s="3">
        <v>26.91</v>
      </c>
      <c r="G836" s="3">
        <v>2.62</v>
      </c>
      <c r="H836" s="2">
        <v>5.7649999999999997</v>
      </c>
      <c r="J836" s="3">
        <v>1.81</v>
      </c>
      <c r="K836">
        <v>1.75</v>
      </c>
      <c r="L836" t="s">
        <v>163</v>
      </c>
      <c r="M836" t="s">
        <v>178</v>
      </c>
      <c r="N836" s="8" t="s">
        <v>188</v>
      </c>
      <c r="O836" t="s">
        <v>181</v>
      </c>
    </row>
    <row r="837" spans="1:15" x14ac:dyDescent="0.3">
      <c r="A837">
        <v>836</v>
      </c>
      <c r="B837" t="s">
        <v>139</v>
      </c>
      <c r="C837">
        <v>91268</v>
      </c>
      <c r="D837" s="2">
        <v>4.3131239600665543</v>
      </c>
      <c r="E837" s="3">
        <v>26.91</v>
      </c>
      <c r="F837" s="3">
        <v>26.91</v>
      </c>
      <c r="G837" s="3">
        <v>2.62</v>
      </c>
      <c r="H837" s="2">
        <v>5.7649999999999997</v>
      </c>
      <c r="J837" s="3">
        <v>1.81</v>
      </c>
      <c r="K837">
        <v>1.75</v>
      </c>
      <c r="L837" t="s">
        <v>163</v>
      </c>
      <c r="M837" t="s">
        <v>178</v>
      </c>
      <c r="N837" s="8" t="s">
        <v>188</v>
      </c>
      <c r="O837" t="s">
        <v>181</v>
      </c>
    </row>
    <row r="838" spans="1:15" x14ac:dyDescent="0.3">
      <c r="A838">
        <v>837</v>
      </c>
      <c r="B838" t="s">
        <v>139</v>
      </c>
      <c r="C838">
        <v>91268</v>
      </c>
      <c r="D838" s="2">
        <v>4.929284525790349</v>
      </c>
      <c r="E838" s="3">
        <v>26.91</v>
      </c>
      <c r="F838" s="3">
        <v>26.91</v>
      </c>
      <c r="G838" s="3">
        <v>2.62</v>
      </c>
      <c r="H838" s="2">
        <v>5.7649999999999997</v>
      </c>
      <c r="J838" s="3">
        <v>1.81</v>
      </c>
      <c r="K838">
        <v>1.75</v>
      </c>
      <c r="L838" t="s">
        <v>163</v>
      </c>
      <c r="M838" t="s">
        <v>178</v>
      </c>
      <c r="N838" s="8" t="s">
        <v>188</v>
      </c>
      <c r="O838" t="s">
        <v>181</v>
      </c>
    </row>
    <row r="839" spans="1:15" x14ac:dyDescent="0.3">
      <c r="A839">
        <v>838</v>
      </c>
      <c r="B839" t="s">
        <v>140</v>
      </c>
      <c r="C839">
        <v>91269</v>
      </c>
      <c r="D839" s="2">
        <v>3.0984954107122107</v>
      </c>
      <c r="E839" s="3">
        <v>17.850000000000001</v>
      </c>
      <c r="F839" s="3">
        <v>17.850000000000001</v>
      </c>
      <c r="G839" s="3">
        <v>1.56</v>
      </c>
      <c r="H839" s="2">
        <v>4.7249999999999996</v>
      </c>
      <c r="J839" s="3">
        <v>0.48</v>
      </c>
      <c r="K839">
        <v>0.95</v>
      </c>
      <c r="L839" t="s">
        <v>163</v>
      </c>
      <c r="M839" t="s">
        <v>178</v>
      </c>
      <c r="N839" s="8" t="s">
        <v>188</v>
      </c>
      <c r="O839" t="s">
        <v>181</v>
      </c>
    </row>
    <row r="840" spans="1:15" x14ac:dyDescent="0.3">
      <c r="A840">
        <v>839</v>
      </c>
      <c r="B840" t="s">
        <v>140</v>
      </c>
      <c r="C840">
        <v>91269</v>
      </c>
      <c r="D840" s="2">
        <v>2.733966538863716</v>
      </c>
      <c r="E840" s="3">
        <v>17.850000000000001</v>
      </c>
      <c r="F840" s="3">
        <v>17.850000000000001</v>
      </c>
      <c r="G840" s="3">
        <v>1.56</v>
      </c>
      <c r="H840" s="2">
        <v>4.7249999999999996</v>
      </c>
      <c r="J840" s="3">
        <v>0.48</v>
      </c>
      <c r="K840">
        <v>0.95</v>
      </c>
      <c r="L840" t="s">
        <v>163</v>
      </c>
      <c r="M840" t="s">
        <v>178</v>
      </c>
      <c r="N840" s="8" t="s">
        <v>188</v>
      </c>
      <c r="O840" t="s">
        <v>181</v>
      </c>
    </row>
    <row r="841" spans="1:15" x14ac:dyDescent="0.3">
      <c r="A841">
        <v>840</v>
      </c>
      <c r="B841" t="s">
        <v>140</v>
      </c>
      <c r="C841">
        <v>91269</v>
      </c>
      <c r="D841" s="2">
        <v>3.8275531544092019</v>
      </c>
      <c r="E841" s="3">
        <v>17.850000000000001</v>
      </c>
      <c r="F841" s="3">
        <v>17.850000000000001</v>
      </c>
      <c r="G841" s="3">
        <v>1.56</v>
      </c>
      <c r="H841" s="2">
        <v>4.7249999999999996</v>
      </c>
      <c r="J841" s="3">
        <v>0.48</v>
      </c>
      <c r="K841">
        <v>0.95</v>
      </c>
      <c r="L841" t="s">
        <v>163</v>
      </c>
      <c r="M841" t="s">
        <v>178</v>
      </c>
      <c r="N841" s="8" t="s">
        <v>188</v>
      </c>
      <c r="O841" t="s">
        <v>181</v>
      </c>
    </row>
    <row r="842" spans="1:15" x14ac:dyDescent="0.3">
      <c r="A842">
        <v>841</v>
      </c>
      <c r="B842" t="s">
        <v>140</v>
      </c>
      <c r="C842">
        <v>91269</v>
      </c>
      <c r="D842" s="2">
        <v>3.4630242825607063</v>
      </c>
      <c r="E842" s="3">
        <v>17.850000000000001</v>
      </c>
      <c r="F842" s="3">
        <v>17.850000000000001</v>
      </c>
      <c r="G842" s="3">
        <v>1.56</v>
      </c>
      <c r="H842" s="2">
        <v>4.7249999999999996</v>
      </c>
      <c r="J842" s="3">
        <v>0.48</v>
      </c>
      <c r="K842">
        <v>0.95</v>
      </c>
      <c r="L842" t="s">
        <v>163</v>
      </c>
      <c r="M842" t="s">
        <v>178</v>
      </c>
      <c r="N842" s="8" t="s">
        <v>188</v>
      </c>
      <c r="O842" t="s">
        <v>181</v>
      </c>
    </row>
    <row r="843" spans="1:15" x14ac:dyDescent="0.3">
      <c r="A843">
        <v>842</v>
      </c>
      <c r="B843" t="s">
        <v>140</v>
      </c>
      <c r="C843">
        <v>91269</v>
      </c>
      <c r="D843" s="2">
        <v>3.2807598466364585</v>
      </c>
      <c r="E843" s="3">
        <v>17.850000000000001</v>
      </c>
      <c r="F843" s="3">
        <v>17.850000000000001</v>
      </c>
      <c r="G843" s="3">
        <v>1.56</v>
      </c>
      <c r="H843" s="2">
        <v>4.7249999999999996</v>
      </c>
      <c r="J843" s="3">
        <v>0.48</v>
      </c>
      <c r="K843">
        <v>0.95</v>
      </c>
      <c r="L843" t="s">
        <v>163</v>
      </c>
      <c r="M843" t="s">
        <v>178</v>
      </c>
      <c r="N843" s="8" t="s">
        <v>188</v>
      </c>
      <c r="O843" t="s">
        <v>181</v>
      </c>
    </row>
    <row r="844" spans="1:15" x14ac:dyDescent="0.3">
      <c r="A844">
        <v>843</v>
      </c>
      <c r="B844" t="s">
        <v>140</v>
      </c>
      <c r="C844">
        <v>91269</v>
      </c>
      <c r="D844" s="2">
        <v>3.4630242825607063</v>
      </c>
      <c r="E844" s="3">
        <v>17.850000000000001</v>
      </c>
      <c r="F844" s="3">
        <v>17.850000000000001</v>
      </c>
      <c r="G844" s="3">
        <v>1.56</v>
      </c>
      <c r="H844" s="2">
        <v>4.7249999999999996</v>
      </c>
      <c r="J844" s="3">
        <v>0.48</v>
      </c>
      <c r="K844">
        <v>0.95</v>
      </c>
      <c r="L844" t="s">
        <v>163</v>
      </c>
      <c r="M844" t="s">
        <v>178</v>
      </c>
      <c r="N844" s="8" t="s">
        <v>188</v>
      </c>
      <c r="O844" t="s">
        <v>181</v>
      </c>
    </row>
    <row r="845" spans="1:15" x14ac:dyDescent="0.3">
      <c r="A845">
        <v>844</v>
      </c>
      <c r="B845" t="s">
        <v>141</v>
      </c>
      <c r="C845">
        <v>91270</v>
      </c>
      <c r="D845" s="2">
        <v>4.3337434162469739</v>
      </c>
      <c r="E845" s="3">
        <v>19.61</v>
      </c>
      <c r="F845" s="3">
        <v>19.61</v>
      </c>
      <c r="G845" s="3">
        <v>1.9</v>
      </c>
      <c r="H845" s="2">
        <v>5.22</v>
      </c>
      <c r="J845" s="3">
        <v>2.56</v>
      </c>
      <c r="K845">
        <v>2.23</v>
      </c>
      <c r="L845" t="s">
        <v>163</v>
      </c>
      <c r="M845" t="s">
        <v>178</v>
      </c>
      <c r="N845" s="8" t="s">
        <v>182</v>
      </c>
      <c r="O845" t="s">
        <v>181</v>
      </c>
    </row>
    <row r="846" spans="1:15" x14ac:dyDescent="0.3">
      <c r="A846">
        <v>845</v>
      </c>
      <c r="B846" t="s">
        <v>141</v>
      </c>
      <c r="C846">
        <v>91270</v>
      </c>
      <c r="D846" s="2">
        <v>3.430880204528854</v>
      </c>
      <c r="E846" s="3">
        <v>19.61</v>
      </c>
      <c r="F846" s="3">
        <v>19.61</v>
      </c>
      <c r="G846" s="3">
        <v>1.9</v>
      </c>
      <c r="H846" s="2">
        <v>5.22</v>
      </c>
      <c r="J846" s="3">
        <v>2.56</v>
      </c>
      <c r="K846">
        <v>2.23</v>
      </c>
      <c r="L846" t="s">
        <v>163</v>
      </c>
      <c r="M846" t="s">
        <v>178</v>
      </c>
      <c r="N846" s="8" t="s">
        <v>182</v>
      </c>
      <c r="O846" t="s">
        <v>181</v>
      </c>
    </row>
    <row r="847" spans="1:15" x14ac:dyDescent="0.3">
      <c r="A847">
        <v>846</v>
      </c>
      <c r="B847" t="s">
        <v>141</v>
      </c>
      <c r="C847">
        <v>91270</v>
      </c>
      <c r="D847" s="2">
        <v>2.3474443504671108</v>
      </c>
      <c r="E847" s="3">
        <v>19.61</v>
      </c>
      <c r="F847" s="3">
        <v>19.61</v>
      </c>
      <c r="G847" s="3">
        <v>1.9</v>
      </c>
      <c r="H847" s="2">
        <v>5.22</v>
      </c>
      <c r="J847" s="3">
        <v>2.56</v>
      </c>
      <c r="K847">
        <v>2.23</v>
      </c>
      <c r="L847" t="s">
        <v>163</v>
      </c>
      <c r="M847" t="s">
        <v>178</v>
      </c>
      <c r="N847" s="8" t="s">
        <v>182</v>
      </c>
      <c r="O847" t="s">
        <v>181</v>
      </c>
    </row>
    <row r="848" spans="1:15" x14ac:dyDescent="0.3">
      <c r="A848">
        <v>847</v>
      </c>
      <c r="B848" t="s">
        <v>141</v>
      </c>
      <c r="C848">
        <v>91270</v>
      </c>
      <c r="D848" s="2">
        <v>2.8891622774979822</v>
      </c>
      <c r="E848" s="3">
        <v>19.61</v>
      </c>
      <c r="F848" s="3">
        <v>19.61</v>
      </c>
      <c r="G848" s="3">
        <v>1.9</v>
      </c>
      <c r="H848" s="2">
        <v>5.22</v>
      </c>
      <c r="J848" s="3">
        <v>2.56</v>
      </c>
      <c r="K848">
        <v>2.23</v>
      </c>
      <c r="L848" t="s">
        <v>163</v>
      </c>
      <c r="M848" t="s">
        <v>178</v>
      </c>
      <c r="N848" s="8" t="s">
        <v>182</v>
      </c>
      <c r="O848" t="s">
        <v>181</v>
      </c>
    </row>
    <row r="849" spans="1:15" x14ac:dyDescent="0.3">
      <c r="A849">
        <v>848</v>
      </c>
      <c r="B849" t="s">
        <v>141</v>
      </c>
      <c r="C849">
        <v>91270</v>
      </c>
      <c r="D849" s="2">
        <v>2.8891622774979822</v>
      </c>
      <c r="E849" s="3">
        <v>19.61</v>
      </c>
      <c r="F849" s="3">
        <v>19.61</v>
      </c>
      <c r="G849" s="3">
        <v>1.9</v>
      </c>
      <c r="H849" s="2">
        <v>5.22</v>
      </c>
      <c r="J849" s="3">
        <v>2.56</v>
      </c>
      <c r="K849">
        <v>2.23</v>
      </c>
      <c r="L849" t="s">
        <v>163</v>
      </c>
      <c r="M849" t="s">
        <v>178</v>
      </c>
      <c r="N849" s="8" t="s">
        <v>182</v>
      </c>
      <c r="O849" t="s">
        <v>181</v>
      </c>
    </row>
    <row r="850" spans="1:15" x14ac:dyDescent="0.3">
      <c r="A850">
        <v>849</v>
      </c>
      <c r="B850" t="s">
        <v>141</v>
      </c>
      <c r="C850">
        <v>91270</v>
      </c>
      <c r="D850" s="2">
        <v>1.9862990657798623</v>
      </c>
      <c r="E850" s="3">
        <v>19.61</v>
      </c>
      <c r="F850" s="3">
        <v>19.61</v>
      </c>
      <c r="G850" s="3">
        <v>1.9</v>
      </c>
      <c r="H850" s="2">
        <v>5.22</v>
      </c>
      <c r="J850" s="3">
        <v>2.56</v>
      </c>
      <c r="K850">
        <v>2.23</v>
      </c>
      <c r="L850" t="s">
        <v>163</v>
      </c>
      <c r="M850" t="s">
        <v>178</v>
      </c>
      <c r="N850" s="8" t="s">
        <v>182</v>
      </c>
      <c r="O850" t="s">
        <v>181</v>
      </c>
    </row>
    <row r="851" spans="1:15" x14ac:dyDescent="0.3">
      <c r="A851">
        <v>850</v>
      </c>
      <c r="B851" t="s">
        <v>142</v>
      </c>
      <c r="C851">
        <v>91271</v>
      </c>
      <c r="D851" s="2">
        <v>2.8386799855142444</v>
      </c>
      <c r="E851" s="3">
        <v>39.369999999999997</v>
      </c>
      <c r="F851" s="3">
        <v>39.71</v>
      </c>
      <c r="G851" s="3">
        <v>3.76</v>
      </c>
      <c r="H851" s="2">
        <v>7.2450000000000001</v>
      </c>
      <c r="J851" s="3">
        <v>1.05</v>
      </c>
      <c r="K851">
        <v>1.18</v>
      </c>
      <c r="L851" t="s">
        <v>163</v>
      </c>
      <c r="M851" t="s">
        <v>178</v>
      </c>
      <c r="N851" s="8" t="s">
        <v>182</v>
      </c>
      <c r="O851" t="s">
        <v>181</v>
      </c>
    </row>
    <row r="852" spans="1:15" x14ac:dyDescent="0.3">
      <c r="A852">
        <v>851</v>
      </c>
      <c r="B852" t="s">
        <v>142</v>
      </c>
      <c r="C852">
        <v>91271</v>
      </c>
      <c r="D852" s="2">
        <v>2.8386799855142444</v>
      </c>
      <c r="E852" s="3">
        <v>39.369999999999997</v>
      </c>
      <c r="F852" s="3">
        <v>39.71</v>
      </c>
      <c r="G852" s="3">
        <v>3.76</v>
      </c>
      <c r="H852" s="2">
        <v>7.2450000000000001</v>
      </c>
      <c r="J852" s="3">
        <v>1.05</v>
      </c>
      <c r="K852">
        <v>1.18</v>
      </c>
      <c r="L852" t="s">
        <v>163</v>
      </c>
      <c r="M852" t="s">
        <v>178</v>
      </c>
      <c r="N852" s="8" t="s">
        <v>182</v>
      </c>
      <c r="O852" t="s">
        <v>181</v>
      </c>
    </row>
    <row r="853" spans="1:15" x14ac:dyDescent="0.3">
      <c r="A853">
        <v>852</v>
      </c>
      <c r="B853" t="s">
        <v>142</v>
      </c>
      <c r="C853">
        <v>91271</v>
      </c>
      <c r="D853" s="2">
        <v>1.1354719942056974</v>
      </c>
      <c r="E853" s="3">
        <v>39.369999999999997</v>
      </c>
      <c r="F853" s="3">
        <v>39.71</v>
      </c>
      <c r="G853" s="3">
        <v>3.76</v>
      </c>
      <c r="H853" s="2">
        <v>7.2450000000000001</v>
      </c>
      <c r="J853" s="3">
        <v>1.05</v>
      </c>
      <c r="K853">
        <v>1.18</v>
      </c>
      <c r="L853" t="s">
        <v>163</v>
      </c>
      <c r="M853" t="s">
        <v>178</v>
      </c>
      <c r="N853" s="8" t="s">
        <v>182</v>
      </c>
      <c r="O853" t="s">
        <v>181</v>
      </c>
    </row>
    <row r="854" spans="1:15" x14ac:dyDescent="0.3">
      <c r="A854">
        <v>853</v>
      </c>
      <c r="B854" t="s">
        <v>142</v>
      </c>
      <c r="C854">
        <v>91271</v>
      </c>
      <c r="D854" s="2">
        <v>3.9741519797199421</v>
      </c>
      <c r="E854" s="3">
        <v>39.369999999999997</v>
      </c>
      <c r="F854" s="3">
        <v>39.71</v>
      </c>
      <c r="G854" s="3">
        <v>3.76</v>
      </c>
      <c r="H854" s="2">
        <v>7.2450000000000001</v>
      </c>
      <c r="J854" s="3">
        <v>1.05</v>
      </c>
      <c r="K854">
        <v>1.18</v>
      </c>
      <c r="L854" t="s">
        <v>163</v>
      </c>
      <c r="M854" t="s">
        <v>178</v>
      </c>
      <c r="N854" s="8" t="s">
        <v>182</v>
      </c>
      <c r="O854" t="s">
        <v>181</v>
      </c>
    </row>
    <row r="855" spans="1:15" x14ac:dyDescent="0.3">
      <c r="A855">
        <v>854</v>
      </c>
      <c r="B855" t="s">
        <v>142</v>
      </c>
      <c r="C855">
        <v>91271</v>
      </c>
      <c r="D855" s="2">
        <v>1.5139626589409301</v>
      </c>
      <c r="E855" s="3">
        <v>39.369999999999997</v>
      </c>
      <c r="F855" s="3">
        <v>39.71</v>
      </c>
      <c r="G855" s="3">
        <v>3.76</v>
      </c>
      <c r="H855" s="2">
        <v>7.2450000000000001</v>
      </c>
      <c r="J855" s="3">
        <v>1.05</v>
      </c>
      <c r="K855">
        <v>1.18</v>
      </c>
      <c r="L855" t="s">
        <v>163</v>
      </c>
      <c r="M855" t="s">
        <v>178</v>
      </c>
      <c r="N855" s="8" t="s">
        <v>182</v>
      </c>
      <c r="O855" t="s">
        <v>181</v>
      </c>
    </row>
    <row r="856" spans="1:15" x14ac:dyDescent="0.3">
      <c r="A856">
        <v>855</v>
      </c>
      <c r="B856" t="s">
        <v>142</v>
      </c>
      <c r="C856">
        <v>91271</v>
      </c>
      <c r="D856" s="2">
        <v>2.4601893207790115</v>
      </c>
      <c r="E856" s="3">
        <v>39.369999999999997</v>
      </c>
      <c r="F856" s="3">
        <v>39.71</v>
      </c>
      <c r="G856" s="3">
        <v>3.76</v>
      </c>
      <c r="H856" s="2">
        <v>7.2450000000000001</v>
      </c>
      <c r="J856" s="3">
        <v>1.05</v>
      </c>
      <c r="K856">
        <v>1.18</v>
      </c>
      <c r="L856" t="s">
        <v>163</v>
      </c>
      <c r="M856" t="s">
        <v>178</v>
      </c>
      <c r="N856" s="8" t="s">
        <v>182</v>
      </c>
      <c r="O856" t="s">
        <v>181</v>
      </c>
    </row>
    <row r="857" spans="1:15" x14ac:dyDescent="0.3">
      <c r="A857">
        <v>856</v>
      </c>
      <c r="B857" t="s">
        <v>143</v>
      </c>
      <c r="C857">
        <v>91272</v>
      </c>
      <c r="D857" s="2">
        <v>11.89165168355672</v>
      </c>
      <c r="E857" s="3">
        <v>21.52</v>
      </c>
      <c r="F857" s="3">
        <v>28.22</v>
      </c>
      <c r="G857" s="3">
        <v>2.12</v>
      </c>
      <c r="H857" s="2">
        <v>6.1400000000000006</v>
      </c>
      <c r="J857" s="3">
        <v>1.1599999999999999</v>
      </c>
      <c r="K857">
        <v>1.0900000000000001</v>
      </c>
      <c r="L857" t="s">
        <v>163</v>
      </c>
      <c r="M857" t="s">
        <v>178</v>
      </c>
      <c r="N857" s="8" t="s">
        <v>187</v>
      </c>
      <c r="O857" t="s">
        <v>181</v>
      </c>
    </row>
    <row r="858" spans="1:15" x14ac:dyDescent="0.3">
      <c r="A858">
        <v>857</v>
      </c>
      <c r="B858" t="s">
        <v>143</v>
      </c>
      <c r="C858">
        <v>91272</v>
      </c>
      <c r="D858" s="2">
        <v>14.57686335403727</v>
      </c>
      <c r="E858" s="3">
        <v>21.52</v>
      </c>
      <c r="F858" s="3">
        <v>28.22</v>
      </c>
      <c r="G858" s="3">
        <v>2.12</v>
      </c>
      <c r="H858" s="2">
        <v>6.1400000000000006</v>
      </c>
      <c r="J858" s="3">
        <v>1.1599999999999999</v>
      </c>
      <c r="K858">
        <v>1.0900000000000001</v>
      </c>
      <c r="L858" t="s">
        <v>163</v>
      </c>
      <c r="M858" t="s">
        <v>178</v>
      </c>
      <c r="N858" s="8" t="s">
        <v>187</v>
      </c>
      <c r="O858" t="s">
        <v>181</v>
      </c>
    </row>
    <row r="859" spans="1:15" x14ac:dyDescent="0.3">
      <c r="A859">
        <v>858</v>
      </c>
      <c r="B859" t="s">
        <v>143</v>
      </c>
      <c r="C859">
        <v>91272</v>
      </c>
      <c r="D859" s="2">
        <v>10.93264751552795</v>
      </c>
      <c r="E859" s="3">
        <v>21.52</v>
      </c>
      <c r="F859" s="3">
        <v>28.22</v>
      </c>
      <c r="G859" s="3">
        <v>2.12</v>
      </c>
      <c r="H859" s="2">
        <v>6.1400000000000006</v>
      </c>
      <c r="J859" s="3">
        <v>1.1599999999999999</v>
      </c>
      <c r="K859">
        <v>1.0900000000000001</v>
      </c>
      <c r="L859" t="s">
        <v>163</v>
      </c>
      <c r="M859" t="s">
        <v>178</v>
      </c>
      <c r="N859" s="8" t="s">
        <v>187</v>
      </c>
      <c r="O859" t="s">
        <v>181</v>
      </c>
    </row>
    <row r="860" spans="1:15" x14ac:dyDescent="0.3">
      <c r="A860">
        <v>859</v>
      </c>
      <c r="B860" t="s">
        <v>143</v>
      </c>
      <c r="C860">
        <v>91272</v>
      </c>
      <c r="D860" s="2">
        <v>10.7408466819222</v>
      </c>
      <c r="E860" s="3">
        <v>21.52</v>
      </c>
      <c r="F860" s="3">
        <v>28.22</v>
      </c>
      <c r="G860" s="3">
        <v>2.12</v>
      </c>
      <c r="H860" s="2">
        <v>6.1400000000000006</v>
      </c>
      <c r="J860" s="3">
        <v>1.1599999999999999</v>
      </c>
      <c r="K860">
        <v>1.0900000000000001</v>
      </c>
      <c r="L860" t="s">
        <v>163</v>
      </c>
      <c r="M860" t="s">
        <v>178</v>
      </c>
      <c r="N860" s="8" t="s">
        <v>187</v>
      </c>
      <c r="O860" t="s">
        <v>181</v>
      </c>
    </row>
    <row r="861" spans="1:15" x14ac:dyDescent="0.3">
      <c r="A861">
        <v>860</v>
      </c>
      <c r="B861" t="s">
        <v>143</v>
      </c>
      <c r="C861">
        <v>91272</v>
      </c>
      <c r="D861" s="2">
        <v>10.549045848316446</v>
      </c>
      <c r="E861" s="3">
        <v>21.52</v>
      </c>
      <c r="F861" s="3">
        <v>28.22</v>
      </c>
      <c r="G861" s="3">
        <v>2.12</v>
      </c>
      <c r="H861" s="2">
        <v>6.1400000000000006</v>
      </c>
      <c r="J861" s="3">
        <v>1.1599999999999999</v>
      </c>
      <c r="K861">
        <v>1.0900000000000001</v>
      </c>
      <c r="L861" t="s">
        <v>163</v>
      </c>
      <c r="M861" t="s">
        <v>178</v>
      </c>
      <c r="N861" s="8" t="s">
        <v>187</v>
      </c>
      <c r="O861" t="s">
        <v>181</v>
      </c>
    </row>
    <row r="862" spans="1:15" x14ac:dyDescent="0.3">
      <c r="A862">
        <v>861</v>
      </c>
      <c r="B862" t="s">
        <v>143</v>
      </c>
      <c r="C862">
        <v>91272</v>
      </c>
      <c r="D862" s="2">
        <v>9.9736433474991859</v>
      </c>
      <c r="E862" s="3">
        <v>21.52</v>
      </c>
      <c r="F862" s="3">
        <v>28.22</v>
      </c>
      <c r="G862" s="3">
        <v>2.12</v>
      </c>
      <c r="H862" s="2">
        <v>6.1400000000000006</v>
      </c>
      <c r="J862" s="3">
        <v>1.1599999999999999</v>
      </c>
      <c r="K862">
        <v>1.0900000000000001</v>
      </c>
      <c r="L862" t="s">
        <v>163</v>
      </c>
      <c r="M862" t="s">
        <v>178</v>
      </c>
      <c r="N862" s="8" t="s">
        <v>187</v>
      </c>
      <c r="O862" t="s">
        <v>181</v>
      </c>
    </row>
    <row r="863" spans="1:15" x14ac:dyDescent="0.3">
      <c r="A863">
        <v>862</v>
      </c>
      <c r="B863" t="s">
        <v>144</v>
      </c>
      <c r="C863">
        <v>91273</v>
      </c>
      <c r="D863" s="2">
        <v>5.5120225448057729</v>
      </c>
      <c r="E863" s="3">
        <v>27.74</v>
      </c>
      <c r="F863" s="3">
        <v>28</v>
      </c>
      <c r="G863" s="3">
        <v>2.66</v>
      </c>
      <c r="H863" s="2">
        <v>6.01</v>
      </c>
      <c r="J863" s="3">
        <v>1.28</v>
      </c>
      <c r="K863">
        <v>1.36</v>
      </c>
      <c r="L863" t="s">
        <v>163</v>
      </c>
      <c r="M863" t="s">
        <v>178</v>
      </c>
      <c r="N863" s="8" t="s">
        <v>187</v>
      </c>
      <c r="O863" t="s">
        <v>181</v>
      </c>
    </row>
    <row r="864" spans="1:15" x14ac:dyDescent="0.3">
      <c r="A864">
        <v>863</v>
      </c>
      <c r="B864" t="s">
        <v>144</v>
      </c>
      <c r="C864">
        <v>91273</v>
      </c>
      <c r="D864" s="2">
        <v>7.7928594598978158</v>
      </c>
      <c r="E864" s="3">
        <v>27.74</v>
      </c>
      <c r="F864" s="3">
        <v>28</v>
      </c>
      <c r="G864" s="3">
        <v>2.66</v>
      </c>
      <c r="H864" s="2">
        <v>6.01</v>
      </c>
      <c r="J864" s="3">
        <v>1.28</v>
      </c>
      <c r="K864">
        <v>1.36</v>
      </c>
      <c r="L864" t="s">
        <v>163</v>
      </c>
      <c r="M864" t="s">
        <v>178</v>
      </c>
      <c r="N864" s="8" t="s">
        <v>187</v>
      </c>
      <c r="O864" t="s">
        <v>181</v>
      </c>
    </row>
    <row r="865" spans="1:15" x14ac:dyDescent="0.3">
      <c r="A865">
        <v>864</v>
      </c>
      <c r="B865" t="s">
        <v>144</v>
      </c>
      <c r="C865">
        <v>91273</v>
      </c>
      <c r="D865" s="2">
        <v>7.7928594598978158</v>
      </c>
      <c r="E865" s="3">
        <v>27.74</v>
      </c>
      <c r="F865" s="3">
        <v>28</v>
      </c>
      <c r="G865" s="3">
        <v>2.66</v>
      </c>
      <c r="H865" s="2">
        <v>6.01</v>
      </c>
      <c r="J865" s="3">
        <v>1.28</v>
      </c>
      <c r="K865">
        <v>1.36</v>
      </c>
      <c r="L865" t="s">
        <v>163</v>
      </c>
      <c r="M865" t="s">
        <v>178</v>
      </c>
      <c r="N865" s="8" t="s">
        <v>187</v>
      </c>
      <c r="O865" t="s">
        <v>181</v>
      </c>
    </row>
    <row r="866" spans="1:15" x14ac:dyDescent="0.3">
      <c r="A866">
        <v>865</v>
      </c>
      <c r="B866" t="s">
        <v>144</v>
      </c>
      <c r="C866">
        <v>91273</v>
      </c>
      <c r="D866" s="2">
        <v>5.5120225448057729</v>
      </c>
      <c r="E866" s="3">
        <v>27.74</v>
      </c>
      <c r="F866" s="3">
        <v>28</v>
      </c>
      <c r="G866" s="3">
        <v>2.66</v>
      </c>
      <c r="H866" s="2">
        <v>6.01</v>
      </c>
      <c r="J866" s="3">
        <v>1.28</v>
      </c>
      <c r="K866">
        <v>1.36</v>
      </c>
      <c r="L866" t="s">
        <v>163</v>
      </c>
      <c r="M866" t="s">
        <v>178</v>
      </c>
      <c r="N866" s="8" t="s">
        <v>187</v>
      </c>
      <c r="O866" t="s">
        <v>181</v>
      </c>
    </row>
    <row r="867" spans="1:15" x14ac:dyDescent="0.3">
      <c r="A867">
        <v>866</v>
      </c>
      <c r="B867" t="s">
        <v>144</v>
      </c>
      <c r="C867">
        <v>91273</v>
      </c>
      <c r="D867" s="2">
        <v>8.9332779174438368</v>
      </c>
      <c r="E867" s="3">
        <v>27.74</v>
      </c>
      <c r="F867" s="3">
        <v>28</v>
      </c>
      <c r="G867" s="3">
        <v>2.66</v>
      </c>
      <c r="H867" s="2">
        <v>6.01</v>
      </c>
      <c r="J867" s="3">
        <v>1.28</v>
      </c>
      <c r="K867">
        <v>1.36</v>
      </c>
      <c r="L867" t="s">
        <v>163</v>
      </c>
      <c r="M867" t="s">
        <v>178</v>
      </c>
      <c r="N867" s="8" t="s">
        <v>187</v>
      </c>
      <c r="O867" t="s">
        <v>181</v>
      </c>
    </row>
    <row r="868" spans="1:15" x14ac:dyDescent="0.3">
      <c r="A868">
        <v>867</v>
      </c>
      <c r="B868" t="s">
        <v>144</v>
      </c>
      <c r="C868">
        <v>91273</v>
      </c>
      <c r="D868" s="2">
        <v>4.5616738301840885</v>
      </c>
      <c r="E868" s="3">
        <v>27.74</v>
      </c>
      <c r="F868" s="3">
        <v>28</v>
      </c>
      <c r="G868" s="3">
        <v>2.66</v>
      </c>
      <c r="H868" s="2">
        <v>6.01</v>
      </c>
      <c r="J868" s="3">
        <v>1.28</v>
      </c>
      <c r="K868">
        <v>1.36</v>
      </c>
      <c r="L868" t="s">
        <v>163</v>
      </c>
      <c r="M868" t="s">
        <v>178</v>
      </c>
      <c r="N868" s="8" t="s">
        <v>187</v>
      </c>
      <c r="O868" t="s">
        <v>181</v>
      </c>
    </row>
    <row r="869" spans="1:15" x14ac:dyDescent="0.3">
      <c r="A869">
        <v>868</v>
      </c>
      <c r="B869" t="s">
        <v>145</v>
      </c>
      <c r="C869">
        <v>91274</v>
      </c>
      <c r="D869" s="2">
        <v>4.6073094867807169</v>
      </c>
      <c r="E869" s="3">
        <v>26.27</v>
      </c>
      <c r="F869" s="3">
        <v>26.44</v>
      </c>
      <c r="G869" s="3">
        <v>2.64</v>
      </c>
      <c r="H869" s="2">
        <v>5.49</v>
      </c>
      <c r="J869" s="3">
        <v>2.92</v>
      </c>
      <c r="K869">
        <v>3.38</v>
      </c>
      <c r="L869" t="s">
        <v>163</v>
      </c>
      <c r="M869" t="s">
        <v>178</v>
      </c>
      <c r="N869" s="8" t="s">
        <v>187</v>
      </c>
      <c r="O869" t="s">
        <v>181</v>
      </c>
    </row>
    <row r="870" spans="1:15" x14ac:dyDescent="0.3">
      <c r="A870">
        <v>869</v>
      </c>
      <c r="B870" t="s">
        <v>145</v>
      </c>
      <c r="C870">
        <v>91274</v>
      </c>
      <c r="D870" s="2">
        <v>6.143079315707622</v>
      </c>
      <c r="E870" s="3">
        <v>26.27</v>
      </c>
      <c r="F870" s="3">
        <v>26.44</v>
      </c>
      <c r="G870" s="3">
        <v>2.64</v>
      </c>
      <c r="H870" s="2">
        <v>5.49</v>
      </c>
      <c r="J870" s="3">
        <v>2.92</v>
      </c>
      <c r="K870">
        <v>3.38</v>
      </c>
      <c r="L870" t="s">
        <v>163</v>
      </c>
      <c r="M870" t="s">
        <v>178</v>
      </c>
      <c r="N870" s="8" t="s">
        <v>187</v>
      </c>
      <c r="O870" t="s">
        <v>181</v>
      </c>
    </row>
    <row r="871" spans="1:15" x14ac:dyDescent="0.3">
      <c r="A871">
        <v>870</v>
      </c>
      <c r="B871" t="s">
        <v>145</v>
      </c>
      <c r="C871">
        <v>91274</v>
      </c>
      <c r="D871" s="2">
        <v>5.5671656298600327</v>
      </c>
      <c r="E871" s="3">
        <v>26.27</v>
      </c>
      <c r="F871" s="3">
        <v>26.44</v>
      </c>
      <c r="G871" s="3">
        <v>2.64</v>
      </c>
      <c r="H871" s="2">
        <v>5.49</v>
      </c>
      <c r="J871" s="3">
        <v>2.92</v>
      </c>
      <c r="K871">
        <v>3.38</v>
      </c>
      <c r="L871" t="s">
        <v>163</v>
      </c>
      <c r="M871" t="s">
        <v>178</v>
      </c>
      <c r="N871" s="8" t="s">
        <v>187</v>
      </c>
      <c r="O871" t="s">
        <v>181</v>
      </c>
    </row>
    <row r="872" spans="1:15" x14ac:dyDescent="0.3">
      <c r="A872">
        <v>871</v>
      </c>
      <c r="B872" t="s">
        <v>145</v>
      </c>
      <c r="C872">
        <v>91274</v>
      </c>
      <c r="D872" s="2">
        <v>4.6073094867807169</v>
      </c>
      <c r="E872" s="3">
        <v>26.27</v>
      </c>
      <c r="F872" s="3">
        <v>26.44</v>
      </c>
      <c r="G872" s="3">
        <v>2.64</v>
      </c>
      <c r="H872" s="2">
        <v>5.49</v>
      </c>
      <c r="J872" s="3">
        <v>2.92</v>
      </c>
      <c r="K872">
        <v>3.38</v>
      </c>
      <c r="L872" t="s">
        <v>163</v>
      </c>
      <c r="M872" t="s">
        <v>178</v>
      </c>
      <c r="N872" s="8" t="s">
        <v>187</v>
      </c>
      <c r="O872" t="s">
        <v>181</v>
      </c>
    </row>
    <row r="873" spans="1:15" x14ac:dyDescent="0.3">
      <c r="A873">
        <v>872</v>
      </c>
      <c r="B873" t="s">
        <v>145</v>
      </c>
      <c r="C873">
        <v>91274</v>
      </c>
      <c r="D873" s="2">
        <v>6.7189930015552122</v>
      </c>
      <c r="E873" s="3">
        <v>26.27</v>
      </c>
      <c r="F873" s="3">
        <v>26.44</v>
      </c>
      <c r="G873" s="3">
        <v>2.64</v>
      </c>
      <c r="H873" s="2">
        <v>5.49</v>
      </c>
      <c r="J873" s="3">
        <v>2.92</v>
      </c>
      <c r="K873">
        <v>3.38</v>
      </c>
      <c r="L873" t="s">
        <v>163</v>
      </c>
      <c r="M873" t="s">
        <v>178</v>
      </c>
      <c r="N873" s="8" t="s">
        <v>187</v>
      </c>
      <c r="O873" t="s">
        <v>181</v>
      </c>
    </row>
    <row r="874" spans="1:15" x14ac:dyDescent="0.3">
      <c r="A874">
        <v>873</v>
      </c>
      <c r="B874" t="s">
        <v>145</v>
      </c>
      <c r="C874">
        <v>91274</v>
      </c>
      <c r="D874" s="2">
        <v>5.9511080870917601</v>
      </c>
      <c r="E874" s="3">
        <v>26.27</v>
      </c>
      <c r="F874" s="3">
        <v>26.44</v>
      </c>
      <c r="G874" s="3">
        <v>2.64</v>
      </c>
      <c r="H874" s="2">
        <v>5.49</v>
      </c>
      <c r="J874" s="3">
        <v>2.92</v>
      </c>
      <c r="K874">
        <v>3.38</v>
      </c>
      <c r="L874" t="s">
        <v>163</v>
      </c>
      <c r="M874" t="s">
        <v>178</v>
      </c>
      <c r="N874" s="8" t="s">
        <v>187</v>
      </c>
      <c r="O874" t="s">
        <v>181</v>
      </c>
    </row>
    <row r="875" spans="1:15" x14ac:dyDescent="0.3">
      <c r="A875">
        <v>874</v>
      </c>
      <c r="B875" t="s">
        <v>146</v>
      </c>
      <c r="C875">
        <v>91275</v>
      </c>
      <c r="D875" s="2">
        <v>2.0307317403371008</v>
      </c>
      <c r="E875" s="3">
        <v>28.46</v>
      </c>
      <c r="F875" s="3">
        <v>28.71</v>
      </c>
      <c r="G875" s="3">
        <v>2.79</v>
      </c>
      <c r="H875" s="2">
        <v>6.24</v>
      </c>
      <c r="J875" s="3">
        <v>2.89</v>
      </c>
      <c r="K875">
        <v>3.4</v>
      </c>
      <c r="L875" t="s">
        <v>163</v>
      </c>
      <c r="M875" t="s">
        <v>178</v>
      </c>
      <c r="N875" s="8" t="s">
        <v>187</v>
      </c>
      <c r="O875" t="s">
        <v>181</v>
      </c>
    </row>
    <row r="876" spans="1:15" x14ac:dyDescent="0.3">
      <c r="A876">
        <v>875</v>
      </c>
      <c r="B876" t="s">
        <v>146</v>
      </c>
      <c r="C876">
        <v>91275</v>
      </c>
      <c r="D876" s="2">
        <v>6.0921952210113028</v>
      </c>
      <c r="E876" s="3">
        <v>28.46</v>
      </c>
      <c r="F876" s="3">
        <v>28.71</v>
      </c>
      <c r="G876" s="3">
        <v>2.79</v>
      </c>
      <c r="H876" s="2">
        <v>6.24</v>
      </c>
      <c r="J876" s="3">
        <v>2.89</v>
      </c>
      <c r="K876">
        <v>3.4</v>
      </c>
      <c r="L876" t="s">
        <v>163</v>
      </c>
      <c r="M876" t="s">
        <v>178</v>
      </c>
      <c r="N876" s="8" t="s">
        <v>187</v>
      </c>
      <c r="O876" t="s">
        <v>181</v>
      </c>
    </row>
    <row r="877" spans="1:15" x14ac:dyDescent="0.3">
      <c r="A877">
        <v>876</v>
      </c>
      <c r="B877" t="s">
        <v>146</v>
      </c>
      <c r="C877">
        <v>91275</v>
      </c>
      <c r="D877" s="2">
        <v>5.7229712682227394</v>
      </c>
      <c r="E877" s="3">
        <v>28.46</v>
      </c>
      <c r="F877" s="3">
        <v>28.71</v>
      </c>
      <c r="G877" s="3">
        <v>2.79</v>
      </c>
      <c r="H877" s="2">
        <v>6.24</v>
      </c>
      <c r="J877" s="3">
        <v>2.89</v>
      </c>
      <c r="K877">
        <v>3.4</v>
      </c>
      <c r="L877" t="s">
        <v>163</v>
      </c>
      <c r="M877" t="s">
        <v>178</v>
      </c>
      <c r="N877" s="8" t="s">
        <v>187</v>
      </c>
      <c r="O877" t="s">
        <v>181</v>
      </c>
    </row>
    <row r="878" spans="1:15" x14ac:dyDescent="0.3">
      <c r="A878">
        <v>877</v>
      </c>
      <c r="B878" t="s">
        <v>146</v>
      </c>
      <c r="C878">
        <v>91275</v>
      </c>
      <c r="D878" s="2">
        <v>5.353747315434175</v>
      </c>
      <c r="E878" s="3">
        <v>28.46</v>
      </c>
      <c r="F878" s="3">
        <v>28.71</v>
      </c>
      <c r="G878" s="3">
        <v>2.79</v>
      </c>
      <c r="H878" s="2">
        <v>6.24</v>
      </c>
      <c r="J878" s="3">
        <v>2.89</v>
      </c>
      <c r="K878">
        <v>3.4</v>
      </c>
      <c r="L878" t="s">
        <v>163</v>
      </c>
      <c r="M878" t="s">
        <v>178</v>
      </c>
      <c r="N878" s="8" t="s">
        <v>187</v>
      </c>
      <c r="O878" t="s">
        <v>181</v>
      </c>
    </row>
    <row r="879" spans="1:15" x14ac:dyDescent="0.3">
      <c r="A879">
        <v>878</v>
      </c>
      <c r="B879" t="s">
        <v>146</v>
      </c>
      <c r="C879">
        <v>91275</v>
      </c>
      <c r="D879" s="2">
        <v>4.2460754570684838</v>
      </c>
      <c r="E879" s="3">
        <v>28.46</v>
      </c>
      <c r="F879" s="3">
        <v>28.71</v>
      </c>
      <c r="G879" s="3">
        <v>2.79</v>
      </c>
      <c r="H879" s="2">
        <v>6.24</v>
      </c>
      <c r="J879" s="3">
        <v>2.89</v>
      </c>
      <c r="K879">
        <v>3.4</v>
      </c>
      <c r="L879" t="s">
        <v>163</v>
      </c>
      <c r="M879" t="s">
        <v>178</v>
      </c>
      <c r="N879" s="8" t="s">
        <v>187</v>
      </c>
      <c r="O879" t="s">
        <v>181</v>
      </c>
    </row>
    <row r="880" spans="1:15" x14ac:dyDescent="0.3">
      <c r="A880">
        <v>879</v>
      </c>
      <c r="B880" t="s">
        <v>146</v>
      </c>
      <c r="C880">
        <v>91275</v>
      </c>
      <c r="D880" s="2">
        <v>4.6152994098570472</v>
      </c>
      <c r="E880" s="3">
        <v>28.46</v>
      </c>
      <c r="F880" s="3">
        <v>28.71</v>
      </c>
      <c r="G880" s="3">
        <v>2.79</v>
      </c>
      <c r="H880" s="2">
        <v>6.24</v>
      </c>
      <c r="J880" s="3">
        <v>2.89</v>
      </c>
      <c r="K880">
        <v>3.4</v>
      </c>
      <c r="L880" t="s">
        <v>163</v>
      </c>
      <c r="M880" t="s">
        <v>178</v>
      </c>
      <c r="N880" s="8" t="s">
        <v>187</v>
      </c>
      <c r="O880" t="s">
        <v>181</v>
      </c>
    </row>
    <row r="881" spans="1:15" x14ac:dyDescent="0.3">
      <c r="A881">
        <v>880</v>
      </c>
      <c r="B881" t="s">
        <v>147</v>
      </c>
      <c r="C881">
        <v>91276</v>
      </c>
      <c r="D881" s="2">
        <v>7.7225308223817928</v>
      </c>
      <c r="E881" s="3">
        <v>24.54</v>
      </c>
      <c r="F881" s="3">
        <v>24.54</v>
      </c>
      <c r="G881" s="3">
        <v>2.41</v>
      </c>
      <c r="H881" s="2">
        <v>5.51</v>
      </c>
      <c r="J881" s="3">
        <v>2.65</v>
      </c>
      <c r="K881">
        <v>3.14</v>
      </c>
      <c r="L881" t="s">
        <v>163</v>
      </c>
      <c r="M881" t="s">
        <v>178</v>
      </c>
      <c r="N881" s="8" t="s">
        <v>182</v>
      </c>
      <c r="O881" t="s">
        <v>181</v>
      </c>
    </row>
    <row r="882" spans="1:15" x14ac:dyDescent="0.3">
      <c r="A882">
        <v>881</v>
      </c>
      <c r="B882" t="s">
        <v>147</v>
      </c>
      <c r="C882">
        <v>91276</v>
      </c>
      <c r="D882" s="2">
        <v>7.519306327055955</v>
      </c>
      <c r="E882" s="3">
        <v>24.54</v>
      </c>
      <c r="F882" s="3">
        <v>24.54</v>
      </c>
      <c r="G882" s="3">
        <v>2.41</v>
      </c>
      <c r="H882" s="2">
        <v>5.51</v>
      </c>
      <c r="J882" s="3">
        <v>2.65</v>
      </c>
      <c r="K882">
        <v>3.14</v>
      </c>
      <c r="L882" t="s">
        <v>163</v>
      </c>
      <c r="M882" t="s">
        <v>178</v>
      </c>
      <c r="N882" s="8" t="s">
        <v>182</v>
      </c>
      <c r="O882" t="s">
        <v>181</v>
      </c>
    </row>
    <row r="883" spans="1:15" x14ac:dyDescent="0.3">
      <c r="A883">
        <v>882</v>
      </c>
      <c r="B883" t="s">
        <v>147</v>
      </c>
      <c r="C883">
        <v>91276</v>
      </c>
      <c r="D883" s="2">
        <v>4.4709388971684056</v>
      </c>
      <c r="E883" s="3">
        <v>24.54</v>
      </c>
      <c r="F883" s="3">
        <v>24.54</v>
      </c>
      <c r="G883" s="3">
        <v>2.41</v>
      </c>
      <c r="H883" s="2">
        <v>5.51</v>
      </c>
      <c r="J883" s="3">
        <v>2.65</v>
      </c>
      <c r="K883">
        <v>3.14</v>
      </c>
      <c r="L883" t="s">
        <v>163</v>
      </c>
      <c r="M883" t="s">
        <v>178</v>
      </c>
      <c r="N883" s="8" t="s">
        <v>182</v>
      </c>
      <c r="O883" t="s">
        <v>181</v>
      </c>
    </row>
    <row r="884" spans="1:15" x14ac:dyDescent="0.3">
      <c r="A884">
        <v>883</v>
      </c>
      <c r="B884" t="s">
        <v>147</v>
      </c>
      <c r="C884">
        <v>91276</v>
      </c>
      <c r="D884" s="2">
        <v>9.7547757756401552</v>
      </c>
      <c r="E884" s="3">
        <v>24.54</v>
      </c>
      <c r="F884" s="3">
        <v>24.54</v>
      </c>
      <c r="G884" s="3">
        <v>2.41</v>
      </c>
      <c r="H884" s="2">
        <v>5.51</v>
      </c>
      <c r="J884" s="3">
        <v>2.65</v>
      </c>
      <c r="K884">
        <v>3.14</v>
      </c>
      <c r="L884" t="s">
        <v>163</v>
      </c>
      <c r="M884" t="s">
        <v>178</v>
      </c>
      <c r="N884" s="8" t="s">
        <v>182</v>
      </c>
      <c r="O884" t="s">
        <v>181</v>
      </c>
    </row>
    <row r="885" spans="1:15" x14ac:dyDescent="0.3">
      <c r="A885">
        <v>884</v>
      </c>
      <c r="B885" t="s">
        <v>147</v>
      </c>
      <c r="C885">
        <v>91276</v>
      </c>
      <c r="D885" s="2">
        <v>6.5031838504267725</v>
      </c>
      <c r="E885" s="3">
        <v>24.54</v>
      </c>
      <c r="F885" s="3">
        <v>24.54</v>
      </c>
      <c r="G885" s="3">
        <v>2.41</v>
      </c>
      <c r="H885" s="2">
        <v>5.51</v>
      </c>
      <c r="J885" s="3">
        <v>2.65</v>
      </c>
      <c r="K885">
        <v>3.14</v>
      </c>
      <c r="L885" t="s">
        <v>163</v>
      </c>
      <c r="M885" t="s">
        <v>178</v>
      </c>
      <c r="N885" s="8" t="s">
        <v>182</v>
      </c>
      <c r="O885" t="s">
        <v>181</v>
      </c>
    </row>
    <row r="886" spans="1:15" x14ac:dyDescent="0.3">
      <c r="A886">
        <v>885</v>
      </c>
      <c r="B886" t="s">
        <v>147</v>
      </c>
      <c r="C886">
        <v>91276</v>
      </c>
      <c r="D886" s="2">
        <v>3.8612654111908964</v>
      </c>
      <c r="E886" s="3">
        <v>24.54</v>
      </c>
      <c r="F886" s="3">
        <v>24.54</v>
      </c>
      <c r="G886" s="3">
        <v>2.41</v>
      </c>
      <c r="H886" s="2">
        <v>5.51</v>
      </c>
      <c r="J886" s="3">
        <v>2.65</v>
      </c>
      <c r="K886">
        <v>3.14</v>
      </c>
      <c r="L886" t="s">
        <v>163</v>
      </c>
      <c r="M886" t="s">
        <v>178</v>
      </c>
      <c r="N886" s="8" t="s">
        <v>182</v>
      </c>
      <c r="O886" t="s">
        <v>181</v>
      </c>
    </row>
    <row r="887" spans="1:15" x14ac:dyDescent="0.3">
      <c r="A887">
        <v>886</v>
      </c>
      <c r="B887" t="s">
        <v>148</v>
      </c>
      <c r="C887">
        <v>91277</v>
      </c>
      <c r="D887" s="2">
        <v>5.7822677288560769</v>
      </c>
      <c r="E887" s="3">
        <v>19.649999999999999</v>
      </c>
      <c r="F887" s="3">
        <v>19.649999999999999</v>
      </c>
      <c r="G887" s="3">
        <v>1.95</v>
      </c>
      <c r="H887" s="2">
        <v>5.9649999999999999</v>
      </c>
      <c r="J887" s="3">
        <v>0.95</v>
      </c>
      <c r="K887">
        <v>0.96</v>
      </c>
      <c r="L887" t="s">
        <v>163</v>
      </c>
      <c r="M887" t="s">
        <v>178</v>
      </c>
      <c r="N887" s="8" t="s">
        <v>188</v>
      </c>
      <c r="O887" t="s">
        <v>181</v>
      </c>
    </row>
    <row r="888" spans="1:15" x14ac:dyDescent="0.3">
      <c r="A888">
        <v>887</v>
      </c>
      <c r="B888" t="s">
        <v>148</v>
      </c>
      <c r="C888">
        <v>91277</v>
      </c>
      <c r="D888" s="2">
        <v>6.1553172597500172</v>
      </c>
      <c r="E888" s="3">
        <v>19.649999999999999</v>
      </c>
      <c r="F888" s="3">
        <v>19.649999999999999</v>
      </c>
      <c r="G888" s="3">
        <v>1.95</v>
      </c>
      <c r="H888" s="2">
        <v>5.9649999999999999</v>
      </c>
      <c r="J888" s="3">
        <v>0.95</v>
      </c>
      <c r="K888">
        <v>0.96</v>
      </c>
      <c r="L888" t="s">
        <v>163</v>
      </c>
      <c r="M888" t="s">
        <v>178</v>
      </c>
      <c r="N888" s="8" t="s">
        <v>188</v>
      </c>
      <c r="O888" t="s">
        <v>181</v>
      </c>
    </row>
    <row r="889" spans="1:15" x14ac:dyDescent="0.3">
      <c r="A889">
        <v>888</v>
      </c>
      <c r="B889" t="s">
        <v>148</v>
      </c>
      <c r="C889">
        <v>91277</v>
      </c>
      <c r="D889" s="2">
        <v>7.2744658524318382</v>
      </c>
      <c r="E889" s="3">
        <v>19.649999999999999</v>
      </c>
      <c r="F889" s="3">
        <v>19.649999999999999</v>
      </c>
      <c r="G889" s="3">
        <v>1.95</v>
      </c>
      <c r="H889" s="2">
        <v>5.9649999999999999</v>
      </c>
      <c r="J889" s="3">
        <v>0.95</v>
      </c>
      <c r="K889">
        <v>0.96</v>
      </c>
      <c r="L889" t="s">
        <v>163</v>
      </c>
      <c r="M889" t="s">
        <v>178</v>
      </c>
      <c r="N889" s="8" t="s">
        <v>188</v>
      </c>
      <c r="O889" t="s">
        <v>181</v>
      </c>
    </row>
    <row r="890" spans="1:15" x14ac:dyDescent="0.3">
      <c r="A890">
        <v>889</v>
      </c>
      <c r="B890" t="s">
        <v>148</v>
      </c>
      <c r="C890">
        <v>91277</v>
      </c>
      <c r="D890" s="2">
        <v>5.968792494303047</v>
      </c>
      <c r="E890" s="3">
        <v>19.649999999999999</v>
      </c>
      <c r="F890" s="3">
        <v>19.649999999999999</v>
      </c>
      <c r="G890" s="3">
        <v>1.95</v>
      </c>
      <c r="H890" s="2">
        <v>5.9649999999999999</v>
      </c>
      <c r="J890" s="3">
        <v>0.95</v>
      </c>
      <c r="K890">
        <v>0.96</v>
      </c>
      <c r="L890" t="s">
        <v>163</v>
      </c>
      <c r="M890" t="s">
        <v>178</v>
      </c>
      <c r="N890" s="8" t="s">
        <v>188</v>
      </c>
      <c r="O890" t="s">
        <v>181</v>
      </c>
    </row>
    <row r="891" spans="1:15" x14ac:dyDescent="0.3">
      <c r="A891">
        <v>890</v>
      </c>
      <c r="B891" t="s">
        <v>148</v>
      </c>
      <c r="C891">
        <v>91277</v>
      </c>
      <c r="D891" s="2">
        <v>7.4609906178788075</v>
      </c>
      <c r="E891" s="3">
        <v>19.649999999999999</v>
      </c>
      <c r="F891" s="3">
        <v>19.649999999999999</v>
      </c>
      <c r="G891" s="3">
        <v>1.95</v>
      </c>
      <c r="H891" s="2">
        <v>5.9649999999999999</v>
      </c>
      <c r="J891" s="3">
        <v>0.95</v>
      </c>
      <c r="K891">
        <v>0.96</v>
      </c>
      <c r="L891" t="s">
        <v>163</v>
      </c>
      <c r="M891" t="s">
        <v>178</v>
      </c>
      <c r="N891" s="8" t="s">
        <v>188</v>
      </c>
      <c r="O891" t="s">
        <v>181</v>
      </c>
    </row>
    <row r="892" spans="1:15" x14ac:dyDescent="0.3">
      <c r="A892">
        <v>891</v>
      </c>
      <c r="B892" t="s">
        <v>148</v>
      </c>
      <c r="C892">
        <v>91277</v>
      </c>
      <c r="D892" s="2">
        <v>6.7148915560909277</v>
      </c>
      <c r="E892" s="3">
        <v>19.649999999999999</v>
      </c>
      <c r="F892" s="3">
        <v>19.649999999999999</v>
      </c>
      <c r="G892" s="3">
        <v>1.95</v>
      </c>
      <c r="H892" s="2">
        <v>5.9649999999999999</v>
      </c>
      <c r="J892" s="3">
        <v>0.95</v>
      </c>
      <c r="K892">
        <v>0.96</v>
      </c>
      <c r="L892" t="s">
        <v>163</v>
      </c>
      <c r="M892" t="s">
        <v>178</v>
      </c>
      <c r="N892" s="8" t="s">
        <v>188</v>
      </c>
      <c r="O892" t="s">
        <v>181</v>
      </c>
    </row>
    <row r="893" spans="1:15" x14ac:dyDescent="0.3">
      <c r="A893">
        <v>892</v>
      </c>
      <c r="B893" t="s">
        <v>149</v>
      </c>
      <c r="C893">
        <v>91278</v>
      </c>
      <c r="D893" s="2">
        <v>7.3505392393757916</v>
      </c>
      <c r="E893" s="3">
        <v>33.06</v>
      </c>
      <c r="F893" s="3">
        <v>37.33</v>
      </c>
      <c r="G893" s="3">
        <v>3.39</v>
      </c>
      <c r="H893" s="2">
        <v>6.87</v>
      </c>
      <c r="J893" s="3">
        <v>2.0699999999999998</v>
      </c>
      <c r="K893">
        <v>2.0699999999999998</v>
      </c>
      <c r="L893" t="s">
        <v>163</v>
      </c>
      <c r="M893" t="s">
        <v>178</v>
      </c>
      <c r="N893" s="8" t="s">
        <v>182</v>
      </c>
      <c r="O893" t="s">
        <v>181</v>
      </c>
    </row>
    <row r="894" spans="1:15" x14ac:dyDescent="0.3">
      <c r="A894">
        <v>893</v>
      </c>
      <c r="B894" t="s">
        <v>149</v>
      </c>
      <c r="C894">
        <v>91278</v>
      </c>
      <c r="D894" s="2">
        <v>4.2265600626410809</v>
      </c>
      <c r="E894" s="3">
        <v>33.06</v>
      </c>
      <c r="F894" s="3">
        <v>37.33</v>
      </c>
      <c r="G894" s="3">
        <v>3.39</v>
      </c>
      <c r="H894" s="2">
        <v>6.87</v>
      </c>
      <c r="J894" s="3">
        <v>2.0699999999999998</v>
      </c>
      <c r="K894">
        <v>2.0699999999999998</v>
      </c>
      <c r="L894" t="s">
        <v>163</v>
      </c>
      <c r="M894" t="s">
        <v>178</v>
      </c>
      <c r="N894" s="8" t="s">
        <v>182</v>
      </c>
      <c r="O894" t="s">
        <v>181</v>
      </c>
    </row>
    <row r="895" spans="1:15" x14ac:dyDescent="0.3">
      <c r="A895">
        <v>894</v>
      </c>
      <c r="B895" t="s">
        <v>149</v>
      </c>
      <c r="C895">
        <v>91278</v>
      </c>
      <c r="D895" s="2">
        <v>4.7778505055942642</v>
      </c>
      <c r="E895" s="3">
        <v>33.06</v>
      </c>
      <c r="F895" s="3">
        <v>37.33</v>
      </c>
      <c r="G895" s="3">
        <v>3.39</v>
      </c>
      <c r="H895" s="2">
        <v>6.87</v>
      </c>
      <c r="J895" s="3">
        <v>2.0699999999999998</v>
      </c>
      <c r="K895">
        <v>2.0699999999999998</v>
      </c>
      <c r="L895" t="s">
        <v>163</v>
      </c>
      <c r="M895" t="s">
        <v>178</v>
      </c>
      <c r="N895" s="8" t="s">
        <v>182</v>
      </c>
      <c r="O895" t="s">
        <v>181</v>
      </c>
    </row>
    <row r="896" spans="1:15" x14ac:dyDescent="0.3">
      <c r="A896">
        <v>895</v>
      </c>
      <c r="B896" t="s">
        <v>149</v>
      </c>
      <c r="C896">
        <v>91278</v>
      </c>
      <c r="D896" s="2">
        <v>6.0641948724850279</v>
      </c>
      <c r="E896" s="3">
        <v>33.06</v>
      </c>
      <c r="F896" s="3">
        <v>37.33</v>
      </c>
      <c r="G896" s="3">
        <v>3.39</v>
      </c>
      <c r="H896" s="2">
        <v>6.87</v>
      </c>
      <c r="J896" s="3">
        <v>2.0699999999999998</v>
      </c>
      <c r="K896">
        <v>2.0699999999999998</v>
      </c>
      <c r="L896" t="s">
        <v>163</v>
      </c>
      <c r="M896" t="s">
        <v>178</v>
      </c>
      <c r="N896" s="8" t="s">
        <v>182</v>
      </c>
      <c r="O896" t="s">
        <v>181</v>
      </c>
    </row>
    <row r="897" spans="1:15" x14ac:dyDescent="0.3">
      <c r="A897">
        <v>896</v>
      </c>
      <c r="B897" t="s">
        <v>149</v>
      </c>
      <c r="C897">
        <v>91278</v>
      </c>
      <c r="D897" s="2">
        <v>6.0641948724850279</v>
      </c>
      <c r="E897" s="3">
        <v>33.06</v>
      </c>
      <c r="F897" s="3">
        <v>37.33</v>
      </c>
      <c r="G897" s="3">
        <v>3.39</v>
      </c>
      <c r="H897" s="2">
        <v>6.87</v>
      </c>
      <c r="J897" s="3">
        <v>2.0699999999999998</v>
      </c>
      <c r="K897">
        <v>2.0699999999999998</v>
      </c>
      <c r="L897" t="s">
        <v>163</v>
      </c>
      <c r="M897" t="s">
        <v>178</v>
      </c>
      <c r="N897" s="8" t="s">
        <v>182</v>
      </c>
      <c r="O897" t="s">
        <v>181</v>
      </c>
    </row>
    <row r="898" spans="1:15" x14ac:dyDescent="0.3">
      <c r="A898">
        <v>897</v>
      </c>
      <c r="B898" t="s">
        <v>149</v>
      </c>
      <c r="C898">
        <v>91278</v>
      </c>
      <c r="D898" s="2">
        <v>2.7564522147659218</v>
      </c>
      <c r="E898" s="3">
        <v>33.06</v>
      </c>
      <c r="F898" s="3">
        <v>37.33</v>
      </c>
      <c r="G898" s="3">
        <v>3.39</v>
      </c>
      <c r="H898" s="2">
        <v>6.87</v>
      </c>
      <c r="J898" s="3">
        <v>2.0699999999999998</v>
      </c>
      <c r="K898">
        <v>2.0699999999999998</v>
      </c>
      <c r="L898" t="s">
        <v>163</v>
      </c>
      <c r="M898" t="s">
        <v>178</v>
      </c>
      <c r="N898" s="8" t="s">
        <v>182</v>
      </c>
      <c r="O898" t="s">
        <v>181</v>
      </c>
    </row>
    <row r="899" spans="1:15" x14ac:dyDescent="0.3">
      <c r="A899">
        <v>898</v>
      </c>
      <c r="B899" t="s">
        <v>150</v>
      </c>
      <c r="C899">
        <v>91279</v>
      </c>
      <c r="D899" s="2">
        <v>4.7584310052568064</v>
      </c>
      <c r="E899" s="3">
        <v>24.53</v>
      </c>
      <c r="F899" s="3">
        <v>24.53</v>
      </c>
      <c r="G899" s="3">
        <v>2.31</v>
      </c>
      <c r="H899" s="2">
        <v>5.835</v>
      </c>
      <c r="J899" s="3">
        <v>0.84</v>
      </c>
      <c r="K899">
        <v>1.31</v>
      </c>
      <c r="L899" t="s">
        <v>163</v>
      </c>
      <c r="M899" t="s">
        <v>178</v>
      </c>
      <c r="N899" s="8" t="s">
        <v>187</v>
      </c>
      <c r="O899" t="s">
        <v>181</v>
      </c>
    </row>
    <row r="900" spans="1:15" x14ac:dyDescent="0.3">
      <c r="A900">
        <v>899</v>
      </c>
      <c r="B900" t="s">
        <v>150</v>
      </c>
      <c r="C900">
        <v>91279</v>
      </c>
      <c r="D900" s="2">
        <v>6.5428426322281092</v>
      </c>
      <c r="E900" s="3">
        <v>24.53</v>
      </c>
      <c r="F900" s="3">
        <v>24.53</v>
      </c>
      <c r="G900" s="3">
        <v>2.31</v>
      </c>
      <c r="H900" s="2">
        <v>5.835</v>
      </c>
      <c r="J900" s="3">
        <v>0.84</v>
      </c>
      <c r="K900">
        <v>1.31</v>
      </c>
      <c r="L900" t="s">
        <v>163</v>
      </c>
      <c r="M900" t="s">
        <v>178</v>
      </c>
      <c r="N900" s="8" t="s">
        <v>187</v>
      </c>
      <c r="O900" t="s">
        <v>181</v>
      </c>
    </row>
    <row r="901" spans="1:15" x14ac:dyDescent="0.3">
      <c r="A901">
        <v>900</v>
      </c>
      <c r="B901" t="s">
        <v>150</v>
      </c>
      <c r="C901">
        <v>91279</v>
      </c>
      <c r="D901" s="2">
        <v>5.3532348809139076</v>
      </c>
      <c r="E901" s="3">
        <v>24.53</v>
      </c>
      <c r="F901" s="3">
        <v>24.53</v>
      </c>
      <c r="G901" s="3">
        <v>2.31</v>
      </c>
      <c r="H901" s="2">
        <v>5.835</v>
      </c>
      <c r="J901" s="3">
        <v>0.84</v>
      </c>
      <c r="K901">
        <v>1.31</v>
      </c>
      <c r="L901" t="s">
        <v>163</v>
      </c>
      <c r="M901" t="s">
        <v>178</v>
      </c>
      <c r="N901" s="8" t="s">
        <v>187</v>
      </c>
      <c r="O901" t="s">
        <v>181</v>
      </c>
    </row>
    <row r="902" spans="1:15" x14ac:dyDescent="0.3">
      <c r="A902">
        <v>901</v>
      </c>
      <c r="B902" t="s">
        <v>150</v>
      </c>
      <c r="C902">
        <v>91279</v>
      </c>
      <c r="D902" s="2">
        <v>4.7584310052568064</v>
      </c>
      <c r="E902" s="3">
        <v>24.53</v>
      </c>
      <c r="F902" s="3">
        <v>24.53</v>
      </c>
      <c r="G902" s="3">
        <v>2.31</v>
      </c>
      <c r="H902" s="2">
        <v>5.835</v>
      </c>
      <c r="J902" s="3">
        <v>0.84</v>
      </c>
      <c r="K902">
        <v>1.31</v>
      </c>
      <c r="L902" t="s">
        <v>163</v>
      </c>
      <c r="M902" t="s">
        <v>178</v>
      </c>
      <c r="N902" s="8" t="s">
        <v>187</v>
      </c>
      <c r="O902" t="s">
        <v>181</v>
      </c>
    </row>
    <row r="903" spans="1:15" x14ac:dyDescent="0.3">
      <c r="A903">
        <v>902</v>
      </c>
      <c r="B903" t="s">
        <v>150</v>
      </c>
      <c r="C903">
        <v>91279</v>
      </c>
      <c r="D903" s="2">
        <v>5.15496692236154</v>
      </c>
      <c r="E903" s="3">
        <v>24.53</v>
      </c>
      <c r="F903" s="3">
        <v>24.53</v>
      </c>
      <c r="G903" s="3">
        <v>2.31</v>
      </c>
      <c r="H903" s="2">
        <v>5.835</v>
      </c>
      <c r="J903" s="3">
        <v>0.84</v>
      </c>
      <c r="K903">
        <v>1.31</v>
      </c>
      <c r="L903" t="s">
        <v>163</v>
      </c>
      <c r="M903" t="s">
        <v>178</v>
      </c>
      <c r="N903" s="8" t="s">
        <v>187</v>
      </c>
      <c r="O903" t="s">
        <v>181</v>
      </c>
    </row>
    <row r="904" spans="1:15" x14ac:dyDescent="0.3">
      <c r="A904">
        <v>903</v>
      </c>
      <c r="B904" t="s">
        <v>150</v>
      </c>
      <c r="C904">
        <v>91279</v>
      </c>
      <c r="D904" s="2">
        <v>4.5601630467044396</v>
      </c>
      <c r="E904" s="3">
        <v>24.53</v>
      </c>
      <c r="F904" s="3">
        <v>24.53</v>
      </c>
      <c r="G904" s="3">
        <v>2.31</v>
      </c>
      <c r="H904" s="2">
        <v>5.835</v>
      </c>
      <c r="J904" s="3">
        <v>0.84</v>
      </c>
      <c r="K904">
        <v>1.31</v>
      </c>
      <c r="L904" t="s">
        <v>163</v>
      </c>
      <c r="M904" t="s">
        <v>178</v>
      </c>
      <c r="N904" s="8" t="s">
        <v>187</v>
      </c>
      <c r="O904" t="s">
        <v>181</v>
      </c>
    </row>
    <row r="905" spans="1:15" x14ac:dyDescent="0.3">
      <c r="A905">
        <v>904</v>
      </c>
      <c r="B905" t="s">
        <v>151</v>
      </c>
      <c r="C905">
        <v>91280</v>
      </c>
      <c r="D905" s="2">
        <v>5.8962863664818181</v>
      </c>
      <c r="E905" s="3">
        <v>20.34</v>
      </c>
      <c r="F905" s="3">
        <v>20.69</v>
      </c>
      <c r="G905" s="3">
        <v>1.95</v>
      </c>
      <c r="H905" s="2">
        <v>6.68</v>
      </c>
      <c r="J905" s="3">
        <v>1.86</v>
      </c>
      <c r="K905">
        <v>2.4</v>
      </c>
      <c r="L905" t="s">
        <v>163</v>
      </c>
      <c r="M905" t="s">
        <v>178</v>
      </c>
      <c r="N905" s="8" t="s">
        <v>187</v>
      </c>
      <c r="O905" t="s">
        <v>181</v>
      </c>
    </row>
    <row r="906" spans="1:15" x14ac:dyDescent="0.3">
      <c r="A906">
        <v>905</v>
      </c>
      <c r="B906" t="s">
        <v>151</v>
      </c>
      <c r="C906">
        <v>91280</v>
      </c>
      <c r="D906" s="2">
        <v>6.0864891524973608</v>
      </c>
      <c r="E906" s="3">
        <v>20.34</v>
      </c>
      <c r="F906" s="3">
        <v>20.69</v>
      </c>
      <c r="G906" s="3">
        <v>1.95</v>
      </c>
      <c r="H906" s="2">
        <v>6.68</v>
      </c>
      <c r="J906" s="3">
        <v>1.86</v>
      </c>
      <c r="K906">
        <v>2.4</v>
      </c>
      <c r="L906" t="s">
        <v>163</v>
      </c>
      <c r="M906" t="s">
        <v>178</v>
      </c>
      <c r="N906" s="8" t="s">
        <v>187</v>
      </c>
      <c r="O906" t="s">
        <v>181</v>
      </c>
    </row>
    <row r="907" spans="1:15" x14ac:dyDescent="0.3">
      <c r="A907">
        <v>906</v>
      </c>
      <c r="B907" t="s">
        <v>151</v>
      </c>
      <c r="C907">
        <v>91280</v>
      </c>
      <c r="D907" s="2">
        <v>4.945272436404105</v>
      </c>
      <c r="E907" s="3">
        <v>20.34</v>
      </c>
      <c r="F907" s="3">
        <v>20.69</v>
      </c>
      <c r="G907" s="3">
        <v>1.95</v>
      </c>
      <c r="H907" s="2">
        <v>6.68</v>
      </c>
      <c r="J907" s="3">
        <v>1.86</v>
      </c>
      <c r="K907">
        <v>2.4</v>
      </c>
      <c r="L907" t="s">
        <v>163</v>
      </c>
      <c r="M907" t="s">
        <v>178</v>
      </c>
      <c r="N907" s="8" t="s">
        <v>187</v>
      </c>
      <c r="O907" t="s">
        <v>181</v>
      </c>
    </row>
    <row r="908" spans="1:15" x14ac:dyDescent="0.3">
      <c r="A908">
        <v>907</v>
      </c>
      <c r="B908" t="s">
        <v>151</v>
      </c>
      <c r="C908">
        <v>91280</v>
      </c>
      <c r="D908" s="2">
        <v>5.1354752224196476</v>
      </c>
      <c r="E908" s="3">
        <v>20.34</v>
      </c>
      <c r="F908" s="3">
        <v>20.69</v>
      </c>
      <c r="G908" s="3">
        <v>1.95</v>
      </c>
      <c r="H908" s="2">
        <v>6.68</v>
      </c>
      <c r="J908" s="3">
        <v>1.86</v>
      </c>
      <c r="K908">
        <v>2.4</v>
      </c>
      <c r="L908" t="s">
        <v>163</v>
      </c>
      <c r="M908" t="s">
        <v>178</v>
      </c>
      <c r="N908" s="8" t="s">
        <v>187</v>
      </c>
      <c r="O908" t="s">
        <v>181</v>
      </c>
    </row>
    <row r="909" spans="1:15" x14ac:dyDescent="0.3">
      <c r="A909">
        <v>908</v>
      </c>
      <c r="B909" t="s">
        <v>151</v>
      </c>
      <c r="C909">
        <v>91280</v>
      </c>
      <c r="D909" s="2">
        <v>9.5101393007771247</v>
      </c>
      <c r="E909" s="3">
        <v>20.34</v>
      </c>
      <c r="F909" s="3">
        <v>20.69</v>
      </c>
      <c r="G909" s="3">
        <v>1.95</v>
      </c>
      <c r="H909" s="2">
        <v>6.68</v>
      </c>
      <c r="J909" s="3">
        <v>1.86</v>
      </c>
      <c r="K909">
        <v>2.4</v>
      </c>
      <c r="L909" t="s">
        <v>163</v>
      </c>
      <c r="M909" t="s">
        <v>178</v>
      </c>
      <c r="N909" s="8" t="s">
        <v>187</v>
      </c>
      <c r="O909" t="s">
        <v>181</v>
      </c>
    </row>
    <row r="910" spans="1:15" x14ac:dyDescent="0.3">
      <c r="A910">
        <v>909</v>
      </c>
      <c r="B910" t="s">
        <v>151</v>
      </c>
      <c r="C910">
        <v>91280</v>
      </c>
      <c r="D910" s="2">
        <v>2.4726362182020525</v>
      </c>
      <c r="E910" s="3">
        <v>20.34</v>
      </c>
      <c r="F910" s="3">
        <v>20.69</v>
      </c>
      <c r="G910" s="3">
        <v>1.95</v>
      </c>
      <c r="H910" s="2">
        <v>6.68</v>
      </c>
      <c r="J910" s="3">
        <v>1.86</v>
      </c>
      <c r="K910">
        <v>2.4</v>
      </c>
      <c r="L910" t="s">
        <v>163</v>
      </c>
      <c r="M910" t="s">
        <v>178</v>
      </c>
      <c r="N910" s="8" t="s">
        <v>187</v>
      </c>
      <c r="O910" t="s">
        <v>181</v>
      </c>
    </row>
    <row r="911" spans="1:15" x14ac:dyDescent="0.3">
      <c r="A911">
        <v>910</v>
      </c>
      <c r="B911" t="s">
        <v>152</v>
      </c>
      <c r="C911">
        <v>91281</v>
      </c>
      <c r="D911" s="2">
        <v>4.5650247933884289</v>
      </c>
      <c r="E911" s="3">
        <v>23.26</v>
      </c>
      <c r="F911" s="3">
        <v>23.64</v>
      </c>
      <c r="G911" s="3">
        <v>2.11</v>
      </c>
      <c r="H911" s="2">
        <v>6.3900000000000006</v>
      </c>
      <c r="J911" s="3">
        <v>1.04</v>
      </c>
      <c r="K911">
        <v>0.98</v>
      </c>
      <c r="L911" t="s">
        <v>163</v>
      </c>
      <c r="M911" t="s">
        <v>178</v>
      </c>
      <c r="N911" s="8" t="s">
        <v>188</v>
      </c>
      <c r="O911" t="s">
        <v>181</v>
      </c>
    </row>
    <row r="912" spans="1:15" x14ac:dyDescent="0.3">
      <c r="A912">
        <v>911</v>
      </c>
      <c r="B912" t="s">
        <v>152</v>
      </c>
      <c r="C912">
        <v>91281</v>
      </c>
      <c r="D912" s="2">
        <v>6.5498181818181802</v>
      </c>
      <c r="E912" s="3">
        <v>23.26</v>
      </c>
      <c r="F912" s="3">
        <v>23.64</v>
      </c>
      <c r="G912" s="3">
        <v>2.11</v>
      </c>
      <c r="H912" s="2">
        <v>6.3900000000000006</v>
      </c>
      <c r="J912" s="3">
        <v>1.04</v>
      </c>
      <c r="K912">
        <v>0.98</v>
      </c>
      <c r="L912" t="s">
        <v>163</v>
      </c>
      <c r="M912" t="s">
        <v>178</v>
      </c>
      <c r="N912" s="8" t="s">
        <v>188</v>
      </c>
      <c r="O912" t="s">
        <v>181</v>
      </c>
    </row>
    <row r="913" spans="1:15" x14ac:dyDescent="0.3">
      <c r="A913">
        <v>912</v>
      </c>
      <c r="B913" t="s">
        <v>152</v>
      </c>
      <c r="C913">
        <v>91281</v>
      </c>
      <c r="D913" s="2">
        <v>6.5498181818181802</v>
      </c>
      <c r="E913" s="3">
        <v>23.26</v>
      </c>
      <c r="F913" s="3">
        <v>23.64</v>
      </c>
      <c r="G913" s="3">
        <v>2.11</v>
      </c>
      <c r="H913" s="2">
        <v>6.3900000000000006</v>
      </c>
      <c r="J913" s="3">
        <v>1.04</v>
      </c>
      <c r="K913">
        <v>0.98</v>
      </c>
      <c r="L913" t="s">
        <v>163</v>
      </c>
      <c r="M913" t="s">
        <v>178</v>
      </c>
      <c r="N913" s="8" t="s">
        <v>188</v>
      </c>
      <c r="O913" t="s">
        <v>181</v>
      </c>
    </row>
    <row r="914" spans="1:15" x14ac:dyDescent="0.3">
      <c r="A914">
        <v>913</v>
      </c>
      <c r="B914" t="s">
        <v>152</v>
      </c>
      <c r="C914">
        <v>91281</v>
      </c>
      <c r="D914" s="2">
        <v>7.5422148760330563</v>
      </c>
      <c r="E914" s="3">
        <v>23.26</v>
      </c>
      <c r="F914" s="3">
        <v>23.64</v>
      </c>
      <c r="G914" s="3">
        <v>2.11</v>
      </c>
      <c r="H914" s="2">
        <v>6.3900000000000006</v>
      </c>
      <c r="J914" s="3">
        <v>1.04</v>
      </c>
      <c r="K914">
        <v>0.98</v>
      </c>
      <c r="L914" t="s">
        <v>163</v>
      </c>
      <c r="M914" t="s">
        <v>178</v>
      </c>
      <c r="N914" s="8" t="s">
        <v>188</v>
      </c>
      <c r="O914" t="s">
        <v>181</v>
      </c>
    </row>
    <row r="915" spans="1:15" x14ac:dyDescent="0.3">
      <c r="A915">
        <v>914</v>
      </c>
      <c r="B915" t="s">
        <v>152</v>
      </c>
      <c r="C915">
        <v>91281</v>
      </c>
      <c r="D915" s="2">
        <v>6.7482975206611551</v>
      </c>
      <c r="E915" s="3">
        <v>23.26</v>
      </c>
      <c r="F915" s="3">
        <v>23.64</v>
      </c>
      <c r="G915" s="3">
        <v>2.11</v>
      </c>
      <c r="H915" s="2">
        <v>6.3900000000000006</v>
      </c>
      <c r="J915" s="3">
        <v>1.04</v>
      </c>
      <c r="K915">
        <v>0.98</v>
      </c>
      <c r="L915" t="s">
        <v>163</v>
      </c>
      <c r="M915" t="s">
        <v>178</v>
      </c>
      <c r="N915" s="8" t="s">
        <v>188</v>
      </c>
      <c r="O915" t="s">
        <v>181</v>
      </c>
    </row>
    <row r="916" spans="1:15" x14ac:dyDescent="0.3">
      <c r="A916">
        <v>915</v>
      </c>
      <c r="B916" t="s">
        <v>152</v>
      </c>
      <c r="C916">
        <v>91281</v>
      </c>
      <c r="D916" s="2">
        <v>6.5498181818181802</v>
      </c>
      <c r="E916" s="3">
        <v>23.26</v>
      </c>
      <c r="F916" s="3">
        <v>23.64</v>
      </c>
      <c r="G916" s="3">
        <v>2.11</v>
      </c>
      <c r="H916" s="2">
        <v>6.3900000000000006</v>
      </c>
      <c r="J916" s="3">
        <v>1.04</v>
      </c>
      <c r="K916">
        <v>0.98</v>
      </c>
      <c r="L916" t="s">
        <v>163</v>
      </c>
      <c r="M916" t="s">
        <v>178</v>
      </c>
      <c r="N916" s="8" t="s">
        <v>188</v>
      </c>
      <c r="O916" t="s">
        <v>181</v>
      </c>
    </row>
    <row r="917" spans="1:15" x14ac:dyDescent="0.3">
      <c r="A917">
        <v>916</v>
      </c>
      <c r="B917" t="s">
        <v>153</v>
      </c>
      <c r="C917">
        <v>91282</v>
      </c>
      <c r="D917" s="2">
        <v>6.5989835660682061</v>
      </c>
      <c r="E917" s="3">
        <v>21.99</v>
      </c>
      <c r="F917" s="3">
        <v>21.99</v>
      </c>
      <c r="G917" s="3">
        <v>1.9</v>
      </c>
      <c r="H917" s="2">
        <v>5.08</v>
      </c>
      <c r="J917" s="3">
        <v>1.31</v>
      </c>
      <c r="K917">
        <v>1.1499999999999999</v>
      </c>
      <c r="L917" t="s">
        <v>163</v>
      </c>
      <c r="M917" t="s">
        <v>178</v>
      </c>
      <c r="N917" s="8" t="s">
        <v>182</v>
      </c>
      <c r="O917" t="s">
        <v>181</v>
      </c>
    </row>
    <row r="918" spans="1:15" x14ac:dyDescent="0.3">
      <c r="A918">
        <v>917</v>
      </c>
      <c r="B918" t="s">
        <v>153</v>
      </c>
      <c r="C918">
        <v>91282</v>
      </c>
      <c r="D918" s="2">
        <v>7.1340362876413028</v>
      </c>
      <c r="E918" s="3">
        <v>21.99</v>
      </c>
      <c r="F918" s="3">
        <v>21.99</v>
      </c>
      <c r="G918" s="3">
        <v>1.9</v>
      </c>
      <c r="H918" s="2">
        <v>5.08</v>
      </c>
      <c r="J918" s="3">
        <v>1.31</v>
      </c>
      <c r="K918">
        <v>1.1499999999999999</v>
      </c>
      <c r="L918" t="s">
        <v>163</v>
      </c>
      <c r="M918" t="s">
        <v>178</v>
      </c>
      <c r="N918" s="8" t="s">
        <v>182</v>
      </c>
      <c r="O918" t="s">
        <v>181</v>
      </c>
    </row>
    <row r="919" spans="1:15" x14ac:dyDescent="0.3">
      <c r="A919">
        <v>918</v>
      </c>
      <c r="B919" t="s">
        <v>153</v>
      </c>
      <c r="C919">
        <v>91282</v>
      </c>
      <c r="D919" s="2">
        <v>4.81547449415788</v>
      </c>
      <c r="E919" s="3">
        <v>21.99</v>
      </c>
      <c r="F919" s="3">
        <v>21.99</v>
      </c>
      <c r="G919" s="3">
        <v>1.9</v>
      </c>
      <c r="H919" s="2">
        <v>5.08</v>
      </c>
      <c r="J919" s="3">
        <v>1.31</v>
      </c>
      <c r="K919">
        <v>1.1499999999999999</v>
      </c>
      <c r="L919" t="s">
        <v>163</v>
      </c>
      <c r="M919" t="s">
        <v>178</v>
      </c>
      <c r="N919" s="8" t="s">
        <v>182</v>
      </c>
      <c r="O919" t="s">
        <v>181</v>
      </c>
    </row>
    <row r="920" spans="1:15" x14ac:dyDescent="0.3">
      <c r="A920">
        <v>919</v>
      </c>
      <c r="B920" t="s">
        <v>153</v>
      </c>
      <c r="C920">
        <v>91282</v>
      </c>
      <c r="D920" s="2">
        <v>10.701054431461955</v>
      </c>
      <c r="E920" s="3">
        <v>21.99</v>
      </c>
      <c r="F920" s="3">
        <v>21.99</v>
      </c>
      <c r="G920" s="3">
        <v>1.9</v>
      </c>
      <c r="H920" s="2">
        <v>5.08</v>
      </c>
      <c r="J920" s="3">
        <v>1.31</v>
      </c>
      <c r="K920">
        <v>1.1499999999999999</v>
      </c>
      <c r="L920" t="s">
        <v>163</v>
      </c>
      <c r="M920" t="s">
        <v>178</v>
      </c>
      <c r="N920" s="8" t="s">
        <v>182</v>
      </c>
      <c r="O920" t="s">
        <v>181</v>
      </c>
    </row>
    <row r="921" spans="1:15" x14ac:dyDescent="0.3">
      <c r="A921">
        <v>920</v>
      </c>
      <c r="B921" t="s">
        <v>153</v>
      </c>
      <c r="C921">
        <v>91282</v>
      </c>
      <c r="D921" s="2">
        <v>4.4587726797758149</v>
      </c>
      <c r="E921" s="3">
        <v>21.99</v>
      </c>
      <c r="F921" s="3">
        <v>21.99</v>
      </c>
      <c r="G921" s="3">
        <v>1.9</v>
      </c>
      <c r="H921" s="2">
        <v>5.08</v>
      </c>
      <c r="J921" s="3">
        <v>1.31</v>
      </c>
      <c r="K921">
        <v>1.1499999999999999</v>
      </c>
      <c r="L921" t="s">
        <v>163</v>
      </c>
      <c r="M921" t="s">
        <v>178</v>
      </c>
      <c r="N921" s="8" t="s">
        <v>182</v>
      </c>
      <c r="O921" t="s">
        <v>181</v>
      </c>
    </row>
    <row r="922" spans="1:15" x14ac:dyDescent="0.3">
      <c r="A922">
        <v>921</v>
      </c>
      <c r="B922" t="s">
        <v>153</v>
      </c>
      <c r="C922">
        <v>91282</v>
      </c>
      <c r="D922" s="2">
        <v>3.5670181438206514</v>
      </c>
      <c r="E922" s="3">
        <v>21.99</v>
      </c>
      <c r="F922" s="3">
        <v>21.99</v>
      </c>
      <c r="G922" s="3">
        <v>1.9</v>
      </c>
      <c r="H922" s="2">
        <v>5.08</v>
      </c>
      <c r="J922" s="3">
        <v>1.31</v>
      </c>
      <c r="K922">
        <v>1.1499999999999999</v>
      </c>
      <c r="L922" t="s">
        <v>163</v>
      </c>
      <c r="M922" t="s">
        <v>178</v>
      </c>
      <c r="N922" s="8" t="s">
        <v>182</v>
      </c>
      <c r="O922" t="s">
        <v>181</v>
      </c>
    </row>
  </sheetData>
  <autoFilter ref="A1:O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0"/>
  <sheetViews>
    <sheetView workbookViewId="0">
      <pane ySplit="1" topLeftCell="A2" activePane="bottomLeft" state="frozen"/>
      <selection pane="bottomLeft" activeCell="P11" sqref="P11"/>
    </sheetView>
  </sheetViews>
  <sheetFormatPr defaultRowHeight="14.4" x14ac:dyDescent="0.3"/>
  <cols>
    <col min="3" max="3" width="8.88671875" customWidth="1"/>
    <col min="4" max="5" width="18.88671875" customWidth="1"/>
    <col min="6" max="6" width="14.5546875" customWidth="1"/>
    <col min="7" max="7" width="12.77734375" customWidth="1"/>
    <col min="8" max="8" width="8.88671875" customWidth="1"/>
    <col min="9" max="9" width="11.6640625" customWidth="1"/>
    <col min="10" max="12" width="8.88671875" customWidth="1"/>
    <col min="13" max="13" width="10.44140625" customWidth="1"/>
    <col min="14" max="14" width="10.88671875" customWidth="1"/>
    <col min="15" max="15" width="14.5546875" customWidth="1"/>
  </cols>
  <sheetData>
    <row r="1" spans="1:15" ht="43.2" x14ac:dyDescent="0.3">
      <c r="A1" s="5" t="s">
        <v>1</v>
      </c>
      <c r="B1" s="5" t="s">
        <v>2</v>
      </c>
      <c r="C1" s="5" t="s">
        <v>0</v>
      </c>
      <c r="D1" s="1" t="s">
        <v>3</v>
      </c>
      <c r="E1" s="1" t="s">
        <v>353</v>
      </c>
      <c r="F1" s="5" t="s">
        <v>154</v>
      </c>
      <c r="G1" s="1" t="s">
        <v>156</v>
      </c>
      <c r="H1" s="1" t="s">
        <v>157</v>
      </c>
      <c r="I1" s="1" t="s">
        <v>158</v>
      </c>
      <c r="J1" s="5" t="s">
        <v>164</v>
      </c>
      <c r="K1" s="5" t="s">
        <v>165</v>
      </c>
      <c r="L1" s="5" t="s">
        <v>160</v>
      </c>
      <c r="M1" s="7" t="s">
        <v>173</v>
      </c>
      <c r="N1" s="5" t="s">
        <v>174</v>
      </c>
      <c r="O1" s="7" t="s">
        <v>179</v>
      </c>
    </row>
    <row r="2" spans="1:15" x14ac:dyDescent="0.3">
      <c r="A2">
        <v>1</v>
      </c>
      <c r="B2" t="s">
        <v>4</v>
      </c>
      <c r="C2">
        <v>91133</v>
      </c>
      <c r="D2" s="2">
        <v>18.686113692376054</v>
      </c>
      <c r="E2" s="2">
        <f>AVERAGE(D2:D6)</f>
        <v>20.049694961819711</v>
      </c>
      <c r="F2" s="2">
        <v>87.3</v>
      </c>
      <c r="G2" s="3">
        <v>89.24</v>
      </c>
      <c r="H2" s="3">
        <v>8.9</v>
      </c>
      <c r="I2" s="2">
        <v>6.99</v>
      </c>
      <c r="J2" s="3">
        <v>2.0099999999999998</v>
      </c>
      <c r="K2" s="3">
        <v>2.1</v>
      </c>
      <c r="L2" t="s">
        <v>161</v>
      </c>
      <c r="M2" t="s">
        <v>175</v>
      </c>
      <c r="N2" t="s">
        <v>176</v>
      </c>
      <c r="O2" t="s">
        <v>180</v>
      </c>
    </row>
    <row r="3" spans="1:15" x14ac:dyDescent="0.3">
      <c r="A3">
        <v>2</v>
      </c>
      <c r="B3" t="s">
        <v>4</v>
      </c>
      <c r="C3">
        <v>91133</v>
      </c>
      <c r="D3" s="2">
        <v>17.67605349278816</v>
      </c>
      <c r="E3" s="2"/>
      <c r="F3" s="2">
        <v>87.3</v>
      </c>
      <c r="G3" s="3">
        <v>89.24</v>
      </c>
      <c r="H3" s="3">
        <v>8.9</v>
      </c>
      <c r="I3" s="2">
        <v>6.99</v>
      </c>
      <c r="J3" s="3">
        <v>2.0099999999999998</v>
      </c>
      <c r="K3" s="3">
        <v>2.1</v>
      </c>
      <c r="L3" t="s">
        <v>161</v>
      </c>
      <c r="M3" t="s">
        <v>175</v>
      </c>
      <c r="N3" t="s">
        <v>176</v>
      </c>
      <c r="O3" t="s">
        <v>180</v>
      </c>
    </row>
    <row r="4" spans="1:15" x14ac:dyDescent="0.3">
      <c r="A4">
        <v>3</v>
      </c>
      <c r="B4" t="s">
        <v>4</v>
      </c>
      <c r="C4">
        <v>91133</v>
      </c>
      <c r="D4" s="2">
        <v>17.928568542685134</v>
      </c>
      <c r="E4" s="2"/>
      <c r="F4" s="2">
        <v>87.3</v>
      </c>
      <c r="G4" s="3">
        <v>89.24</v>
      </c>
      <c r="H4" s="3">
        <v>8.9</v>
      </c>
      <c r="I4" s="2">
        <v>6.99</v>
      </c>
      <c r="J4" s="3">
        <v>2.0099999999999998</v>
      </c>
      <c r="K4" s="3">
        <v>2.1</v>
      </c>
      <c r="L4" t="s">
        <v>161</v>
      </c>
      <c r="M4" t="s">
        <v>175</v>
      </c>
      <c r="N4" t="s">
        <v>176</v>
      </c>
      <c r="O4" t="s">
        <v>181</v>
      </c>
    </row>
    <row r="5" spans="1:15" x14ac:dyDescent="0.3">
      <c r="A5">
        <v>4</v>
      </c>
      <c r="B5" t="s">
        <v>4</v>
      </c>
      <c r="C5">
        <v>91133</v>
      </c>
      <c r="D5" s="2">
        <v>21.463779241242761</v>
      </c>
      <c r="E5" s="2"/>
      <c r="F5" s="2">
        <v>87.3</v>
      </c>
      <c r="G5" s="3">
        <v>89.24</v>
      </c>
      <c r="H5" s="3">
        <v>8.9</v>
      </c>
      <c r="I5" s="2">
        <v>6.99</v>
      </c>
      <c r="J5" s="3">
        <v>2.0099999999999998</v>
      </c>
      <c r="K5" s="3">
        <v>2.1</v>
      </c>
      <c r="L5" t="s">
        <v>161</v>
      </c>
      <c r="M5" t="s">
        <v>175</v>
      </c>
      <c r="N5" t="s">
        <v>176</v>
      </c>
      <c r="O5" t="s">
        <v>181</v>
      </c>
    </row>
    <row r="6" spans="1:15" x14ac:dyDescent="0.3">
      <c r="A6">
        <v>5</v>
      </c>
      <c r="B6" t="s">
        <v>4</v>
      </c>
      <c r="C6">
        <v>91133</v>
      </c>
      <c r="D6" s="2">
        <v>24.49395984000645</v>
      </c>
      <c r="E6" s="2"/>
      <c r="F6" s="2">
        <v>87.3</v>
      </c>
      <c r="G6" s="3">
        <v>89.24</v>
      </c>
      <c r="H6" s="3">
        <v>8.9</v>
      </c>
      <c r="I6" s="2">
        <v>6.99</v>
      </c>
      <c r="J6" s="3">
        <v>2.0099999999999998</v>
      </c>
      <c r="K6" s="3">
        <v>2.1</v>
      </c>
      <c r="L6" t="s">
        <v>161</v>
      </c>
      <c r="M6" t="s">
        <v>175</v>
      </c>
      <c r="N6" t="s">
        <v>176</v>
      </c>
      <c r="O6" t="s">
        <v>181</v>
      </c>
    </row>
    <row r="7" spans="1:15" x14ac:dyDescent="0.3">
      <c r="A7">
        <v>6</v>
      </c>
      <c r="B7" t="s">
        <v>5</v>
      </c>
      <c r="C7">
        <v>91134</v>
      </c>
      <c r="D7" s="2">
        <v>62.445591959480851</v>
      </c>
      <c r="E7" s="2">
        <f>AVERAGE(D7:D11)</f>
        <v>53.715574548907888</v>
      </c>
      <c r="F7" s="2">
        <v>81.040000000000006</v>
      </c>
      <c r="G7" s="3">
        <v>84.38</v>
      </c>
      <c r="H7" s="3">
        <v>8.43</v>
      </c>
      <c r="I7" s="2">
        <v>6.9600000000000009</v>
      </c>
      <c r="J7" s="3">
        <v>2.39</v>
      </c>
      <c r="K7" s="3">
        <v>2.57</v>
      </c>
      <c r="L7" t="s">
        <v>161</v>
      </c>
      <c r="M7" t="s">
        <v>175</v>
      </c>
      <c r="N7" t="s">
        <v>176</v>
      </c>
      <c r="O7" t="s">
        <v>181</v>
      </c>
    </row>
    <row r="8" spans="1:15" x14ac:dyDescent="0.3">
      <c r="A8">
        <v>7</v>
      </c>
      <c r="B8" t="s">
        <v>5</v>
      </c>
      <c r="C8">
        <v>91134</v>
      </c>
      <c r="D8" s="2">
        <v>54.779004431782212</v>
      </c>
      <c r="E8" s="2"/>
      <c r="F8" s="2">
        <v>81.040000000000006</v>
      </c>
      <c r="G8" s="3">
        <v>84.38</v>
      </c>
      <c r="H8" s="3">
        <v>8.43</v>
      </c>
      <c r="I8" s="2">
        <v>6.9600000000000009</v>
      </c>
      <c r="J8" s="3">
        <v>2.39</v>
      </c>
      <c r="K8" s="3">
        <v>2.57</v>
      </c>
      <c r="L8" t="s">
        <v>161</v>
      </c>
      <c r="M8" t="s">
        <v>175</v>
      </c>
      <c r="N8" t="s">
        <v>176</v>
      </c>
      <c r="O8" t="s">
        <v>181</v>
      </c>
    </row>
    <row r="9" spans="1:15" x14ac:dyDescent="0.3">
      <c r="A9">
        <v>8</v>
      </c>
      <c r="B9" t="s">
        <v>5</v>
      </c>
      <c r="C9">
        <v>91134</v>
      </c>
      <c r="D9" s="2">
        <v>53.295148781259897</v>
      </c>
      <c r="E9" s="2"/>
      <c r="F9" s="2">
        <v>81.040000000000006</v>
      </c>
      <c r="G9" s="3">
        <v>84.38</v>
      </c>
      <c r="H9" s="3">
        <v>8.43</v>
      </c>
      <c r="I9" s="2">
        <v>6.9600000000000009</v>
      </c>
      <c r="J9" s="3">
        <v>2.39</v>
      </c>
      <c r="K9" s="3">
        <v>2.57</v>
      </c>
      <c r="L9" t="s">
        <v>161</v>
      </c>
      <c r="M9" t="s">
        <v>175</v>
      </c>
      <c r="N9" t="s">
        <v>176</v>
      </c>
      <c r="O9" t="s">
        <v>181</v>
      </c>
    </row>
    <row r="10" spans="1:15" x14ac:dyDescent="0.3">
      <c r="A10">
        <v>9</v>
      </c>
      <c r="B10" t="s">
        <v>5</v>
      </c>
      <c r="C10">
        <v>91134</v>
      </c>
      <c r="D10" s="2">
        <v>47.977999366888263</v>
      </c>
      <c r="E10" s="2"/>
      <c r="F10" s="2">
        <v>81.040000000000006</v>
      </c>
      <c r="G10" s="3">
        <v>84.38</v>
      </c>
      <c r="H10" s="3">
        <v>8.43</v>
      </c>
      <c r="I10" s="2">
        <v>6.9600000000000009</v>
      </c>
      <c r="J10" s="3">
        <v>2.39</v>
      </c>
      <c r="K10" s="3">
        <v>2.57</v>
      </c>
      <c r="L10" t="s">
        <v>161</v>
      </c>
      <c r="M10" t="s">
        <v>175</v>
      </c>
      <c r="N10" t="s">
        <v>176</v>
      </c>
      <c r="O10" t="s">
        <v>181</v>
      </c>
    </row>
    <row r="11" spans="1:15" x14ac:dyDescent="0.3">
      <c r="A11">
        <v>10</v>
      </c>
      <c r="B11" t="s">
        <v>5</v>
      </c>
      <c r="C11">
        <v>91134</v>
      </c>
      <c r="D11" s="2">
        <v>50.080128205128219</v>
      </c>
      <c r="E11" s="2"/>
      <c r="F11" s="2">
        <v>81.040000000000006</v>
      </c>
      <c r="G11" s="3">
        <v>84.38</v>
      </c>
      <c r="H11" s="3">
        <v>8.43</v>
      </c>
      <c r="I11" s="2">
        <v>6.9600000000000009</v>
      </c>
      <c r="J11" s="3">
        <v>2.39</v>
      </c>
      <c r="K11" s="3">
        <v>2.57</v>
      </c>
      <c r="L11" t="s">
        <v>161</v>
      </c>
      <c r="M11" t="s">
        <v>175</v>
      </c>
      <c r="N11" t="s">
        <v>176</v>
      </c>
      <c r="O11" t="s">
        <v>181</v>
      </c>
    </row>
    <row r="12" spans="1:15" x14ac:dyDescent="0.3">
      <c r="A12">
        <v>11</v>
      </c>
      <c r="B12" t="s">
        <v>6</v>
      </c>
      <c r="C12">
        <v>91135</v>
      </c>
      <c r="D12" s="2">
        <v>17.534603824101435</v>
      </c>
      <c r="E12" s="2">
        <f>AVERAGE(D12:D16)</f>
        <v>17.108086433785456</v>
      </c>
      <c r="F12" s="2">
        <v>64.5</v>
      </c>
      <c r="G12" s="3">
        <v>64.959999999999994</v>
      </c>
      <c r="H12" s="3">
        <v>6</v>
      </c>
      <c r="I12" s="2">
        <v>6.3599999999999994</v>
      </c>
      <c r="J12" s="3">
        <v>1.54</v>
      </c>
      <c r="K12" s="3">
        <v>1.28</v>
      </c>
      <c r="L12" t="s">
        <v>161</v>
      </c>
      <c r="M12" t="s">
        <v>175</v>
      </c>
      <c r="N12" t="s">
        <v>176</v>
      </c>
      <c r="O12" t="s">
        <v>181</v>
      </c>
    </row>
    <row r="13" spans="1:15" x14ac:dyDescent="0.3">
      <c r="A13">
        <v>12</v>
      </c>
      <c r="B13" t="s">
        <v>6</v>
      </c>
      <c r="C13">
        <v>91135</v>
      </c>
      <c r="D13" s="2">
        <v>17.297649718370334</v>
      </c>
      <c r="E13" s="2"/>
      <c r="F13" s="2">
        <v>64.5</v>
      </c>
      <c r="G13" s="3">
        <v>64.959999999999994</v>
      </c>
      <c r="H13" s="3">
        <v>6</v>
      </c>
      <c r="I13" s="2">
        <v>6.3599999999999994</v>
      </c>
      <c r="J13" s="3">
        <v>1.54</v>
      </c>
      <c r="K13" s="3">
        <v>1.28</v>
      </c>
      <c r="L13" t="s">
        <v>161</v>
      </c>
      <c r="M13" t="s">
        <v>175</v>
      </c>
      <c r="N13" t="s">
        <v>176</v>
      </c>
      <c r="O13" t="s">
        <v>181</v>
      </c>
    </row>
    <row r="14" spans="1:15" x14ac:dyDescent="0.3">
      <c r="A14">
        <v>13</v>
      </c>
      <c r="B14" t="s">
        <v>6</v>
      </c>
      <c r="C14">
        <v>91135</v>
      </c>
      <c r="D14" s="2">
        <v>13.980292238134929</v>
      </c>
      <c r="E14" s="2"/>
      <c r="F14" s="2">
        <v>64.5</v>
      </c>
      <c r="G14" s="3">
        <v>64.959999999999994</v>
      </c>
      <c r="H14" s="3">
        <v>6</v>
      </c>
      <c r="I14" s="2">
        <v>6.3599999999999994</v>
      </c>
      <c r="J14" s="3">
        <v>1.54</v>
      </c>
      <c r="K14" s="3">
        <v>1.28</v>
      </c>
      <c r="L14" t="s">
        <v>161</v>
      </c>
      <c r="M14" t="s">
        <v>175</v>
      </c>
      <c r="N14" t="s">
        <v>176</v>
      </c>
      <c r="O14" t="s">
        <v>181</v>
      </c>
    </row>
    <row r="15" spans="1:15" x14ac:dyDescent="0.3">
      <c r="A15">
        <v>14</v>
      </c>
      <c r="B15" t="s">
        <v>6</v>
      </c>
      <c r="C15">
        <v>91135</v>
      </c>
      <c r="D15" s="2">
        <v>17.297649718370334</v>
      </c>
      <c r="E15" s="2"/>
      <c r="F15" s="2">
        <v>64.5</v>
      </c>
      <c r="G15" s="3">
        <v>64.959999999999994</v>
      </c>
      <c r="H15" s="3">
        <v>6</v>
      </c>
      <c r="I15" s="2">
        <v>6.3599999999999994</v>
      </c>
      <c r="J15" s="3">
        <v>1.54</v>
      </c>
      <c r="K15" s="3">
        <v>1.28</v>
      </c>
      <c r="L15" t="s">
        <v>161</v>
      </c>
      <c r="M15" t="s">
        <v>175</v>
      </c>
      <c r="N15" t="s">
        <v>176</v>
      </c>
      <c r="O15" t="s">
        <v>181</v>
      </c>
    </row>
    <row r="16" spans="1:15" x14ac:dyDescent="0.3">
      <c r="A16">
        <v>15</v>
      </c>
      <c r="B16" t="s">
        <v>6</v>
      </c>
      <c r="C16">
        <v>91135</v>
      </c>
      <c r="D16" s="2">
        <v>19.43023666995024</v>
      </c>
      <c r="E16" s="2"/>
      <c r="F16" s="2">
        <v>64.5</v>
      </c>
      <c r="G16" s="3">
        <v>64.959999999999994</v>
      </c>
      <c r="H16" s="3">
        <v>6</v>
      </c>
      <c r="I16" s="2">
        <v>6.3599999999999994</v>
      </c>
      <c r="J16" s="3">
        <v>1.54</v>
      </c>
      <c r="K16" s="3">
        <v>1.28</v>
      </c>
      <c r="L16" t="s">
        <v>161</v>
      </c>
      <c r="M16" t="s">
        <v>175</v>
      </c>
      <c r="N16" t="s">
        <v>176</v>
      </c>
      <c r="O16" t="s">
        <v>181</v>
      </c>
    </row>
    <row r="17" spans="1:15" x14ac:dyDescent="0.3">
      <c r="A17">
        <v>16</v>
      </c>
      <c r="B17" t="s">
        <v>7</v>
      </c>
      <c r="C17">
        <v>91136</v>
      </c>
      <c r="D17" s="2">
        <v>11.705285808212626</v>
      </c>
      <c r="E17" s="2">
        <f>AVERAGE(D17:D20)</f>
        <v>12.203383076647208</v>
      </c>
      <c r="F17" s="2">
        <v>58.02</v>
      </c>
      <c r="G17" s="3">
        <v>58.3</v>
      </c>
      <c r="H17" s="3">
        <v>5.8</v>
      </c>
      <c r="I17" s="2">
        <v>5.3599999999999994</v>
      </c>
      <c r="J17" s="3">
        <v>1.42</v>
      </c>
      <c r="K17" s="3">
        <v>1.73</v>
      </c>
      <c r="L17" t="s">
        <v>161</v>
      </c>
      <c r="M17" t="s">
        <v>175</v>
      </c>
      <c r="N17" t="s">
        <v>176</v>
      </c>
      <c r="O17" t="s">
        <v>181</v>
      </c>
    </row>
    <row r="18" spans="1:15" x14ac:dyDescent="0.3">
      <c r="A18">
        <v>17</v>
      </c>
      <c r="B18" t="s">
        <v>7</v>
      </c>
      <c r="C18">
        <v>91136</v>
      </c>
      <c r="D18" s="2">
        <v>17.682453029427588</v>
      </c>
      <c r="E18" s="2"/>
      <c r="F18" s="2">
        <v>58.02</v>
      </c>
      <c r="G18" s="3">
        <v>58.3</v>
      </c>
      <c r="H18" s="3">
        <v>5.8</v>
      </c>
      <c r="I18" s="2">
        <v>5.3599999999999994</v>
      </c>
      <c r="J18" s="3">
        <v>1.42</v>
      </c>
      <c r="K18" s="3">
        <v>1.73</v>
      </c>
      <c r="L18" t="s">
        <v>161</v>
      </c>
      <c r="M18" t="s">
        <v>175</v>
      </c>
      <c r="N18" t="s">
        <v>176</v>
      </c>
      <c r="O18" t="s">
        <v>181</v>
      </c>
    </row>
    <row r="19" spans="1:15" x14ac:dyDescent="0.3">
      <c r="A19">
        <v>18</v>
      </c>
      <c r="B19" t="s">
        <v>7</v>
      </c>
      <c r="C19">
        <v>91136</v>
      </c>
      <c r="D19" s="2">
        <v>9.9619453686915982</v>
      </c>
      <c r="E19" s="2"/>
      <c r="F19" s="2">
        <v>58.02</v>
      </c>
      <c r="G19" s="3">
        <v>58.3</v>
      </c>
      <c r="H19" s="3">
        <v>5.8</v>
      </c>
      <c r="I19" s="2">
        <v>5.3599999999999994</v>
      </c>
      <c r="J19" s="3">
        <v>1.42</v>
      </c>
      <c r="K19" s="3">
        <v>1.73</v>
      </c>
      <c r="L19" t="s">
        <v>161</v>
      </c>
      <c r="M19" t="s">
        <v>175</v>
      </c>
      <c r="N19" t="s">
        <v>176</v>
      </c>
      <c r="O19" t="s">
        <v>181</v>
      </c>
    </row>
    <row r="20" spans="1:15" x14ac:dyDescent="0.3">
      <c r="A20">
        <v>19</v>
      </c>
      <c r="B20" t="s">
        <v>7</v>
      </c>
      <c r="C20">
        <v>91136</v>
      </c>
      <c r="D20" s="2">
        <v>9.4638481002570174</v>
      </c>
      <c r="E20" s="2"/>
      <c r="F20" s="2">
        <v>58.02</v>
      </c>
      <c r="G20" s="3">
        <v>58.3</v>
      </c>
      <c r="H20" s="3">
        <v>5.8</v>
      </c>
      <c r="I20" s="2">
        <v>5.3599999999999994</v>
      </c>
      <c r="J20" s="3">
        <v>1.42</v>
      </c>
      <c r="K20" s="3">
        <v>1.73</v>
      </c>
      <c r="L20" t="s">
        <v>161</v>
      </c>
      <c r="M20" t="s">
        <v>175</v>
      </c>
      <c r="N20" t="s">
        <v>176</v>
      </c>
      <c r="O20" t="s">
        <v>181</v>
      </c>
    </row>
    <row r="21" spans="1:15" x14ac:dyDescent="0.3">
      <c r="A21">
        <v>20</v>
      </c>
      <c r="B21" t="s">
        <v>8</v>
      </c>
      <c r="C21">
        <v>91137</v>
      </c>
      <c r="D21" s="2">
        <v>35.793533389687227</v>
      </c>
      <c r="E21" s="2">
        <f>AVERAGE(D21:D25)</f>
        <v>33.785925612848679</v>
      </c>
      <c r="F21" s="3">
        <v>96.93</v>
      </c>
      <c r="G21" s="3">
        <v>97.83</v>
      </c>
      <c r="H21" s="3">
        <v>9.3800000000000008</v>
      </c>
      <c r="I21" s="2">
        <v>6.5150000000000006</v>
      </c>
      <c r="J21" s="3">
        <v>1.49</v>
      </c>
      <c r="K21" s="3">
        <v>1.82</v>
      </c>
      <c r="L21" t="s">
        <v>161</v>
      </c>
      <c r="M21" t="s">
        <v>175</v>
      </c>
      <c r="N21" t="s">
        <v>176</v>
      </c>
      <c r="O21" t="s">
        <v>181</v>
      </c>
    </row>
    <row r="22" spans="1:15" x14ac:dyDescent="0.3">
      <c r="A22">
        <v>21</v>
      </c>
      <c r="B22" t="s">
        <v>8</v>
      </c>
      <c r="C22">
        <v>91137</v>
      </c>
      <c r="D22" s="2">
        <v>33.416103127641577</v>
      </c>
      <c r="E22" s="2"/>
      <c r="F22" s="3">
        <v>96.93</v>
      </c>
      <c r="G22" s="3">
        <v>97.83</v>
      </c>
      <c r="H22" s="3">
        <v>9.3800000000000008</v>
      </c>
      <c r="I22" s="2">
        <v>6.5150000000000006</v>
      </c>
      <c r="J22" s="3">
        <v>1.49</v>
      </c>
      <c r="K22" s="3">
        <v>1.82</v>
      </c>
      <c r="L22" t="s">
        <v>161</v>
      </c>
      <c r="M22" t="s">
        <v>175</v>
      </c>
      <c r="N22" t="s">
        <v>176</v>
      </c>
      <c r="O22" t="s">
        <v>181</v>
      </c>
    </row>
    <row r="23" spans="1:15" x14ac:dyDescent="0.3">
      <c r="A23">
        <v>22</v>
      </c>
      <c r="B23" t="s">
        <v>8</v>
      </c>
      <c r="C23">
        <v>91137</v>
      </c>
      <c r="D23" s="2">
        <v>33.416103127641577</v>
      </c>
      <c r="E23" s="2"/>
      <c r="F23" s="3">
        <v>96.93</v>
      </c>
      <c r="G23" s="3">
        <v>97.83</v>
      </c>
      <c r="H23" s="3">
        <v>9.3800000000000008</v>
      </c>
      <c r="I23" s="2">
        <v>6.5150000000000006</v>
      </c>
      <c r="J23" s="3">
        <v>1.49</v>
      </c>
      <c r="K23" s="3">
        <v>1.82</v>
      </c>
      <c r="L23" t="s">
        <v>161</v>
      </c>
      <c r="M23" t="s">
        <v>175</v>
      </c>
      <c r="N23" t="s">
        <v>176</v>
      </c>
      <c r="O23" t="s">
        <v>181</v>
      </c>
    </row>
    <row r="24" spans="1:15" x14ac:dyDescent="0.3">
      <c r="A24">
        <v>23</v>
      </c>
      <c r="B24" t="s">
        <v>8</v>
      </c>
      <c r="C24">
        <v>91137</v>
      </c>
      <c r="D24" s="2">
        <v>37.906804733727796</v>
      </c>
      <c r="E24" s="2"/>
      <c r="F24" s="3">
        <v>96.93</v>
      </c>
      <c r="G24" s="3">
        <v>97.83</v>
      </c>
      <c r="H24" s="3">
        <v>9.3800000000000008</v>
      </c>
      <c r="I24" s="2">
        <v>6.5150000000000006</v>
      </c>
      <c r="J24" s="3">
        <v>1.49</v>
      </c>
      <c r="K24" s="3">
        <v>1.82</v>
      </c>
      <c r="L24" t="s">
        <v>161</v>
      </c>
      <c r="M24" t="s">
        <v>175</v>
      </c>
      <c r="N24" t="s">
        <v>176</v>
      </c>
      <c r="O24" t="s">
        <v>181</v>
      </c>
    </row>
    <row r="25" spans="1:15" x14ac:dyDescent="0.3">
      <c r="A25">
        <v>24</v>
      </c>
      <c r="B25" t="s">
        <v>8</v>
      </c>
      <c r="C25">
        <v>91137</v>
      </c>
      <c r="D25" s="2">
        <v>28.397083685545219</v>
      </c>
      <c r="E25" s="2"/>
      <c r="F25" s="3">
        <v>96.93</v>
      </c>
      <c r="G25" s="3">
        <v>97.83</v>
      </c>
      <c r="H25" s="3">
        <v>9.3800000000000008</v>
      </c>
      <c r="I25" s="2">
        <v>6.5150000000000006</v>
      </c>
      <c r="J25" s="3">
        <v>1.49</v>
      </c>
      <c r="K25" s="3">
        <v>1.82</v>
      </c>
      <c r="L25" t="s">
        <v>161</v>
      </c>
      <c r="M25" t="s">
        <v>175</v>
      </c>
      <c r="N25" t="s">
        <v>176</v>
      </c>
      <c r="O25" t="s">
        <v>181</v>
      </c>
    </row>
    <row r="26" spans="1:15" x14ac:dyDescent="0.3">
      <c r="A26">
        <v>25</v>
      </c>
      <c r="B26" t="s">
        <v>9</v>
      </c>
      <c r="C26">
        <v>91138</v>
      </c>
      <c r="D26" s="2">
        <v>28.994845360824744</v>
      </c>
      <c r="E26" s="2">
        <f>AVERAGE(D26:D30)</f>
        <v>24.781919111816016</v>
      </c>
      <c r="F26" s="3">
        <v>84.9</v>
      </c>
      <c r="G26" s="3">
        <v>85.27</v>
      </c>
      <c r="H26" s="3">
        <v>8.4</v>
      </c>
      <c r="I26" s="2">
        <v>5.9550000000000001</v>
      </c>
      <c r="J26" s="3">
        <v>1.6</v>
      </c>
      <c r="K26" s="3">
        <v>1.71</v>
      </c>
      <c r="L26" t="s">
        <v>161</v>
      </c>
      <c r="M26" t="s">
        <v>175</v>
      </c>
      <c r="N26" t="s">
        <v>176</v>
      </c>
      <c r="O26" t="s">
        <v>181</v>
      </c>
    </row>
    <row r="27" spans="1:15" x14ac:dyDescent="0.3">
      <c r="A27">
        <v>26</v>
      </c>
      <c r="B27" t="s">
        <v>9</v>
      </c>
      <c r="C27">
        <v>91138</v>
      </c>
      <c r="D27" s="2">
        <v>19.825535289452816</v>
      </c>
      <c r="E27" s="2"/>
      <c r="F27" s="3">
        <v>84.9</v>
      </c>
      <c r="G27" s="3">
        <v>85.27</v>
      </c>
      <c r="H27" s="3">
        <v>8.4</v>
      </c>
      <c r="I27" s="2">
        <v>5.9550000000000001</v>
      </c>
      <c r="J27" s="3">
        <v>1.6</v>
      </c>
      <c r="K27" s="3">
        <v>1.71</v>
      </c>
      <c r="L27" t="s">
        <v>161</v>
      </c>
      <c r="M27" t="s">
        <v>175</v>
      </c>
      <c r="N27" t="s">
        <v>176</v>
      </c>
      <c r="O27" t="s">
        <v>181</v>
      </c>
    </row>
    <row r="28" spans="1:15" x14ac:dyDescent="0.3">
      <c r="A28">
        <v>27</v>
      </c>
      <c r="B28" t="s">
        <v>9</v>
      </c>
      <c r="C28">
        <v>91138</v>
      </c>
      <c r="D28" s="2">
        <v>22.303727200634412</v>
      </c>
      <c r="E28" s="2"/>
      <c r="F28" s="3">
        <v>84.9</v>
      </c>
      <c r="G28" s="3">
        <v>85.27</v>
      </c>
      <c r="H28" s="3">
        <v>8.4</v>
      </c>
      <c r="I28" s="2">
        <v>5.9550000000000001</v>
      </c>
      <c r="J28" s="3">
        <v>1.6</v>
      </c>
      <c r="K28" s="3">
        <v>1.71</v>
      </c>
      <c r="L28" t="s">
        <v>161</v>
      </c>
      <c r="M28" t="s">
        <v>175</v>
      </c>
      <c r="N28" t="s">
        <v>176</v>
      </c>
      <c r="O28" t="s">
        <v>181</v>
      </c>
    </row>
    <row r="29" spans="1:15" x14ac:dyDescent="0.3">
      <c r="A29">
        <v>28</v>
      </c>
      <c r="B29" t="s">
        <v>9</v>
      </c>
      <c r="C29">
        <v>91138</v>
      </c>
      <c r="D29" s="2">
        <v>27.012291831879459</v>
      </c>
      <c r="E29" s="2"/>
      <c r="F29" s="3">
        <v>84.9</v>
      </c>
      <c r="G29" s="3">
        <v>85.27</v>
      </c>
      <c r="H29" s="3">
        <v>8.4</v>
      </c>
      <c r="I29" s="2">
        <v>5.9550000000000001</v>
      </c>
      <c r="J29" s="3">
        <v>1.6</v>
      </c>
      <c r="K29" s="3">
        <v>1.71</v>
      </c>
      <c r="L29" t="s">
        <v>161</v>
      </c>
      <c r="M29" t="s">
        <v>175</v>
      </c>
      <c r="N29" t="s">
        <v>176</v>
      </c>
      <c r="O29" t="s">
        <v>181</v>
      </c>
    </row>
    <row r="30" spans="1:15" x14ac:dyDescent="0.3">
      <c r="A30">
        <v>29</v>
      </c>
      <c r="B30" t="s">
        <v>9</v>
      </c>
      <c r="C30">
        <v>91138</v>
      </c>
      <c r="D30" s="2">
        <v>25.773195876288653</v>
      </c>
      <c r="E30" s="2"/>
      <c r="F30" s="3">
        <v>84.9</v>
      </c>
      <c r="G30" s="3">
        <v>85.27</v>
      </c>
      <c r="H30" s="3">
        <v>8.4</v>
      </c>
      <c r="I30" s="2">
        <v>5.9550000000000001</v>
      </c>
      <c r="J30" s="3">
        <v>1.6</v>
      </c>
      <c r="K30" s="3">
        <v>1.71</v>
      </c>
      <c r="L30" t="s">
        <v>161</v>
      </c>
      <c r="M30" t="s">
        <v>175</v>
      </c>
      <c r="N30" t="s">
        <v>176</v>
      </c>
      <c r="O30" t="s">
        <v>181</v>
      </c>
    </row>
    <row r="31" spans="1:15" x14ac:dyDescent="0.3">
      <c r="A31">
        <v>30</v>
      </c>
      <c r="B31" t="s">
        <v>10</v>
      </c>
      <c r="C31">
        <v>91139</v>
      </c>
      <c r="D31" s="2">
        <v>23.816323940086313</v>
      </c>
      <c r="E31" s="2">
        <f>AVERAGE(D31:D35)</f>
        <v>24.816609545569936</v>
      </c>
      <c r="F31" s="3">
        <v>60.56</v>
      </c>
      <c r="G31" s="3">
        <v>94.09</v>
      </c>
      <c r="H31" s="3">
        <v>5.01</v>
      </c>
      <c r="I31" s="2">
        <v>7.3449999999999998</v>
      </c>
      <c r="J31" s="3">
        <v>0.54</v>
      </c>
      <c r="K31" s="3">
        <v>0.96</v>
      </c>
      <c r="L31" t="s">
        <v>161</v>
      </c>
      <c r="M31" t="s">
        <v>175</v>
      </c>
      <c r="N31" t="s">
        <v>176</v>
      </c>
      <c r="O31" t="s">
        <v>181</v>
      </c>
    </row>
    <row r="32" spans="1:15" x14ac:dyDescent="0.3">
      <c r="A32">
        <v>31</v>
      </c>
      <c r="B32" t="s">
        <v>10</v>
      </c>
      <c r="C32">
        <v>91139</v>
      </c>
      <c r="D32" s="2">
        <v>20.958365067275952</v>
      </c>
      <c r="E32" s="2"/>
      <c r="F32" s="3">
        <v>60.56</v>
      </c>
      <c r="G32" s="3">
        <v>94.09</v>
      </c>
      <c r="H32" s="3">
        <v>5.01</v>
      </c>
      <c r="I32" s="2">
        <v>7.3449999999999998</v>
      </c>
      <c r="J32" s="3">
        <v>0.54</v>
      </c>
      <c r="K32" s="3">
        <v>0.96</v>
      </c>
      <c r="L32" t="s">
        <v>161</v>
      </c>
      <c r="M32" t="s">
        <v>175</v>
      </c>
      <c r="N32" t="s">
        <v>176</v>
      </c>
      <c r="O32" t="s">
        <v>181</v>
      </c>
    </row>
    <row r="33" spans="1:15" x14ac:dyDescent="0.3">
      <c r="A33">
        <v>32</v>
      </c>
      <c r="B33" t="s">
        <v>10</v>
      </c>
      <c r="C33">
        <v>91139</v>
      </c>
      <c r="D33" s="2">
        <v>29.055915206905297</v>
      </c>
      <c r="E33" s="2"/>
      <c r="F33" s="3">
        <v>60.56</v>
      </c>
      <c r="G33" s="3">
        <v>94.09</v>
      </c>
      <c r="H33" s="3">
        <v>5.01</v>
      </c>
      <c r="I33" s="2">
        <v>7.3449999999999998</v>
      </c>
      <c r="J33" s="3">
        <v>0.54</v>
      </c>
      <c r="K33" s="3">
        <v>0.96</v>
      </c>
      <c r="L33" t="s">
        <v>161</v>
      </c>
      <c r="M33" t="s">
        <v>175</v>
      </c>
      <c r="N33" t="s">
        <v>176</v>
      </c>
      <c r="O33" t="s">
        <v>181</v>
      </c>
    </row>
    <row r="34" spans="1:15" x14ac:dyDescent="0.3">
      <c r="A34">
        <v>33</v>
      </c>
      <c r="B34" t="s">
        <v>10</v>
      </c>
      <c r="C34">
        <v>91139</v>
      </c>
      <c r="D34" s="2">
        <v>26.436119573495805</v>
      </c>
      <c r="E34" s="2"/>
      <c r="F34" s="3">
        <v>60.56</v>
      </c>
      <c r="G34" s="3">
        <v>94.09</v>
      </c>
      <c r="H34" s="3">
        <v>5.01</v>
      </c>
      <c r="I34" s="2">
        <v>7.3449999999999998</v>
      </c>
      <c r="J34" s="3">
        <v>0.54</v>
      </c>
      <c r="K34" s="3">
        <v>0.96</v>
      </c>
      <c r="L34" t="s">
        <v>161</v>
      </c>
      <c r="M34" t="s">
        <v>175</v>
      </c>
      <c r="N34" t="s">
        <v>176</v>
      </c>
      <c r="O34" t="s">
        <v>181</v>
      </c>
    </row>
    <row r="35" spans="1:15" x14ac:dyDescent="0.3">
      <c r="A35">
        <v>34</v>
      </c>
      <c r="B35" t="s">
        <v>10</v>
      </c>
      <c r="C35">
        <v>91139</v>
      </c>
      <c r="D35" s="2">
        <v>23.816323940086313</v>
      </c>
      <c r="E35" s="2"/>
      <c r="F35" s="3">
        <v>60.56</v>
      </c>
      <c r="G35" s="3">
        <v>94.09</v>
      </c>
      <c r="H35" s="3">
        <v>5.01</v>
      </c>
      <c r="I35" s="2">
        <v>7.3449999999999998</v>
      </c>
      <c r="J35" s="3">
        <v>0.54</v>
      </c>
      <c r="K35" s="3">
        <v>0.96</v>
      </c>
      <c r="L35" t="s">
        <v>161</v>
      </c>
      <c r="M35" t="s">
        <v>175</v>
      </c>
      <c r="N35" t="s">
        <v>176</v>
      </c>
      <c r="O35" t="s">
        <v>181</v>
      </c>
    </row>
    <row r="36" spans="1:15" x14ac:dyDescent="0.3">
      <c r="A36">
        <v>35</v>
      </c>
      <c r="B36" t="s">
        <v>11</v>
      </c>
      <c r="C36">
        <v>91140</v>
      </c>
      <c r="D36" s="2">
        <v>19.733065442020663</v>
      </c>
      <c r="E36" s="2">
        <f>AVERAGE(D36:D40)</f>
        <v>19.886829588322122</v>
      </c>
      <c r="F36" s="3">
        <v>89.91</v>
      </c>
      <c r="G36" s="3">
        <v>90.45</v>
      </c>
      <c r="H36" s="3">
        <v>8.08</v>
      </c>
      <c r="I36" s="2">
        <v>6.5449999999999999</v>
      </c>
      <c r="J36" s="3">
        <v>1.1000000000000001</v>
      </c>
      <c r="K36" s="3">
        <v>1.2</v>
      </c>
      <c r="L36" t="s">
        <v>161</v>
      </c>
      <c r="M36" t="s">
        <v>175</v>
      </c>
      <c r="N36" t="s">
        <v>176</v>
      </c>
      <c r="O36" t="s">
        <v>181</v>
      </c>
    </row>
    <row r="37" spans="1:15" x14ac:dyDescent="0.3">
      <c r="A37">
        <v>36</v>
      </c>
      <c r="B37" t="s">
        <v>11</v>
      </c>
      <c r="C37">
        <v>91140</v>
      </c>
      <c r="D37" s="2">
        <v>18.195423979006062</v>
      </c>
      <c r="E37" s="2"/>
      <c r="F37" s="3">
        <v>89.91</v>
      </c>
      <c r="G37" s="3">
        <v>90.45</v>
      </c>
      <c r="H37" s="3">
        <v>8.08</v>
      </c>
      <c r="I37" s="2">
        <v>6.5449999999999999</v>
      </c>
      <c r="J37" s="3">
        <v>1.1000000000000001</v>
      </c>
      <c r="K37" s="3">
        <v>1.2</v>
      </c>
      <c r="L37" t="s">
        <v>161</v>
      </c>
      <c r="M37" t="s">
        <v>175</v>
      </c>
      <c r="N37" t="s">
        <v>176</v>
      </c>
      <c r="O37" t="s">
        <v>181</v>
      </c>
    </row>
    <row r="38" spans="1:15" x14ac:dyDescent="0.3">
      <c r="A38">
        <v>37</v>
      </c>
      <c r="B38" t="s">
        <v>11</v>
      </c>
      <c r="C38">
        <v>91140</v>
      </c>
      <c r="D38" s="2">
        <v>20.501886173527961</v>
      </c>
      <c r="E38" s="2"/>
      <c r="F38" s="3">
        <v>89.91</v>
      </c>
      <c r="G38" s="3">
        <v>90.45</v>
      </c>
      <c r="H38" s="3">
        <v>8.08</v>
      </c>
      <c r="I38" s="2">
        <v>6.5449999999999999</v>
      </c>
      <c r="J38" s="3">
        <v>1.1000000000000001</v>
      </c>
      <c r="K38" s="3">
        <v>1.2</v>
      </c>
      <c r="L38" t="s">
        <v>161</v>
      </c>
      <c r="M38" t="s">
        <v>175</v>
      </c>
      <c r="N38" t="s">
        <v>176</v>
      </c>
      <c r="O38" t="s">
        <v>181</v>
      </c>
    </row>
    <row r="39" spans="1:15" x14ac:dyDescent="0.3">
      <c r="A39">
        <v>38</v>
      </c>
      <c r="B39" t="s">
        <v>11</v>
      </c>
      <c r="C39">
        <v>91140</v>
      </c>
      <c r="D39" s="2">
        <v>21.783254059373451</v>
      </c>
      <c r="E39" s="2"/>
      <c r="F39" s="3">
        <v>89.91</v>
      </c>
      <c r="G39" s="3">
        <v>90.45</v>
      </c>
      <c r="H39" s="3">
        <v>8.08</v>
      </c>
      <c r="I39" s="2">
        <v>6.5449999999999999</v>
      </c>
      <c r="J39" s="3">
        <v>1.1000000000000001</v>
      </c>
      <c r="K39" s="3">
        <v>1.2</v>
      </c>
      <c r="L39" t="s">
        <v>161</v>
      </c>
      <c r="M39" t="s">
        <v>175</v>
      </c>
      <c r="N39" t="s">
        <v>176</v>
      </c>
      <c r="O39" t="s">
        <v>181</v>
      </c>
    </row>
    <row r="40" spans="1:15" x14ac:dyDescent="0.3">
      <c r="A40">
        <v>39</v>
      </c>
      <c r="B40" t="s">
        <v>11</v>
      </c>
      <c r="C40">
        <v>91140</v>
      </c>
      <c r="D40" s="2">
        <v>19.220518287682463</v>
      </c>
      <c r="E40" s="2"/>
      <c r="F40" s="3">
        <v>89.91</v>
      </c>
      <c r="G40" s="3">
        <v>90.45</v>
      </c>
      <c r="H40" s="3">
        <v>8.08</v>
      </c>
      <c r="I40" s="2">
        <v>6.5449999999999999</v>
      </c>
      <c r="J40" s="3">
        <v>1.1000000000000001</v>
      </c>
      <c r="K40" s="3">
        <v>1.2</v>
      </c>
      <c r="L40" t="s">
        <v>161</v>
      </c>
      <c r="M40" t="s">
        <v>175</v>
      </c>
      <c r="N40" t="s">
        <v>176</v>
      </c>
      <c r="O40" t="s">
        <v>181</v>
      </c>
    </row>
    <row r="41" spans="1:15" x14ac:dyDescent="0.3">
      <c r="A41">
        <v>40</v>
      </c>
      <c r="B41" t="s">
        <v>12</v>
      </c>
      <c r="C41">
        <v>91141</v>
      </c>
      <c r="D41" s="2">
        <v>33.694077888638539</v>
      </c>
      <c r="E41" s="2">
        <f>AVERAGE(D41:D45)</f>
        <v>36.007402639201793</v>
      </c>
      <c r="F41" s="3">
        <v>74.47</v>
      </c>
      <c r="G41" s="3">
        <v>75.19</v>
      </c>
      <c r="H41" s="3">
        <v>6.08</v>
      </c>
      <c r="I41" s="2">
        <v>6.67</v>
      </c>
      <c r="J41" s="3">
        <v>0.65</v>
      </c>
      <c r="K41" s="3">
        <v>0.99</v>
      </c>
      <c r="L41" t="s">
        <v>161</v>
      </c>
      <c r="M41" t="s">
        <v>175</v>
      </c>
      <c r="N41" t="s">
        <v>176</v>
      </c>
      <c r="O41" t="s">
        <v>181</v>
      </c>
    </row>
    <row r="42" spans="1:15" x14ac:dyDescent="0.3">
      <c r="A42">
        <v>41</v>
      </c>
      <c r="B42" t="s">
        <v>12</v>
      </c>
      <c r="C42">
        <v>91141</v>
      </c>
      <c r="D42" s="2">
        <v>40.986079819761827</v>
      </c>
      <c r="E42" s="2"/>
      <c r="F42" s="3">
        <v>74.47</v>
      </c>
      <c r="G42" s="3">
        <v>75.19</v>
      </c>
      <c r="H42" s="3">
        <v>6.08</v>
      </c>
      <c r="I42" s="2">
        <v>6.67</v>
      </c>
      <c r="J42" s="3">
        <v>0.65</v>
      </c>
      <c r="K42" s="3">
        <v>0.99</v>
      </c>
      <c r="L42" t="s">
        <v>161</v>
      </c>
      <c r="M42" t="s">
        <v>175</v>
      </c>
      <c r="N42" t="s">
        <v>176</v>
      </c>
      <c r="O42" t="s">
        <v>181</v>
      </c>
    </row>
    <row r="43" spans="1:15" x14ac:dyDescent="0.3">
      <c r="A43">
        <v>42</v>
      </c>
      <c r="B43" t="s">
        <v>12</v>
      </c>
      <c r="C43">
        <v>91141</v>
      </c>
      <c r="D43" s="2">
        <v>35.202767943353713</v>
      </c>
      <c r="E43" s="2"/>
      <c r="F43" s="3">
        <v>74.47</v>
      </c>
      <c r="G43" s="3">
        <v>75.19</v>
      </c>
      <c r="H43" s="3">
        <v>6.08</v>
      </c>
      <c r="I43" s="2">
        <v>6.67</v>
      </c>
      <c r="J43" s="3">
        <v>0.65</v>
      </c>
      <c r="K43" s="3">
        <v>0.99</v>
      </c>
      <c r="L43" t="s">
        <v>161</v>
      </c>
      <c r="M43" t="s">
        <v>175</v>
      </c>
      <c r="N43" t="s">
        <v>176</v>
      </c>
      <c r="O43" t="s">
        <v>181</v>
      </c>
    </row>
    <row r="44" spans="1:15" x14ac:dyDescent="0.3">
      <c r="A44">
        <v>43</v>
      </c>
      <c r="B44" t="s">
        <v>12</v>
      </c>
      <c r="C44">
        <v>91141</v>
      </c>
      <c r="D44" s="2">
        <v>39.477389765046652</v>
      </c>
      <c r="E44" s="2"/>
      <c r="F44" s="3">
        <v>74.47</v>
      </c>
      <c r="G44" s="3">
        <v>75.19</v>
      </c>
      <c r="H44" s="3">
        <v>6.08</v>
      </c>
      <c r="I44" s="2">
        <v>6.67</v>
      </c>
      <c r="J44" s="3">
        <v>0.65</v>
      </c>
      <c r="K44" s="3">
        <v>0.99</v>
      </c>
      <c r="L44" t="s">
        <v>161</v>
      </c>
      <c r="M44" t="s">
        <v>175</v>
      </c>
      <c r="N44" t="s">
        <v>176</v>
      </c>
      <c r="O44" t="s">
        <v>181</v>
      </c>
    </row>
    <row r="45" spans="1:15" x14ac:dyDescent="0.3">
      <c r="A45">
        <v>44</v>
      </c>
      <c r="B45" t="s">
        <v>12</v>
      </c>
      <c r="C45">
        <v>91141</v>
      </c>
      <c r="D45" s="2">
        <v>30.676697779208226</v>
      </c>
      <c r="E45" s="2"/>
      <c r="F45" s="3">
        <v>74.47</v>
      </c>
      <c r="G45" s="3">
        <v>75.19</v>
      </c>
      <c r="H45" s="3">
        <v>6.08</v>
      </c>
      <c r="I45" s="2">
        <v>6.67</v>
      </c>
      <c r="J45" s="3">
        <v>0.65</v>
      </c>
      <c r="K45" s="3">
        <v>0.99</v>
      </c>
      <c r="L45" t="s">
        <v>161</v>
      </c>
      <c r="M45" t="s">
        <v>175</v>
      </c>
      <c r="N45" t="s">
        <v>176</v>
      </c>
      <c r="O45" t="s">
        <v>181</v>
      </c>
    </row>
    <row r="46" spans="1:15" x14ac:dyDescent="0.3">
      <c r="A46">
        <v>45</v>
      </c>
      <c r="B46" t="s">
        <v>13</v>
      </c>
      <c r="C46">
        <v>91142</v>
      </c>
      <c r="D46" s="2">
        <v>28.672427604779202</v>
      </c>
      <c r="E46" s="2">
        <f>AVERAGE(D46:D50)</f>
        <v>25.753984080721313</v>
      </c>
      <c r="F46" s="3">
        <v>98.85</v>
      </c>
      <c r="G46" s="3">
        <v>99.54</v>
      </c>
      <c r="H46" s="3">
        <v>9.34</v>
      </c>
      <c r="I46" s="2">
        <v>6.165</v>
      </c>
      <c r="J46" s="3">
        <v>1.01</v>
      </c>
      <c r="K46" s="3">
        <v>1.1000000000000001</v>
      </c>
      <c r="L46" t="s">
        <v>161</v>
      </c>
      <c r="M46" t="s">
        <v>175</v>
      </c>
      <c r="N46" t="s">
        <v>176</v>
      </c>
      <c r="O46" t="s">
        <v>181</v>
      </c>
    </row>
    <row r="47" spans="1:15" x14ac:dyDescent="0.3">
      <c r="A47">
        <v>46</v>
      </c>
      <c r="B47" t="s">
        <v>13</v>
      </c>
      <c r="C47">
        <v>91142</v>
      </c>
      <c r="D47" s="2">
        <v>23.552351246782916</v>
      </c>
      <c r="E47" s="2"/>
      <c r="F47" s="3">
        <v>98.85</v>
      </c>
      <c r="G47" s="3">
        <v>99.54</v>
      </c>
      <c r="H47" s="3">
        <v>9.34</v>
      </c>
      <c r="I47" s="2">
        <v>6.165</v>
      </c>
      <c r="J47" s="3">
        <v>1.01</v>
      </c>
      <c r="K47" s="3">
        <v>1.1000000000000001</v>
      </c>
      <c r="L47" t="s">
        <v>161</v>
      </c>
      <c r="M47" t="s">
        <v>175</v>
      </c>
      <c r="N47" t="s">
        <v>176</v>
      </c>
      <c r="O47" t="s">
        <v>181</v>
      </c>
    </row>
    <row r="48" spans="1:15" x14ac:dyDescent="0.3">
      <c r="A48">
        <v>47</v>
      </c>
      <c r="B48" t="s">
        <v>13</v>
      </c>
      <c r="C48">
        <v>91142</v>
      </c>
      <c r="D48" s="2">
        <v>25.344377972081606</v>
      </c>
      <c r="E48" s="2"/>
      <c r="F48" s="3">
        <v>98.85</v>
      </c>
      <c r="G48" s="3">
        <v>99.54</v>
      </c>
      <c r="H48" s="3">
        <v>9.34</v>
      </c>
      <c r="I48" s="2">
        <v>6.165</v>
      </c>
      <c r="J48" s="3">
        <v>1.01</v>
      </c>
      <c r="K48" s="3">
        <v>1.1000000000000001</v>
      </c>
      <c r="L48" t="s">
        <v>161</v>
      </c>
      <c r="M48" t="s">
        <v>175</v>
      </c>
      <c r="N48" t="s">
        <v>176</v>
      </c>
      <c r="O48" t="s">
        <v>181</v>
      </c>
    </row>
    <row r="49" spans="1:15" x14ac:dyDescent="0.3">
      <c r="A49">
        <v>48</v>
      </c>
      <c r="B49" t="s">
        <v>13</v>
      </c>
      <c r="C49">
        <v>91142</v>
      </c>
      <c r="D49" s="2">
        <v>27.648412333179937</v>
      </c>
      <c r="E49" s="2"/>
      <c r="F49" s="3">
        <v>98.85</v>
      </c>
      <c r="G49" s="3">
        <v>99.54</v>
      </c>
      <c r="H49" s="3">
        <v>9.34</v>
      </c>
      <c r="I49" s="2">
        <v>6.165</v>
      </c>
      <c r="J49" s="3">
        <v>1.01</v>
      </c>
      <c r="K49" s="3">
        <v>1.1000000000000001</v>
      </c>
      <c r="L49" t="s">
        <v>161</v>
      </c>
      <c r="M49" t="s">
        <v>175</v>
      </c>
      <c r="N49" t="s">
        <v>176</v>
      </c>
      <c r="O49" t="s">
        <v>181</v>
      </c>
    </row>
    <row r="50" spans="1:15" x14ac:dyDescent="0.3">
      <c r="A50">
        <v>49</v>
      </c>
      <c r="B50" t="s">
        <v>13</v>
      </c>
      <c r="C50">
        <v>91142</v>
      </c>
      <c r="D50" s="2">
        <v>23.552351246782916</v>
      </c>
      <c r="E50" s="2"/>
      <c r="F50" s="3">
        <v>98.85</v>
      </c>
      <c r="G50" s="3">
        <v>99.54</v>
      </c>
      <c r="H50" s="3">
        <v>9.34</v>
      </c>
      <c r="I50" s="2">
        <v>6.165</v>
      </c>
      <c r="J50" s="3">
        <v>1.01</v>
      </c>
      <c r="K50" s="3">
        <v>1.1000000000000001</v>
      </c>
      <c r="L50" t="s">
        <v>161</v>
      </c>
      <c r="M50" t="s">
        <v>175</v>
      </c>
      <c r="N50" t="s">
        <v>176</v>
      </c>
      <c r="O50" t="s">
        <v>181</v>
      </c>
    </row>
    <row r="51" spans="1:15" x14ac:dyDescent="0.3">
      <c r="A51">
        <v>50</v>
      </c>
      <c r="B51" t="s">
        <v>14</v>
      </c>
      <c r="C51">
        <v>91143</v>
      </c>
      <c r="D51" s="2">
        <v>13.891827632702235</v>
      </c>
      <c r="E51" s="2">
        <f>AVERAGE(D51:D55)</f>
        <v>15.185204688160718</v>
      </c>
      <c r="F51" s="3">
        <v>66.540000000000006</v>
      </c>
      <c r="G51" s="3">
        <v>66.94</v>
      </c>
      <c r="H51" s="3">
        <v>6.28</v>
      </c>
      <c r="I51" s="2">
        <v>5.4350000000000005</v>
      </c>
      <c r="J51" s="3">
        <v>2.34</v>
      </c>
      <c r="K51" s="3">
        <v>2.2799999999999998</v>
      </c>
      <c r="L51" t="s">
        <v>161</v>
      </c>
      <c r="M51" t="s">
        <v>175</v>
      </c>
      <c r="N51" t="s">
        <v>176</v>
      </c>
      <c r="O51" t="s">
        <v>181</v>
      </c>
    </row>
    <row r="52" spans="1:15" x14ac:dyDescent="0.3">
      <c r="A52">
        <v>51</v>
      </c>
      <c r="B52" t="s">
        <v>14</v>
      </c>
      <c r="C52">
        <v>91143</v>
      </c>
      <c r="D52" s="2">
        <v>17.245027406113117</v>
      </c>
      <c r="E52" s="2"/>
      <c r="F52" s="3">
        <v>66.540000000000006</v>
      </c>
      <c r="G52" s="3">
        <v>66.94</v>
      </c>
      <c r="H52" s="3">
        <v>6.28</v>
      </c>
      <c r="I52" s="2">
        <v>5.4350000000000005</v>
      </c>
      <c r="J52" s="3">
        <v>2.34</v>
      </c>
      <c r="K52" s="3">
        <v>2.2799999999999998</v>
      </c>
      <c r="L52" t="s">
        <v>161</v>
      </c>
      <c r="M52" t="s">
        <v>175</v>
      </c>
      <c r="N52" t="s">
        <v>176</v>
      </c>
      <c r="O52" t="s">
        <v>181</v>
      </c>
    </row>
    <row r="53" spans="1:15" x14ac:dyDescent="0.3">
      <c r="A53">
        <v>52</v>
      </c>
      <c r="B53" t="s">
        <v>14</v>
      </c>
      <c r="C53">
        <v>91143</v>
      </c>
      <c r="D53" s="2">
        <v>16.047456058466373</v>
      </c>
      <c r="E53" s="2"/>
      <c r="F53" s="3">
        <v>66.540000000000006</v>
      </c>
      <c r="G53" s="3">
        <v>66.94</v>
      </c>
      <c r="H53" s="3">
        <v>6.28</v>
      </c>
      <c r="I53" s="2">
        <v>5.4350000000000005</v>
      </c>
      <c r="J53" s="3">
        <v>2.34</v>
      </c>
      <c r="K53" s="3">
        <v>2.2799999999999998</v>
      </c>
      <c r="L53" t="s">
        <v>161</v>
      </c>
      <c r="M53" t="s">
        <v>175</v>
      </c>
      <c r="N53" t="s">
        <v>176</v>
      </c>
      <c r="O53" t="s">
        <v>181</v>
      </c>
    </row>
    <row r="54" spans="1:15" x14ac:dyDescent="0.3">
      <c r="A54">
        <v>53</v>
      </c>
      <c r="B54" t="s">
        <v>14</v>
      </c>
      <c r="C54">
        <v>91143</v>
      </c>
      <c r="D54" s="2">
        <v>14.610370441290282</v>
      </c>
      <c r="E54" s="2"/>
      <c r="F54" s="3">
        <v>66.540000000000006</v>
      </c>
      <c r="G54" s="3">
        <v>66.94</v>
      </c>
      <c r="H54" s="3">
        <v>6.28</v>
      </c>
      <c r="I54" s="2">
        <v>5.4350000000000005</v>
      </c>
      <c r="J54" s="3">
        <v>2.34</v>
      </c>
      <c r="K54" s="3">
        <v>2.2799999999999998</v>
      </c>
      <c r="L54" t="s">
        <v>161</v>
      </c>
      <c r="M54" t="s">
        <v>175</v>
      </c>
      <c r="N54" t="s">
        <v>176</v>
      </c>
      <c r="O54" t="s">
        <v>181</v>
      </c>
    </row>
    <row r="55" spans="1:15" x14ac:dyDescent="0.3">
      <c r="A55">
        <v>54</v>
      </c>
      <c r="B55" t="s">
        <v>14</v>
      </c>
      <c r="C55">
        <v>91143</v>
      </c>
      <c r="D55" s="2">
        <v>14.131341902231586</v>
      </c>
      <c r="E55" s="2"/>
      <c r="F55" s="3">
        <v>66.540000000000006</v>
      </c>
      <c r="G55" s="3">
        <v>66.94</v>
      </c>
      <c r="H55" s="3">
        <v>6.28</v>
      </c>
      <c r="I55" s="2">
        <v>5.4350000000000005</v>
      </c>
      <c r="J55" s="3">
        <v>2.34</v>
      </c>
      <c r="K55" s="3">
        <v>2.2799999999999998</v>
      </c>
      <c r="L55" t="s">
        <v>161</v>
      </c>
      <c r="M55" t="s">
        <v>175</v>
      </c>
      <c r="N55" t="s">
        <v>176</v>
      </c>
      <c r="O55" t="s">
        <v>181</v>
      </c>
    </row>
    <row r="56" spans="1:15" x14ac:dyDescent="0.3">
      <c r="A56">
        <v>55</v>
      </c>
      <c r="B56" t="s">
        <v>15</v>
      </c>
      <c r="C56">
        <v>91144</v>
      </c>
      <c r="D56" s="2">
        <v>25.942930017535474</v>
      </c>
      <c r="E56" s="2">
        <f>AVERAGE(D56:D60)</f>
        <v>21.610712577714018</v>
      </c>
      <c r="F56" s="3">
        <v>75.739999999999995</v>
      </c>
      <c r="G56" s="3">
        <v>78.12</v>
      </c>
      <c r="H56" s="3">
        <v>7.24</v>
      </c>
      <c r="I56" s="2">
        <v>6.6899999999999995</v>
      </c>
      <c r="J56" s="3">
        <v>1.81</v>
      </c>
      <c r="K56" s="3">
        <v>2.08</v>
      </c>
      <c r="L56" t="s">
        <v>161</v>
      </c>
      <c r="M56" t="s">
        <v>175</v>
      </c>
      <c r="N56" t="s">
        <v>176</v>
      </c>
      <c r="O56" t="s">
        <v>181</v>
      </c>
    </row>
    <row r="57" spans="1:15" x14ac:dyDescent="0.3">
      <c r="A57">
        <v>56</v>
      </c>
      <c r="B57" t="s">
        <v>15</v>
      </c>
      <c r="C57">
        <v>91144</v>
      </c>
      <c r="D57" s="2">
        <v>23.172325840905479</v>
      </c>
      <c r="E57" s="2"/>
      <c r="F57" s="3">
        <v>75.739999999999995</v>
      </c>
      <c r="G57" s="3">
        <v>78.12</v>
      </c>
      <c r="H57" s="3">
        <v>7.24</v>
      </c>
      <c r="I57" s="2">
        <v>6.6899999999999995</v>
      </c>
      <c r="J57" s="3">
        <v>1.81</v>
      </c>
      <c r="K57" s="3">
        <v>2.08</v>
      </c>
      <c r="L57" t="s">
        <v>161</v>
      </c>
      <c r="M57" t="s">
        <v>175</v>
      </c>
      <c r="N57" t="s">
        <v>176</v>
      </c>
      <c r="O57" t="s">
        <v>181</v>
      </c>
    </row>
    <row r="58" spans="1:15" x14ac:dyDescent="0.3">
      <c r="A58">
        <v>57</v>
      </c>
      <c r="B58" t="s">
        <v>15</v>
      </c>
      <c r="C58">
        <v>91144</v>
      </c>
      <c r="D58" s="2">
        <v>19.897975450342749</v>
      </c>
      <c r="E58" s="2"/>
      <c r="F58" s="3">
        <v>75.739999999999995</v>
      </c>
      <c r="G58" s="3">
        <v>78.12</v>
      </c>
      <c r="H58" s="3">
        <v>7.24</v>
      </c>
      <c r="I58" s="2">
        <v>6.6899999999999995</v>
      </c>
      <c r="J58" s="3">
        <v>1.81</v>
      </c>
      <c r="K58" s="3">
        <v>2.08</v>
      </c>
      <c r="L58" t="s">
        <v>161</v>
      </c>
      <c r="M58" t="s">
        <v>175</v>
      </c>
      <c r="N58" t="s">
        <v>176</v>
      </c>
      <c r="O58" t="s">
        <v>181</v>
      </c>
    </row>
    <row r="59" spans="1:15" x14ac:dyDescent="0.3">
      <c r="A59">
        <v>58</v>
      </c>
      <c r="B59" t="s">
        <v>15</v>
      </c>
      <c r="C59">
        <v>91144</v>
      </c>
      <c r="D59" s="2">
        <v>17.882990594611833</v>
      </c>
      <c r="E59" s="2"/>
      <c r="F59" s="3">
        <v>75.739999999999995</v>
      </c>
      <c r="G59" s="3">
        <v>78.12</v>
      </c>
      <c r="H59" s="3">
        <v>7.24</v>
      </c>
      <c r="I59" s="2">
        <v>6.6899999999999995</v>
      </c>
      <c r="J59" s="3">
        <v>1.81</v>
      </c>
      <c r="K59" s="3">
        <v>2.08</v>
      </c>
      <c r="L59" t="s">
        <v>161</v>
      </c>
      <c r="M59" t="s">
        <v>175</v>
      </c>
      <c r="N59" t="s">
        <v>176</v>
      </c>
      <c r="O59" t="s">
        <v>181</v>
      </c>
    </row>
    <row r="60" spans="1:15" x14ac:dyDescent="0.3">
      <c r="A60">
        <v>59</v>
      </c>
      <c r="B60" t="s">
        <v>15</v>
      </c>
      <c r="C60">
        <v>91144</v>
      </c>
      <c r="D60" s="2">
        <v>21.157340985174564</v>
      </c>
      <c r="E60" s="2"/>
      <c r="F60" s="3">
        <v>75.739999999999995</v>
      </c>
      <c r="G60" s="3">
        <v>78.12</v>
      </c>
      <c r="H60" s="3">
        <v>7.24</v>
      </c>
      <c r="I60" s="2">
        <v>6.6899999999999995</v>
      </c>
      <c r="J60" s="3">
        <v>1.81</v>
      </c>
      <c r="K60" s="3">
        <v>2.08</v>
      </c>
      <c r="L60" t="s">
        <v>161</v>
      </c>
      <c r="M60" t="s">
        <v>175</v>
      </c>
      <c r="N60" t="s">
        <v>176</v>
      </c>
      <c r="O60" t="s">
        <v>181</v>
      </c>
    </row>
    <row r="61" spans="1:15" x14ac:dyDescent="0.3">
      <c r="A61">
        <v>60</v>
      </c>
      <c r="B61" t="s">
        <v>16</v>
      </c>
      <c r="C61">
        <v>91145</v>
      </c>
      <c r="D61" s="2">
        <v>14.302132550121319</v>
      </c>
      <c r="E61" s="2">
        <f>AVERAGE(D61:D65)</f>
        <v>15.323713446558553</v>
      </c>
      <c r="F61" s="3">
        <v>76.13</v>
      </c>
      <c r="G61" s="3">
        <v>76.510000000000005</v>
      </c>
      <c r="H61" s="3">
        <v>7.06</v>
      </c>
      <c r="I61" s="2">
        <v>6.2850000000000001</v>
      </c>
      <c r="J61" s="3">
        <v>1.97</v>
      </c>
      <c r="K61" s="3">
        <v>1.98</v>
      </c>
      <c r="L61" t="s">
        <v>161</v>
      </c>
      <c r="M61" t="s">
        <v>175</v>
      </c>
      <c r="N61" t="s">
        <v>176</v>
      </c>
      <c r="O61" t="s">
        <v>181</v>
      </c>
    </row>
    <row r="62" spans="1:15" x14ac:dyDescent="0.3">
      <c r="A62">
        <v>61</v>
      </c>
      <c r="B62" t="s">
        <v>16</v>
      </c>
      <c r="C62">
        <v>91145</v>
      </c>
      <c r="D62" s="2">
        <v>16.089899118886482</v>
      </c>
      <c r="E62" s="2"/>
      <c r="F62" s="3">
        <v>76.13</v>
      </c>
      <c r="G62" s="3">
        <v>76.510000000000005</v>
      </c>
      <c r="H62" s="3">
        <v>7.06</v>
      </c>
      <c r="I62" s="2">
        <v>6.2850000000000001</v>
      </c>
      <c r="J62" s="3">
        <v>1.97</v>
      </c>
      <c r="K62" s="3">
        <v>1.98</v>
      </c>
      <c r="L62" t="s">
        <v>161</v>
      </c>
      <c r="M62" t="s">
        <v>175</v>
      </c>
      <c r="N62" t="s">
        <v>176</v>
      </c>
      <c r="O62" t="s">
        <v>181</v>
      </c>
    </row>
    <row r="63" spans="1:15" x14ac:dyDescent="0.3">
      <c r="A63">
        <v>62</v>
      </c>
      <c r="B63" t="s">
        <v>16</v>
      </c>
      <c r="C63">
        <v>91145</v>
      </c>
      <c r="D63" s="2">
        <v>17.877665687651646</v>
      </c>
      <c r="E63" s="2"/>
      <c r="F63" s="3">
        <v>76.13</v>
      </c>
      <c r="G63" s="3">
        <v>76.510000000000005</v>
      </c>
      <c r="H63" s="3">
        <v>7.06</v>
      </c>
      <c r="I63" s="2">
        <v>6.2850000000000001</v>
      </c>
      <c r="J63" s="3">
        <v>1.97</v>
      </c>
      <c r="K63" s="3">
        <v>1.98</v>
      </c>
      <c r="L63" t="s">
        <v>161</v>
      </c>
      <c r="M63" t="s">
        <v>175</v>
      </c>
      <c r="N63" t="s">
        <v>176</v>
      </c>
      <c r="O63" t="s">
        <v>181</v>
      </c>
    </row>
    <row r="64" spans="1:15" x14ac:dyDescent="0.3">
      <c r="A64">
        <v>63</v>
      </c>
      <c r="B64" t="s">
        <v>16</v>
      </c>
      <c r="C64">
        <v>91145</v>
      </c>
      <c r="D64" s="2">
        <v>16.089899118886482</v>
      </c>
      <c r="E64" s="2"/>
      <c r="F64" s="3">
        <v>76.13</v>
      </c>
      <c r="G64" s="3">
        <v>76.510000000000005</v>
      </c>
      <c r="H64" s="3">
        <v>7.06</v>
      </c>
      <c r="I64" s="2">
        <v>6.2850000000000001</v>
      </c>
      <c r="J64" s="3">
        <v>1.97</v>
      </c>
      <c r="K64" s="3">
        <v>1.98</v>
      </c>
      <c r="L64" t="s">
        <v>161</v>
      </c>
      <c r="M64" t="s">
        <v>175</v>
      </c>
      <c r="N64" t="s">
        <v>176</v>
      </c>
      <c r="O64" t="s">
        <v>181</v>
      </c>
    </row>
    <row r="65" spans="1:15" x14ac:dyDescent="0.3">
      <c r="A65">
        <v>64</v>
      </c>
      <c r="B65" t="s">
        <v>16</v>
      </c>
      <c r="C65">
        <v>91145</v>
      </c>
      <c r="D65" s="2">
        <v>12.258970757246841</v>
      </c>
      <c r="E65" s="2"/>
      <c r="F65" s="3">
        <v>76.13</v>
      </c>
      <c r="G65" s="3">
        <v>76.510000000000005</v>
      </c>
      <c r="H65" s="3">
        <v>7.06</v>
      </c>
      <c r="I65" s="2">
        <v>6.2850000000000001</v>
      </c>
      <c r="J65" s="3">
        <v>1.97</v>
      </c>
      <c r="K65" s="3">
        <v>1.98</v>
      </c>
      <c r="L65" t="s">
        <v>161</v>
      </c>
      <c r="M65" t="s">
        <v>175</v>
      </c>
      <c r="N65" t="s">
        <v>176</v>
      </c>
      <c r="O65" t="s">
        <v>181</v>
      </c>
    </row>
    <row r="66" spans="1:15" x14ac:dyDescent="0.3">
      <c r="A66">
        <v>65</v>
      </c>
      <c r="B66" t="s">
        <v>17</v>
      </c>
      <c r="C66">
        <v>91146</v>
      </c>
      <c r="D66" s="2">
        <v>22.796911386199302</v>
      </c>
      <c r="E66" s="2">
        <f>AVERAGE(D66:D70)</f>
        <v>25.640397107488674</v>
      </c>
      <c r="F66" s="3">
        <v>66.5</v>
      </c>
      <c r="G66" s="3">
        <v>67.22</v>
      </c>
      <c r="H66" s="3">
        <v>6.54</v>
      </c>
      <c r="I66" s="2">
        <v>6.87</v>
      </c>
      <c r="J66" s="3">
        <v>2.2799999999999998</v>
      </c>
      <c r="K66" s="3">
        <v>2.36</v>
      </c>
      <c r="L66" t="s">
        <v>161</v>
      </c>
      <c r="M66" t="s">
        <v>175</v>
      </c>
      <c r="N66" t="s">
        <v>176</v>
      </c>
      <c r="O66" t="s">
        <v>181</v>
      </c>
    </row>
    <row r="67" spans="1:15" x14ac:dyDescent="0.3">
      <c r="A67">
        <v>66</v>
      </c>
      <c r="B67" t="s">
        <v>17</v>
      </c>
      <c r="C67">
        <v>91146</v>
      </c>
      <c r="D67" s="2">
        <v>25.738448339257275</v>
      </c>
      <c r="E67" s="2"/>
      <c r="F67" s="3">
        <v>66.5</v>
      </c>
      <c r="G67" s="3">
        <v>67.22</v>
      </c>
      <c r="H67" s="3">
        <v>6.54</v>
      </c>
      <c r="I67" s="2">
        <v>6.87</v>
      </c>
      <c r="J67" s="3">
        <v>2.2799999999999998</v>
      </c>
      <c r="K67" s="3">
        <v>2.36</v>
      </c>
      <c r="L67" t="s">
        <v>161</v>
      </c>
      <c r="M67" t="s">
        <v>175</v>
      </c>
      <c r="N67" t="s">
        <v>176</v>
      </c>
      <c r="O67" t="s">
        <v>181</v>
      </c>
    </row>
    <row r="68" spans="1:15" x14ac:dyDescent="0.3">
      <c r="A68">
        <v>67</v>
      </c>
      <c r="B68" t="s">
        <v>17</v>
      </c>
      <c r="C68">
        <v>91146</v>
      </c>
      <c r="D68" s="2">
        <v>23.287167545042298</v>
      </c>
      <c r="E68" s="2"/>
      <c r="F68" s="3">
        <v>66.5</v>
      </c>
      <c r="G68" s="3">
        <v>67.22</v>
      </c>
      <c r="H68" s="3">
        <v>6.54</v>
      </c>
      <c r="I68" s="2">
        <v>6.87</v>
      </c>
      <c r="J68" s="3">
        <v>2.2799999999999998</v>
      </c>
      <c r="K68" s="3">
        <v>2.36</v>
      </c>
      <c r="L68" t="s">
        <v>161</v>
      </c>
      <c r="M68" t="s">
        <v>175</v>
      </c>
      <c r="N68" t="s">
        <v>176</v>
      </c>
      <c r="O68" t="s">
        <v>181</v>
      </c>
    </row>
    <row r="69" spans="1:15" x14ac:dyDescent="0.3">
      <c r="A69">
        <v>68</v>
      </c>
      <c r="B69" t="s">
        <v>17</v>
      </c>
      <c r="C69">
        <v>91146</v>
      </c>
      <c r="D69" s="2">
        <v>28.679985292315244</v>
      </c>
      <c r="E69" s="2"/>
      <c r="F69" s="3">
        <v>66.5</v>
      </c>
      <c r="G69" s="3">
        <v>67.22</v>
      </c>
      <c r="H69" s="3">
        <v>6.54</v>
      </c>
      <c r="I69" s="2">
        <v>6.87</v>
      </c>
      <c r="J69" s="3">
        <v>2.2799999999999998</v>
      </c>
      <c r="K69" s="3">
        <v>2.36</v>
      </c>
      <c r="L69" t="s">
        <v>161</v>
      </c>
      <c r="M69" t="s">
        <v>175</v>
      </c>
      <c r="N69" t="s">
        <v>176</v>
      </c>
      <c r="O69" t="s">
        <v>181</v>
      </c>
    </row>
    <row r="70" spans="1:15" x14ac:dyDescent="0.3">
      <c r="A70">
        <v>69</v>
      </c>
      <c r="B70" t="s">
        <v>17</v>
      </c>
      <c r="C70">
        <v>91146</v>
      </c>
      <c r="D70" s="2">
        <v>27.699472974629256</v>
      </c>
      <c r="E70" s="2"/>
      <c r="F70" s="3">
        <v>66.5</v>
      </c>
      <c r="G70" s="3">
        <v>67.22</v>
      </c>
      <c r="H70" s="3">
        <v>6.54</v>
      </c>
      <c r="I70" s="2">
        <v>6.87</v>
      </c>
      <c r="J70" s="3">
        <v>2.2799999999999998</v>
      </c>
      <c r="K70" s="3">
        <v>2.36</v>
      </c>
      <c r="L70" t="s">
        <v>161</v>
      </c>
      <c r="M70" t="s">
        <v>175</v>
      </c>
      <c r="N70" t="s">
        <v>176</v>
      </c>
      <c r="O70" t="s">
        <v>181</v>
      </c>
    </row>
    <row r="71" spans="1:15" x14ac:dyDescent="0.3">
      <c r="A71">
        <v>70</v>
      </c>
      <c r="B71" t="s">
        <v>18</v>
      </c>
      <c r="C71">
        <v>91147</v>
      </c>
      <c r="D71" s="2">
        <v>12.501532050496388</v>
      </c>
      <c r="E71" s="2">
        <f>AVERAGE(D71:D75)</f>
        <v>16.227478857703154</v>
      </c>
      <c r="F71" s="3">
        <v>63.81</v>
      </c>
      <c r="G71" s="3">
        <v>64.14</v>
      </c>
      <c r="H71" s="3">
        <v>6.37</v>
      </c>
      <c r="I71" s="2">
        <v>6.0049999999999999</v>
      </c>
      <c r="J71" s="3">
        <v>2.82</v>
      </c>
      <c r="K71" s="3">
        <v>2.65</v>
      </c>
      <c r="L71" t="s">
        <v>161</v>
      </c>
      <c r="M71" t="s">
        <v>175</v>
      </c>
      <c r="N71" t="s">
        <v>176</v>
      </c>
      <c r="O71" t="s">
        <v>181</v>
      </c>
    </row>
    <row r="72" spans="1:15" x14ac:dyDescent="0.3">
      <c r="A72">
        <v>71</v>
      </c>
      <c r="B72" t="s">
        <v>18</v>
      </c>
      <c r="C72">
        <v>91147</v>
      </c>
      <c r="D72" s="2">
        <v>17.89434979776934</v>
      </c>
      <c r="E72" s="2"/>
      <c r="F72" s="3">
        <v>63.81</v>
      </c>
      <c r="G72" s="3">
        <v>64.14</v>
      </c>
      <c r="H72" s="3">
        <v>6.37</v>
      </c>
      <c r="I72" s="2">
        <v>6.0049999999999999</v>
      </c>
      <c r="J72" s="3">
        <v>2.82</v>
      </c>
      <c r="K72" s="3">
        <v>2.65</v>
      </c>
      <c r="L72" t="s">
        <v>161</v>
      </c>
      <c r="M72" t="s">
        <v>175</v>
      </c>
      <c r="N72" t="s">
        <v>176</v>
      </c>
      <c r="O72" t="s">
        <v>181</v>
      </c>
    </row>
    <row r="73" spans="1:15" x14ac:dyDescent="0.3">
      <c r="A73">
        <v>72</v>
      </c>
      <c r="B73" t="s">
        <v>18</v>
      </c>
      <c r="C73">
        <v>91147</v>
      </c>
      <c r="D73" s="2">
        <v>18.384605956612337</v>
      </c>
      <c r="E73" s="2"/>
      <c r="F73" s="3">
        <v>63.81</v>
      </c>
      <c r="G73" s="3">
        <v>64.14</v>
      </c>
      <c r="H73" s="3">
        <v>6.37</v>
      </c>
      <c r="I73" s="2">
        <v>6.0049999999999999</v>
      </c>
      <c r="J73" s="3">
        <v>2.82</v>
      </c>
      <c r="K73" s="3">
        <v>2.65</v>
      </c>
      <c r="L73" t="s">
        <v>161</v>
      </c>
      <c r="M73" t="s">
        <v>175</v>
      </c>
      <c r="N73" t="s">
        <v>176</v>
      </c>
      <c r="O73" t="s">
        <v>181</v>
      </c>
    </row>
    <row r="74" spans="1:15" x14ac:dyDescent="0.3">
      <c r="A74">
        <v>73</v>
      </c>
      <c r="B74" t="s">
        <v>18</v>
      </c>
      <c r="C74">
        <v>91147</v>
      </c>
      <c r="D74" s="2">
        <v>15.443069003554363</v>
      </c>
      <c r="E74" s="2"/>
      <c r="F74" s="3">
        <v>63.81</v>
      </c>
      <c r="G74" s="3">
        <v>64.14</v>
      </c>
      <c r="H74" s="3">
        <v>6.37</v>
      </c>
      <c r="I74" s="2">
        <v>6.0049999999999999</v>
      </c>
      <c r="J74" s="3">
        <v>2.82</v>
      </c>
      <c r="K74" s="3">
        <v>2.65</v>
      </c>
      <c r="L74" t="s">
        <v>161</v>
      </c>
      <c r="M74" t="s">
        <v>175</v>
      </c>
      <c r="N74" t="s">
        <v>176</v>
      </c>
      <c r="O74" t="s">
        <v>181</v>
      </c>
    </row>
    <row r="75" spans="1:15" x14ac:dyDescent="0.3">
      <c r="A75">
        <v>74</v>
      </c>
      <c r="B75" t="s">
        <v>18</v>
      </c>
      <c r="C75">
        <v>91147</v>
      </c>
      <c r="D75" s="2">
        <v>16.913837480083352</v>
      </c>
      <c r="E75" s="2"/>
      <c r="F75" s="3">
        <v>63.81</v>
      </c>
      <c r="G75" s="3">
        <v>64.14</v>
      </c>
      <c r="H75" s="3">
        <v>6.37</v>
      </c>
      <c r="I75" s="2">
        <v>6.0049999999999999</v>
      </c>
      <c r="J75" s="3">
        <v>2.82</v>
      </c>
      <c r="K75" s="3">
        <v>2.65</v>
      </c>
      <c r="L75" t="s">
        <v>161</v>
      </c>
      <c r="M75" t="s">
        <v>175</v>
      </c>
      <c r="N75" t="s">
        <v>176</v>
      </c>
      <c r="O75" t="s">
        <v>181</v>
      </c>
    </row>
    <row r="76" spans="1:15" x14ac:dyDescent="0.3">
      <c r="A76">
        <v>75</v>
      </c>
      <c r="B76" t="s">
        <v>19</v>
      </c>
      <c r="C76">
        <v>91148</v>
      </c>
      <c r="D76" s="2">
        <v>19.309960364378178</v>
      </c>
      <c r="E76" s="2">
        <f>AVERAGE(D76:D80)</f>
        <v>15.861753156453503</v>
      </c>
      <c r="F76" s="3">
        <v>75.66</v>
      </c>
      <c r="G76" s="3">
        <v>76.099999999999994</v>
      </c>
      <c r="H76" s="3">
        <v>7.45</v>
      </c>
      <c r="I76" s="2">
        <v>6.46</v>
      </c>
      <c r="J76" s="3">
        <v>2.2999999999999998</v>
      </c>
      <c r="K76" s="3">
        <v>2.4900000000000002</v>
      </c>
      <c r="L76" t="s">
        <v>161</v>
      </c>
      <c r="M76" t="s">
        <v>175</v>
      </c>
      <c r="N76" t="s">
        <v>176</v>
      </c>
      <c r="O76" t="s">
        <v>181</v>
      </c>
    </row>
    <row r="77" spans="1:15" x14ac:dyDescent="0.3">
      <c r="A77">
        <v>76</v>
      </c>
      <c r="B77" t="s">
        <v>19</v>
      </c>
      <c r="C77">
        <v>91148</v>
      </c>
      <c r="D77" s="2">
        <v>17.241036039623371</v>
      </c>
      <c r="E77" s="2"/>
      <c r="F77" s="3">
        <v>75.66</v>
      </c>
      <c r="G77" s="3">
        <v>76.099999999999994</v>
      </c>
      <c r="H77" s="3">
        <v>7.45</v>
      </c>
      <c r="I77" s="2">
        <v>6.46</v>
      </c>
      <c r="J77" s="3">
        <v>2.2999999999999998</v>
      </c>
      <c r="K77" s="3">
        <v>2.4900000000000002</v>
      </c>
      <c r="L77" t="s">
        <v>161</v>
      </c>
      <c r="M77" t="s">
        <v>175</v>
      </c>
      <c r="N77" t="s">
        <v>176</v>
      </c>
      <c r="O77" t="s">
        <v>181</v>
      </c>
    </row>
    <row r="78" spans="1:15" x14ac:dyDescent="0.3">
      <c r="A78">
        <v>77</v>
      </c>
      <c r="B78" t="s">
        <v>19</v>
      </c>
      <c r="C78">
        <v>91148</v>
      </c>
      <c r="D78" s="2">
        <v>14.942231234340257</v>
      </c>
      <c r="E78" s="2"/>
      <c r="F78" s="3">
        <v>75.66</v>
      </c>
      <c r="G78" s="3">
        <v>76.099999999999994</v>
      </c>
      <c r="H78" s="3">
        <v>7.45</v>
      </c>
      <c r="I78" s="2">
        <v>6.46</v>
      </c>
      <c r="J78" s="3">
        <v>2.2999999999999998</v>
      </c>
      <c r="K78" s="3">
        <v>2.4900000000000002</v>
      </c>
      <c r="L78" t="s">
        <v>161</v>
      </c>
      <c r="M78" t="s">
        <v>175</v>
      </c>
      <c r="N78" t="s">
        <v>176</v>
      </c>
      <c r="O78" t="s">
        <v>181</v>
      </c>
    </row>
    <row r="79" spans="1:15" x14ac:dyDescent="0.3">
      <c r="A79">
        <v>78</v>
      </c>
      <c r="B79" t="s">
        <v>19</v>
      </c>
      <c r="C79">
        <v>91148</v>
      </c>
      <c r="D79" s="2">
        <v>12.873306909585452</v>
      </c>
      <c r="E79" s="2"/>
      <c r="F79" s="3">
        <v>75.66</v>
      </c>
      <c r="G79" s="3">
        <v>76.099999999999994</v>
      </c>
      <c r="H79" s="3">
        <v>7.45</v>
      </c>
      <c r="I79" s="2">
        <v>6.46</v>
      </c>
      <c r="J79" s="3">
        <v>2.2999999999999998</v>
      </c>
      <c r="K79" s="3">
        <v>2.4900000000000002</v>
      </c>
      <c r="L79" t="s">
        <v>161</v>
      </c>
      <c r="M79" t="s">
        <v>175</v>
      </c>
      <c r="N79" t="s">
        <v>176</v>
      </c>
      <c r="O79" t="s">
        <v>181</v>
      </c>
    </row>
    <row r="80" spans="1:15" x14ac:dyDescent="0.3">
      <c r="A80">
        <v>79</v>
      </c>
      <c r="B80" t="s">
        <v>19</v>
      </c>
      <c r="C80">
        <v>91148</v>
      </c>
      <c r="D80" s="2">
        <v>14.942231234340257</v>
      </c>
      <c r="E80" s="2"/>
      <c r="F80" s="3">
        <v>75.66</v>
      </c>
      <c r="G80" s="3">
        <v>76.099999999999994</v>
      </c>
      <c r="H80" s="3">
        <v>7.45</v>
      </c>
      <c r="I80" s="2">
        <v>6.46</v>
      </c>
      <c r="J80" s="3">
        <v>2.2999999999999998</v>
      </c>
      <c r="K80" s="3">
        <v>2.4900000000000002</v>
      </c>
      <c r="L80" t="s">
        <v>161</v>
      </c>
      <c r="M80" t="s">
        <v>175</v>
      </c>
      <c r="N80" t="s">
        <v>176</v>
      </c>
      <c r="O80" t="s">
        <v>181</v>
      </c>
    </row>
    <row r="81" spans="1:15" x14ac:dyDescent="0.3">
      <c r="A81">
        <v>80</v>
      </c>
      <c r="B81" t="s">
        <v>20</v>
      </c>
      <c r="C81">
        <v>91149</v>
      </c>
      <c r="D81" s="2">
        <v>24.929312807867188</v>
      </c>
      <c r="E81" s="2">
        <f>AVERAGE(D81:D85)</f>
        <v>23.237680867333335</v>
      </c>
      <c r="F81" s="3">
        <v>66.5</v>
      </c>
      <c r="G81" s="3">
        <v>68.28</v>
      </c>
      <c r="H81" s="3">
        <v>6.41</v>
      </c>
      <c r="I81" s="2">
        <v>6.66</v>
      </c>
      <c r="J81" s="3">
        <v>1.31</v>
      </c>
      <c r="K81" s="3">
        <v>1.49</v>
      </c>
      <c r="L81" t="s">
        <v>161</v>
      </c>
      <c r="M81" t="s">
        <v>175</v>
      </c>
      <c r="N81" t="s">
        <v>176</v>
      </c>
      <c r="O81" t="s">
        <v>181</v>
      </c>
    </row>
    <row r="82" spans="1:15" x14ac:dyDescent="0.3">
      <c r="A82">
        <v>81</v>
      </c>
      <c r="B82" t="s">
        <v>20</v>
      </c>
      <c r="C82">
        <v>91149</v>
      </c>
      <c r="D82" s="2">
        <v>28.045476908850581</v>
      </c>
      <c r="E82" s="2"/>
      <c r="F82" s="3">
        <v>66.5</v>
      </c>
      <c r="G82" s="3">
        <v>68.28</v>
      </c>
      <c r="H82" s="3">
        <v>6.41</v>
      </c>
      <c r="I82" s="2">
        <v>6.66</v>
      </c>
      <c r="J82" s="3">
        <v>1.31</v>
      </c>
      <c r="K82" s="3">
        <v>1.49</v>
      </c>
      <c r="L82" t="s">
        <v>161</v>
      </c>
      <c r="M82" t="s">
        <v>175</v>
      </c>
      <c r="N82" t="s">
        <v>176</v>
      </c>
      <c r="O82" t="s">
        <v>181</v>
      </c>
    </row>
    <row r="83" spans="1:15" x14ac:dyDescent="0.3">
      <c r="A83">
        <v>82</v>
      </c>
      <c r="B83" t="s">
        <v>20</v>
      </c>
      <c r="C83">
        <v>91149</v>
      </c>
      <c r="D83" s="2">
        <v>22.703481307164754</v>
      </c>
      <c r="E83" s="2"/>
      <c r="F83" s="3">
        <v>66.5</v>
      </c>
      <c r="G83" s="3">
        <v>68.28</v>
      </c>
      <c r="H83" s="3">
        <v>6.41</v>
      </c>
      <c r="I83" s="2">
        <v>6.66</v>
      </c>
      <c r="J83" s="3">
        <v>1.31</v>
      </c>
      <c r="K83" s="3">
        <v>1.49</v>
      </c>
      <c r="L83" t="s">
        <v>161</v>
      </c>
      <c r="M83" t="s">
        <v>175</v>
      </c>
      <c r="N83" t="s">
        <v>176</v>
      </c>
      <c r="O83" t="s">
        <v>181</v>
      </c>
    </row>
    <row r="84" spans="1:15" x14ac:dyDescent="0.3">
      <c r="A84">
        <v>83</v>
      </c>
      <c r="B84" t="s">
        <v>20</v>
      </c>
      <c r="C84">
        <v>91149</v>
      </c>
      <c r="D84" s="2">
        <v>19.142150906040875</v>
      </c>
      <c r="E84" s="2"/>
      <c r="F84" s="3">
        <v>66.5</v>
      </c>
      <c r="G84" s="3">
        <v>68.28</v>
      </c>
      <c r="H84" s="3">
        <v>6.41</v>
      </c>
      <c r="I84" s="2">
        <v>6.66</v>
      </c>
      <c r="J84" s="3">
        <v>1.31</v>
      </c>
      <c r="K84" s="3">
        <v>1.49</v>
      </c>
      <c r="L84" t="s">
        <v>161</v>
      </c>
      <c r="M84" t="s">
        <v>175</v>
      </c>
      <c r="N84" t="s">
        <v>176</v>
      </c>
      <c r="O84" t="s">
        <v>181</v>
      </c>
    </row>
    <row r="85" spans="1:15" x14ac:dyDescent="0.3">
      <c r="A85">
        <v>84</v>
      </c>
      <c r="B85" t="s">
        <v>20</v>
      </c>
      <c r="C85">
        <v>91149</v>
      </c>
      <c r="D85" s="2">
        <v>21.367982406743298</v>
      </c>
      <c r="E85" s="2"/>
      <c r="F85" s="3">
        <v>66.5</v>
      </c>
      <c r="G85" s="3">
        <v>68.28</v>
      </c>
      <c r="H85" s="3">
        <v>6.41</v>
      </c>
      <c r="I85" s="2">
        <v>6.66</v>
      </c>
      <c r="J85" s="3">
        <v>1.31</v>
      </c>
      <c r="K85" s="3">
        <v>1.49</v>
      </c>
      <c r="L85" t="s">
        <v>161</v>
      </c>
      <c r="M85" t="s">
        <v>175</v>
      </c>
      <c r="N85" t="s">
        <v>176</v>
      </c>
      <c r="O85" t="s">
        <v>181</v>
      </c>
    </row>
    <row r="86" spans="1:15" x14ac:dyDescent="0.3">
      <c r="A86">
        <v>85</v>
      </c>
      <c r="B86" t="s">
        <v>21</v>
      </c>
      <c r="C86">
        <v>91150</v>
      </c>
      <c r="D86" s="2">
        <v>12.406130449156946</v>
      </c>
      <c r="E86" s="2">
        <f>AVERAGE(D86:D90)</f>
        <v>14.665818495253387</v>
      </c>
      <c r="F86" s="3">
        <v>74.64</v>
      </c>
      <c r="G86" s="3">
        <v>77.69</v>
      </c>
      <c r="H86" s="3">
        <v>7.13</v>
      </c>
      <c r="I86" s="2">
        <v>6.8550000000000004</v>
      </c>
      <c r="J86" s="3">
        <v>2.0099999999999998</v>
      </c>
      <c r="K86" s="3">
        <v>2.21</v>
      </c>
      <c r="L86" t="s">
        <v>161</v>
      </c>
      <c r="M86" t="s">
        <v>175</v>
      </c>
      <c r="N86" t="s">
        <v>176</v>
      </c>
      <c r="O86" t="s">
        <v>181</v>
      </c>
    </row>
    <row r="87" spans="1:15" x14ac:dyDescent="0.3">
      <c r="A87">
        <v>86</v>
      </c>
      <c r="B87" t="s">
        <v>21</v>
      </c>
      <c r="C87">
        <v>91150</v>
      </c>
      <c r="D87" s="2">
        <v>15.507663061446181</v>
      </c>
      <c r="E87" s="2"/>
      <c r="F87" s="3">
        <v>74.64</v>
      </c>
      <c r="G87" s="3">
        <v>77.69</v>
      </c>
      <c r="H87" s="3">
        <v>7.13</v>
      </c>
      <c r="I87" s="2">
        <v>6.8550000000000004</v>
      </c>
      <c r="J87" s="3">
        <v>2.0099999999999998</v>
      </c>
      <c r="K87" s="3">
        <v>2.21</v>
      </c>
      <c r="L87" t="s">
        <v>161</v>
      </c>
      <c r="M87" t="s">
        <v>175</v>
      </c>
      <c r="N87" t="s">
        <v>176</v>
      </c>
      <c r="O87" t="s">
        <v>181</v>
      </c>
    </row>
    <row r="88" spans="1:15" x14ac:dyDescent="0.3">
      <c r="A88">
        <v>87</v>
      </c>
      <c r="B88" t="s">
        <v>21</v>
      </c>
      <c r="C88">
        <v>91150</v>
      </c>
      <c r="D88" s="2">
        <v>14.399972842771453</v>
      </c>
      <c r="E88" s="2"/>
      <c r="F88" s="3">
        <v>74.64</v>
      </c>
      <c r="G88" s="3">
        <v>77.69</v>
      </c>
      <c r="H88" s="3">
        <v>7.13</v>
      </c>
      <c r="I88" s="2">
        <v>6.8550000000000004</v>
      </c>
      <c r="J88" s="3">
        <v>2.0099999999999998</v>
      </c>
      <c r="K88" s="3">
        <v>2.21</v>
      </c>
      <c r="L88" t="s">
        <v>161</v>
      </c>
      <c r="M88" t="s">
        <v>175</v>
      </c>
      <c r="N88" t="s">
        <v>176</v>
      </c>
      <c r="O88" t="s">
        <v>181</v>
      </c>
    </row>
    <row r="89" spans="1:15" x14ac:dyDescent="0.3">
      <c r="A89">
        <v>88</v>
      </c>
      <c r="B89" t="s">
        <v>21</v>
      </c>
      <c r="C89">
        <v>91150</v>
      </c>
      <c r="D89" s="2">
        <v>17.058429367590797</v>
      </c>
      <c r="E89" s="2"/>
      <c r="F89" s="3">
        <v>74.64</v>
      </c>
      <c r="G89" s="3">
        <v>77.69</v>
      </c>
      <c r="H89" s="3">
        <v>7.13</v>
      </c>
      <c r="I89" s="2">
        <v>6.8550000000000004</v>
      </c>
      <c r="J89" s="3">
        <v>2.0099999999999998</v>
      </c>
      <c r="K89" s="3">
        <v>2.21</v>
      </c>
      <c r="L89" t="s">
        <v>161</v>
      </c>
      <c r="M89" t="s">
        <v>175</v>
      </c>
      <c r="N89" t="s">
        <v>176</v>
      </c>
      <c r="O89" t="s">
        <v>181</v>
      </c>
    </row>
    <row r="90" spans="1:15" x14ac:dyDescent="0.3">
      <c r="A90">
        <v>89</v>
      </c>
      <c r="B90" t="s">
        <v>21</v>
      </c>
      <c r="C90">
        <v>91150</v>
      </c>
      <c r="D90" s="2">
        <v>13.95689675530156</v>
      </c>
      <c r="E90" s="2"/>
      <c r="F90" s="3">
        <v>74.64</v>
      </c>
      <c r="G90" s="3">
        <v>77.69</v>
      </c>
      <c r="H90" s="3">
        <v>7.13</v>
      </c>
      <c r="I90" s="2">
        <v>6.8550000000000004</v>
      </c>
      <c r="J90" s="3">
        <v>2.0099999999999998</v>
      </c>
      <c r="K90" s="3">
        <v>2.21</v>
      </c>
      <c r="L90" t="s">
        <v>161</v>
      </c>
      <c r="M90" t="s">
        <v>175</v>
      </c>
      <c r="N90" t="s">
        <v>176</v>
      </c>
      <c r="O90" t="s">
        <v>181</v>
      </c>
    </row>
    <row r="91" spans="1:15" x14ac:dyDescent="0.3">
      <c r="A91">
        <v>90</v>
      </c>
      <c r="B91" t="s">
        <v>22</v>
      </c>
      <c r="C91">
        <v>91151</v>
      </c>
      <c r="D91" s="2">
        <v>14.105984409631995</v>
      </c>
      <c r="E91" s="2">
        <f>AVERAGE(D91:D95)</f>
        <v>16.79697220470025</v>
      </c>
      <c r="F91" s="3">
        <v>87.26</v>
      </c>
      <c r="G91" s="3">
        <v>87.99</v>
      </c>
      <c r="H91" s="3">
        <v>8.6</v>
      </c>
      <c r="I91" s="2">
        <v>6.04</v>
      </c>
      <c r="J91" s="3">
        <v>1.18</v>
      </c>
      <c r="K91" s="3">
        <v>1.72</v>
      </c>
      <c r="L91" t="s">
        <v>161</v>
      </c>
      <c r="M91" t="s">
        <v>175</v>
      </c>
      <c r="N91" t="s">
        <v>176</v>
      </c>
      <c r="O91" t="s">
        <v>181</v>
      </c>
    </row>
    <row r="92" spans="1:15" x14ac:dyDescent="0.3">
      <c r="A92">
        <v>91</v>
      </c>
      <c r="B92" t="s">
        <v>22</v>
      </c>
      <c r="C92">
        <v>91151</v>
      </c>
      <c r="D92" s="2">
        <v>18.229272160139807</v>
      </c>
      <c r="E92" s="2"/>
      <c r="F92" s="3">
        <v>87.26</v>
      </c>
      <c r="G92" s="3">
        <v>87.99</v>
      </c>
      <c r="H92" s="3">
        <v>8.6</v>
      </c>
      <c r="I92" s="2">
        <v>6.04</v>
      </c>
      <c r="J92" s="3">
        <v>1.18</v>
      </c>
      <c r="K92" s="3">
        <v>1.72</v>
      </c>
      <c r="L92" t="s">
        <v>161</v>
      </c>
      <c r="M92" t="s">
        <v>175</v>
      </c>
      <c r="N92" t="s">
        <v>176</v>
      </c>
      <c r="O92" t="s">
        <v>181</v>
      </c>
    </row>
    <row r="93" spans="1:15" x14ac:dyDescent="0.3">
      <c r="A93">
        <v>92</v>
      </c>
      <c r="B93" t="s">
        <v>22</v>
      </c>
      <c r="C93">
        <v>91151</v>
      </c>
      <c r="D93" s="2">
        <v>16.710166146794823</v>
      </c>
      <c r="E93" s="2"/>
      <c r="F93" s="3">
        <v>87.26</v>
      </c>
      <c r="G93" s="3">
        <v>87.99</v>
      </c>
      <c r="H93" s="3">
        <v>8.6</v>
      </c>
      <c r="I93" s="2">
        <v>6.04</v>
      </c>
      <c r="J93" s="3">
        <v>1.18</v>
      </c>
      <c r="K93" s="3">
        <v>1.72</v>
      </c>
      <c r="L93" t="s">
        <v>161</v>
      </c>
      <c r="M93" t="s">
        <v>175</v>
      </c>
      <c r="N93" t="s">
        <v>176</v>
      </c>
      <c r="O93" t="s">
        <v>181</v>
      </c>
    </row>
    <row r="94" spans="1:15" x14ac:dyDescent="0.3">
      <c r="A94">
        <v>93</v>
      </c>
      <c r="B94" t="s">
        <v>22</v>
      </c>
      <c r="C94">
        <v>91151</v>
      </c>
      <c r="D94" s="2">
        <v>23.220620489701897</v>
      </c>
      <c r="E94" s="2"/>
      <c r="F94" s="3">
        <v>87.26</v>
      </c>
      <c r="G94" s="3">
        <v>87.99</v>
      </c>
      <c r="H94" s="3">
        <v>8.6</v>
      </c>
      <c r="I94" s="2">
        <v>6.04</v>
      </c>
      <c r="J94" s="3">
        <v>1.18</v>
      </c>
      <c r="K94" s="3">
        <v>1.72</v>
      </c>
      <c r="L94" t="s">
        <v>161</v>
      </c>
      <c r="M94" t="s">
        <v>175</v>
      </c>
      <c r="N94" t="s">
        <v>176</v>
      </c>
      <c r="O94" t="s">
        <v>181</v>
      </c>
    </row>
    <row r="95" spans="1:15" x14ac:dyDescent="0.3">
      <c r="A95">
        <v>94</v>
      </c>
      <c r="B95" t="s">
        <v>22</v>
      </c>
      <c r="C95">
        <v>91151</v>
      </c>
      <c r="D95" s="2">
        <v>11.718817817232734</v>
      </c>
      <c r="E95" s="2"/>
      <c r="F95" s="3">
        <v>87.26</v>
      </c>
      <c r="G95" s="3">
        <v>87.99</v>
      </c>
      <c r="H95" s="3">
        <v>8.6</v>
      </c>
      <c r="I95" s="2">
        <v>6.04</v>
      </c>
      <c r="J95" s="3">
        <v>1.18</v>
      </c>
      <c r="K95" s="3">
        <v>1.72</v>
      </c>
      <c r="L95" t="s">
        <v>161</v>
      </c>
      <c r="M95" t="s">
        <v>175</v>
      </c>
      <c r="N95" t="s">
        <v>176</v>
      </c>
      <c r="O95" t="s">
        <v>181</v>
      </c>
    </row>
    <row r="96" spans="1:15" x14ac:dyDescent="0.3">
      <c r="A96">
        <v>95</v>
      </c>
      <c r="B96" t="s">
        <v>23</v>
      </c>
      <c r="C96">
        <v>91152</v>
      </c>
      <c r="D96" s="2">
        <v>45.668504809731694</v>
      </c>
      <c r="E96" s="2">
        <f>AVERAGE(D96:D100)</f>
        <v>45.001436761949101</v>
      </c>
      <c r="F96" s="3">
        <v>93.9</v>
      </c>
      <c r="G96" s="3">
        <v>95.38</v>
      </c>
      <c r="H96" s="3">
        <v>9.8800000000000008</v>
      </c>
      <c r="I96" s="2">
        <v>6.7050000000000001</v>
      </c>
      <c r="J96" s="3">
        <v>0.59</v>
      </c>
      <c r="K96" s="3">
        <v>1.27</v>
      </c>
      <c r="L96" t="s">
        <v>161</v>
      </c>
      <c r="M96" t="s">
        <v>175</v>
      </c>
      <c r="N96" t="s">
        <v>176</v>
      </c>
      <c r="O96" t="s">
        <v>181</v>
      </c>
    </row>
    <row r="97" spans="1:15" x14ac:dyDescent="0.3">
      <c r="A97">
        <v>96</v>
      </c>
      <c r="B97" t="s">
        <v>23</v>
      </c>
      <c r="C97">
        <v>91152</v>
      </c>
      <c r="D97" s="2">
        <v>50.28666821745739</v>
      </c>
      <c r="E97" s="2"/>
      <c r="F97" s="3">
        <v>93.9</v>
      </c>
      <c r="G97" s="3">
        <v>95.38</v>
      </c>
      <c r="H97" s="3">
        <v>9.8800000000000008</v>
      </c>
      <c r="I97" s="2">
        <v>6.7050000000000001</v>
      </c>
      <c r="J97" s="3">
        <v>0.59</v>
      </c>
      <c r="K97" s="3">
        <v>1.27</v>
      </c>
      <c r="L97" t="s">
        <v>161</v>
      </c>
      <c r="M97" t="s">
        <v>175</v>
      </c>
      <c r="N97" t="s">
        <v>176</v>
      </c>
      <c r="O97" t="s">
        <v>181</v>
      </c>
    </row>
    <row r="98" spans="1:15" x14ac:dyDescent="0.3">
      <c r="A98">
        <v>97</v>
      </c>
      <c r="B98" t="s">
        <v>23</v>
      </c>
      <c r="C98">
        <v>91152</v>
      </c>
      <c r="D98" s="2">
        <v>47.721021879832001</v>
      </c>
      <c r="E98" s="2"/>
      <c r="F98" s="3">
        <v>93.9</v>
      </c>
      <c r="G98" s="3">
        <v>95.38</v>
      </c>
      <c r="H98" s="3">
        <v>9.8800000000000008</v>
      </c>
      <c r="I98" s="2">
        <v>6.7050000000000001</v>
      </c>
      <c r="J98" s="3">
        <v>0.59</v>
      </c>
      <c r="K98" s="3">
        <v>1.27</v>
      </c>
      <c r="L98" t="s">
        <v>161</v>
      </c>
      <c r="M98" t="s">
        <v>175</v>
      </c>
      <c r="N98" t="s">
        <v>176</v>
      </c>
      <c r="O98" t="s">
        <v>181</v>
      </c>
    </row>
    <row r="99" spans="1:15" x14ac:dyDescent="0.3">
      <c r="A99">
        <v>98</v>
      </c>
      <c r="B99" t="s">
        <v>23</v>
      </c>
      <c r="C99">
        <v>91152</v>
      </c>
      <c r="D99" s="2">
        <v>40.280647500718409</v>
      </c>
      <c r="E99" s="2"/>
      <c r="F99" s="3">
        <v>93.9</v>
      </c>
      <c r="G99" s="3">
        <v>95.38</v>
      </c>
      <c r="H99" s="3">
        <v>9.8800000000000008</v>
      </c>
      <c r="I99" s="2">
        <v>6.7050000000000001</v>
      </c>
      <c r="J99" s="3">
        <v>0.59</v>
      </c>
      <c r="K99" s="3">
        <v>1.27</v>
      </c>
      <c r="L99" t="s">
        <v>161</v>
      </c>
      <c r="M99" t="s">
        <v>175</v>
      </c>
      <c r="N99" t="s">
        <v>176</v>
      </c>
      <c r="O99" t="s">
        <v>181</v>
      </c>
    </row>
    <row r="100" spans="1:15" x14ac:dyDescent="0.3">
      <c r="A100">
        <v>99</v>
      </c>
      <c r="B100" t="s">
        <v>23</v>
      </c>
      <c r="C100">
        <v>91152</v>
      </c>
      <c r="D100" s="2">
        <v>41.050341402006019</v>
      </c>
      <c r="E100" s="2"/>
      <c r="F100" s="3">
        <v>93.9</v>
      </c>
      <c r="G100" s="3">
        <v>95.38</v>
      </c>
      <c r="H100" s="3">
        <v>9.8800000000000008</v>
      </c>
      <c r="I100" s="2">
        <v>6.7050000000000001</v>
      </c>
      <c r="J100" s="3">
        <v>0.59</v>
      </c>
      <c r="K100" s="3">
        <v>1.27</v>
      </c>
      <c r="L100" t="s">
        <v>161</v>
      </c>
      <c r="M100" t="s">
        <v>175</v>
      </c>
      <c r="N100" t="s">
        <v>176</v>
      </c>
      <c r="O100" t="s">
        <v>181</v>
      </c>
    </row>
    <row r="101" spans="1:15" x14ac:dyDescent="0.3">
      <c r="A101">
        <v>100</v>
      </c>
      <c r="B101" t="s">
        <v>24</v>
      </c>
      <c r="C101">
        <v>91153</v>
      </c>
      <c r="D101" s="2">
        <v>11.85383999758613</v>
      </c>
      <c r="E101" s="2">
        <f>AVERAGE(D101:D105)</f>
        <v>14.224607997103353</v>
      </c>
      <c r="F101" s="3">
        <v>70.55</v>
      </c>
      <c r="G101" s="3">
        <v>70.92</v>
      </c>
      <c r="H101" s="3">
        <v>6.92</v>
      </c>
      <c r="I101" s="2">
        <v>5.8699999999999992</v>
      </c>
      <c r="J101" s="3">
        <v>2.66</v>
      </c>
      <c r="K101" s="3">
        <v>2.65</v>
      </c>
      <c r="L101" t="s">
        <v>161</v>
      </c>
      <c r="M101" t="s">
        <v>175</v>
      </c>
      <c r="N101" t="s">
        <v>176</v>
      </c>
      <c r="O101" t="s">
        <v>181</v>
      </c>
    </row>
    <row r="102" spans="1:15" x14ac:dyDescent="0.3">
      <c r="A102">
        <v>101</v>
      </c>
      <c r="B102" t="s">
        <v>24</v>
      </c>
      <c r="C102">
        <v>91153</v>
      </c>
      <c r="D102" s="2">
        <v>14.440132360695829</v>
      </c>
      <c r="E102" s="2"/>
      <c r="F102" s="3">
        <v>70.55</v>
      </c>
      <c r="G102" s="3">
        <v>70.92</v>
      </c>
      <c r="H102" s="3">
        <v>6.92</v>
      </c>
      <c r="I102" s="2">
        <v>5.8699999999999992</v>
      </c>
      <c r="J102" s="3">
        <v>2.66</v>
      </c>
      <c r="K102" s="3">
        <v>2.65</v>
      </c>
      <c r="L102" t="s">
        <v>161</v>
      </c>
      <c r="M102" t="s">
        <v>175</v>
      </c>
      <c r="N102" t="s">
        <v>176</v>
      </c>
      <c r="O102" t="s">
        <v>181</v>
      </c>
    </row>
    <row r="103" spans="1:15" x14ac:dyDescent="0.3">
      <c r="A103">
        <v>102</v>
      </c>
      <c r="B103" t="s">
        <v>24</v>
      </c>
      <c r="C103">
        <v>91153</v>
      </c>
      <c r="D103" s="2">
        <v>16.595375996620579</v>
      </c>
      <c r="E103" s="2"/>
      <c r="F103" s="3">
        <v>70.55</v>
      </c>
      <c r="G103" s="3">
        <v>70.92</v>
      </c>
      <c r="H103" s="3">
        <v>6.92</v>
      </c>
      <c r="I103" s="2">
        <v>5.8699999999999992</v>
      </c>
      <c r="J103" s="3">
        <v>2.66</v>
      </c>
      <c r="K103" s="3">
        <v>2.65</v>
      </c>
      <c r="L103" t="s">
        <v>161</v>
      </c>
      <c r="M103" t="s">
        <v>175</v>
      </c>
      <c r="N103" t="s">
        <v>176</v>
      </c>
      <c r="O103" t="s">
        <v>181</v>
      </c>
    </row>
    <row r="104" spans="1:15" x14ac:dyDescent="0.3">
      <c r="A104">
        <v>103</v>
      </c>
      <c r="B104" t="s">
        <v>24</v>
      </c>
      <c r="C104">
        <v>91153</v>
      </c>
      <c r="D104" s="2">
        <v>15.086705451473255</v>
      </c>
      <c r="E104" s="2"/>
      <c r="F104" s="3">
        <v>70.55</v>
      </c>
      <c r="G104" s="3">
        <v>70.92</v>
      </c>
      <c r="H104" s="3">
        <v>6.92</v>
      </c>
      <c r="I104" s="2">
        <v>5.8699999999999992</v>
      </c>
      <c r="J104" s="3">
        <v>2.66</v>
      </c>
      <c r="K104" s="3">
        <v>2.65</v>
      </c>
      <c r="L104" t="s">
        <v>161</v>
      </c>
      <c r="M104" t="s">
        <v>175</v>
      </c>
      <c r="N104" t="s">
        <v>176</v>
      </c>
      <c r="O104" t="s">
        <v>181</v>
      </c>
    </row>
    <row r="105" spans="1:15" x14ac:dyDescent="0.3">
      <c r="A105">
        <v>104</v>
      </c>
      <c r="B105" t="s">
        <v>24</v>
      </c>
      <c r="C105">
        <v>91153</v>
      </c>
      <c r="D105" s="2">
        <v>13.146986179140979</v>
      </c>
      <c r="E105" s="2"/>
      <c r="F105" s="3">
        <v>70.55</v>
      </c>
      <c r="G105" s="3">
        <v>70.92</v>
      </c>
      <c r="H105" s="3">
        <v>6.92</v>
      </c>
      <c r="I105" s="2">
        <v>5.8699999999999992</v>
      </c>
      <c r="J105" s="3">
        <v>2.66</v>
      </c>
      <c r="K105" s="3">
        <v>2.65</v>
      </c>
      <c r="L105" t="s">
        <v>161</v>
      </c>
      <c r="M105" t="s">
        <v>175</v>
      </c>
      <c r="N105" t="s">
        <v>176</v>
      </c>
      <c r="O105" t="s">
        <v>181</v>
      </c>
    </row>
    <row r="106" spans="1:15" x14ac:dyDescent="0.3">
      <c r="A106">
        <v>105</v>
      </c>
      <c r="B106" t="s">
        <v>25</v>
      </c>
      <c r="C106">
        <v>91154</v>
      </c>
      <c r="D106" s="2">
        <v>32.187478559927825</v>
      </c>
      <c r="E106" s="2">
        <f>AVERAGE(D106:D110)</f>
        <v>28.465117093813724</v>
      </c>
      <c r="F106" s="3">
        <v>58.77</v>
      </c>
      <c r="G106" s="3">
        <v>59.12</v>
      </c>
      <c r="H106" s="3">
        <v>5.13</v>
      </c>
      <c r="I106" s="2">
        <v>5.665</v>
      </c>
      <c r="J106" s="3">
        <v>1.65</v>
      </c>
      <c r="K106" s="3">
        <v>1.34</v>
      </c>
      <c r="L106" t="s">
        <v>161</v>
      </c>
      <c r="M106" t="s">
        <v>175</v>
      </c>
      <c r="N106" t="s">
        <v>176</v>
      </c>
      <c r="O106" t="s">
        <v>181</v>
      </c>
    </row>
    <row r="107" spans="1:15" x14ac:dyDescent="0.3">
      <c r="A107">
        <v>106</v>
      </c>
      <c r="B107" t="s">
        <v>25</v>
      </c>
      <c r="C107">
        <v>91154</v>
      </c>
      <c r="D107" s="2">
        <v>29.997854168095994</v>
      </c>
      <c r="E107" s="2"/>
      <c r="F107" s="3">
        <v>58.77</v>
      </c>
      <c r="G107" s="3">
        <v>59.12</v>
      </c>
      <c r="H107" s="3">
        <v>5.13</v>
      </c>
      <c r="I107" s="2">
        <v>5.665</v>
      </c>
      <c r="J107" s="3">
        <v>1.65</v>
      </c>
      <c r="K107" s="3">
        <v>1.34</v>
      </c>
      <c r="L107" t="s">
        <v>161</v>
      </c>
      <c r="M107" t="s">
        <v>175</v>
      </c>
      <c r="N107" t="s">
        <v>176</v>
      </c>
      <c r="O107" t="s">
        <v>181</v>
      </c>
    </row>
    <row r="108" spans="1:15" x14ac:dyDescent="0.3">
      <c r="A108">
        <v>107</v>
      </c>
      <c r="B108" t="s">
        <v>25</v>
      </c>
      <c r="C108">
        <v>91154</v>
      </c>
      <c r="D108" s="2">
        <v>21.677281479135065</v>
      </c>
      <c r="E108" s="2"/>
      <c r="F108" s="3">
        <v>58.77</v>
      </c>
      <c r="G108" s="3">
        <v>59.12</v>
      </c>
      <c r="H108" s="3">
        <v>5.13</v>
      </c>
      <c r="I108" s="2">
        <v>5.665</v>
      </c>
      <c r="J108" s="3">
        <v>1.65</v>
      </c>
      <c r="K108" s="3">
        <v>1.34</v>
      </c>
      <c r="L108" t="s">
        <v>161</v>
      </c>
      <c r="M108" t="s">
        <v>175</v>
      </c>
      <c r="N108" t="s">
        <v>176</v>
      </c>
      <c r="O108" t="s">
        <v>181</v>
      </c>
    </row>
    <row r="109" spans="1:15" x14ac:dyDescent="0.3">
      <c r="A109">
        <v>108</v>
      </c>
      <c r="B109" t="s">
        <v>25</v>
      </c>
      <c r="C109">
        <v>91154</v>
      </c>
      <c r="D109" s="2">
        <v>33.501253195026919</v>
      </c>
      <c r="E109" s="2"/>
      <c r="F109" s="3">
        <v>58.77</v>
      </c>
      <c r="G109" s="3">
        <v>59.12</v>
      </c>
      <c r="H109" s="3">
        <v>5.13</v>
      </c>
      <c r="I109" s="2">
        <v>5.665</v>
      </c>
      <c r="J109" s="3">
        <v>1.65</v>
      </c>
      <c r="K109" s="3">
        <v>1.34</v>
      </c>
      <c r="L109" t="s">
        <v>161</v>
      </c>
      <c r="M109" t="s">
        <v>175</v>
      </c>
      <c r="N109" t="s">
        <v>176</v>
      </c>
      <c r="O109" t="s">
        <v>181</v>
      </c>
    </row>
    <row r="110" spans="1:15" x14ac:dyDescent="0.3">
      <c r="A110">
        <v>109</v>
      </c>
      <c r="B110" t="s">
        <v>25</v>
      </c>
      <c r="C110">
        <v>91154</v>
      </c>
      <c r="D110" s="2">
        <v>24.961718066882799</v>
      </c>
      <c r="E110" s="2"/>
      <c r="F110" s="3">
        <v>58.77</v>
      </c>
      <c r="G110" s="3">
        <v>59.12</v>
      </c>
      <c r="H110" s="3">
        <v>5.13</v>
      </c>
      <c r="I110" s="2">
        <v>5.665</v>
      </c>
      <c r="J110" s="3">
        <v>1.65</v>
      </c>
      <c r="K110" s="3">
        <v>1.34</v>
      </c>
      <c r="L110" t="s">
        <v>161</v>
      </c>
      <c r="M110" t="s">
        <v>175</v>
      </c>
      <c r="N110" t="s">
        <v>176</v>
      </c>
      <c r="O110" t="s">
        <v>181</v>
      </c>
    </row>
    <row r="111" spans="1:15" x14ac:dyDescent="0.3">
      <c r="A111">
        <v>110</v>
      </c>
      <c r="B111" t="s">
        <v>26</v>
      </c>
      <c r="C111">
        <v>91155</v>
      </c>
      <c r="D111" s="2">
        <v>18.293485520399486</v>
      </c>
      <c r="E111" s="2">
        <f>AVERAGE(D111:D115)</f>
        <v>19.415485965650657</v>
      </c>
      <c r="F111" s="3">
        <v>87.95</v>
      </c>
      <c r="G111" s="3">
        <v>90.59</v>
      </c>
      <c r="H111" s="3">
        <v>8.69</v>
      </c>
      <c r="I111" s="2">
        <v>6.9050000000000002</v>
      </c>
      <c r="J111" s="3">
        <v>1.55</v>
      </c>
      <c r="K111" s="3">
        <v>1.43</v>
      </c>
      <c r="L111" t="s">
        <v>161</v>
      </c>
      <c r="M111" t="s">
        <v>175</v>
      </c>
      <c r="N111" t="s">
        <v>176</v>
      </c>
      <c r="O111" t="s">
        <v>181</v>
      </c>
    </row>
    <row r="112" spans="1:15" x14ac:dyDescent="0.3">
      <c r="A112">
        <v>111</v>
      </c>
      <c r="B112" t="s">
        <v>26</v>
      </c>
      <c r="C112">
        <v>91155</v>
      </c>
      <c r="D112" s="2">
        <v>21.220443203663407</v>
      </c>
      <c r="E112" s="2"/>
      <c r="F112" s="3">
        <v>87.95</v>
      </c>
      <c r="G112" s="3">
        <v>90.59</v>
      </c>
      <c r="H112" s="3">
        <v>8.69</v>
      </c>
      <c r="I112" s="2">
        <v>6.9050000000000002</v>
      </c>
      <c r="J112" s="3">
        <v>1.55</v>
      </c>
      <c r="K112" s="3">
        <v>1.43</v>
      </c>
      <c r="L112" t="s">
        <v>161</v>
      </c>
      <c r="M112" t="s">
        <v>175</v>
      </c>
      <c r="N112" t="s">
        <v>176</v>
      </c>
      <c r="O112" t="s">
        <v>181</v>
      </c>
    </row>
    <row r="113" spans="1:15" x14ac:dyDescent="0.3">
      <c r="A113">
        <v>112</v>
      </c>
      <c r="B113" t="s">
        <v>26</v>
      </c>
      <c r="C113">
        <v>91155</v>
      </c>
      <c r="D113" s="2">
        <v>17.805659239855505</v>
      </c>
      <c r="E113" s="2"/>
      <c r="F113" s="3">
        <v>87.95</v>
      </c>
      <c r="G113" s="3">
        <v>90.59</v>
      </c>
      <c r="H113" s="3">
        <v>8.69</v>
      </c>
      <c r="I113" s="2">
        <v>6.9050000000000002</v>
      </c>
      <c r="J113" s="3">
        <v>1.55</v>
      </c>
      <c r="K113" s="3">
        <v>1.43</v>
      </c>
      <c r="L113" t="s">
        <v>161</v>
      </c>
      <c r="M113" t="s">
        <v>175</v>
      </c>
      <c r="N113" t="s">
        <v>176</v>
      </c>
      <c r="O113" t="s">
        <v>181</v>
      </c>
    </row>
    <row r="114" spans="1:15" x14ac:dyDescent="0.3">
      <c r="A114">
        <v>113</v>
      </c>
      <c r="B114" t="s">
        <v>26</v>
      </c>
      <c r="C114">
        <v>91155</v>
      </c>
      <c r="D114" s="2">
        <v>17.317832959311513</v>
      </c>
      <c r="E114" s="2"/>
      <c r="F114" s="3">
        <v>87.95</v>
      </c>
      <c r="G114" s="3">
        <v>90.59</v>
      </c>
      <c r="H114" s="3">
        <v>8.69</v>
      </c>
      <c r="I114" s="2">
        <v>6.9050000000000002</v>
      </c>
      <c r="J114" s="3">
        <v>1.55</v>
      </c>
      <c r="K114" s="3">
        <v>1.43</v>
      </c>
      <c r="L114" t="s">
        <v>161</v>
      </c>
      <c r="M114" t="s">
        <v>175</v>
      </c>
      <c r="N114" t="s">
        <v>176</v>
      </c>
      <c r="O114" t="s">
        <v>181</v>
      </c>
    </row>
    <row r="115" spans="1:15" x14ac:dyDescent="0.3">
      <c r="A115">
        <v>114</v>
      </c>
      <c r="B115" t="s">
        <v>26</v>
      </c>
      <c r="C115">
        <v>91155</v>
      </c>
      <c r="D115" s="2">
        <v>22.440008905023372</v>
      </c>
      <c r="E115" s="2"/>
      <c r="F115" s="3">
        <v>87.95</v>
      </c>
      <c r="G115" s="3">
        <v>90.59</v>
      </c>
      <c r="H115" s="3">
        <v>8.69</v>
      </c>
      <c r="I115" s="2">
        <v>6.9050000000000002</v>
      </c>
      <c r="J115" s="3">
        <v>1.55</v>
      </c>
      <c r="K115" s="3">
        <v>1.43</v>
      </c>
      <c r="L115" t="s">
        <v>161</v>
      </c>
      <c r="M115" t="s">
        <v>175</v>
      </c>
      <c r="N115" t="s">
        <v>176</v>
      </c>
      <c r="O115" t="s">
        <v>181</v>
      </c>
    </row>
    <row r="116" spans="1:15" x14ac:dyDescent="0.3">
      <c r="A116">
        <v>115</v>
      </c>
      <c r="B116" t="s">
        <v>27</v>
      </c>
      <c r="C116">
        <v>91156</v>
      </c>
      <c r="D116" s="2">
        <v>9.0854027861901905</v>
      </c>
      <c r="E116" s="2">
        <f>AVERAGE(D116:D120)</f>
        <v>10.084797092671112</v>
      </c>
      <c r="F116" s="3">
        <v>77.489999999999995</v>
      </c>
      <c r="G116" s="3">
        <v>77.900000000000006</v>
      </c>
      <c r="H116" s="3">
        <v>7.48</v>
      </c>
      <c r="I116" s="2">
        <v>6.1050000000000004</v>
      </c>
      <c r="J116" s="3">
        <v>1.84</v>
      </c>
      <c r="K116" s="3">
        <v>2.14</v>
      </c>
      <c r="L116" t="s">
        <v>161</v>
      </c>
      <c r="M116" t="s">
        <v>175</v>
      </c>
      <c r="N116" t="s">
        <v>176</v>
      </c>
      <c r="O116" t="s">
        <v>181</v>
      </c>
    </row>
    <row r="117" spans="1:15" x14ac:dyDescent="0.3">
      <c r="A117">
        <v>116</v>
      </c>
      <c r="B117" t="s">
        <v>27</v>
      </c>
      <c r="C117">
        <v>91156</v>
      </c>
      <c r="D117" s="2">
        <v>9.7668079951544549</v>
      </c>
      <c r="E117" s="2"/>
      <c r="F117" s="3">
        <v>77.489999999999995</v>
      </c>
      <c r="G117" s="3">
        <v>77.900000000000006</v>
      </c>
      <c r="H117" s="3">
        <v>7.48</v>
      </c>
      <c r="I117" s="2">
        <v>6.1050000000000004</v>
      </c>
      <c r="J117" s="3">
        <v>1.84</v>
      </c>
      <c r="K117" s="3">
        <v>2.14</v>
      </c>
      <c r="L117" t="s">
        <v>161</v>
      </c>
      <c r="M117" t="s">
        <v>175</v>
      </c>
      <c r="N117" t="s">
        <v>176</v>
      </c>
      <c r="O117" t="s">
        <v>181</v>
      </c>
    </row>
    <row r="118" spans="1:15" x14ac:dyDescent="0.3">
      <c r="A118">
        <v>117</v>
      </c>
      <c r="B118" t="s">
        <v>27</v>
      </c>
      <c r="C118">
        <v>91156</v>
      </c>
      <c r="D118" s="2">
        <v>10.675348273773475</v>
      </c>
      <c r="E118" s="2"/>
      <c r="F118" s="3">
        <v>77.489999999999995</v>
      </c>
      <c r="G118" s="3">
        <v>77.900000000000006</v>
      </c>
      <c r="H118" s="3">
        <v>7.48</v>
      </c>
      <c r="I118" s="2">
        <v>6.1050000000000004</v>
      </c>
      <c r="J118" s="3">
        <v>1.84</v>
      </c>
      <c r="K118" s="3">
        <v>2.14</v>
      </c>
      <c r="L118" t="s">
        <v>161</v>
      </c>
      <c r="M118" t="s">
        <v>175</v>
      </c>
      <c r="N118" t="s">
        <v>176</v>
      </c>
      <c r="O118" t="s">
        <v>181</v>
      </c>
    </row>
    <row r="119" spans="1:15" x14ac:dyDescent="0.3">
      <c r="A119">
        <v>118</v>
      </c>
      <c r="B119" t="s">
        <v>27</v>
      </c>
      <c r="C119">
        <v>91156</v>
      </c>
      <c r="D119" s="2">
        <v>10.675348273773475</v>
      </c>
      <c r="E119" s="2"/>
      <c r="F119" s="3">
        <v>77.489999999999995</v>
      </c>
      <c r="G119" s="3">
        <v>77.900000000000006</v>
      </c>
      <c r="H119" s="3">
        <v>7.48</v>
      </c>
      <c r="I119" s="2">
        <v>6.1050000000000004</v>
      </c>
      <c r="J119" s="3">
        <v>1.84</v>
      </c>
      <c r="K119" s="3">
        <v>2.14</v>
      </c>
      <c r="L119" t="s">
        <v>161</v>
      </c>
      <c r="M119" t="s">
        <v>175</v>
      </c>
      <c r="N119" t="s">
        <v>176</v>
      </c>
      <c r="O119" t="s">
        <v>181</v>
      </c>
    </row>
    <row r="120" spans="1:15" x14ac:dyDescent="0.3">
      <c r="A120">
        <v>119</v>
      </c>
      <c r="B120" t="s">
        <v>27</v>
      </c>
      <c r="C120">
        <v>91156</v>
      </c>
      <c r="D120" s="2">
        <v>10.221078134463967</v>
      </c>
      <c r="E120" s="2"/>
      <c r="F120" s="3">
        <v>77.489999999999995</v>
      </c>
      <c r="G120" s="3">
        <v>77.900000000000006</v>
      </c>
      <c r="H120" s="3">
        <v>7.48</v>
      </c>
      <c r="I120" s="2">
        <v>6.1050000000000004</v>
      </c>
      <c r="J120" s="3">
        <v>1.84</v>
      </c>
      <c r="K120" s="3">
        <v>2.14</v>
      </c>
      <c r="L120" t="s">
        <v>161</v>
      </c>
      <c r="M120" t="s">
        <v>175</v>
      </c>
      <c r="N120" t="s">
        <v>176</v>
      </c>
      <c r="O120" t="s">
        <v>181</v>
      </c>
    </row>
    <row r="121" spans="1:15" x14ac:dyDescent="0.3">
      <c r="A121">
        <v>120</v>
      </c>
      <c r="B121" t="s">
        <v>28</v>
      </c>
      <c r="C121">
        <v>91157</v>
      </c>
      <c r="D121" s="2">
        <v>27.191046658259776</v>
      </c>
      <c r="E121" s="2">
        <f>AVERAGE(D121:D125)</f>
        <v>27.049180327868857</v>
      </c>
      <c r="F121" s="3">
        <v>90.65</v>
      </c>
      <c r="G121" s="3">
        <v>109.04</v>
      </c>
      <c r="H121" s="3">
        <v>7.87</v>
      </c>
      <c r="I121" s="2">
        <v>7.32</v>
      </c>
      <c r="J121" s="3">
        <v>0.62</v>
      </c>
      <c r="K121" s="3">
        <v>0.71</v>
      </c>
      <c r="L121" t="s">
        <v>161</v>
      </c>
      <c r="M121" t="s">
        <v>175</v>
      </c>
      <c r="N121" t="s">
        <v>176</v>
      </c>
      <c r="O121" t="s">
        <v>181</v>
      </c>
    </row>
    <row r="122" spans="1:15" x14ac:dyDescent="0.3">
      <c r="A122">
        <v>121</v>
      </c>
      <c r="B122" t="s">
        <v>28</v>
      </c>
      <c r="C122">
        <v>91157</v>
      </c>
      <c r="D122" s="2">
        <v>25.535939470365705</v>
      </c>
      <c r="E122" s="2"/>
      <c r="F122" s="3">
        <v>90.65</v>
      </c>
      <c r="G122" s="3">
        <v>109.04</v>
      </c>
      <c r="H122" s="3">
        <v>7.87</v>
      </c>
      <c r="I122" s="2">
        <v>7.32</v>
      </c>
      <c r="J122" s="3">
        <v>0.62</v>
      </c>
      <c r="K122" s="3">
        <v>0.71</v>
      </c>
      <c r="L122" t="s">
        <v>161</v>
      </c>
      <c r="M122" t="s">
        <v>175</v>
      </c>
      <c r="N122" t="s">
        <v>176</v>
      </c>
      <c r="O122" t="s">
        <v>181</v>
      </c>
    </row>
    <row r="123" spans="1:15" x14ac:dyDescent="0.3">
      <c r="A123">
        <v>122</v>
      </c>
      <c r="B123" t="s">
        <v>28</v>
      </c>
      <c r="C123">
        <v>91157</v>
      </c>
      <c r="D123" s="2">
        <v>29.555485498108453</v>
      </c>
      <c r="E123" s="2"/>
      <c r="F123" s="3">
        <v>90.65</v>
      </c>
      <c r="G123" s="3">
        <v>109.04</v>
      </c>
      <c r="H123" s="3">
        <v>7.87</v>
      </c>
      <c r="I123" s="2">
        <v>7.32</v>
      </c>
      <c r="J123" s="3">
        <v>0.62</v>
      </c>
      <c r="K123" s="3">
        <v>0.71</v>
      </c>
      <c r="L123" t="s">
        <v>161</v>
      </c>
      <c r="M123" t="s">
        <v>175</v>
      </c>
      <c r="N123" t="s">
        <v>176</v>
      </c>
      <c r="O123" t="s">
        <v>181</v>
      </c>
    </row>
    <row r="124" spans="1:15" x14ac:dyDescent="0.3">
      <c r="A124">
        <v>123</v>
      </c>
      <c r="B124" t="s">
        <v>28</v>
      </c>
      <c r="C124">
        <v>91157</v>
      </c>
      <c r="D124" s="2">
        <v>27.663934426229513</v>
      </c>
      <c r="E124" s="2"/>
      <c r="F124" s="3">
        <v>90.65</v>
      </c>
      <c r="G124" s="3">
        <v>109.04</v>
      </c>
      <c r="H124" s="3">
        <v>7.87</v>
      </c>
      <c r="I124" s="2">
        <v>7.32</v>
      </c>
      <c r="J124" s="3">
        <v>0.62</v>
      </c>
      <c r="K124" s="3">
        <v>0.71</v>
      </c>
      <c r="L124" t="s">
        <v>161</v>
      </c>
      <c r="M124" t="s">
        <v>175</v>
      </c>
      <c r="N124" t="s">
        <v>176</v>
      </c>
      <c r="O124" t="s">
        <v>181</v>
      </c>
    </row>
    <row r="125" spans="1:15" x14ac:dyDescent="0.3">
      <c r="A125">
        <v>124</v>
      </c>
      <c r="B125" t="s">
        <v>28</v>
      </c>
      <c r="C125">
        <v>91157</v>
      </c>
      <c r="D125" s="2">
        <v>25.299495586380839</v>
      </c>
      <c r="E125" s="2"/>
      <c r="F125" s="3">
        <v>90.65</v>
      </c>
      <c r="G125" s="3">
        <v>109.04</v>
      </c>
      <c r="H125" s="3">
        <v>7.87</v>
      </c>
      <c r="I125" s="2">
        <v>7.32</v>
      </c>
      <c r="J125" s="3">
        <v>0.62</v>
      </c>
      <c r="K125" s="3">
        <v>0.71</v>
      </c>
      <c r="L125" t="s">
        <v>161</v>
      </c>
      <c r="M125" t="s">
        <v>175</v>
      </c>
      <c r="N125" t="s">
        <v>176</v>
      </c>
      <c r="O125" t="s">
        <v>181</v>
      </c>
    </row>
    <row r="126" spans="1:15" x14ac:dyDescent="0.3">
      <c r="A126">
        <v>125</v>
      </c>
      <c r="B126" t="s">
        <v>29</v>
      </c>
      <c r="C126">
        <v>91158</v>
      </c>
      <c r="D126" s="2">
        <v>19.602977667493793</v>
      </c>
      <c r="E126" s="2">
        <f>AVERAGE(D126:D130)</f>
        <v>20.496277915632753</v>
      </c>
      <c r="F126" s="3">
        <v>75.28</v>
      </c>
      <c r="G126" s="3">
        <v>76.56</v>
      </c>
      <c r="H126" s="3">
        <v>5.98</v>
      </c>
      <c r="I126" s="2">
        <v>6.9249999999999998</v>
      </c>
      <c r="J126" s="3">
        <v>1.79</v>
      </c>
      <c r="K126" s="3">
        <v>2</v>
      </c>
      <c r="L126" t="s">
        <v>161</v>
      </c>
      <c r="M126" t="s">
        <v>175</v>
      </c>
      <c r="N126" t="s">
        <v>176</v>
      </c>
      <c r="O126" t="s">
        <v>181</v>
      </c>
    </row>
    <row r="127" spans="1:15" x14ac:dyDescent="0.3">
      <c r="A127">
        <v>126</v>
      </c>
      <c r="B127" t="s">
        <v>29</v>
      </c>
      <c r="C127">
        <v>91158</v>
      </c>
      <c r="D127" s="2">
        <v>21.091811414392055</v>
      </c>
      <c r="E127" s="2"/>
      <c r="F127" s="3">
        <v>75.28</v>
      </c>
      <c r="G127" s="3">
        <v>76.56</v>
      </c>
      <c r="H127" s="3">
        <v>5.98</v>
      </c>
      <c r="I127" s="2">
        <v>6.9249999999999998</v>
      </c>
      <c r="J127" s="3">
        <v>1.79</v>
      </c>
      <c r="K127" s="3">
        <v>2</v>
      </c>
      <c r="L127" t="s">
        <v>161</v>
      </c>
      <c r="M127" t="s">
        <v>175</v>
      </c>
      <c r="N127" t="s">
        <v>176</v>
      </c>
      <c r="O127" t="s">
        <v>181</v>
      </c>
    </row>
    <row r="128" spans="1:15" x14ac:dyDescent="0.3">
      <c r="A128">
        <v>127</v>
      </c>
      <c r="B128" t="s">
        <v>29</v>
      </c>
      <c r="C128">
        <v>91158</v>
      </c>
      <c r="D128" s="2">
        <v>20.099255583126549</v>
      </c>
      <c r="E128" s="2"/>
      <c r="F128" s="3">
        <v>75.28</v>
      </c>
      <c r="G128" s="3">
        <v>76.56</v>
      </c>
      <c r="H128" s="3">
        <v>5.98</v>
      </c>
      <c r="I128" s="2">
        <v>6.9249999999999998</v>
      </c>
      <c r="J128" s="3">
        <v>1.79</v>
      </c>
      <c r="K128" s="3">
        <v>2</v>
      </c>
      <c r="L128" t="s">
        <v>161</v>
      </c>
      <c r="M128" t="s">
        <v>175</v>
      </c>
      <c r="N128" t="s">
        <v>176</v>
      </c>
      <c r="O128" t="s">
        <v>181</v>
      </c>
    </row>
    <row r="129" spans="1:15" x14ac:dyDescent="0.3">
      <c r="A129">
        <v>128</v>
      </c>
      <c r="B129" t="s">
        <v>29</v>
      </c>
      <c r="C129">
        <v>91158</v>
      </c>
      <c r="D129" s="2">
        <v>21.339950372208435</v>
      </c>
      <c r="E129" s="2"/>
      <c r="F129" s="3">
        <v>75.28</v>
      </c>
      <c r="G129" s="3">
        <v>76.56</v>
      </c>
      <c r="H129" s="3">
        <v>5.98</v>
      </c>
      <c r="I129" s="2">
        <v>6.9249999999999998</v>
      </c>
      <c r="J129" s="3">
        <v>1.79</v>
      </c>
      <c r="K129" s="3">
        <v>2</v>
      </c>
      <c r="L129" t="s">
        <v>161</v>
      </c>
      <c r="M129" t="s">
        <v>175</v>
      </c>
      <c r="N129" t="s">
        <v>176</v>
      </c>
      <c r="O129" t="s">
        <v>181</v>
      </c>
    </row>
    <row r="130" spans="1:15" x14ac:dyDescent="0.3">
      <c r="A130">
        <v>129</v>
      </c>
      <c r="B130" t="s">
        <v>29</v>
      </c>
      <c r="C130">
        <v>91158</v>
      </c>
      <c r="D130" s="2">
        <v>20.347394540942926</v>
      </c>
      <c r="E130" s="2"/>
      <c r="F130" s="3">
        <v>75.28</v>
      </c>
      <c r="G130" s="3">
        <v>76.56</v>
      </c>
      <c r="H130" s="3">
        <v>5.98</v>
      </c>
      <c r="I130" s="2">
        <v>6.9249999999999998</v>
      </c>
      <c r="J130" s="3">
        <v>1.79</v>
      </c>
      <c r="K130" s="3">
        <v>2</v>
      </c>
      <c r="L130" t="s">
        <v>161</v>
      </c>
      <c r="M130" t="s">
        <v>175</v>
      </c>
      <c r="N130" t="s">
        <v>176</v>
      </c>
      <c r="O130" t="s">
        <v>181</v>
      </c>
    </row>
    <row r="131" spans="1:15" x14ac:dyDescent="0.3">
      <c r="A131">
        <v>130</v>
      </c>
      <c r="B131" t="s">
        <v>30</v>
      </c>
      <c r="C131">
        <v>91159</v>
      </c>
      <c r="D131" s="2">
        <v>10.213426271678696</v>
      </c>
      <c r="E131" s="2">
        <f>AVERAGE(D131:D135)</f>
        <v>11.757895610322789</v>
      </c>
      <c r="F131" s="3">
        <v>102.81</v>
      </c>
      <c r="G131" s="3">
        <v>103.2</v>
      </c>
      <c r="H131" s="3">
        <v>8.43</v>
      </c>
      <c r="I131" s="2">
        <v>6.125</v>
      </c>
      <c r="J131" s="3">
        <v>0.96</v>
      </c>
      <c r="K131" s="3">
        <v>1.29</v>
      </c>
      <c r="L131" t="s">
        <v>161</v>
      </c>
      <c r="M131" t="s">
        <v>175</v>
      </c>
      <c r="N131" t="s">
        <v>176</v>
      </c>
      <c r="O131" t="s">
        <v>181</v>
      </c>
    </row>
    <row r="132" spans="1:15" x14ac:dyDescent="0.3">
      <c r="A132">
        <v>131</v>
      </c>
      <c r="B132" t="s">
        <v>30</v>
      </c>
      <c r="C132">
        <v>91159</v>
      </c>
      <c r="D132" s="2">
        <v>12.206289934445271</v>
      </c>
      <c r="E132" s="2"/>
      <c r="F132" s="3">
        <v>102.81</v>
      </c>
      <c r="G132" s="3">
        <v>103.2</v>
      </c>
      <c r="H132" s="3">
        <v>8.43</v>
      </c>
      <c r="I132" s="2">
        <v>6.125</v>
      </c>
      <c r="J132" s="3">
        <v>0.96</v>
      </c>
      <c r="K132" s="3">
        <v>1.29</v>
      </c>
      <c r="L132" t="s">
        <v>161</v>
      </c>
      <c r="M132" t="s">
        <v>175</v>
      </c>
      <c r="N132" t="s">
        <v>176</v>
      </c>
      <c r="O132" t="s">
        <v>181</v>
      </c>
    </row>
    <row r="133" spans="1:15" x14ac:dyDescent="0.3">
      <c r="A133">
        <v>132</v>
      </c>
      <c r="B133" t="s">
        <v>30</v>
      </c>
      <c r="C133">
        <v>91159</v>
      </c>
      <c r="D133" s="2">
        <v>12.455397892291092</v>
      </c>
      <c r="E133" s="2"/>
      <c r="F133" s="3">
        <v>102.81</v>
      </c>
      <c r="G133" s="3">
        <v>103.2</v>
      </c>
      <c r="H133" s="3">
        <v>8.43</v>
      </c>
      <c r="I133" s="2">
        <v>6.125</v>
      </c>
      <c r="J133" s="3">
        <v>0.96</v>
      </c>
      <c r="K133" s="3">
        <v>1.29</v>
      </c>
      <c r="L133" t="s">
        <v>161</v>
      </c>
      <c r="M133" t="s">
        <v>175</v>
      </c>
      <c r="N133" t="s">
        <v>176</v>
      </c>
      <c r="O133" t="s">
        <v>181</v>
      </c>
    </row>
    <row r="134" spans="1:15" x14ac:dyDescent="0.3">
      <c r="A134">
        <v>133</v>
      </c>
      <c r="B134" t="s">
        <v>30</v>
      </c>
      <c r="C134">
        <v>91159</v>
      </c>
      <c r="D134" s="2">
        <v>12.704505850136913</v>
      </c>
      <c r="E134" s="2"/>
      <c r="F134" s="3">
        <v>102.81</v>
      </c>
      <c r="G134" s="3">
        <v>103.2</v>
      </c>
      <c r="H134" s="3">
        <v>8.43</v>
      </c>
      <c r="I134" s="2">
        <v>6.125</v>
      </c>
      <c r="J134" s="3">
        <v>0.96</v>
      </c>
      <c r="K134" s="3">
        <v>1.29</v>
      </c>
      <c r="L134" t="s">
        <v>161</v>
      </c>
      <c r="M134" t="s">
        <v>175</v>
      </c>
      <c r="N134" t="s">
        <v>176</v>
      </c>
      <c r="O134" t="s">
        <v>181</v>
      </c>
    </row>
    <row r="135" spans="1:15" x14ac:dyDescent="0.3">
      <c r="A135">
        <v>134</v>
      </c>
      <c r="B135" t="s">
        <v>30</v>
      </c>
      <c r="C135">
        <v>91159</v>
      </c>
      <c r="D135" s="2">
        <v>11.209858103061983</v>
      </c>
      <c r="E135" s="2"/>
      <c r="F135" s="3">
        <v>102.81</v>
      </c>
      <c r="G135" s="3">
        <v>103.2</v>
      </c>
      <c r="H135" s="3">
        <v>8.43</v>
      </c>
      <c r="I135" s="2">
        <v>6.125</v>
      </c>
      <c r="J135" s="3">
        <v>0.96</v>
      </c>
      <c r="K135" s="3">
        <v>1.29</v>
      </c>
      <c r="L135" t="s">
        <v>161</v>
      </c>
      <c r="M135" t="s">
        <v>175</v>
      </c>
      <c r="N135" t="s">
        <v>176</v>
      </c>
      <c r="O135" t="s">
        <v>181</v>
      </c>
    </row>
    <row r="136" spans="1:15" x14ac:dyDescent="0.3">
      <c r="A136">
        <v>135</v>
      </c>
      <c r="B136" t="s">
        <v>31</v>
      </c>
      <c r="C136">
        <v>91160</v>
      </c>
      <c r="D136" s="2">
        <v>15.345820685570445</v>
      </c>
      <c r="E136" s="2">
        <f>AVERAGE(D136:D140)</f>
        <v>14.723091730213962</v>
      </c>
      <c r="F136" s="3">
        <v>57.97</v>
      </c>
      <c r="G136" s="3">
        <v>58.22</v>
      </c>
      <c r="H136" s="3">
        <v>5</v>
      </c>
      <c r="I136" s="2">
        <v>6.0049999999999999</v>
      </c>
      <c r="J136" s="3">
        <v>0.85</v>
      </c>
      <c r="K136" s="3">
        <v>0.88</v>
      </c>
      <c r="L136" t="s">
        <v>161</v>
      </c>
      <c r="M136" t="s">
        <v>175</v>
      </c>
      <c r="N136" t="s">
        <v>176</v>
      </c>
      <c r="O136" t="s">
        <v>181</v>
      </c>
    </row>
    <row r="137" spans="1:15" x14ac:dyDescent="0.3">
      <c r="A137">
        <v>136</v>
      </c>
      <c r="B137" t="s">
        <v>31</v>
      </c>
      <c r="C137">
        <v>91160</v>
      </c>
      <c r="D137" s="2">
        <v>13.788998297179242</v>
      </c>
      <c r="E137" s="2"/>
      <c r="F137" s="3">
        <v>57.97</v>
      </c>
      <c r="G137" s="3">
        <v>58.22</v>
      </c>
      <c r="H137" s="3">
        <v>5</v>
      </c>
      <c r="I137" s="2">
        <v>6.0049999999999999</v>
      </c>
      <c r="J137" s="3">
        <v>0.85</v>
      </c>
      <c r="K137" s="3">
        <v>0.88</v>
      </c>
      <c r="L137" t="s">
        <v>161</v>
      </c>
      <c r="M137" t="s">
        <v>175</v>
      </c>
      <c r="N137" t="s">
        <v>176</v>
      </c>
      <c r="O137" t="s">
        <v>181</v>
      </c>
    </row>
    <row r="138" spans="1:15" x14ac:dyDescent="0.3">
      <c r="A138">
        <v>137</v>
      </c>
      <c r="B138" t="s">
        <v>31</v>
      </c>
      <c r="C138">
        <v>91160</v>
      </c>
      <c r="D138" s="2">
        <v>16.235433478936848</v>
      </c>
      <c r="E138" s="2"/>
      <c r="F138" s="3">
        <v>57.97</v>
      </c>
      <c r="G138" s="3">
        <v>58.22</v>
      </c>
      <c r="H138" s="3">
        <v>5</v>
      </c>
      <c r="I138" s="2">
        <v>6.0049999999999999</v>
      </c>
      <c r="J138" s="3">
        <v>0.85</v>
      </c>
      <c r="K138" s="3">
        <v>0.88</v>
      </c>
      <c r="L138" t="s">
        <v>161</v>
      </c>
      <c r="M138" t="s">
        <v>175</v>
      </c>
      <c r="N138" t="s">
        <v>176</v>
      </c>
      <c r="O138" t="s">
        <v>181</v>
      </c>
    </row>
    <row r="139" spans="1:15" x14ac:dyDescent="0.3">
      <c r="A139">
        <v>138</v>
      </c>
      <c r="B139" t="s">
        <v>31</v>
      </c>
      <c r="C139">
        <v>91160</v>
      </c>
      <c r="D139" s="2">
        <v>12.676982305471237</v>
      </c>
      <c r="E139" s="2"/>
      <c r="F139" s="3">
        <v>57.97</v>
      </c>
      <c r="G139" s="3">
        <v>58.22</v>
      </c>
      <c r="H139" s="3">
        <v>5</v>
      </c>
      <c r="I139" s="2">
        <v>6.0049999999999999</v>
      </c>
      <c r="J139" s="3">
        <v>0.85</v>
      </c>
      <c r="K139" s="3">
        <v>0.88</v>
      </c>
      <c r="L139" t="s">
        <v>161</v>
      </c>
      <c r="M139" t="s">
        <v>175</v>
      </c>
      <c r="N139" t="s">
        <v>176</v>
      </c>
      <c r="O139" t="s">
        <v>181</v>
      </c>
    </row>
    <row r="140" spans="1:15" x14ac:dyDescent="0.3">
      <c r="A140">
        <v>139</v>
      </c>
      <c r="B140" t="s">
        <v>31</v>
      </c>
      <c r="C140">
        <v>91160</v>
      </c>
      <c r="D140" s="2">
        <v>15.568223883912045</v>
      </c>
      <c r="E140" s="2"/>
      <c r="F140" s="3">
        <v>57.97</v>
      </c>
      <c r="G140" s="3">
        <v>58.22</v>
      </c>
      <c r="H140" s="3">
        <v>5</v>
      </c>
      <c r="I140" s="2">
        <v>6.0049999999999999</v>
      </c>
      <c r="J140" s="3">
        <v>0.85</v>
      </c>
      <c r="K140" s="3">
        <v>0.88</v>
      </c>
      <c r="L140" t="s">
        <v>161</v>
      </c>
      <c r="M140" t="s">
        <v>175</v>
      </c>
      <c r="N140" t="s">
        <v>176</v>
      </c>
      <c r="O140" t="s">
        <v>181</v>
      </c>
    </row>
    <row r="141" spans="1:15" x14ac:dyDescent="0.3">
      <c r="A141">
        <v>140</v>
      </c>
      <c r="B141" t="s">
        <v>32</v>
      </c>
      <c r="C141">
        <v>91161</v>
      </c>
      <c r="D141" s="2">
        <v>15.030946065428823</v>
      </c>
      <c r="E141" s="2">
        <f>AVERAGE(D141:D145)</f>
        <v>15.296198054818742</v>
      </c>
      <c r="F141" s="3">
        <v>63.86</v>
      </c>
      <c r="G141" s="3">
        <v>64.16</v>
      </c>
      <c r="H141" s="3">
        <v>5.91</v>
      </c>
      <c r="I141" s="2">
        <v>5.8900000000000006</v>
      </c>
      <c r="J141" s="3">
        <v>1.48</v>
      </c>
      <c r="K141" s="3">
        <v>1.49</v>
      </c>
      <c r="L141" t="s">
        <v>161</v>
      </c>
      <c r="M141" t="s">
        <v>175</v>
      </c>
      <c r="N141" s="8" t="s">
        <v>182</v>
      </c>
      <c r="O141" t="s">
        <v>181</v>
      </c>
    </row>
    <row r="142" spans="1:15" x14ac:dyDescent="0.3">
      <c r="A142">
        <v>141</v>
      </c>
      <c r="B142" t="s">
        <v>32</v>
      </c>
      <c r="C142">
        <v>91161</v>
      </c>
      <c r="D142" s="2">
        <v>15.251989389920423</v>
      </c>
      <c r="E142" s="2"/>
      <c r="F142" s="3">
        <v>63.86</v>
      </c>
      <c r="G142" s="3">
        <v>64.16</v>
      </c>
      <c r="H142" s="3">
        <v>5.91</v>
      </c>
      <c r="I142" s="2">
        <v>5.8900000000000006</v>
      </c>
      <c r="J142" s="3">
        <v>1.48</v>
      </c>
      <c r="K142" s="3">
        <v>1.49</v>
      </c>
      <c r="L142" t="s">
        <v>161</v>
      </c>
      <c r="M142" t="s">
        <v>175</v>
      </c>
      <c r="N142" s="8" t="s">
        <v>182</v>
      </c>
      <c r="O142" t="s">
        <v>181</v>
      </c>
    </row>
    <row r="143" spans="1:15" x14ac:dyDescent="0.3">
      <c r="A143">
        <v>142</v>
      </c>
      <c r="B143" t="s">
        <v>32</v>
      </c>
      <c r="C143">
        <v>91161</v>
      </c>
      <c r="D143" s="2">
        <v>14.809902740937222</v>
      </c>
      <c r="E143" s="2"/>
      <c r="F143" s="3">
        <v>63.86</v>
      </c>
      <c r="G143" s="3">
        <v>64.16</v>
      </c>
      <c r="H143" s="3">
        <v>5.91</v>
      </c>
      <c r="I143" s="2">
        <v>5.8900000000000006</v>
      </c>
      <c r="J143" s="3">
        <v>1.48</v>
      </c>
      <c r="K143" s="3">
        <v>1.49</v>
      </c>
      <c r="L143" t="s">
        <v>161</v>
      </c>
      <c r="M143" t="s">
        <v>175</v>
      </c>
      <c r="N143" s="8" t="s">
        <v>182</v>
      </c>
      <c r="O143" t="s">
        <v>181</v>
      </c>
    </row>
    <row r="144" spans="1:15" x14ac:dyDescent="0.3">
      <c r="A144">
        <v>143</v>
      </c>
      <c r="B144" t="s">
        <v>32</v>
      </c>
      <c r="C144">
        <v>91161</v>
      </c>
      <c r="D144" s="2">
        <v>15.473032714412023</v>
      </c>
      <c r="E144" s="2"/>
      <c r="F144" s="3">
        <v>63.86</v>
      </c>
      <c r="G144" s="3">
        <v>64.16</v>
      </c>
      <c r="H144" s="3">
        <v>5.91</v>
      </c>
      <c r="I144" s="2">
        <v>5.8900000000000006</v>
      </c>
      <c r="J144" s="3">
        <v>1.48</v>
      </c>
      <c r="K144" s="3">
        <v>1.49</v>
      </c>
      <c r="L144" t="s">
        <v>161</v>
      </c>
      <c r="M144" t="s">
        <v>175</v>
      </c>
      <c r="N144" s="8" t="s">
        <v>182</v>
      </c>
      <c r="O144" t="s">
        <v>181</v>
      </c>
    </row>
    <row r="145" spans="1:15" x14ac:dyDescent="0.3">
      <c r="A145">
        <v>144</v>
      </c>
      <c r="B145" t="s">
        <v>32</v>
      </c>
      <c r="C145">
        <v>91161</v>
      </c>
      <c r="D145" s="2">
        <v>15.915119363395224</v>
      </c>
      <c r="E145" s="2"/>
      <c r="F145" s="3">
        <v>63.86</v>
      </c>
      <c r="G145" s="3">
        <v>64.16</v>
      </c>
      <c r="H145" s="3">
        <v>5.91</v>
      </c>
      <c r="I145" s="2">
        <v>5.8900000000000006</v>
      </c>
      <c r="J145" s="3">
        <v>1.48</v>
      </c>
      <c r="K145" s="3">
        <v>1.49</v>
      </c>
      <c r="L145" t="s">
        <v>161</v>
      </c>
      <c r="M145" t="s">
        <v>175</v>
      </c>
      <c r="N145" s="8" t="s">
        <v>182</v>
      </c>
      <c r="O145" t="s">
        <v>181</v>
      </c>
    </row>
    <row r="146" spans="1:15" x14ac:dyDescent="0.3">
      <c r="A146">
        <v>145</v>
      </c>
      <c r="B146" t="s">
        <v>33</v>
      </c>
      <c r="C146">
        <v>91162</v>
      </c>
      <c r="D146" s="2">
        <v>24.195389180552393</v>
      </c>
      <c r="E146" s="2">
        <f>AVERAGE(D146:D150)</f>
        <v>23.008445560374348</v>
      </c>
      <c r="F146" s="3">
        <v>64.64</v>
      </c>
      <c r="G146" s="3">
        <v>65.44</v>
      </c>
      <c r="H146" s="3">
        <v>6.54</v>
      </c>
      <c r="I146" s="2">
        <v>6.6050000000000004</v>
      </c>
      <c r="J146" s="3">
        <v>2.12</v>
      </c>
      <c r="K146" s="3">
        <v>1.63</v>
      </c>
      <c r="L146" t="s">
        <v>161</v>
      </c>
      <c r="M146" t="s">
        <v>175</v>
      </c>
      <c r="N146" s="8" t="s">
        <v>176</v>
      </c>
      <c r="O146" t="s">
        <v>181</v>
      </c>
    </row>
    <row r="147" spans="1:15" x14ac:dyDescent="0.3">
      <c r="A147">
        <v>146</v>
      </c>
      <c r="B147" t="s">
        <v>33</v>
      </c>
      <c r="C147">
        <v>91162</v>
      </c>
      <c r="D147" s="2">
        <v>23.510614015065059</v>
      </c>
      <c r="E147" s="2"/>
      <c r="F147" s="3">
        <v>64.64</v>
      </c>
      <c r="G147" s="3">
        <v>65.44</v>
      </c>
      <c r="H147" s="3">
        <v>6.54</v>
      </c>
      <c r="I147" s="2">
        <v>6.6050000000000004</v>
      </c>
      <c r="J147" s="3">
        <v>2.12</v>
      </c>
      <c r="K147" s="3">
        <v>1.63</v>
      </c>
      <c r="L147" t="s">
        <v>161</v>
      </c>
      <c r="M147" t="s">
        <v>175</v>
      </c>
      <c r="N147" s="8" t="s">
        <v>176</v>
      </c>
      <c r="O147" t="s">
        <v>181</v>
      </c>
    </row>
    <row r="148" spans="1:15" x14ac:dyDescent="0.3">
      <c r="A148">
        <v>147</v>
      </c>
      <c r="B148" t="s">
        <v>33</v>
      </c>
      <c r="C148">
        <v>91162</v>
      </c>
      <c r="D148" s="2">
        <v>22.369322072586176</v>
      </c>
      <c r="E148" s="2"/>
      <c r="F148" s="3">
        <v>64.64</v>
      </c>
      <c r="G148" s="3">
        <v>65.44</v>
      </c>
      <c r="H148" s="3">
        <v>6.54</v>
      </c>
      <c r="I148" s="2">
        <v>6.6050000000000004</v>
      </c>
      <c r="J148" s="3">
        <v>2.12</v>
      </c>
      <c r="K148" s="3">
        <v>1.63</v>
      </c>
      <c r="L148" t="s">
        <v>161</v>
      </c>
      <c r="M148" t="s">
        <v>175</v>
      </c>
      <c r="N148" s="8" t="s">
        <v>176</v>
      </c>
      <c r="O148" t="s">
        <v>181</v>
      </c>
    </row>
    <row r="149" spans="1:15" x14ac:dyDescent="0.3">
      <c r="A149">
        <v>148</v>
      </c>
      <c r="B149" t="s">
        <v>33</v>
      </c>
      <c r="C149">
        <v>91162</v>
      </c>
      <c r="D149" s="2">
        <v>21.684546907098841</v>
      </c>
      <c r="E149" s="2"/>
      <c r="F149" s="3">
        <v>64.64</v>
      </c>
      <c r="G149" s="3">
        <v>65.44</v>
      </c>
      <c r="H149" s="3">
        <v>6.54</v>
      </c>
      <c r="I149" s="2">
        <v>6.6050000000000004</v>
      </c>
      <c r="J149" s="3">
        <v>2.12</v>
      </c>
      <c r="K149" s="3">
        <v>1.63</v>
      </c>
      <c r="L149" t="s">
        <v>161</v>
      </c>
      <c r="M149" t="s">
        <v>175</v>
      </c>
      <c r="N149" s="8" t="s">
        <v>176</v>
      </c>
      <c r="O149" t="s">
        <v>181</v>
      </c>
    </row>
    <row r="150" spans="1:15" x14ac:dyDescent="0.3">
      <c r="A150">
        <v>149</v>
      </c>
      <c r="B150" t="s">
        <v>33</v>
      </c>
      <c r="C150">
        <v>91162</v>
      </c>
      <c r="D150" s="2">
        <v>23.282355626569284</v>
      </c>
      <c r="E150" s="2"/>
      <c r="F150" s="3">
        <v>64.64</v>
      </c>
      <c r="G150" s="3">
        <v>65.44</v>
      </c>
      <c r="H150" s="3">
        <v>6.54</v>
      </c>
      <c r="I150" s="2">
        <v>6.6050000000000004</v>
      </c>
      <c r="J150" s="3">
        <v>2.12</v>
      </c>
      <c r="K150" s="3">
        <v>1.63</v>
      </c>
      <c r="L150" t="s">
        <v>161</v>
      </c>
      <c r="M150" t="s">
        <v>175</v>
      </c>
      <c r="N150" s="8" t="s">
        <v>176</v>
      </c>
      <c r="O150" t="s">
        <v>181</v>
      </c>
    </row>
    <row r="151" spans="1:15" x14ac:dyDescent="0.3">
      <c r="A151">
        <v>150</v>
      </c>
      <c r="B151" t="s">
        <v>34</v>
      </c>
      <c r="C151">
        <v>91163</v>
      </c>
      <c r="D151" s="2">
        <v>26.518605378361475</v>
      </c>
      <c r="E151" s="2">
        <f>AVERAGE(D151:D155)</f>
        <v>24.453439649781114</v>
      </c>
      <c r="F151" s="3">
        <v>72.47</v>
      </c>
      <c r="G151" s="3">
        <v>73.430000000000007</v>
      </c>
      <c r="H151" s="3">
        <v>7.06</v>
      </c>
      <c r="I151" s="2">
        <v>6.7200000000000006</v>
      </c>
      <c r="J151" s="3">
        <v>1.25</v>
      </c>
      <c r="K151" s="3">
        <v>1.24</v>
      </c>
      <c r="L151" t="s">
        <v>161</v>
      </c>
      <c r="M151" t="s">
        <v>175</v>
      </c>
      <c r="N151" s="8" t="s">
        <v>176</v>
      </c>
      <c r="O151" t="s">
        <v>181</v>
      </c>
    </row>
    <row r="152" spans="1:15" x14ac:dyDescent="0.3">
      <c r="A152">
        <v>151</v>
      </c>
      <c r="B152" t="s">
        <v>34</v>
      </c>
      <c r="C152">
        <v>91163</v>
      </c>
      <c r="D152" s="2">
        <v>20.651657285803626</v>
      </c>
      <c r="E152" s="2"/>
      <c r="F152" s="3">
        <v>72.47</v>
      </c>
      <c r="G152" s="3">
        <v>73.430000000000007</v>
      </c>
      <c r="H152" s="3">
        <v>7.06</v>
      </c>
      <c r="I152" s="2">
        <v>6.7200000000000006</v>
      </c>
      <c r="J152" s="3">
        <v>1.25</v>
      </c>
      <c r="K152" s="3">
        <v>1.24</v>
      </c>
      <c r="L152" t="s">
        <v>161</v>
      </c>
      <c r="M152" t="s">
        <v>175</v>
      </c>
      <c r="N152" s="8" t="s">
        <v>176</v>
      </c>
      <c r="O152" t="s">
        <v>181</v>
      </c>
    </row>
    <row r="153" spans="1:15" x14ac:dyDescent="0.3">
      <c r="A153">
        <v>152</v>
      </c>
      <c r="B153" t="s">
        <v>34</v>
      </c>
      <c r="C153">
        <v>91163</v>
      </c>
      <c r="D153" s="2">
        <v>26.049249530956846</v>
      </c>
      <c r="E153" s="2"/>
      <c r="F153" s="3">
        <v>72.47</v>
      </c>
      <c r="G153" s="3">
        <v>73.430000000000007</v>
      </c>
      <c r="H153" s="3">
        <v>7.06</v>
      </c>
      <c r="I153" s="2">
        <v>6.7200000000000006</v>
      </c>
      <c r="J153" s="3">
        <v>1.25</v>
      </c>
      <c r="K153" s="3">
        <v>1.24</v>
      </c>
      <c r="L153" t="s">
        <v>161</v>
      </c>
      <c r="M153" t="s">
        <v>175</v>
      </c>
      <c r="N153" s="8" t="s">
        <v>176</v>
      </c>
      <c r="O153" t="s">
        <v>181</v>
      </c>
    </row>
    <row r="154" spans="1:15" x14ac:dyDescent="0.3">
      <c r="A154">
        <v>153</v>
      </c>
      <c r="B154" t="s">
        <v>34</v>
      </c>
      <c r="C154">
        <v>91163</v>
      </c>
      <c r="D154" s="2">
        <v>27.222639149468417</v>
      </c>
      <c r="E154" s="2"/>
      <c r="F154" s="3">
        <v>72.47</v>
      </c>
      <c r="G154" s="3">
        <v>73.430000000000007</v>
      </c>
      <c r="H154" s="3">
        <v>7.06</v>
      </c>
      <c r="I154" s="2">
        <v>6.7200000000000006</v>
      </c>
      <c r="J154" s="3">
        <v>1.25</v>
      </c>
      <c r="K154" s="3">
        <v>1.24</v>
      </c>
      <c r="L154" t="s">
        <v>161</v>
      </c>
      <c r="M154" t="s">
        <v>175</v>
      </c>
      <c r="N154" s="8" t="s">
        <v>176</v>
      </c>
      <c r="O154" t="s">
        <v>181</v>
      </c>
    </row>
    <row r="155" spans="1:15" x14ac:dyDescent="0.3">
      <c r="A155">
        <v>154</v>
      </c>
      <c r="B155" t="s">
        <v>34</v>
      </c>
      <c r="C155">
        <v>91163</v>
      </c>
      <c r="D155" s="2">
        <v>21.825046904315197</v>
      </c>
      <c r="E155" s="2"/>
      <c r="F155" s="3">
        <v>72.47</v>
      </c>
      <c r="G155" s="3">
        <v>73.430000000000007</v>
      </c>
      <c r="H155" s="3">
        <v>7.06</v>
      </c>
      <c r="I155" s="2">
        <v>6.7200000000000006</v>
      </c>
      <c r="J155" s="3">
        <v>1.25</v>
      </c>
      <c r="K155" s="3">
        <v>1.24</v>
      </c>
      <c r="L155" t="s">
        <v>161</v>
      </c>
      <c r="M155" t="s">
        <v>175</v>
      </c>
      <c r="N155" s="8" t="s">
        <v>176</v>
      </c>
      <c r="O155" t="s">
        <v>181</v>
      </c>
    </row>
    <row r="156" spans="1:15" x14ac:dyDescent="0.3">
      <c r="A156">
        <v>155</v>
      </c>
      <c r="B156" t="s">
        <v>35</v>
      </c>
      <c r="C156">
        <v>91164</v>
      </c>
      <c r="D156" s="2">
        <v>16.739929692295295</v>
      </c>
      <c r="E156" s="2">
        <f>AVERAGE(D156:D160)</f>
        <v>14.879937504262486</v>
      </c>
      <c r="F156" s="3">
        <v>54.01</v>
      </c>
      <c r="G156" s="3">
        <v>54.29</v>
      </c>
      <c r="H156" s="3">
        <v>4.91</v>
      </c>
      <c r="I156" s="2">
        <v>5.4049999999999994</v>
      </c>
      <c r="J156" s="3">
        <v>0.69</v>
      </c>
      <c r="K156" s="3">
        <v>0.64</v>
      </c>
      <c r="L156" t="s">
        <v>161</v>
      </c>
      <c r="M156" t="s">
        <v>175</v>
      </c>
      <c r="N156" s="8" t="s">
        <v>176</v>
      </c>
      <c r="O156" t="s">
        <v>181</v>
      </c>
    </row>
    <row r="157" spans="1:15" x14ac:dyDescent="0.3">
      <c r="A157">
        <v>156</v>
      </c>
      <c r="B157" t="s">
        <v>35</v>
      </c>
      <c r="C157">
        <v>91164</v>
      </c>
      <c r="D157" s="2">
        <v>14.647438480758384</v>
      </c>
      <c r="E157" s="2"/>
      <c r="F157" s="3">
        <v>54.01</v>
      </c>
      <c r="G157" s="3">
        <v>54.29</v>
      </c>
      <c r="H157" s="3">
        <v>4.91</v>
      </c>
      <c r="I157" s="2">
        <v>5.4049999999999994</v>
      </c>
      <c r="J157" s="3">
        <v>0.69</v>
      </c>
      <c r="K157" s="3">
        <v>0.64</v>
      </c>
      <c r="L157" t="s">
        <v>161</v>
      </c>
      <c r="M157" t="s">
        <v>175</v>
      </c>
      <c r="N157" s="8" t="s">
        <v>176</v>
      </c>
      <c r="O157" t="s">
        <v>181</v>
      </c>
    </row>
    <row r="158" spans="1:15" x14ac:dyDescent="0.3">
      <c r="A158">
        <v>157</v>
      </c>
      <c r="B158" t="s">
        <v>35</v>
      </c>
      <c r="C158">
        <v>91164</v>
      </c>
      <c r="D158" s="2">
        <v>13.94994141024608</v>
      </c>
      <c r="E158" s="2"/>
      <c r="F158" s="3">
        <v>54.01</v>
      </c>
      <c r="G158" s="3">
        <v>54.29</v>
      </c>
      <c r="H158" s="3">
        <v>4.91</v>
      </c>
      <c r="I158" s="2">
        <v>5.4049999999999994</v>
      </c>
      <c r="J158" s="3">
        <v>0.69</v>
      </c>
      <c r="K158" s="3">
        <v>0.64</v>
      </c>
      <c r="L158" t="s">
        <v>161</v>
      </c>
      <c r="M158" t="s">
        <v>175</v>
      </c>
      <c r="N158" s="8" t="s">
        <v>176</v>
      </c>
      <c r="O158" t="s">
        <v>181</v>
      </c>
    </row>
    <row r="159" spans="1:15" x14ac:dyDescent="0.3">
      <c r="A159">
        <v>158</v>
      </c>
      <c r="B159" t="s">
        <v>35</v>
      </c>
      <c r="C159">
        <v>91164</v>
      </c>
      <c r="D159" s="2">
        <v>14.879937504262484</v>
      </c>
      <c r="E159" s="2"/>
      <c r="F159" s="3">
        <v>54.01</v>
      </c>
      <c r="G159" s="3">
        <v>54.29</v>
      </c>
      <c r="H159" s="3">
        <v>4.91</v>
      </c>
      <c r="I159" s="2">
        <v>5.4049999999999994</v>
      </c>
      <c r="J159" s="3">
        <v>0.69</v>
      </c>
      <c r="K159" s="3">
        <v>0.64</v>
      </c>
      <c r="L159" t="s">
        <v>161</v>
      </c>
      <c r="M159" t="s">
        <v>175</v>
      </c>
      <c r="N159" s="8" t="s">
        <v>176</v>
      </c>
      <c r="O159" t="s">
        <v>181</v>
      </c>
    </row>
    <row r="160" spans="1:15" x14ac:dyDescent="0.3">
      <c r="A160">
        <v>159</v>
      </c>
      <c r="B160" t="s">
        <v>35</v>
      </c>
      <c r="C160">
        <v>91164</v>
      </c>
      <c r="D160" s="2">
        <v>14.182440433750182</v>
      </c>
      <c r="E160" s="2"/>
      <c r="F160" s="3">
        <v>54.01</v>
      </c>
      <c r="G160" s="3">
        <v>54.29</v>
      </c>
      <c r="H160" s="3">
        <v>4.91</v>
      </c>
      <c r="I160" s="2">
        <v>5.4049999999999994</v>
      </c>
      <c r="J160" s="3">
        <v>0.69</v>
      </c>
      <c r="K160" s="3">
        <v>0.64</v>
      </c>
      <c r="L160" t="s">
        <v>161</v>
      </c>
      <c r="M160" t="s">
        <v>175</v>
      </c>
      <c r="N160" s="8" t="s">
        <v>176</v>
      </c>
      <c r="O160" t="s">
        <v>181</v>
      </c>
    </row>
    <row r="161" spans="1:15" x14ac:dyDescent="0.3">
      <c r="A161">
        <v>160</v>
      </c>
      <c r="B161" t="s">
        <v>36</v>
      </c>
      <c r="C161">
        <v>91165</v>
      </c>
      <c r="D161" s="2">
        <v>16.813787553410855</v>
      </c>
      <c r="E161" s="2">
        <f>AVERAGE(D161:D167)</f>
        <v>19.488865018877398</v>
      </c>
      <c r="F161" s="3">
        <v>49.64</v>
      </c>
      <c r="G161" s="3">
        <v>49.93</v>
      </c>
      <c r="H161" s="3">
        <v>4.68</v>
      </c>
      <c r="I161" s="2">
        <v>6.11</v>
      </c>
      <c r="J161" s="3">
        <v>0.64</v>
      </c>
      <c r="K161" s="3">
        <v>0.75</v>
      </c>
      <c r="L161" t="s">
        <v>161</v>
      </c>
      <c r="M161" t="s">
        <v>175</v>
      </c>
      <c r="N161" s="8" t="s">
        <v>176</v>
      </c>
      <c r="O161" t="s">
        <v>181</v>
      </c>
    </row>
    <row r="162" spans="1:15" x14ac:dyDescent="0.3">
      <c r="A162">
        <v>161</v>
      </c>
      <c r="B162" t="s">
        <v>36</v>
      </c>
      <c r="C162">
        <v>91165</v>
      </c>
      <c r="D162" s="2">
        <v>15.928851366389225</v>
      </c>
      <c r="E162" s="2"/>
      <c r="F162" s="3">
        <v>49.64</v>
      </c>
      <c r="G162" s="3">
        <v>49.93</v>
      </c>
      <c r="H162" s="3">
        <v>4.68</v>
      </c>
      <c r="I162" s="2">
        <v>6.11</v>
      </c>
      <c r="J162" s="3">
        <v>0.64</v>
      </c>
      <c r="K162" s="3">
        <v>0.75</v>
      </c>
      <c r="L162" t="s">
        <v>161</v>
      </c>
      <c r="M162" t="s">
        <v>175</v>
      </c>
      <c r="N162" s="8" t="s">
        <v>176</v>
      </c>
      <c r="O162" t="s">
        <v>181</v>
      </c>
    </row>
    <row r="163" spans="1:15" x14ac:dyDescent="0.3">
      <c r="A163">
        <v>162</v>
      </c>
      <c r="B163" t="s">
        <v>36</v>
      </c>
      <c r="C163">
        <v>91165</v>
      </c>
      <c r="D163" s="2">
        <v>17.477489693677068</v>
      </c>
      <c r="E163" s="2"/>
      <c r="F163" s="3">
        <v>49.64</v>
      </c>
      <c r="G163" s="3">
        <v>49.93</v>
      </c>
      <c r="H163" s="3">
        <v>4.68</v>
      </c>
      <c r="I163" s="2">
        <v>6.11</v>
      </c>
      <c r="J163" s="3">
        <v>0.64</v>
      </c>
      <c r="K163" s="3">
        <v>0.75</v>
      </c>
      <c r="L163" t="s">
        <v>161</v>
      </c>
      <c r="M163" t="s">
        <v>175</v>
      </c>
      <c r="N163" s="8" t="s">
        <v>176</v>
      </c>
      <c r="O163" t="s">
        <v>181</v>
      </c>
    </row>
    <row r="164" spans="1:15" x14ac:dyDescent="0.3">
      <c r="A164">
        <v>163</v>
      </c>
      <c r="B164" t="s">
        <v>36</v>
      </c>
      <c r="C164">
        <v>91165</v>
      </c>
      <c r="D164" s="2">
        <v>22.684717504911742</v>
      </c>
      <c r="E164" s="2"/>
      <c r="F164" s="3">
        <v>49.64</v>
      </c>
      <c r="G164" s="3">
        <v>49.93</v>
      </c>
      <c r="H164" s="3">
        <v>4.68</v>
      </c>
      <c r="I164" s="2">
        <v>6.11</v>
      </c>
      <c r="J164" s="3">
        <v>0.64</v>
      </c>
      <c r="K164" s="3">
        <v>0.75</v>
      </c>
      <c r="L164" t="s">
        <v>161</v>
      </c>
      <c r="M164" t="s">
        <v>175</v>
      </c>
      <c r="N164" s="8" t="s">
        <v>176</v>
      </c>
      <c r="O164" t="s">
        <v>181</v>
      </c>
    </row>
    <row r="165" spans="1:15" x14ac:dyDescent="0.3">
      <c r="A165">
        <v>164</v>
      </c>
      <c r="B165" t="s">
        <v>36</v>
      </c>
      <c r="C165">
        <v>91165</v>
      </c>
      <c r="D165" s="2">
        <v>21.251998504601531</v>
      </c>
      <c r="E165" s="2"/>
      <c r="F165" s="3">
        <v>49.64</v>
      </c>
      <c r="G165" s="3">
        <v>49.93</v>
      </c>
      <c r="H165" s="3">
        <v>4.68</v>
      </c>
      <c r="I165" s="2">
        <v>6.11</v>
      </c>
      <c r="J165" s="3">
        <v>0.64</v>
      </c>
      <c r="K165" s="3">
        <v>0.75</v>
      </c>
      <c r="L165" t="s">
        <v>161</v>
      </c>
      <c r="M165" t="s">
        <v>175</v>
      </c>
      <c r="N165" s="8" t="s">
        <v>176</v>
      </c>
      <c r="O165" t="s">
        <v>181</v>
      </c>
    </row>
    <row r="166" spans="1:15" x14ac:dyDescent="0.3">
      <c r="A166">
        <v>165</v>
      </c>
      <c r="B166" t="s">
        <v>36</v>
      </c>
      <c r="C166">
        <v>91165</v>
      </c>
      <c r="D166" s="2">
        <v>21.968358004756642</v>
      </c>
      <c r="E166" s="2"/>
      <c r="F166" s="3">
        <v>49.64</v>
      </c>
      <c r="G166" s="3">
        <v>49.93</v>
      </c>
      <c r="H166" s="3">
        <v>4.68</v>
      </c>
      <c r="I166" s="2">
        <v>6.11</v>
      </c>
      <c r="J166" s="3">
        <v>0.64</v>
      </c>
      <c r="K166" s="3">
        <v>0.75</v>
      </c>
      <c r="L166" t="s">
        <v>161</v>
      </c>
      <c r="M166" t="s">
        <v>175</v>
      </c>
      <c r="N166" s="8" t="s">
        <v>176</v>
      </c>
      <c r="O166" t="s">
        <v>181</v>
      </c>
    </row>
    <row r="167" spans="1:15" x14ac:dyDescent="0.3">
      <c r="A167">
        <v>166</v>
      </c>
      <c r="B167" t="s">
        <v>36</v>
      </c>
      <c r="C167">
        <v>91165</v>
      </c>
      <c r="D167" s="2">
        <v>20.296852504394721</v>
      </c>
      <c r="E167" s="2"/>
      <c r="F167" s="3">
        <v>49.64</v>
      </c>
      <c r="G167" s="3">
        <v>49.93</v>
      </c>
      <c r="H167" s="3">
        <v>4.68</v>
      </c>
      <c r="I167" s="2">
        <v>6.11</v>
      </c>
      <c r="J167" s="3">
        <v>0.64</v>
      </c>
      <c r="K167" s="3">
        <v>0.75</v>
      </c>
      <c r="L167" t="s">
        <v>161</v>
      </c>
      <c r="M167" t="s">
        <v>175</v>
      </c>
      <c r="N167" s="8" t="s">
        <v>176</v>
      </c>
      <c r="O167" t="s">
        <v>181</v>
      </c>
    </row>
    <row r="168" spans="1:15" x14ac:dyDescent="0.3">
      <c r="A168">
        <v>167</v>
      </c>
      <c r="B168" t="s">
        <v>37</v>
      </c>
      <c r="C168">
        <v>91166</v>
      </c>
      <c r="D168" s="2">
        <v>21.995830618498573</v>
      </c>
      <c r="E168" s="2">
        <f>AVERAGE(D168:D171)</f>
        <v>21.874953812253949</v>
      </c>
      <c r="F168" s="3">
        <v>50.38</v>
      </c>
      <c r="G168" s="3">
        <v>50.77</v>
      </c>
      <c r="H168" s="3">
        <v>4.88</v>
      </c>
      <c r="I168" s="2">
        <v>6.2450000000000001</v>
      </c>
      <c r="J168" s="3">
        <v>1.1499999999999999</v>
      </c>
      <c r="K168" s="3">
        <v>1.07</v>
      </c>
      <c r="L168" t="s">
        <v>161</v>
      </c>
      <c r="M168" t="s">
        <v>175</v>
      </c>
      <c r="N168" s="8" t="s">
        <v>176</v>
      </c>
      <c r="O168" t="s">
        <v>181</v>
      </c>
    </row>
    <row r="169" spans="1:15" x14ac:dyDescent="0.3">
      <c r="A169">
        <v>168</v>
      </c>
      <c r="B169" t="s">
        <v>37</v>
      </c>
      <c r="C169">
        <v>91166</v>
      </c>
      <c r="D169" s="2">
        <v>16.553563248973152</v>
      </c>
      <c r="E169" s="2"/>
      <c r="F169" s="3">
        <v>50.38</v>
      </c>
      <c r="G169" s="3">
        <v>50.77</v>
      </c>
      <c r="H169" s="3">
        <v>4.88</v>
      </c>
      <c r="I169" s="2">
        <v>6.2450000000000001</v>
      </c>
      <c r="J169" s="3">
        <v>1.1499999999999999</v>
      </c>
      <c r="K169" s="3">
        <v>1.07</v>
      </c>
      <c r="L169" t="s">
        <v>161</v>
      </c>
      <c r="M169" t="s">
        <v>175</v>
      </c>
      <c r="N169" s="8" t="s">
        <v>176</v>
      </c>
      <c r="O169" t="s">
        <v>181</v>
      </c>
    </row>
    <row r="170" spans="1:15" x14ac:dyDescent="0.3">
      <c r="A170">
        <v>169</v>
      </c>
      <c r="B170" t="s">
        <v>37</v>
      </c>
      <c r="C170">
        <v>91166</v>
      </c>
      <c r="D170" s="2">
        <v>22.517193835510277</v>
      </c>
      <c r="E170" s="2"/>
      <c r="F170" s="3">
        <v>50.38</v>
      </c>
      <c r="G170" s="3">
        <v>50.77</v>
      </c>
      <c r="H170" s="3">
        <v>4.88</v>
      </c>
      <c r="I170" s="2">
        <v>6.2450000000000001</v>
      </c>
      <c r="J170" s="3">
        <v>1.1499999999999999</v>
      </c>
      <c r="K170" s="3">
        <v>1.07</v>
      </c>
      <c r="L170" t="s">
        <v>161</v>
      </c>
      <c r="M170" t="s">
        <v>175</v>
      </c>
      <c r="N170" s="8" t="s">
        <v>176</v>
      </c>
      <c r="O170" t="s">
        <v>181</v>
      </c>
    </row>
    <row r="171" spans="1:15" x14ac:dyDescent="0.3">
      <c r="A171">
        <v>170</v>
      </c>
      <c r="B171" t="s">
        <v>37</v>
      </c>
      <c r="C171">
        <v>91166</v>
      </c>
      <c r="D171" s="2">
        <v>26.433227546033802</v>
      </c>
      <c r="E171" s="2"/>
      <c r="F171" s="3">
        <v>50.38</v>
      </c>
      <c r="G171" s="3">
        <v>50.77</v>
      </c>
      <c r="H171" s="3">
        <v>4.88</v>
      </c>
      <c r="I171" s="2">
        <v>6.2450000000000001</v>
      </c>
      <c r="J171" s="3">
        <v>1.1499999999999999</v>
      </c>
      <c r="K171" s="3">
        <v>1.07</v>
      </c>
      <c r="L171" t="s">
        <v>161</v>
      </c>
      <c r="M171" t="s">
        <v>175</v>
      </c>
      <c r="N171" s="8" t="s">
        <v>176</v>
      </c>
      <c r="O171" t="s">
        <v>181</v>
      </c>
    </row>
    <row r="172" spans="1:15" x14ac:dyDescent="0.3">
      <c r="A172">
        <v>171</v>
      </c>
      <c r="B172" t="s">
        <v>38</v>
      </c>
      <c r="C172">
        <v>91167</v>
      </c>
      <c r="D172" s="2">
        <v>11.474202542923271</v>
      </c>
      <c r="E172" s="2">
        <f>AVERAGE(D172:D175)</f>
        <v>12.770465758414918</v>
      </c>
      <c r="F172" s="3">
        <v>50.89</v>
      </c>
      <c r="G172" s="3">
        <v>51.44</v>
      </c>
      <c r="H172" s="3">
        <v>4.91</v>
      </c>
      <c r="I172" s="2">
        <v>5.25</v>
      </c>
      <c r="J172" s="3">
        <v>2.27</v>
      </c>
      <c r="K172" s="3">
        <v>2.08</v>
      </c>
      <c r="L172" t="s">
        <v>161</v>
      </c>
      <c r="M172" t="s">
        <v>175</v>
      </c>
      <c r="N172" s="8" t="s">
        <v>182</v>
      </c>
      <c r="O172" t="s">
        <v>181</v>
      </c>
    </row>
    <row r="173" spans="1:15" x14ac:dyDescent="0.3">
      <c r="A173">
        <v>172</v>
      </c>
      <c r="B173" t="s">
        <v>38</v>
      </c>
      <c r="C173">
        <v>91167</v>
      </c>
      <c r="D173" s="2">
        <v>13.499061815203849</v>
      </c>
      <c r="E173" s="2"/>
      <c r="F173" s="3">
        <v>50.89</v>
      </c>
      <c r="G173" s="3">
        <v>51.44</v>
      </c>
      <c r="H173" s="3">
        <v>4.91</v>
      </c>
      <c r="I173" s="2">
        <v>5.25</v>
      </c>
      <c r="J173" s="3">
        <v>2.27</v>
      </c>
      <c r="K173" s="3">
        <v>2.08</v>
      </c>
      <c r="L173" t="s">
        <v>161</v>
      </c>
      <c r="M173" t="s">
        <v>175</v>
      </c>
      <c r="N173" s="8" t="s">
        <v>182</v>
      </c>
      <c r="O173" t="s">
        <v>181</v>
      </c>
    </row>
    <row r="174" spans="1:15" x14ac:dyDescent="0.3">
      <c r="A174">
        <v>173</v>
      </c>
      <c r="B174" t="s">
        <v>38</v>
      </c>
      <c r="C174">
        <v>91167</v>
      </c>
      <c r="D174" s="2">
        <v>13.724046178790578</v>
      </c>
      <c r="E174" s="2"/>
      <c r="F174" s="3">
        <v>50.89</v>
      </c>
      <c r="G174" s="3">
        <v>51.44</v>
      </c>
      <c r="H174" s="3">
        <v>4.91</v>
      </c>
      <c r="I174" s="2">
        <v>5.25</v>
      </c>
      <c r="J174" s="3">
        <v>2.27</v>
      </c>
      <c r="K174" s="3">
        <v>2.08</v>
      </c>
      <c r="L174" t="s">
        <v>161</v>
      </c>
      <c r="M174" t="s">
        <v>175</v>
      </c>
      <c r="N174" s="8" t="s">
        <v>182</v>
      </c>
      <c r="O174" t="s">
        <v>181</v>
      </c>
    </row>
    <row r="175" spans="1:15" x14ac:dyDescent="0.3">
      <c r="A175">
        <v>174</v>
      </c>
      <c r="B175" t="s">
        <v>38</v>
      </c>
      <c r="C175">
        <v>91167</v>
      </c>
      <c r="D175" s="2">
        <v>12.384552496741975</v>
      </c>
      <c r="E175" s="2"/>
      <c r="F175" s="3">
        <v>50.89</v>
      </c>
      <c r="G175" s="3">
        <v>51.44</v>
      </c>
      <c r="H175" s="3">
        <v>4.91</v>
      </c>
      <c r="I175" s="2">
        <v>5.25</v>
      </c>
      <c r="J175" s="3">
        <v>2.27</v>
      </c>
      <c r="K175" s="3">
        <v>2.08</v>
      </c>
      <c r="L175" t="s">
        <v>161</v>
      </c>
      <c r="M175" t="s">
        <v>175</v>
      </c>
      <c r="N175" s="8" t="s">
        <v>182</v>
      </c>
      <c r="O175" t="s">
        <v>181</v>
      </c>
    </row>
    <row r="176" spans="1:15" x14ac:dyDescent="0.3">
      <c r="A176">
        <v>175</v>
      </c>
      <c r="B176" t="s">
        <v>39</v>
      </c>
      <c r="C176">
        <v>91168</v>
      </c>
      <c r="D176" s="2">
        <v>10.174985595040379</v>
      </c>
      <c r="E176" s="2">
        <f>AVERAGE(D176:D179)</f>
        <v>12.922365486503619</v>
      </c>
      <c r="F176" s="3">
        <v>68.400000000000006</v>
      </c>
      <c r="G176" s="3">
        <v>68.790000000000006</v>
      </c>
      <c r="H176" s="3">
        <v>6.24</v>
      </c>
      <c r="I176" s="2">
        <v>5.91</v>
      </c>
      <c r="J176" s="3">
        <v>2.0699999999999998</v>
      </c>
      <c r="K176" s="3">
        <v>2.06</v>
      </c>
      <c r="L176" t="s">
        <v>161</v>
      </c>
      <c r="M176" t="s">
        <v>175</v>
      </c>
      <c r="N176" s="8" t="s">
        <v>182</v>
      </c>
      <c r="O176" t="s">
        <v>181</v>
      </c>
    </row>
    <row r="177" spans="1:15" x14ac:dyDescent="0.3">
      <c r="A177">
        <v>176</v>
      </c>
      <c r="B177" t="s">
        <v>39</v>
      </c>
      <c r="C177">
        <v>91168</v>
      </c>
      <c r="D177" s="2">
        <v>11.099984285498596</v>
      </c>
      <c r="E177" s="2"/>
      <c r="F177" s="3">
        <v>68.400000000000006</v>
      </c>
      <c r="G177" s="3">
        <v>68.790000000000006</v>
      </c>
      <c r="H177" s="3">
        <v>6.24</v>
      </c>
      <c r="I177" s="2">
        <v>5.91</v>
      </c>
      <c r="J177" s="3">
        <v>2.0699999999999998</v>
      </c>
      <c r="K177" s="3">
        <v>2.06</v>
      </c>
      <c r="L177" t="s">
        <v>161</v>
      </c>
      <c r="M177" t="s">
        <v>175</v>
      </c>
      <c r="N177" s="8" t="s">
        <v>182</v>
      </c>
      <c r="O177" t="s">
        <v>181</v>
      </c>
    </row>
    <row r="178" spans="1:15" x14ac:dyDescent="0.3">
      <c r="A178">
        <v>177</v>
      </c>
      <c r="B178" t="s">
        <v>39</v>
      </c>
      <c r="C178">
        <v>91168</v>
      </c>
      <c r="D178" s="2">
        <v>16.187477083018784</v>
      </c>
      <c r="E178" s="2"/>
      <c r="F178" s="3">
        <v>68.400000000000006</v>
      </c>
      <c r="G178" s="3">
        <v>68.790000000000006</v>
      </c>
      <c r="H178" s="3">
        <v>6.24</v>
      </c>
      <c r="I178" s="2">
        <v>5.91</v>
      </c>
      <c r="J178" s="3">
        <v>2.0699999999999998</v>
      </c>
      <c r="K178" s="3">
        <v>2.06</v>
      </c>
      <c r="L178" t="s">
        <v>161</v>
      </c>
      <c r="M178" t="s">
        <v>175</v>
      </c>
      <c r="N178" s="8" t="s">
        <v>182</v>
      </c>
      <c r="O178" t="s">
        <v>181</v>
      </c>
    </row>
    <row r="179" spans="1:15" x14ac:dyDescent="0.3">
      <c r="A179">
        <v>178</v>
      </c>
      <c r="B179" t="s">
        <v>39</v>
      </c>
      <c r="C179">
        <v>91168</v>
      </c>
      <c r="D179" s="2">
        <v>14.227014982456719</v>
      </c>
      <c r="E179" s="2"/>
      <c r="F179" s="3">
        <v>68.400000000000006</v>
      </c>
      <c r="G179" s="3">
        <v>68.790000000000006</v>
      </c>
      <c r="H179" s="3">
        <v>6.24</v>
      </c>
      <c r="I179" s="2">
        <v>5.91</v>
      </c>
      <c r="J179" s="3">
        <v>2.0699999999999998</v>
      </c>
      <c r="K179" s="3">
        <v>2.06</v>
      </c>
      <c r="L179" t="s">
        <v>161</v>
      </c>
      <c r="M179" t="s">
        <v>175</v>
      </c>
      <c r="N179" s="8" t="s">
        <v>182</v>
      </c>
      <c r="O179" t="s">
        <v>181</v>
      </c>
    </row>
    <row r="180" spans="1:15" x14ac:dyDescent="0.3">
      <c r="A180">
        <v>179</v>
      </c>
      <c r="B180" t="s">
        <v>40</v>
      </c>
      <c r="C180">
        <v>91169</v>
      </c>
      <c r="D180" s="2">
        <v>22.023649768712204</v>
      </c>
      <c r="E180" s="2">
        <f>AVERAGE(D180:D183)</f>
        <v>21.888998821934692</v>
      </c>
      <c r="F180" s="3">
        <v>77.260000000000005</v>
      </c>
      <c r="G180" s="3">
        <v>77.709999999999994</v>
      </c>
      <c r="H180" s="3">
        <v>7.04</v>
      </c>
      <c r="I180" s="2">
        <v>6.25</v>
      </c>
      <c r="J180" s="3">
        <v>2.19</v>
      </c>
      <c r="K180" s="3">
        <v>2</v>
      </c>
      <c r="L180" t="s">
        <v>161</v>
      </c>
      <c r="M180" t="s">
        <v>175</v>
      </c>
      <c r="N180" s="8" t="s">
        <v>182</v>
      </c>
      <c r="O180" t="s">
        <v>181</v>
      </c>
    </row>
    <row r="181" spans="1:15" x14ac:dyDescent="0.3">
      <c r="A181">
        <v>180</v>
      </c>
      <c r="B181" t="s">
        <v>40</v>
      </c>
      <c r="C181">
        <v>91169</v>
      </c>
      <c r="D181" s="2">
        <v>21.313209453592464</v>
      </c>
      <c r="E181" s="2"/>
      <c r="F181" s="3">
        <v>77.260000000000005</v>
      </c>
      <c r="G181" s="3">
        <v>77.709999999999994</v>
      </c>
      <c r="H181" s="3">
        <v>7.04</v>
      </c>
      <c r="I181" s="2">
        <v>6.25</v>
      </c>
      <c r="J181" s="3">
        <v>2.19</v>
      </c>
      <c r="K181" s="3">
        <v>2</v>
      </c>
      <c r="L181" t="s">
        <v>161</v>
      </c>
      <c r="M181" t="s">
        <v>175</v>
      </c>
      <c r="N181" s="8" t="s">
        <v>182</v>
      </c>
      <c r="O181" t="s">
        <v>181</v>
      </c>
    </row>
    <row r="182" spans="1:15" x14ac:dyDescent="0.3">
      <c r="A182">
        <v>181</v>
      </c>
      <c r="B182" t="s">
        <v>40</v>
      </c>
      <c r="C182">
        <v>91169</v>
      </c>
      <c r="D182" s="2">
        <v>21.726165118854908</v>
      </c>
      <c r="E182" s="2"/>
      <c r="F182" s="3">
        <v>77.260000000000005</v>
      </c>
      <c r="G182" s="3">
        <v>77.709999999999994</v>
      </c>
      <c r="H182" s="3">
        <v>7.04</v>
      </c>
      <c r="I182" s="2">
        <v>6.25</v>
      </c>
      <c r="J182" s="3">
        <v>2.19</v>
      </c>
      <c r="K182" s="3">
        <v>2</v>
      </c>
      <c r="L182" t="s">
        <v>161</v>
      </c>
      <c r="M182" t="s">
        <v>175</v>
      </c>
      <c r="N182" s="8" t="s">
        <v>182</v>
      </c>
      <c r="O182" t="s">
        <v>181</v>
      </c>
    </row>
    <row r="183" spans="1:15" x14ac:dyDescent="0.3">
      <c r="A183">
        <v>182</v>
      </c>
      <c r="B183" t="s">
        <v>40</v>
      </c>
      <c r="C183">
        <v>91169</v>
      </c>
      <c r="D183" s="2">
        <v>22.492970946579199</v>
      </c>
      <c r="E183" s="2"/>
      <c r="F183" s="3">
        <v>77.260000000000005</v>
      </c>
      <c r="G183" s="3">
        <v>77.709999999999994</v>
      </c>
      <c r="H183" s="3">
        <v>7.04</v>
      </c>
      <c r="I183" s="2">
        <v>6.25</v>
      </c>
      <c r="J183" s="3">
        <v>2.19</v>
      </c>
      <c r="K183" s="3">
        <v>2</v>
      </c>
      <c r="L183" t="s">
        <v>161</v>
      </c>
      <c r="M183" t="s">
        <v>175</v>
      </c>
      <c r="N183" s="8" t="s">
        <v>182</v>
      </c>
      <c r="O183" t="s">
        <v>181</v>
      </c>
    </row>
    <row r="184" spans="1:15" x14ac:dyDescent="0.3">
      <c r="A184">
        <v>183</v>
      </c>
      <c r="B184" t="s">
        <v>41</v>
      </c>
      <c r="C184">
        <v>91170</v>
      </c>
      <c r="D184" s="2">
        <v>14.54166639281231</v>
      </c>
      <c r="E184" s="2">
        <f>AVERAGE(D184:D191)</f>
        <v>13.105925580237423</v>
      </c>
      <c r="F184" s="3">
        <v>55.92</v>
      </c>
      <c r="G184" s="3">
        <v>56.11</v>
      </c>
      <c r="H184" s="3">
        <v>5.54</v>
      </c>
      <c r="I184" s="2">
        <v>5.8249999999999993</v>
      </c>
      <c r="J184" s="3">
        <v>1.42</v>
      </c>
      <c r="K184" s="3">
        <v>1.41</v>
      </c>
      <c r="L184" t="s">
        <v>161</v>
      </c>
      <c r="M184" t="s">
        <v>175</v>
      </c>
      <c r="N184" s="8" t="s">
        <v>182</v>
      </c>
      <c r="O184" t="s">
        <v>181</v>
      </c>
    </row>
    <row r="185" spans="1:15" x14ac:dyDescent="0.3">
      <c r="A185">
        <v>184</v>
      </c>
      <c r="B185" t="s">
        <v>41</v>
      </c>
      <c r="C185">
        <v>91170</v>
      </c>
      <c r="D185" s="2">
        <v>13.062852861339868</v>
      </c>
      <c r="E185" s="2"/>
      <c r="F185" s="3">
        <v>55.92</v>
      </c>
      <c r="G185" s="3">
        <v>56.11</v>
      </c>
      <c r="H185" s="3">
        <v>5.54</v>
      </c>
      <c r="I185" s="2">
        <v>5.8249999999999993</v>
      </c>
      <c r="J185" s="3">
        <v>1.42</v>
      </c>
      <c r="K185" s="3">
        <v>1.41</v>
      </c>
      <c r="L185" t="s">
        <v>161</v>
      </c>
      <c r="M185" t="s">
        <v>175</v>
      </c>
      <c r="N185" s="8" t="s">
        <v>182</v>
      </c>
      <c r="O185" t="s">
        <v>181</v>
      </c>
    </row>
    <row r="186" spans="1:15" x14ac:dyDescent="0.3">
      <c r="A186">
        <v>185</v>
      </c>
      <c r="B186" t="s">
        <v>41</v>
      </c>
      <c r="C186">
        <v>91170</v>
      </c>
      <c r="D186" s="2">
        <v>11.625183419560617</v>
      </c>
      <c r="E186" s="2"/>
      <c r="F186" s="3">
        <v>55.92</v>
      </c>
      <c r="G186" s="3">
        <v>56.11</v>
      </c>
      <c r="H186" s="3">
        <v>5.54</v>
      </c>
      <c r="I186" s="2">
        <v>5.8249999999999993</v>
      </c>
      <c r="J186" s="3">
        <v>1.42</v>
      </c>
      <c r="K186" s="3">
        <v>1.41</v>
      </c>
      <c r="L186" t="s">
        <v>161</v>
      </c>
      <c r="M186" t="s">
        <v>175</v>
      </c>
      <c r="N186" s="8" t="s">
        <v>182</v>
      </c>
      <c r="O186" t="s">
        <v>181</v>
      </c>
    </row>
    <row r="187" spans="1:15" x14ac:dyDescent="0.3">
      <c r="A187">
        <v>186</v>
      </c>
      <c r="B187" t="s">
        <v>41</v>
      </c>
      <c r="C187">
        <v>91170</v>
      </c>
      <c r="D187" s="2">
        <v>16.275256787384865</v>
      </c>
      <c r="E187" s="2"/>
      <c r="F187" s="3">
        <v>55.92</v>
      </c>
      <c r="G187" s="3">
        <v>56.11</v>
      </c>
      <c r="H187" s="3">
        <v>5.54</v>
      </c>
      <c r="I187" s="2">
        <v>5.8249999999999993</v>
      </c>
      <c r="J187" s="3">
        <v>1.42</v>
      </c>
      <c r="K187" s="3">
        <v>1.41</v>
      </c>
      <c r="L187" t="s">
        <v>161</v>
      </c>
      <c r="M187" t="s">
        <v>175</v>
      </c>
      <c r="N187" s="8" t="s">
        <v>182</v>
      </c>
      <c r="O187" t="s">
        <v>181</v>
      </c>
    </row>
    <row r="188" spans="1:15" x14ac:dyDescent="0.3">
      <c r="A188">
        <v>187</v>
      </c>
      <c r="B188" t="s">
        <v>41</v>
      </c>
      <c r="C188">
        <v>91170</v>
      </c>
      <c r="D188" s="2">
        <v>13.691882694149175</v>
      </c>
      <c r="E188" s="2"/>
      <c r="F188" s="3">
        <v>55.92</v>
      </c>
      <c r="G188" s="3">
        <v>56.11</v>
      </c>
      <c r="H188" s="3">
        <v>5.54</v>
      </c>
      <c r="I188" s="2">
        <v>5.8249999999999993</v>
      </c>
      <c r="J188" s="3">
        <v>1.42</v>
      </c>
      <c r="K188" s="3">
        <v>1.41</v>
      </c>
      <c r="L188" t="s">
        <v>161</v>
      </c>
      <c r="M188" t="s">
        <v>175</v>
      </c>
      <c r="N188" s="8" t="s">
        <v>182</v>
      </c>
      <c r="O188" t="s">
        <v>181</v>
      </c>
    </row>
    <row r="189" spans="1:15" x14ac:dyDescent="0.3">
      <c r="A189">
        <v>188</v>
      </c>
      <c r="B189" t="s">
        <v>41</v>
      </c>
      <c r="C189">
        <v>91170</v>
      </c>
      <c r="D189" s="2">
        <v>12.400195647531323</v>
      </c>
      <c r="E189" s="2"/>
      <c r="F189" s="3">
        <v>55.92</v>
      </c>
      <c r="G189" s="3">
        <v>56.11</v>
      </c>
      <c r="H189" s="3">
        <v>5.54</v>
      </c>
      <c r="I189" s="2">
        <v>5.8249999999999993</v>
      </c>
      <c r="J189" s="3">
        <v>1.42</v>
      </c>
      <c r="K189" s="3">
        <v>1.41</v>
      </c>
      <c r="L189" t="s">
        <v>161</v>
      </c>
      <c r="M189" t="s">
        <v>175</v>
      </c>
      <c r="N189" s="8" t="s">
        <v>182</v>
      </c>
      <c r="O189" t="s">
        <v>181</v>
      </c>
    </row>
    <row r="190" spans="1:15" x14ac:dyDescent="0.3">
      <c r="A190">
        <v>189</v>
      </c>
      <c r="B190" t="s">
        <v>41</v>
      </c>
      <c r="C190">
        <v>91170</v>
      </c>
      <c r="D190" s="2">
        <v>12.141858238207755</v>
      </c>
      <c r="E190" s="2"/>
      <c r="F190" s="3">
        <v>55.92</v>
      </c>
      <c r="G190" s="3">
        <v>56.11</v>
      </c>
      <c r="H190" s="3">
        <v>5.54</v>
      </c>
      <c r="I190" s="2">
        <v>5.8249999999999993</v>
      </c>
      <c r="J190" s="3">
        <v>1.42</v>
      </c>
      <c r="K190" s="3">
        <v>1.41</v>
      </c>
      <c r="L190" t="s">
        <v>161</v>
      </c>
      <c r="M190" t="s">
        <v>175</v>
      </c>
      <c r="N190" s="8" t="s">
        <v>182</v>
      </c>
      <c r="O190" t="s">
        <v>181</v>
      </c>
    </row>
    <row r="191" spans="1:15" x14ac:dyDescent="0.3">
      <c r="A191">
        <v>190</v>
      </c>
      <c r="B191" t="s">
        <v>41</v>
      </c>
      <c r="C191">
        <v>91170</v>
      </c>
      <c r="D191" s="2">
        <v>11.108508600913478</v>
      </c>
      <c r="E191" s="2"/>
      <c r="F191" s="3">
        <v>55.92</v>
      </c>
      <c r="G191" s="3">
        <v>56.11</v>
      </c>
      <c r="H191" s="3">
        <v>5.54</v>
      </c>
      <c r="I191" s="2">
        <v>5.8249999999999993</v>
      </c>
      <c r="J191" s="3">
        <v>1.42</v>
      </c>
      <c r="K191" s="3">
        <v>1.41</v>
      </c>
      <c r="L191" t="s">
        <v>161</v>
      </c>
      <c r="M191" t="s">
        <v>175</v>
      </c>
      <c r="N191" s="8" t="s">
        <v>182</v>
      </c>
      <c r="O191" t="s">
        <v>181</v>
      </c>
    </row>
    <row r="192" spans="1:15" x14ac:dyDescent="0.3">
      <c r="A192">
        <v>191</v>
      </c>
      <c r="B192" t="s">
        <v>42</v>
      </c>
      <c r="C192">
        <v>91171</v>
      </c>
      <c r="D192" s="2">
        <v>20.89656132535152</v>
      </c>
      <c r="E192" s="2">
        <f>AVERAGE(D192:D194)</f>
        <v>21.12874534007765</v>
      </c>
      <c r="F192" s="3">
        <v>74.14</v>
      </c>
      <c r="G192" s="3">
        <v>74.44</v>
      </c>
      <c r="H192" s="3">
        <v>6.81</v>
      </c>
      <c r="I192" s="2">
        <v>6.0950000000000006</v>
      </c>
      <c r="J192" s="3">
        <v>2.02</v>
      </c>
      <c r="K192" s="3">
        <v>1.83</v>
      </c>
      <c r="L192" t="s">
        <v>161</v>
      </c>
      <c r="M192" t="s">
        <v>175</v>
      </c>
      <c r="N192" s="8" t="s">
        <v>182</v>
      </c>
      <c r="O192" t="s">
        <v>181</v>
      </c>
    </row>
    <row r="193" spans="1:15" x14ac:dyDescent="0.3">
      <c r="A193">
        <v>192</v>
      </c>
      <c r="B193" t="s">
        <v>42</v>
      </c>
      <c r="C193">
        <v>91171</v>
      </c>
      <c r="D193" s="2">
        <v>19.967825266447012</v>
      </c>
      <c r="E193" s="2"/>
      <c r="F193" s="3">
        <v>74.14</v>
      </c>
      <c r="G193" s="3">
        <v>74.44</v>
      </c>
      <c r="H193" s="3">
        <v>6.81</v>
      </c>
      <c r="I193" s="2">
        <v>6.0950000000000006</v>
      </c>
      <c r="J193" s="3">
        <v>2.02</v>
      </c>
      <c r="K193" s="3">
        <v>1.83</v>
      </c>
      <c r="L193" t="s">
        <v>161</v>
      </c>
      <c r="M193" t="s">
        <v>175</v>
      </c>
      <c r="N193" s="8" t="s">
        <v>182</v>
      </c>
      <c r="O193" t="s">
        <v>181</v>
      </c>
    </row>
    <row r="194" spans="1:15" x14ac:dyDescent="0.3">
      <c r="A194">
        <v>193</v>
      </c>
      <c r="B194" t="s">
        <v>42</v>
      </c>
      <c r="C194">
        <v>91171</v>
      </c>
      <c r="D194" s="2">
        <v>22.521849428434415</v>
      </c>
      <c r="E194" s="2"/>
      <c r="F194" s="3">
        <v>74.14</v>
      </c>
      <c r="G194" s="3">
        <v>74.44</v>
      </c>
      <c r="H194" s="3">
        <v>6.81</v>
      </c>
      <c r="I194" s="2">
        <v>6.0950000000000006</v>
      </c>
      <c r="J194" s="3">
        <v>2.02</v>
      </c>
      <c r="K194" s="3">
        <v>1.83</v>
      </c>
      <c r="L194" t="s">
        <v>161</v>
      </c>
      <c r="M194" t="s">
        <v>175</v>
      </c>
      <c r="N194" s="8" t="s">
        <v>182</v>
      </c>
      <c r="O194" t="s">
        <v>181</v>
      </c>
    </row>
    <row r="195" spans="1:15" x14ac:dyDescent="0.3">
      <c r="A195">
        <v>194</v>
      </c>
      <c r="B195" t="s">
        <v>43</v>
      </c>
      <c r="C195">
        <v>91172</v>
      </c>
      <c r="D195" s="2">
        <v>27.743098904147594</v>
      </c>
      <c r="E195" s="2">
        <f>AVERAGE(D195:D199)</f>
        <v>24.522917781344749</v>
      </c>
      <c r="F195" s="3">
        <v>71.53</v>
      </c>
      <c r="G195" s="3">
        <v>73.69</v>
      </c>
      <c r="H195" s="3">
        <v>7.02</v>
      </c>
      <c r="I195" s="2">
        <v>6.63</v>
      </c>
      <c r="J195" s="3">
        <v>2.84</v>
      </c>
      <c r="K195" s="3">
        <v>2.0299999999999998</v>
      </c>
      <c r="L195" t="s">
        <v>161</v>
      </c>
      <c r="M195" t="s">
        <v>175</v>
      </c>
      <c r="N195" s="8" t="s">
        <v>182</v>
      </c>
      <c r="O195" t="s">
        <v>181</v>
      </c>
    </row>
    <row r="196" spans="1:15" x14ac:dyDescent="0.3">
      <c r="A196">
        <v>195</v>
      </c>
      <c r="B196" t="s">
        <v>43</v>
      </c>
      <c r="C196">
        <v>91172</v>
      </c>
      <c r="D196" s="2">
        <v>17.834849295523455</v>
      </c>
      <c r="E196" s="2"/>
      <c r="F196" s="3">
        <v>71.53</v>
      </c>
      <c r="G196" s="3">
        <v>73.69</v>
      </c>
      <c r="H196" s="3">
        <v>7.02</v>
      </c>
      <c r="I196" s="2">
        <v>6.63</v>
      </c>
      <c r="J196" s="3">
        <v>2.84</v>
      </c>
      <c r="K196" s="3">
        <v>2.0299999999999998</v>
      </c>
      <c r="L196" t="s">
        <v>161</v>
      </c>
      <c r="M196" t="s">
        <v>175</v>
      </c>
      <c r="N196" s="8" t="s">
        <v>182</v>
      </c>
      <c r="O196" t="s">
        <v>181</v>
      </c>
    </row>
    <row r="197" spans="1:15" x14ac:dyDescent="0.3">
      <c r="A197">
        <v>196</v>
      </c>
      <c r="B197" t="s">
        <v>43</v>
      </c>
      <c r="C197">
        <v>91172</v>
      </c>
      <c r="D197" s="2">
        <v>22.293561619404315</v>
      </c>
      <c r="E197" s="2"/>
      <c r="F197" s="3">
        <v>71.53</v>
      </c>
      <c r="G197" s="3">
        <v>73.69</v>
      </c>
      <c r="H197" s="3">
        <v>7.02</v>
      </c>
      <c r="I197" s="2">
        <v>6.63</v>
      </c>
      <c r="J197" s="3">
        <v>2.84</v>
      </c>
      <c r="K197" s="3">
        <v>2.0299999999999998</v>
      </c>
      <c r="L197" t="s">
        <v>161</v>
      </c>
      <c r="M197" t="s">
        <v>175</v>
      </c>
      <c r="N197" s="8" t="s">
        <v>182</v>
      </c>
      <c r="O197" t="s">
        <v>181</v>
      </c>
    </row>
    <row r="198" spans="1:15" x14ac:dyDescent="0.3">
      <c r="A198">
        <v>197</v>
      </c>
      <c r="B198" t="s">
        <v>43</v>
      </c>
      <c r="C198">
        <v>91172</v>
      </c>
      <c r="D198" s="2">
        <v>28.486217624794403</v>
      </c>
      <c r="E198" s="2"/>
      <c r="F198" s="3">
        <v>71.53</v>
      </c>
      <c r="G198" s="3">
        <v>73.69</v>
      </c>
      <c r="H198" s="3">
        <v>7.02</v>
      </c>
      <c r="I198" s="2">
        <v>6.63</v>
      </c>
      <c r="J198" s="3">
        <v>2.84</v>
      </c>
      <c r="K198" s="3">
        <v>2.0299999999999998</v>
      </c>
      <c r="L198" t="s">
        <v>161</v>
      </c>
      <c r="M198" t="s">
        <v>175</v>
      </c>
      <c r="N198" s="8" t="s">
        <v>182</v>
      </c>
      <c r="O198" t="s">
        <v>181</v>
      </c>
    </row>
    <row r="199" spans="1:15" x14ac:dyDescent="0.3">
      <c r="A199">
        <v>198</v>
      </c>
      <c r="B199" t="s">
        <v>43</v>
      </c>
      <c r="C199">
        <v>91172</v>
      </c>
      <c r="D199" s="2">
        <v>26.256861462853976</v>
      </c>
      <c r="E199" s="2"/>
      <c r="F199" s="3">
        <v>71.53</v>
      </c>
      <c r="G199" s="3">
        <v>73.69</v>
      </c>
      <c r="H199" s="3">
        <v>7.02</v>
      </c>
      <c r="I199" s="2">
        <v>6.63</v>
      </c>
      <c r="J199" s="3">
        <v>2.84</v>
      </c>
      <c r="K199" s="3">
        <v>2.0299999999999998</v>
      </c>
      <c r="L199" t="s">
        <v>161</v>
      </c>
      <c r="M199" t="s">
        <v>175</v>
      </c>
      <c r="N199" s="8" t="s">
        <v>182</v>
      </c>
      <c r="O199" t="s">
        <v>181</v>
      </c>
    </row>
    <row r="200" spans="1:15" x14ac:dyDescent="0.3">
      <c r="A200">
        <v>199</v>
      </c>
      <c r="B200" t="s">
        <v>44</v>
      </c>
      <c r="C200">
        <v>91173</v>
      </c>
      <c r="D200" s="2">
        <v>8.7522858211868293</v>
      </c>
      <c r="E200" s="2">
        <f>AVERAGE(D200:D204)</f>
        <v>11.426595377660581</v>
      </c>
      <c r="F200" s="3">
        <v>55.82</v>
      </c>
      <c r="G200" s="3">
        <v>56.08</v>
      </c>
      <c r="H200" s="3">
        <v>5.22</v>
      </c>
      <c r="I200" s="2">
        <v>6.4</v>
      </c>
      <c r="J200" s="3">
        <v>2.3199999999999998</v>
      </c>
      <c r="K200" s="3">
        <v>2.1</v>
      </c>
      <c r="L200" t="s">
        <v>161</v>
      </c>
      <c r="M200" t="s">
        <v>175</v>
      </c>
      <c r="N200" s="8" t="s">
        <v>182</v>
      </c>
      <c r="O200" t="s">
        <v>181</v>
      </c>
    </row>
    <row r="201" spans="1:15" x14ac:dyDescent="0.3">
      <c r="A201">
        <v>200</v>
      </c>
      <c r="B201" t="s">
        <v>44</v>
      </c>
      <c r="C201">
        <v>91173</v>
      </c>
      <c r="D201" s="2">
        <v>13.371547782368765</v>
      </c>
      <c r="E201" s="2"/>
      <c r="F201" s="3">
        <v>55.82</v>
      </c>
      <c r="G201" s="3">
        <v>56.08</v>
      </c>
      <c r="H201" s="3">
        <v>5.22</v>
      </c>
      <c r="I201" s="2">
        <v>6.4</v>
      </c>
      <c r="J201" s="3">
        <v>2.3199999999999998</v>
      </c>
      <c r="K201" s="3">
        <v>2.1</v>
      </c>
      <c r="L201" t="s">
        <v>161</v>
      </c>
      <c r="M201" t="s">
        <v>175</v>
      </c>
      <c r="N201" s="8" t="s">
        <v>182</v>
      </c>
      <c r="O201" t="s">
        <v>181</v>
      </c>
    </row>
    <row r="202" spans="1:15" x14ac:dyDescent="0.3">
      <c r="A202">
        <v>201</v>
      </c>
      <c r="B202" t="s">
        <v>44</v>
      </c>
      <c r="C202">
        <v>91173</v>
      </c>
      <c r="D202" s="2">
        <v>11.669714428249103</v>
      </c>
      <c r="E202" s="2"/>
      <c r="F202" s="3">
        <v>55.82</v>
      </c>
      <c r="G202" s="3">
        <v>56.08</v>
      </c>
      <c r="H202" s="3">
        <v>5.22</v>
      </c>
      <c r="I202" s="2">
        <v>6.4</v>
      </c>
      <c r="J202" s="3">
        <v>2.3199999999999998</v>
      </c>
      <c r="K202" s="3">
        <v>2.1</v>
      </c>
      <c r="L202" t="s">
        <v>161</v>
      </c>
      <c r="M202" t="s">
        <v>175</v>
      </c>
      <c r="N202" s="8" t="s">
        <v>182</v>
      </c>
      <c r="O202" t="s">
        <v>181</v>
      </c>
    </row>
    <row r="203" spans="1:15" x14ac:dyDescent="0.3">
      <c r="A203">
        <v>202</v>
      </c>
      <c r="B203" t="s">
        <v>44</v>
      </c>
      <c r="C203">
        <v>91173</v>
      </c>
      <c r="D203" s="2">
        <v>8.995404871775353</v>
      </c>
      <c r="E203" s="2"/>
      <c r="F203" s="3">
        <v>55.82</v>
      </c>
      <c r="G203" s="3">
        <v>56.08</v>
      </c>
      <c r="H203" s="3">
        <v>5.22</v>
      </c>
      <c r="I203" s="2">
        <v>6.4</v>
      </c>
      <c r="J203" s="3">
        <v>2.3199999999999998</v>
      </c>
      <c r="K203" s="3">
        <v>2.1</v>
      </c>
      <c r="L203" t="s">
        <v>161</v>
      </c>
      <c r="M203" t="s">
        <v>175</v>
      </c>
      <c r="N203" s="8" t="s">
        <v>182</v>
      </c>
      <c r="O203" t="s">
        <v>181</v>
      </c>
    </row>
    <row r="204" spans="1:15" x14ac:dyDescent="0.3">
      <c r="A204">
        <v>203</v>
      </c>
      <c r="B204" t="s">
        <v>44</v>
      </c>
      <c r="C204">
        <v>91173</v>
      </c>
      <c r="D204" s="2">
        <v>14.344023984722854</v>
      </c>
      <c r="E204" s="2"/>
      <c r="F204" s="3">
        <v>55.82</v>
      </c>
      <c r="G204" s="3">
        <v>56.08</v>
      </c>
      <c r="H204" s="3">
        <v>5.22</v>
      </c>
      <c r="I204" s="2">
        <v>6.4</v>
      </c>
      <c r="J204" s="3">
        <v>2.3199999999999998</v>
      </c>
      <c r="K204" s="3">
        <v>2.1</v>
      </c>
      <c r="L204" t="s">
        <v>161</v>
      </c>
      <c r="M204" t="s">
        <v>175</v>
      </c>
      <c r="N204" s="8" t="s">
        <v>182</v>
      </c>
      <c r="O204" t="s">
        <v>181</v>
      </c>
    </row>
    <row r="205" spans="1:15" x14ac:dyDescent="0.3">
      <c r="A205">
        <v>204</v>
      </c>
      <c r="B205" t="s">
        <v>45</v>
      </c>
      <c r="C205">
        <v>91174</v>
      </c>
      <c r="D205" s="2">
        <v>23.542112306157257</v>
      </c>
      <c r="E205" s="2">
        <f>AVERAGE(D205:D209)</f>
        <v>27.599369958920526</v>
      </c>
      <c r="F205" s="3">
        <v>77.25</v>
      </c>
      <c r="G205" s="3">
        <v>105.93</v>
      </c>
      <c r="H205" s="3">
        <v>8.1199999999999992</v>
      </c>
      <c r="I205" s="2">
        <v>7.085</v>
      </c>
      <c r="J205" s="3">
        <v>2.2400000000000002</v>
      </c>
      <c r="K205" s="3">
        <v>1.92</v>
      </c>
      <c r="L205" t="s">
        <v>161</v>
      </c>
      <c r="M205" t="s">
        <v>175</v>
      </c>
      <c r="N205" s="8" t="s">
        <v>182</v>
      </c>
      <c r="O205" t="s">
        <v>181</v>
      </c>
    </row>
    <row r="206" spans="1:15" x14ac:dyDescent="0.3">
      <c r="A206">
        <v>205</v>
      </c>
      <c r="B206" t="s">
        <v>45</v>
      </c>
      <c r="C206">
        <v>91174</v>
      </c>
      <c r="D206" s="2">
        <v>33.059136429922951</v>
      </c>
      <c r="E206" s="2"/>
      <c r="F206" s="3">
        <v>77.25</v>
      </c>
      <c r="G206" s="3">
        <v>105.93</v>
      </c>
      <c r="H206" s="3">
        <v>8.1199999999999992</v>
      </c>
      <c r="I206" s="2">
        <v>7.085</v>
      </c>
      <c r="J206" s="3">
        <v>2.2400000000000002</v>
      </c>
      <c r="K206" s="3">
        <v>1.92</v>
      </c>
      <c r="L206" t="s">
        <v>161</v>
      </c>
      <c r="M206" t="s">
        <v>175</v>
      </c>
      <c r="N206" s="8" t="s">
        <v>182</v>
      </c>
      <c r="O206" t="s">
        <v>181</v>
      </c>
    </row>
    <row r="207" spans="1:15" x14ac:dyDescent="0.3">
      <c r="A207">
        <v>206</v>
      </c>
      <c r="B207" t="s">
        <v>45</v>
      </c>
      <c r="C207">
        <v>91174</v>
      </c>
      <c r="D207" s="2">
        <v>29.302416381068074</v>
      </c>
      <c r="E207" s="2"/>
      <c r="F207" s="3">
        <v>77.25</v>
      </c>
      <c r="G207" s="3">
        <v>105.93</v>
      </c>
      <c r="H207" s="3">
        <v>8.1199999999999992</v>
      </c>
      <c r="I207" s="2">
        <v>7.085</v>
      </c>
      <c r="J207" s="3">
        <v>2.2400000000000002</v>
      </c>
      <c r="K207" s="3">
        <v>1.92</v>
      </c>
      <c r="L207" t="s">
        <v>161</v>
      </c>
      <c r="M207" t="s">
        <v>175</v>
      </c>
      <c r="N207" s="8" t="s">
        <v>182</v>
      </c>
      <c r="O207" t="s">
        <v>181</v>
      </c>
    </row>
    <row r="208" spans="1:15" ht="13.8" customHeight="1" x14ac:dyDescent="0.3">
      <c r="A208">
        <v>207</v>
      </c>
      <c r="B208" t="s">
        <v>45</v>
      </c>
      <c r="C208">
        <v>91174</v>
      </c>
      <c r="D208" s="2">
        <v>24.543904319185227</v>
      </c>
      <c r="E208" s="2"/>
      <c r="F208" s="3">
        <v>77.25</v>
      </c>
      <c r="G208" s="3">
        <v>105.93</v>
      </c>
      <c r="H208" s="3">
        <v>8.1199999999999992</v>
      </c>
      <c r="I208" s="2">
        <v>7.085</v>
      </c>
      <c r="J208" s="3">
        <v>2.2400000000000002</v>
      </c>
      <c r="K208" s="3">
        <v>1.92</v>
      </c>
      <c r="L208" t="s">
        <v>161</v>
      </c>
      <c r="M208" t="s">
        <v>175</v>
      </c>
      <c r="N208" s="8" t="s">
        <v>182</v>
      </c>
      <c r="O208" t="s">
        <v>181</v>
      </c>
    </row>
    <row r="209" spans="1:15" x14ac:dyDescent="0.3">
      <c r="A209">
        <v>208</v>
      </c>
      <c r="B209" t="s">
        <v>45</v>
      </c>
      <c r="C209">
        <v>91174</v>
      </c>
      <c r="D209" s="2">
        <v>27.549280358269126</v>
      </c>
      <c r="E209" s="2"/>
      <c r="F209" s="3">
        <v>77.25</v>
      </c>
      <c r="G209" s="3">
        <v>105.93</v>
      </c>
      <c r="H209" s="3">
        <v>8.1199999999999992</v>
      </c>
      <c r="I209" s="2">
        <v>7.085</v>
      </c>
      <c r="J209" s="3">
        <v>2.2400000000000002</v>
      </c>
      <c r="K209" s="3">
        <v>1.92</v>
      </c>
      <c r="L209" t="s">
        <v>161</v>
      </c>
      <c r="M209" t="s">
        <v>175</v>
      </c>
      <c r="N209" s="8" t="s">
        <v>182</v>
      </c>
      <c r="O209" t="s">
        <v>181</v>
      </c>
    </row>
    <row r="210" spans="1:15" x14ac:dyDescent="0.3">
      <c r="A210">
        <v>209</v>
      </c>
      <c r="B210" t="s">
        <v>46</v>
      </c>
      <c r="C210">
        <v>91175</v>
      </c>
      <c r="D210" s="2">
        <v>26.192602940287571</v>
      </c>
      <c r="E210" s="2">
        <f>AVERAGE(D210:D214)</f>
        <v>20.702230400881138</v>
      </c>
      <c r="F210" s="3">
        <v>84.58</v>
      </c>
      <c r="G210" s="3">
        <v>89.25</v>
      </c>
      <c r="H210" s="3">
        <v>8.4499999999999993</v>
      </c>
      <c r="I210" s="2">
        <v>6.75</v>
      </c>
      <c r="J210" s="3">
        <v>1.92</v>
      </c>
      <c r="K210" s="3">
        <v>1.81</v>
      </c>
      <c r="L210" t="s">
        <v>161</v>
      </c>
      <c r="M210" t="s">
        <v>175</v>
      </c>
      <c r="N210" s="8" t="s">
        <v>182</v>
      </c>
      <c r="O210" t="s">
        <v>181</v>
      </c>
    </row>
    <row r="211" spans="1:15" x14ac:dyDescent="0.3">
      <c r="A211">
        <v>210</v>
      </c>
      <c r="B211" t="s">
        <v>46</v>
      </c>
      <c r="C211">
        <v>91175</v>
      </c>
      <c r="D211" s="2">
        <v>16.874080740377568</v>
      </c>
      <c r="E211" s="2"/>
      <c r="F211" s="3">
        <v>84.58</v>
      </c>
      <c r="G211" s="3">
        <v>89.25</v>
      </c>
      <c r="H211" s="3">
        <v>8.4499999999999993</v>
      </c>
      <c r="I211" s="2">
        <v>6.75</v>
      </c>
      <c r="J211" s="3">
        <v>1.92</v>
      </c>
      <c r="K211" s="3">
        <v>1.81</v>
      </c>
      <c r="L211" t="s">
        <v>161</v>
      </c>
      <c r="M211" t="s">
        <v>175</v>
      </c>
      <c r="N211" s="8" t="s">
        <v>182</v>
      </c>
      <c r="O211" t="s">
        <v>181</v>
      </c>
    </row>
    <row r="212" spans="1:15" x14ac:dyDescent="0.3">
      <c r="A212">
        <v>211</v>
      </c>
      <c r="B212" t="s">
        <v>46</v>
      </c>
      <c r="C212">
        <v>91175</v>
      </c>
      <c r="D212" s="2">
        <v>17.881488545773244</v>
      </c>
      <c r="E212" s="2"/>
      <c r="F212" s="3">
        <v>84.58</v>
      </c>
      <c r="G212" s="3">
        <v>89.25</v>
      </c>
      <c r="H212" s="3">
        <v>8.4499999999999993</v>
      </c>
      <c r="I212" s="2">
        <v>6.75</v>
      </c>
      <c r="J212" s="3">
        <v>1.92</v>
      </c>
      <c r="K212" s="3">
        <v>1.81</v>
      </c>
      <c r="L212" t="s">
        <v>161</v>
      </c>
      <c r="M212" t="s">
        <v>175</v>
      </c>
      <c r="N212" s="8" t="s">
        <v>182</v>
      </c>
      <c r="O212" t="s">
        <v>181</v>
      </c>
    </row>
    <row r="213" spans="1:15" x14ac:dyDescent="0.3">
      <c r="A213">
        <v>212</v>
      </c>
      <c r="B213" t="s">
        <v>46</v>
      </c>
      <c r="C213">
        <v>91175</v>
      </c>
      <c r="D213" s="2">
        <v>18.888896351168921</v>
      </c>
      <c r="E213" s="2"/>
      <c r="F213" s="3">
        <v>84.58</v>
      </c>
      <c r="G213" s="3">
        <v>89.25</v>
      </c>
      <c r="H213" s="3">
        <v>8.4499999999999993</v>
      </c>
      <c r="I213" s="2">
        <v>6.75</v>
      </c>
      <c r="J213" s="3">
        <v>1.92</v>
      </c>
      <c r="K213" s="3">
        <v>1.81</v>
      </c>
      <c r="L213" t="s">
        <v>161</v>
      </c>
      <c r="M213" t="s">
        <v>175</v>
      </c>
      <c r="N213" s="8" t="s">
        <v>182</v>
      </c>
      <c r="O213" t="s">
        <v>181</v>
      </c>
    </row>
    <row r="214" spans="1:15" x14ac:dyDescent="0.3">
      <c r="A214">
        <v>213</v>
      </c>
      <c r="B214" t="s">
        <v>46</v>
      </c>
      <c r="C214">
        <v>91175</v>
      </c>
      <c r="D214" s="2">
        <v>23.674083426798386</v>
      </c>
      <c r="E214" s="2"/>
      <c r="F214" s="3">
        <v>84.58</v>
      </c>
      <c r="G214" s="3">
        <v>89.25</v>
      </c>
      <c r="H214" s="3">
        <v>8.4499999999999993</v>
      </c>
      <c r="I214" s="2">
        <v>6.75</v>
      </c>
      <c r="J214" s="3">
        <v>1.92</v>
      </c>
      <c r="K214" s="3">
        <v>1.81</v>
      </c>
      <c r="L214" t="s">
        <v>161</v>
      </c>
      <c r="M214" t="s">
        <v>175</v>
      </c>
      <c r="N214" s="8" t="s">
        <v>182</v>
      </c>
      <c r="O214" t="s">
        <v>181</v>
      </c>
    </row>
    <row r="215" spans="1:15" x14ac:dyDescent="0.3">
      <c r="A215">
        <v>214</v>
      </c>
      <c r="B215" t="s">
        <v>47</v>
      </c>
      <c r="C215">
        <v>91176</v>
      </c>
      <c r="D215" s="2">
        <v>27.09264022381663</v>
      </c>
      <c r="E215" s="2">
        <f>AVERAGE(D215:D219)</f>
        <v>22.786845616817203</v>
      </c>
      <c r="F215" s="3">
        <v>65.540000000000006</v>
      </c>
      <c r="G215" s="3">
        <v>79.819999999999993</v>
      </c>
      <c r="H215" s="3">
        <v>6.68</v>
      </c>
      <c r="I215" s="2">
        <v>7.1850000000000005</v>
      </c>
      <c r="J215" s="3">
        <v>1.74</v>
      </c>
      <c r="K215" s="3">
        <v>1.75</v>
      </c>
      <c r="L215" t="s">
        <v>161</v>
      </c>
      <c r="M215" t="s">
        <v>175</v>
      </c>
      <c r="N215" s="8" t="s">
        <v>182</v>
      </c>
      <c r="O215" t="s">
        <v>181</v>
      </c>
    </row>
    <row r="216" spans="1:15" x14ac:dyDescent="0.3">
      <c r="A216">
        <v>215</v>
      </c>
      <c r="B216" t="s">
        <v>47</v>
      </c>
      <c r="C216">
        <v>91176</v>
      </c>
      <c r="D216" s="2">
        <v>23.947958769266485</v>
      </c>
      <c r="E216" s="2"/>
      <c r="F216" s="3">
        <v>65.540000000000006</v>
      </c>
      <c r="G216" s="3">
        <v>79.819999999999993</v>
      </c>
      <c r="H216" s="3">
        <v>6.68</v>
      </c>
      <c r="I216" s="2">
        <v>7.1850000000000005</v>
      </c>
      <c r="J216" s="3">
        <v>1.74</v>
      </c>
      <c r="K216" s="3">
        <v>1.75</v>
      </c>
      <c r="L216" t="s">
        <v>161</v>
      </c>
      <c r="M216" t="s">
        <v>175</v>
      </c>
      <c r="N216" s="8" t="s">
        <v>182</v>
      </c>
      <c r="O216" t="s">
        <v>181</v>
      </c>
    </row>
    <row r="217" spans="1:15" x14ac:dyDescent="0.3">
      <c r="A217">
        <v>216</v>
      </c>
      <c r="B217" t="s">
        <v>47</v>
      </c>
      <c r="C217">
        <v>91176</v>
      </c>
      <c r="D217" s="2">
        <v>22.980364475558751</v>
      </c>
      <c r="E217" s="2"/>
      <c r="F217" s="3">
        <v>65.540000000000006</v>
      </c>
      <c r="G217" s="3">
        <v>79.819999999999993</v>
      </c>
      <c r="H217" s="3">
        <v>6.68</v>
      </c>
      <c r="I217" s="2">
        <v>7.1850000000000005</v>
      </c>
      <c r="J217" s="3">
        <v>1.74</v>
      </c>
      <c r="K217" s="3">
        <v>1.75</v>
      </c>
      <c r="L217" t="s">
        <v>161</v>
      </c>
      <c r="M217" t="s">
        <v>175</v>
      </c>
      <c r="N217" s="8" t="s">
        <v>182</v>
      </c>
      <c r="O217" t="s">
        <v>181</v>
      </c>
    </row>
    <row r="218" spans="1:15" x14ac:dyDescent="0.3">
      <c r="A218">
        <v>217</v>
      </c>
      <c r="B218" t="s">
        <v>47</v>
      </c>
      <c r="C218">
        <v>91176</v>
      </c>
      <c r="D218" s="2">
        <v>22.496567328704881</v>
      </c>
      <c r="E218" s="2"/>
      <c r="F218" s="3">
        <v>65.540000000000006</v>
      </c>
      <c r="G218" s="3">
        <v>79.819999999999993</v>
      </c>
      <c r="H218" s="3">
        <v>6.68</v>
      </c>
      <c r="I218" s="2">
        <v>7.1850000000000005</v>
      </c>
      <c r="J218" s="3">
        <v>1.74</v>
      </c>
      <c r="K218" s="3">
        <v>1.75</v>
      </c>
      <c r="L218" t="s">
        <v>161</v>
      </c>
      <c r="M218" t="s">
        <v>175</v>
      </c>
      <c r="N218" s="8" t="s">
        <v>182</v>
      </c>
      <c r="O218" t="s">
        <v>181</v>
      </c>
    </row>
    <row r="219" spans="1:15" x14ac:dyDescent="0.3">
      <c r="A219">
        <v>218</v>
      </c>
      <c r="B219" t="s">
        <v>47</v>
      </c>
      <c r="C219">
        <v>91176</v>
      </c>
      <c r="D219" s="2">
        <v>17.416697286739264</v>
      </c>
      <c r="E219" s="2"/>
      <c r="F219" s="3">
        <v>65.540000000000006</v>
      </c>
      <c r="G219" s="3">
        <v>79.819999999999993</v>
      </c>
      <c r="H219" s="3">
        <v>6.68</v>
      </c>
      <c r="I219" s="2">
        <v>7.1850000000000005</v>
      </c>
      <c r="J219" s="3">
        <v>1.74</v>
      </c>
      <c r="K219" s="3">
        <v>1.75</v>
      </c>
      <c r="L219" t="s">
        <v>161</v>
      </c>
      <c r="M219" t="s">
        <v>175</v>
      </c>
      <c r="N219" s="8" t="s">
        <v>182</v>
      </c>
      <c r="O219" t="s">
        <v>181</v>
      </c>
    </row>
    <row r="220" spans="1:15" x14ac:dyDescent="0.3">
      <c r="A220">
        <v>219</v>
      </c>
      <c r="B220" t="s">
        <v>48</v>
      </c>
      <c r="C220">
        <v>91177</v>
      </c>
      <c r="D220" s="2">
        <v>13.04173354735153</v>
      </c>
      <c r="E220" s="2">
        <f>AVERAGE(D220:D224)</f>
        <v>13.743980738362769</v>
      </c>
      <c r="F220" s="3">
        <v>54.98</v>
      </c>
      <c r="G220" s="3">
        <v>55.29</v>
      </c>
      <c r="H220" s="3">
        <v>5.53</v>
      </c>
      <c r="I220" s="2">
        <v>5.41</v>
      </c>
      <c r="J220" s="3">
        <v>1.45</v>
      </c>
      <c r="K220" s="3">
        <v>1.58</v>
      </c>
      <c r="L220" t="s">
        <v>161</v>
      </c>
      <c r="M220" t="s">
        <v>175</v>
      </c>
      <c r="N220" s="8" t="s">
        <v>182</v>
      </c>
      <c r="O220" t="s">
        <v>181</v>
      </c>
    </row>
    <row r="221" spans="1:15" x14ac:dyDescent="0.3">
      <c r="A221">
        <v>220</v>
      </c>
      <c r="B221" t="s">
        <v>48</v>
      </c>
      <c r="C221">
        <v>91177</v>
      </c>
      <c r="D221" s="2">
        <v>12.790930979133233</v>
      </c>
      <c r="E221" s="2"/>
      <c r="F221" s="3">
        <v>54.98</v>
      </c>
      <c r="G221" s="3">
        <v>55.29</v>
      </c>
      <c r="H221" s="3">
        <v>5.53</v>
      </c>
      <c r="I221" s="2">
        <v>5.41</v>
      </c>
      <c r="J221" s="3">
        <v>1.45</v>
      </c>
      <c r="K221" s="3">
        <v>1.58</v>
      </c>
      <c r="L221" t="s">
        <v>161</v>
      </c>
      <c r="M221" t="s">
        <v>175</v>
      </c>
      <c r="N221" s="8" t="s">
        <v>182</v>
      </c>
      <c r="O221" t="s">
        <v>181</v>
      </c>
    </row>
    <row r="222" spans="1:15" x14ac:dyDescent="0.3">
      <c r="A222">
        <v>221</v>
      </c>
      <c r="B222" t="s">
        <v>48</v>
      </c>
      <c r="C222">
        <v>91177</v>
      </c>
      <c r="D222" s="2">
        <v>16.552969502407713</v>
      </c>
      <c r="E222" s="2"/>
      <c r="F222" s="3">
        <v>54.98</v>
      </c>
      <c r="G222" s="3">
        <v>55.29</v>
      </c>
      <c r="H222" s="3">
        <v>5.53</v>
      </c>
      <c r="I222" s="2">
        <v>5.41</v>
      </c>
      <c r="J222" s="3">
        <v>1.45</v>
      </c>
      <c r="K222" s="3">
        <v>1.58</v>
      </c>
      <c r="L222" t="s">
        <v>161</v>
      </c>
      <c r="M222" t="s">
        <v>175</v>
      </c>
      <c r="N222" s="8" t="s">
        <v>182</v>
      </c>
      <c r="O222" t="s">
        <v>181</v>
      </c>
    </row>
    <row r="223" spans="1:15" x14ac:dyDescent="0.3">
      <c r="A223">
        <v>222</v>
      </c>
      <c r="B223" t="s">
        <v>48</v>
      </c>
      <c r="C223">
        <v>91177</v>
      </c>
      <c r="D223" s="2">
        <v>15.549759229534521</v>
      </c>
      <c r="E223" s="2"/>
      <c r="F223" s="3">
        <v>54.98</v>
      </c>
      <c r="G223" s="3">
        <v>55.29</v>
      </c>
      <c r="H223" s="3">
        <v>5.53</v>
      </c>
      <c r="I223" s="2">
        <v>5.41</v>
      </c>
      <c r="J223" s="3">
        <v>1.45</v>
      </c>
      <c r="K223" s="3">
        <v>1.58</v>
      </c>
      <c r="L223" t="s">
        <v>161</v>
      </c>
      <c r="M223" t="s">
        <v>175</v>
      </c>
      <c r="N223" s="8" t="s">
        <v>182</v>
      </c>
      <c r="O223" t="s">
        <v>181</v>
      </c>
    </row>
    <row r="224" spans="1:15" x14ac:dyDescent="0.3">
      <c r="A224">
        <v>223</v>
      </c>
      <c r="B224" t="s">
        <v>48</v>
      </c>
      <c r="C224">
        <v>91177</v>
      </c>
      <c r="D224" s="2">
        <v>10.784510433386844</v>
      </c>
      <c r="E224" s="2"/>
      <c r="F224" s="3">
        <v>54.98</v>
      </c>
      <c r="G224" s="3">
        <v>55.29</v>
      </c>
      <c r="H224" s="3">
        <v>5.53</v>
      </c>
      <c r="I224" s="2">
        <v>5.41</v>
      </c>
      <c r="J224" s="3">
        <v>1.45</v>
      </c>
      <c r="K224" s="3">
        <v>1.58</v>
      </c>
      <c r="L224" t="s">
        <v>161</v>
      </c>
      <c r="M224" t="s">
        <v>175</v>
      </c>
      <c r="N224" s="8" t="s">
        <v>182</v>
      </c>
      <c r="O224" t="s">
        <v>181</v>
      </c>
    </row>
    <row r="225" spans="1:15" x14ac:dyDescent="0.3">
      <c r="A225">
        <v>224</v>
      </c>
      <c r="B225" t="s">
        <v>49</v>
      </c>
      <c r="C225">
        <v>91178</v>
      </c>
      <c r="D225" s="2">
        <v>34.567227858380932</v>
      </c>
      <c r="E225" s="2">
        <f>AVERAGE(D225:D229)</f>
        <v>26.666147205036719</v>
      </c>
      <c r="F225" s="3">
        <v>75.569999999999993</v>
      </c>
      <c r="G225" s="3">
        <v>76.05</v>
      </c>
      <c r="H225" s="3">
        <v>7.67</v>
      </c>
      <c r="I225" s="2">
        <v>6.08</v>
      </c>
      <c r="J225" s="3">
        <v>2.5</v>
      </c>
      <c r="K225" s="3">
        <v>2.21</v>
      </c>
      <c r="L225" t="s">
        <v>161</v>
      </c>
      <c r="M225" t="s">
        <v>175</v>
      </c>
      <c r="N225" s="8" t="s">
        <v>182</v>
      </c>
      <c r="O225" t="s">
        <v>181</v>
      </c>
    </row>
    <row r="226" spans="1:15" x14ac:dyDescent="0.3">
      <c r="A226">
        <v>225</v>
      </c>
      <c r="B226" t="s">
        <v>49</v>
      </c>
      <c r="C226">
        <v>91178</v>
      </c>
      <c r="D226" s="2">
        <v>26.250300854860708</v>
      </c>
      <c r="E226" s="2"/>
      <c r="F226" s="3">
        <v>75.569999999999993</v>
      </c>
      <c r="G226" s="3">
        <v>76.05</v>
      </c>
      <c r="H226" s="3">
        <v>7.67</v>
      </c>
      <c r="I226" s="2">
        <v>6.08</v>
      </c>
      <c r="J226" s="3">
        <v>2.5</v>
      </c>
      <c r="K226" s="3">
        <v>2.21</v>
      </c>
      <c r="L226" t="s">
        <v>161</v>
      </c>
      <c r="M226" t="s">
        <v>175</v>
      </c>
      <c r="N226" s="8" t="s">
        <v>182</v>
      </c>
      <c r="O226" t="s">
        <v>181</v>
      </c>
    </row>
    <row r="227" spans="1:15" x14ac:dyDescent="0.3">
      <c r="A227">
        <v>226</v>
      </c>
      <c r="B227" t="s">
        <v>49</v>
      </c>
      <c r="C227">
        <v>91178</v>
      </c>
      <c r="D227" s="2">
        <v>30.408764356620814</v>
      </c>
      <c r="E227" s="2"/>
      <c r="F227" s="3">
        <v>75.569999999999993</v>
      </c>
      <c r="G227" s="3">
        <v>76.05</v>
      </c>
      <c r="H227" s="3">
        <v>7.67</v>
      </c>
      <c r="I227" s="2">
        <v>6.08</v>
      </c>
      <c r="J227" s="3">
        <v>2.5</v>
      </c>
      <c r="K227" s="3">
        <v>2.21</v>
      </c>
      <c r="L227" t="s">
        <v>161</v>
      </c>
      <c r="M227" t="s">
        <v>175</v>
      </c>
      <c r="N227" s="8" t="s">
        <v>182</v>
      </c>
      <c r="O227" t="s">
        <v>181</v>
      </c>
    </row>
    <row r="228" spans="1:15" x14ac:dyDescent="0.3">
      <c r="A228">
        <v>227</v>
      </c>
      <c r="B228" t="s">
        <v>49</v>
      </c>
      <c r="C228">
        <v>91178</v>
      </c>
      <c r="D228" s="2">
        <v>23.651261166260632</v>
      </c>
      <c r="E228" s="2"/>
      <c r="F228" s="3">
        <v>75.569999999999993</v>
      </c>
      <c r="G228" s="3">
        <v>76.05</v>
      </c>
      <c r="H228" s="3">
        <v>7.67</v>
      </c>
      <c r="I228" s="2">
        <v>6.08</v>
      </c>
      <c r="J228" s="3">
        <v>2.5</v>
      </c>
      <c r="K228" s="3">
        <v>2.21</v>
      </c>
      <c r="L228" t="s">
        <v>161</v>
      </c>
      <c r="M228" t="s">
        <v>175</v>
      </c>
      <c r="N228" s="8" t="s">
        <v>182</v>
      </c>
      <c r="O228" t="s">
        <v>181</v>
      </c>
    </row>
    <row r="229" spans="1:15" x14ac:dyDescent="0.3">
      <c r="A229">
        <v>228</v>
      </c>
      <c r="B229" t="s">
        <v>49</v>
      </c>
      <c r="C229">
        <v>91178</v>
      </c>
      <c r="D229" s="2">
        <v>18.453181789060491</v>
      </c>
      <c r="E229" s="2"/>
      <c r="F229" s="3">
        <v>75.569999999999993</v>
      </c>
      <c r="G229" s="3">
        <v>76.05</v>
      </c>
      <c r="H229" s="3">
        <v>7.67</v>
      </c>
      <c r="I229" s="2">
        <v>6.08</v>
      </c>
      <c r="J229" s="3">
        <v>2.5</v>
      </c>
      <c r="K229" s="3">
        <v>2.21</v>
      </c>
      <c r="L229" t="s">
        <v>161</v>
      </c>
      <c r="M229" t="s">
        <v>175</v>
      </c>
      <c r="N229" s="8" t="s">
        <v>182</v>
      </c>
      <c r="O229" t="s">
        <v>181</v>
      </c>
    </row>
    <row r="230" spans="1:15" x14ac:dyDescent="0.3">
      <c r="A230">
        <v>229</v>
      </c>
      <c r="B230" t="s">
        <v>50</v>
      </c>
      <c r="C230">
        <v>91179</v>
      </c>
      <c r="D230" s="2">
        <v>7.8038091769735587</v>
      </c>
      <c r="E230" s="2">
        <f>AVERAGE(D230:D234)</f>
        <v>6.7939044599534508</v>
      </c>
      <c r="F230" s="3">
        <v>67.44</v>
      </c>
      <c r="G230" s="3">
        <v>112.37</v>
      </c>
      <c r="H230" s="3">
        <v>5.88</v>
      </c>
      <c r="I230" s="2">
        <v>7.49</v>
      </c>
      <c r="J230" s="3">
        <v>0.79</v>
      </c>
      <c r="K230" s="3">
        <v>0.96</v>
      </c>
      <c r="L230" t="s">
        <v>161</v>
      </c>
      <c r="M230" t="s">
        <v>175</v>
      </c>
      <c r="N230" s="8" t="s">
        <v>182</v>
      </c>
      <c r="O230" t="s">
        <v>181</v>
      </c>
    </row>
    <row r="231" spans="1:15" x14ac:dyDescent="0.3">
      <c r="A231">
        <v>230</v>
      </c>
      <c r="B231" t="s">
        <v>50</v>
      </c>
      <c r="C231">
        <v>91179</v>
      </c>
      <c r="D231" s="2">
        <v>5.2790473844232899</v>
      </c>
      <c r="E231" s="2"/>
      <c r="F231" s="3">
        <v>67.44</v>
      </c>
      <c r="G231" s="3">
        <v>112.37</v>
      </c>
      <c r="H231" s="3">
        <v>5.88</v>
      </c>
      <c r="I231" s="2">
        <v>7.49</v>
      </c>
      <c r="J231" s="3">
        <v>0.79</v>
      </c>
      <c r="K231" s="3">
        <v>0.96</v>
      </c>
      <c r="L231" t="s">
        <v>161</v>
      </c>
      <c r="M231" t="s">
        <v>175</v>
      </c>
      <c r="N231" s="8" t="s">
        <v>182</v>
      </c>
      <c r="O231" t="s">
        <v>181</v>
      </c>
    </row>
    <row r="232" spans="1:15" x14ac:dyDescent="0.3">
      <c r="A232">
        <v>231</v>
      </c>
      <c r="B232" t="s">
        <v>50</v>
      </c>
      <c r="C232">
        <v>91179</v>
      </c>
      <c r="D232" s="2">
        <v>6.426666381037049</v>
      </c>
      <c r="E232" s="2"/>
      <c r="F232" s="3">
        <v>67.44</v>
      </c>
      <c r="G232" s="3">
        <v>112.37</v>
      </c>
      <c r="H232" s="3">
        <v>5.88</v>
      </c>
      <c r="I232" s="2">
        <v>7.49</v>
      </c>
      <c r="J232" s="3">
        <v>0.79</v>
      </c>
      <c r="K232" s="3">
        <v>0.96</v>
      </c>
      <c r="L232" t="s">
        <v>161</v>
      </c>
      <c r="M232" t="s">
        <v>175</v>
      </c>
      <c r="N232" s="8" t="s">
        <v>182</v>
      </c>
      <c r="O232" t="s">
        <v>181</v>
      </c>
    </row>
    <row r="233" spans="1:15" x14ac:dyDescent="0.3">
      <c r="A233">
        <v>232</v>
      </c>
      <c r="B233" t="s">
        <v>50</v>
      </c>
      <c r="C233">
        <v>91179</v>
      </c>
      <c r="D233" s="2">
        <v>6.426666381037049</v>
      </c>
      <c r="E233" s="2"/>
      <c r="F233" s="3">
        <v>67.44</v>
      </c>
      <c r="G233" s="3">
        <v>112.37</v>
      </c>
      <c r="H233" s="3">
        <v>5.88</v>
      </c>
      <c r="I233" s="2">
        <v>7.49</v>
      </c>
      <c r="J233" s="3">
        <v>0.79</v>
      </c>
      <c r="K233" s="3">
        <v>0.96</v>
      </c>
      <c r="L233" t="s">
        <v>161</v>
      </c>
      <c r="M233" t="s">
        <v>175</v>
      </c>
      <c r="N233" s="8" t="s">
        <v>182</v>
      </c>
      <c r="O233" t="s">
        <v>181</v>
      </c>
    </row>
    <row r="234" spans="1:15" x14ac:dyDescent="0.3">
      <c r="A234">
        <v>233</v>
      </c>
      <c r="B234" t="s">
        <v>50</v>
      </c>
      <c r="C234">
        <v>91179</v>
      </c>
      <c r="D234" s="2">
        <v>8.0333329762963093</v>
      </c>
      <c r="E234" s="2"/>
      <c r="F234" s="3">
        <v>67.44</v>
      </c>
      <c r="G234" s="3">
        <v>112.37</v>
      </c>
      <c r="H234" s="3">
        <v>5.88</v>
      </c>
      <c r="I234" s="2">
        <v>7.49</v>
      </c>
      <c r="J234" s="3">
        <v>0.79</v>
      </c>
      <c r="K234" s="3">
        <v>0.96</v>
      </c>
      <c r="L234" t="s">
        <v>161</v>
      </c>
      <c r="M234" t="s">
        <v>175</v>
      </c>
      <c r="N234" s="8" t="s">
        <v>182</v>
      </c>
      <c r="O234" t="s">
        <v>181</v>
      </c>
    </row>
    <row r="235" spans="1:15" x14ac:dyDescent="0.3">
      <c r="A235">
        <v>234</v>
      </c>
      <c r="B235" t="s">
        <v>51</v>
      </c>
      <c r="C235">
        <v>91180</v>
      </c>
      <c r="D235" s="2">
        <v>0.59585680898816895</v>
      </c>
      <c r="E235" s="2">
        <f>AVERAGE(D235:D238)</f>
        <v>0.74482101123521116</v>
      </c>
      <c r="F235" s="3">
        <v>49.71</v>
      </c>
      <c r="G235" s="3">
        <v>108.74</v>
      </c>
      <c r="H235" s="3">
        <v>3.76</v>
      </c>
      <c r="I235" s="2">
        <v>7.4350000000000005</v>
      </c>
      <c r="J235" s="3">
        <v>0.89</v>
      </c>
      <c r="K235" s="3">
        <v>0.89</v>
      </c>
      <c r="L235" t="s">
        <v>161</v>
      </c>
      <c r="M235" t="s">
        <v>175</v>
      </c>
      <c r="N235" s="8" t="s">
        <v>182</v>
      </c>
      <c r="O235" t="s">
        <v>181</v>
      </c>
    </row>
    <row r="236" spans="1:15" x14ac:dyDescent="0.3">
      <c r="A236">
        <v>235</v>
      </c>
      <c r="B236" t="s">
        <v>51</v>
      </c>
      <c r="C236">
        <v>91180</v>
      </c>
      <c r="D236" s="2">
        <v>0.7944757453175586</v>
      </c>
      <c r="E236" s="2"/>
      <c r="F236" s="3">
        <v>49.71</v>
      </c>
      <c r="G236" s="3">
        <v>108.74</v>
      </c>
      <c r="H236" s="3">
        <v>3.76</v>
      </c>
      <c r="I236" s="2">
        <v>7.4350000000000005</v>
      </c>
      <c r="J236" s="3">
        <v>0.89</v>
      </c>
      <c r="K236" s="3">
        <v>0.89</v>
      </c>
      <c r="L236" t="s">
        <v>161</v>
      </c>
      <c r="M236" t="s">
        <v>175</v>
      </c>
      <c r="N236" s="8" t="s">
        <v>182</v>
      </c>
      <c r="O236" t="s">
        <v>181</v>
      </c>
    </row>
    <row r="237" spans="1:15" x14ac:dyDescent="0.3">
      <c r="A237">
        <v>236</v>
      </c>
      <c r="B237" t="s">
        <v>51</v>
      </c>
      <c r="C237">
        <v>91180</v>
      </c>
      <c r="D237" s="2">
        <v>0.7944757453175586</v>
      </c>
      <c r="E237" s="2"/>
      <c r="F237" s="3">
        <v>49.71</v>
      </c>
      <c r="G237" s="3">
        <v>108.74</v>
      </c>
      <c r="H237" s="3">
        <v>3.76</v>
      </c>
      <c r="I237" s="2">
        <v>7.4350000000000005</v>
      </c>
      <c r="J237" s="3">
        <v>0.89</v>
      </c>
      <c r="K237" s="3">
        <v>0.89</v>
      </c>
      <c r="L237" t="s">
        <v>161</v>
      </c>
      <c r="M237" t="s">
        <v>175</v>
      </c>
      <c r="N237" s="8" t="s">
        <v>182</v>
      </c>
      <c r="O237" t="s">
        <v>181</v>
      </c>
    </row>
    <row r="238" spans="1:15" x14ac:dyDescent="0.3">
      <c r="A238">
        <v>237</v>
      </c>
      <c r="B238" t="s">
        <v>51</v>
      </c>
      <c r="C238">
        <v>91180</v>
      </c>
      <c r="D238" s="2">
        <v>0.7944757453175586</v>
      </c>
      <c r="E238" s="2"/>
      <c r="F238" s="3">
        <v>49.71</v>
      </c>
      <c r="G238" s="3">
        <v>108.74</v>
      </c>
      <c r="H238" s="3">
        <v>3.76</v>
      </c>
      <c r="I238" s="2">
        <v>7.4350000000000005</v>
      </c>
      <c r="J238" s="3">
        <v>0.89</v>
      </c>
      <c r="K238" s="3">
        <v>0.89</v>
      </c>
      <c r="L238" t="s">
        <v>161</v>
      </c>
      <c r="M238" t="s">
        <v>175</v>
      </c>
      <c r="N238" s="8" t="s">
        <v>182</v>
      </c>
      <c r="O238" t="s">
        <v>181</v>
      </c>
    </row>
    <row r="239" spans="1:15" x14ac:dyDescent="0.3">
      <c r="A239">
        <v>238</v>
      </c>
      <c r="B239" t="s">
        <v>52</v>
      </c>
      <c r="C239">
        <v>91181</v>
      </c>
      <c r="D239" s="2">
        <v>21.491510853212986</v>
      </c>
      <c r="E239" s="2">
        <f>AVERAGE(D239:D243)</f>
        <v>24.760011462139133</v>
      </c>
      <c r="F239" s="3">
        <v>55.64</v>
      </c>
      <c r="G239" s="3">
        <v>56.13</v>
      </c>
      <c r="H239" s="3">
        <v>5.07</v>
      </c>
      <c r="I239" s="2">
        <v>6.04</v>
      </c>
      <c r="J239" s="3">
        <v>1.1499999999999999</v>
      </c>
      <c r="K239" s="3">
        <v>1.17</v>
      </c>
      <c r="L239" t="s">
        <v>161</v>
      </c>
      <c r="M239" t="s">
        <v>175</v>
      </c>
      <c r="N239" s="8" t="s">
        <v>182</v>
      </c>
      <c r="O239" t="s">
        <v>181</v>
      </c>
    </row>
    <row r="240" spans="1:15" x14ac:dyDescent="0.3">
      <c r="A240">
        <v>239</v>
      </c>
      <c r="B240" t="s">
        <v>52</v>
      </c>
      <c r="C240">
        <v>91181</v>
      </c>
      <c r="D240" s="2">
        <v>27.983738090121083</v>
      </c>
      <c r="E240" s="2"/>
      <c r="F240" s="3">
        <v>55.64</v>
      </c>
      <c r="G240" s="3">
        <v>56.13</v>
      </c>
      <c r="H240" s="3">
        <v>5.07</v>
      </c>
      <c r="I240" s="2">
        <v>6.04</v>
      </c>
      <c r="J240" s="3">
        <v>1.1499999999999999</v>
      </c>
      <c r="K240" s="3">
        <v>1.17</v>
      </c>
      <c r="L240" t="s">
        <v>161</v>
      </c>
      <c r="M240" t="s">
        <v>175</v>
      </c>
      <c r="N240" s="8" t="s">
        <v>182</v>
      </c>
      <c r="O240" t="s">
        <v>181</v>
      </c>
    </row>
    <row r="241" spans="1:15" x14ac:dyDescent="0.3">
      <c r="A241">
        <v>240</v>
      </c>
      <c r="B241" t="s">
        <v>52</v>
      </c>
      <c r="C241">
        <v>91181</v>
      </c>
      <c r="D241" s="2">
        <v>26.416648757074302</v>
      </c>
      <c r="E241" s="2"/>
      <c r="F241" s="3">
        <v>55.64</v>
      </c>
      <c r="G241" s="3">
        <v>56.13</v>
      </c>
      <c r="H241" s="3">
        <v>5.07</v>
      </c>
      <c r="I241" s="2">
        <v>6.04</v>
      </c>
      <c r="J241" s="3">
        <v>1.1499999999999999</v>
      </c>
      <c r="K241" s="3">
        <v>1.17</v>
      </c>
      <c r="L241" t="s">
        <v>161</v>
      </c>
      <c r="M241" t="s">
        <v>175</v>
      </c>
      <c r="N241" s="8" t="s">
        <v>182</v>
      </c>
      <c r="O241" t="s">
        <v>181</v>
      </c>
    </row>
    <row r="242" spans="1:15" x14ac:dyDescent="0.3">
      <c r="A242">
        <v>241</v>
      </c>
      <c r="B242" t="s">
        <v>52</v>
      </c>
      <c r="C242">
        <v>91181</v>
      </c>
      <c r="D242" s="2">
        <v>26.640518661795269</v>
      </c>
      <c r="E242" s="2"/>
      <c r="F242" s="3">
        <v>55.64</v>
      </c>
      <c r="G242" s="3">
        <v>56.13</v>
      </c>
      <c r="H242" s="3">
        <v>5.07</v>
      </c>
      <c r="I242" s="2">
        <v>6.04</v>
      </c>
      <c r="J242" s="3">
        <v>1.1499999999999999</v>
      </c>
      <c r="K242" s="3">
        <v>1.17</v>
      </c>
      <c r="L242" t="s">
        <v>161</v>
      </c>
      <c r="M242" t="s">
        <v>175</v>
      </c>
      <c r="N242" s="8" t="s">
        <v>182</v>
      </c>
      <c r="O242" t="s">
        <v>181</v>
      </c>
    </row>
    <row r="243" spans="1:15" x14ac:dyDescent="0.3">
      <c r="A243">
        <v>242</v>
      </c>
      <c r="B243" t="s">
        <v>52</v>
      </c>
      <c r="C243">
        <v>91181</v>
      </c>
      <c r="D243" s="2">
        <v>21.267640948492026</v>
      </c>
      <c r="E243" s="2"/>
      <c r="F243" s="3">
        <v>55.64</v>
      </c>
      <c r="G243" s="3">
        <v>56.13</v>
      </c>
      <c r="H243" s="3">
        <v>5.07</v>
      </c>
      <c r="I243" s="2">
        <v>6.04</v>
      </c>
      <c r="J243" s="3">
        <v>1.1499999999999999</v>
      </c>
      <c r="K243" s="3">
        <v>1.17</v>
      </c>
      <c r="L243" t="s">
        <v>161</v>
      </c>
      <c r="M243" t="s">
        <v>175</v>
      </c>
      <c r="N243" s="8" t="s">
        <v>182</v>
      </c>
      <c r="O243" t="s">
        <v>181</v>
      </c>
    </row>
    <row r="244" spans="1:15" x14ac:dyDescent="0.3">
      <c r="A244">
        <v>243</v>
      </c>
      <c r="B244" t="s">
        <v>53</v>
      </c>
      <c r="C244">
        <v>91182</v>
      </c>
      <c r="D244" s="2">
        <v>18.890686803308174</v>
      </c>
      <c r="E244" s="2">
        <f>AVERAGE(D244:D248)</f>
        <v>16.506862040033571</v>
      </c>
      <c r="F244" s="3">
        <v>67.010000000000005</v>
      </c>
      <c r="G244" s="3">
        <v>67.34</v>
      </c>
      <c r="H244" s="3">
        <v>6.62</v>
      </c>
      <c r="I244" s="2">
        <v>6.1099999999999994</v>
      </c>
      <c r="J244" s="3">
        <v>1.28</v>
      </c>
      <c r="K244" s="3">
        <v>1.32</v>
      </c>
      <c r="L244" t="s">
        <v>161</v>
      </c>
      <c r="M244" t="s">
        <v>175</v>
      </c>
      <c r="N244" s="8" t="s">
        <v>182</v>
      </c>
      <c r="O244" t="s">
        <v>181</v>
      </c>
    </row>
    <row r="245" spans="1:15" x14ac:dyDescent="0.3">
      <c r="A245">
        <v>244</v>
      </c>
      <c r="B245" t="s">
        <v>53</v>
      </c>
      <c r="C245">
        <v>91182</v>
      </c>
      <c r="D245" s="2">
        <v>15.292460745535182</v>
      </c>
      <c r="E245" s="2"/>
      <c r="F245" s="3">
        <v>67.010000000000005</v>
      </c>
      <c r="G245" s="3">
        <v>67.34</v>
      </c>
      <c r="H245" s="3">
        <v>6.62</v>
      </c>
      <c r="I245" s="2">
        <v>6.1099999999999994</v>
      </c>
      <c r="J245" s="3">
        <v>1.28</v>
      </c>
      <c r="K245" s="3">
        <v>1.32</v>
      </c>
      <c r="L245" t="s">
        <v>161</v>
      </c>
      <c r="M245" t="s">
        <v>175</v>
      </c>
      <c r="N245" s="8" t="s">
        <v>182</v>
      </c>
      <c r="O245" t="s">
        <v>181</v>
      </c>
    </row>
    <row r="246" spans="1:15" x14ac:dyDescent="0.3">
      <c r="A246">
        <v>245</v>
      </c>
      <c r="B246" t="s">
        <v>53</v>
      </c>
      <c r="C246">
        <v>91182</v>
      </c>
      <c r="D246" s="2">
        <v>17.991130288864923</v>
      </c>
      <c r="E246" s="2"/>
      <c r="F246" s="3">
        <v>67.010000000000005</v>
      </c>
      <c r="G246" s="3">
        <v>67.34</v>
      </c>
      <c r="H246" s="3">
        <v>6.62</v>
      </c>
      <c r="I246" s="2">
        <v>6.1099999999999994</v>
      </c>
      <c r="J246" s="3">
        <v>1.28</v>
      </c>
      <c r="K246" s="3">
        <v>1.32</v>
      </c>
      <c r="L246" t="s">
        <v>161</v>
      </c>
      <c r="M246" t="s">
        <v>175</v>
      </c>
      <c r="N246" s="8" t="s">
        <v>182</v>
      </c>
      <c r="O246" t="s">
        <v>181</v>
      </c>
    </row>
    <row r="247" spans="1:15" x14ac:dyDescent="0.3">
      <c r="A247">
        <v>246</v>
      </c>
      <c r="B247" t="s">
        <v>53</v>
      </c>
      <c r="C247">
        <v>91182</v>
      </c>
      <c r="D247" s="2">
        <v>15.74223900275681</v>
      </c>
      <c r="E247" s="2"/>
      <c r="F247" s="3">
        <v>67.010000000000005</v>
      </c>
      <c r="G247" s="3">
        <v>67.34</v>
      </c>
      <c r="H247" s="3">
        <v>6.62</v>
      </c>
      <c r="I247" s="2">
        <v>6.1099999999999994</v>
      </c>
      <c r="J247" s="3">
        <v>1.28</v>
      </c>
      <c r="K247" s="3">
        <v>1.32</v>
      </c>
      <c r="L247" t="s">
        <v>161</v>
      </c>
      <c r="M247" t="s">
        <v>175</v>
      </c>
      <c r="N247" s="8" t="s">
        <v>182</v>
      </c>
      <c r="O247" t="s">
        <v>181</v>
      </c>
    </row>
    <row r="248" spans="1:15" x14ac:dyDescent="0.3">
      <c r="A248">
        <v>247</v>
      </c>
      <c r="B248" t="s">
        <v>53</v>
      </c>
      <c r="C248">
        <v>91182</v>
      </c>
      <c r="D248" s="2">
        <v>14.617793359702752</v>
      </c>
      <c r="E248" s="2"/>
      <c r="F248" s="3">
        <v>67.010000000000005</v>
      </c>
      <c r="G248" s="3">
        <v>67.34</v>
      </c>
      <c r="H248" s="3">
        <v>6.62</v>
      </c>
      <c r="I248" s="2">
        <v>6.1099999999999994</v>
      </c>
      <c r="J248" s="3">
        <v>1.28</v>
      </c>
      <c r="K248" s="3">
        <v>1.32</v>
      </c>
      <c r="L248" t="s">
        <v>161</v>
      </c>
      <c r="M248" t="s">
        <v>175</v>
      </c>
      <c r="N248" s="8" t="s">
        <v>182</v>
      </c>
      <c r="O248" t="s">
        <v>181</v>
      </c>
    </row>
    <row r="249" spans="1:15" x14ac:dyDescent="0.3">
      <c r="A249">
        <v>248</v>
      </c>
      <c r="B249" t="s">
        <v>54</v>
      </c>
      <c r="C249">
        <v>91183</v>
      </c>
      <c r="D249" s="2">
        <v>9.8502758077226122</v>
      </c>
      <c r="E249" s="2">
        <f>AVERAGE(D249:D253)</f>
        <v>10.920957960735942</v>
      </c>
      <c r="F249" s="3">
        <v>64.92</v>
      </c>
      <c r="G249" s="3">
        <v>65.86</v>
      </c>
      <c r="H249" s="3">
        <v>6.36</v>
      </c>
      <c r="I249" s="2">
        <v>6.71</v>
      </c>
      <c r="J249" s="3">
        <v>2.12</v>
      </c>
      <c r="K249" s="3">
        <v>2.81</v>
      </c>
      <c r="L249" t="s">
        <v>162</v>
      </c>
      <c r="M249" t="s">
        <v>177</v>
      </c>
      <c r="N249" s="8" t="s">
        <v>182</v>
      </c>
      <c r="O249" t="s">
        <v>181</v>
      </c>
    </row>
    <row r="250" spans="1:15" x14ac:dyDescent="0.3">
      <c r="A250">
        <v>249</v>
      </c>
      <c r="B250" t="s">
        <v>54</v>
      </c>
      <c r="C250">
        <v>91183</v>
      </c>
      <c r="D250" s="2">
        <v>10.278548668927945</v>
      </c>
      <c r="E250" s="2"/>
      <c r="F250" s="3">
        <v>64.92</v>
      </c>
      <c r="G250" s="3">
        <v>65.86</v>
      </c>
      <c r="H250" s="3">
        <v>6.36</v>
      </c>
      <c r="I250" s="2">
        <v>6.71</v>
      </c>
      <c r="J250" s="3">
        <v>2.12</v>
      </c>
      <c r="K250" s="3">
        <v>2.81</v>
      </c>
      <c r="L250" t="s">
        <v>162</v>
      </c>
      <c r="M250" t="s">
        <v>177</v>
      </c>
      <c r="N250" s="8" t="s">
        <v>182</v>
      </c>
      <c r="O250" t="s">
        <v>181</v>
      </c>
    </row>
    <row r="251" spans="1:15" x14ac:dyDescent="0.3">
      <c r="A251">
        <v>250</v>
      </c>
      <c r="B251" t="s">
        <v>54</v>
      </c>
      <c r="C251">
        <v>91183</v>
      </c>
      <c r="D251" s="2">
        <v>11.777503683146604</v>
      </c>
      <c r="E251" s="2"/>
      <c r="F251" s="3">
        <v>64.92</v>
      </c>
      <c r="G251" s="3">
        <v>65.86</v>
      </c>
      <c r="H251" s="3">
        <v>6.36</v>
      </c>
      <c r="I251" s="2">
        <v>6.71</v>
      </c>
      <c r="J251" s="3">
        <v>2.12</v>
      </c>
      <c r="K251" s="3">
        <v>2.81</v>
      </c>
      <c r="L251" t="s">
        <v>162</v>
      </c>
      <c r="M251" t="s">
        <v>177</v>
      </c>
      <c r="N251" s="8" t="s">
        <v>182</v>
      </c>
      <c r="O251" t="s">
        <v>181</v>
      </c>
    </row>
    <row r="252" spans="1:15" x14ac:dyDescent="0.3">
      <c r="A252">
        <v>251</v>
      </c>
      <c r="B252" t="s">
        <v>54</v>
      </c>
      <c r="C252">
        <v>91183</v>
      </c>
      <c r="D252" s="2">
        <v>12.848185836159933</v>
      </c>
      <c r="E252" s="2"/>
      <c r="F252" s="3">
        <v>64.92</v>
      </c>
      <c r="G252" s="3">
        <v>65.86</v>
      </c>
      <c r="H252" s="3">
        <v>6.36</v>
      </c>
      <c r="I252" s="2">
        <v>6.71</v>
      </c>
      <c r="J252" s="3">
        <v>2.12</v>
      </c>
      <c r="K252" s="3">
        <v>2.81</v>
      </c>
      <c r="L252" t="s">
        <v>162</v>
      </c>
      <c r="M252" t="s">
        <v>177</v>
      </c>
      <c r="N252" s="8" t="s">
        <v>182</v>
      </c>
      <c r="O252" t="s">
        <v>181</v>
      </c>
    </row>
    <row r="253" spans="1:15" x14ac:dyDescent="0.3">
      <c r="A253">
        <v>252</v>
      </c>
      <c r="B253" t="s">
        <v>54</v>
      </c>
      <c r="C253">
        <v>91183</v>
      </c>
      <c r="D253" s="2">
        <v>9.8502758077226122</v>
      </c>
      <c r="E253" s="2"/>
      <c r="F253" s="3">
        <v>64.92</v>
      </c>
      <c r="G253" s="3">
        <v>65.86</v>
      </c>
      <c r="H253" s="3">
        <v>6.36</v>
      </c>
      <c r="I253" s="2">
        <v>6.71</v>
      </c>
      <c r="J253" s="3">
        <v>2.12</v>
      </c>
      <c r="K253" s="3">
        <v>2.81</v>
      </c>
      <c r="L253" t="s">
        <v>162</v>
      </c>
      <c r="M253" t="s">
        <v>177</v>
      </c>
      <c r="N253" s="8" t="s">
        <v>182</v>
      </c>
      <c r="O253" t="s">
        <v>181</v>
      </c>
    </row>
    <row r="254" spans="1:15" x14ac:dyDescent="0.3">
      <c r="A254">
        <v>253</v>
      </c>
      <c r="B254" t="s">
        <v>55</v>
      </c>
      <c r="C254">
        <v>91184</v>
      </c>
      <c r="D254" s="2">
        <v>9.4955940443634166</v>
      </c>
      <c r="E254" s="2">
        <f>AVERAGE(D254:D258)</f>
        <v>9.2001755629832207</v>
      </c>
      <c r="F254" s="3">
        <v>42.73</v>
      </c>
      <c r="G254" s="3">
        <v>47.89</v>
      </c>
      <c r="H254" s="3">
        <v>4.32</v>
      </c>
      <c r="I254" s="2">
        <v>7.2050000000000001</v>
      </c>
      <c r="J254" s="3">
        <v>2.42</v>
      </c>
      <c r="K254" s="3">
        <v>2.27</v>
      </c>
      <c r="L254" t="s">
        <v>162</v>
      </c>
      <c r="M254" t="s">
        <v>177</v>
      </c>
      <c r="N254" s="8" t="s">
        <v>183</v>
      </c>
      <c r="O254" t="s">
        <v>181</v>
      </c>
    </row>
    <row r="255" spans="1:15" x14ac:dyDescent="0.3">
      <c r="A255">
        <v>254</v>
      </c>
      <c r="B255" t="s">
        <v>55</v>
      </c>
      <c r="C255">
        <v>91184</v>
      </c>
      <c r="D255" s="2">
        <v>9.9176204463351194</v>
      </c>
      <c r="E255" s="2"/>
      <c r="F255" s="3">
        <v>42.73</v>
      </c>
      <c r="G255" s="3">
        <v>47.89</v>
      </c>
      <c r="H255" s="3">
        <v>4.32</v>
      </c>
      <c r="I255" s="2">
        <v>7.2050000000000001</v>
      </c>
      <c r="J255" s="3">
        <v>2.42</v>
      </c>
      <c r="K255" s="3">
        <v>2.27</v>
      </c>
      <c r="L255" t="s">
        <v>162</v>
      </c>
      <c r="M255" t="s">
        <v>177</v>
      </c>
      <c r="N255" s="8" t="s">
        <v>183</v>
      </c>
      <c r="O255" t="s">
        <v>181</v>
      </c>
    </row>
    <row r="256" spans="1:15" x14ac:dyDescent="0.3">
      <c r="A256">
        <v>255</v>
      </c>
      <c r="B256" t="s">
        <v>55</v>
      </c>
      <c r="C256">
        <v>91184</v>
      </c>
      <c r="D256" s="2">
        <v>9.2845808433775616</v>
      </c>
      <c r="E256" s="2"/>
      <c r="F256" s="3">
        <v>42.73</v>
      </c>
      <c r="G256" s="3">
        <v>47.89</v>
      </c>
      <c r="H256" s="3">
        <v>4.32</v>
      </c>
      <c r="I256" s="2">
        <v>7.2050000000000001</v>
      </c>
      <c r="J256" s="3">
        <v>2.42</v>
      </c>
      <c r="K256" s="3">
        <v>2.27</v>
      </c>
      <c r="L256" t="s">
        <v>162</v>
      </c>
      <c r="M256" t="s">
        <v>177</v>
      </c>
      <c r="N256" s="8" t="s">
        <v>183</v>
      </c>
      <c r="O256" t="s">
        <v>181</v>
      </c>
    </row>
    <row r="257" spans="1:15" x14ac:dyDescent="0.3">
      <c r="A257">
        <v>256</v>
      </c>
      <c r="B257" t="s">
        <v>55</v>
      </c>
      <c r="C257">
        <v>91184</v>
      </c>
      <c r="D257" s="2">
        <v>8.8625544414058535</v>
      </c>
      <c r="E257" s="2"/>
      <c r="F257" s="3">
        <v>42.73</v>
      </c>
      <c r="G257" s="3">
        <v>47.89</v>
      </c>
      <c r="H257" s="3">
        <v>4.32</v>
      </c>
      <c r="I257" s="2">
        <v>7.2050000000000001</v>
      </c>
      <c r="J257" s="3">
        <v>2.42</v>
      </c>
      <c r="K257" s="3">
        <v>2.27</v>
      </c>
      <c r="L257" t="s">
        <v>162</v>
      </c>
      <c r="M257" t="s">
        <v>177</v>
      </c>
      <c r="N257" s="8" t="s">
        <v>183</v>
      </c>
      <c r="O257" t="s">
        <v>181</v>
      </c>
    </row>
    <row r="258" spans="1:15" x14ac:dyDescent="0.3">
      <c r="A258">
        <v>257</v>
      </c>
      <c r="B258" t="s">
        <v>55</v>
      </c>
      <c r="C258">
        <v>91184</v>
      </c>
      <c r="D258" s="2">
        <v>8.4405280394341471</v>
      </c>
      <c r="E258" s="2"/>
      <c r="F258" s="3">
        <v>42.73</v>
      </c>
      <c r="G258" s="3">
        <v>47.89</v>
      </c>
      <c r="H258" s="3">
        <v>4.32</v>
      </c>
      <c r="I258" s="2">
        <v>7.2050000000000001</v>
      </c>
      <c r="J258" s="3">
        <v>2.42</v>
      </c>
      <c r="K258" s="3">
        <v>2.27</v>
      </c>
      <c r="L258" t="s">
        <v>162</v>
      </c>
      <c r="M258" t="s">
        <v>177</v>
      </c>
      <c r="N258" s="8" t="s">
        <v>183</v>
      </c>
      <c r="O258" t="s">
        <v>181</v>
      </c>
    </row>
    <row r="259" spans="1:15" x14ac:dyDescent="0.3">
      <c r="A259">
        <v>258</v>
      </c>
      <c r="B259" t="s">
        <v>56</v>
      </c>
      <c r="C259">
        <v>91185</v>
      </c>
      <c r="D259" s="2">
        <v>14.571675992539303</v>
      </c>
      <c r="E259" s="2">
        <f>AVERAGE(D259:D263)</f>
        <v>10.824673594457767</v>
      </c>
      <c r="F259" s="3">
        <v>38.119999999999997</v>
      </c>
      <c r="G259" s="3">
        <v>44.73</v>
      </c>
      <c r="H259" s="3">
        <v>3.93</v>
      </c>
      <c r="I259" s="2">
        <v>7.2449999999999992</v>
      </c>
      <c r="J259" s="3">
        <v>2.42</v>
      </c>
      <c r="K259" s="3">
        <v>2.2000000000000002</v>
      </c>
      <c r="L259" t="s">
        <v>162</v>
      </c>
      <c r="M259" t="s">
        <v>177</v>
      </c>
      <c r="N259" s="8" t="s">
        <v>183</v>
      </c>
      <c r="O259" t="s">
        <v>181</v>
      </c>
    </row>
    <row r="260" spans="1:15" x14ac:dyDescent="0.3">
      <c r="A260">
        <v>259</v>
      </c>
      <c r="B260" t="s">
        <v>56</v>
      </c>
      <c r="C260">
        <v>91185</v>
      </c>
      <c r="D260" s="2">
        <v>6.8695043964828137</v>
      </c>
      <c r="E260" s="2"/>
      <c r="F260" s="3">
        <v>38.119999999999997</v>
      </c>
      <c r="G260" s="3">
        <v>44.73</v>
      </c>
      <c r="H260" s="3">
        <v>3.93</v>
      </c>
      <c r="I260" s="2">
        <v>7.2449999999999992</v>
      </c>
      <c r="J260" s="3">
        <v>2.42</v>
      </c>
      <c r="K260" s="3">
        <v>2.2000000000000002</v>
      </c>
      <c r="L260" t="s">
        <v>162</v>
      </c>
      <c r="M260" t="s">
        <v>177</v>
      </c>
      <c r="N260" s="8" t="s">
        <v>183</v>
      </c>
      <c r="O260" t="s">
        <v>181</v>
      </c>
    </row>
    <row r="261" spans="1:15" x14ac:dyDescent="0.3">
      <c r="A261">
        <v>260</v>
      </c>
      <c r="B261" t="s">
        <v>56</v>
      </c>
      <c r="C261">
        <v>91185</v>
      </c>
      <c r="D261" s="2">
        <v>13.114508393285371</v>
      </c>
      <c r="E261" s="2"/>
      <c r="F261" s="3">
        <v>38.119999999999997</v>
      </c>
      <c r="G261" s="3">
        <v>44.73</v>
      </c>
      <c r="H261" s="3">
        <v>3.93</v>
      </c>
      <c r="I261" s="2">
        <v>7.2449999999999992</v>
      </c>
      <c r="J261" s="3">
        <v>2.42</v>
      </c>
      <c r="K261" s="3">
        <v>2.2000000000000002</v>
      </c>
      <c r="L261" t="s">
        <v>162</v>
      </c>
      <c r="M261" t="s">
        <v>177</v>
      </c>
      <c r="N261" s="8" t="s">
        <v>183</v>
      </c>
      <c r="O261" t="s">
        <v>181</v>
      </c>
    </row>
    <row r="262" spans="1:15" x14ac:dyDescent="0.3">
      <c r="A262">
        <v>261</v>
      </c>
      <c r="B262" t="s">
        <v>56</v>
      </c>
      <c r="C262">
        <v>91185</v>
      </c>
      <c r="D262" s="2">
        <v>10.824673594457767</v>
      </c>
      <c r="E262" s="2"/>
      <c r="F262" s="3">
        <v>38.119999999999997</v>
      </c>
      <c r="G262" s="3">
        <v>44.73</v>
      </c>
      <c r="H262" s="3">
        <v>3.93</v>
      </c>
      <c r="I262" s="2">
        <v>7.2449999999999992</v>
      </c>
      <c r="J262" s="3">
        <v>2.42</v>
      </c>
      <c r="K262" s="3">
        <v>2.2000000000000002</v>
      </c>
      <c r="L262" t="s">
        <v>162</v>
      </c>
      <c r="M262" t="s">
        <v>177</v>
      </c>
      <c r="N262" s="8" t="s">
        <v>183</v>
      </c>
      <c r="O262" t="s">
        <v>181</v>
      </c>
    </row>
    <row r="263" spans="1:15" x14ac:dyDescent="0.3">
      <c r="A263">
        <v>262</v>
      </c>
      <c r="B263" t="s">
        <v>56</v>
      </c>
      <c r="C263">
        <v>91185</v>
      </c>
      <c r="D263" s="2">
        <v>8.7430055955235808</v>
      </c>
      <c r="E263" s="2"/>
      <c r="F263" s="3">
        <v>38.119999999999997</v>
      </c>
      <c r="G263" s="3">
        <v>44.73</v>
      </c>
      <c r="H263" s="3">
        <v>3.93</v>
      </c>
      <c r="I263" s="2">
        <v>7.2449999999999992</v>
      </c>
      <c r="J263" s="3">
        <v>2.42</v>
      </c>
      <c r="K263" s="3">
        <v>2.2000000000000002</v>
      </c>
      <c r="L263" t="s">
        <v>162</v>
      </c>
      <c r="M263" t="s">
        <v>177</v>
      </c>
      <c r="N263" s="8" t="s">
        <v>183</v>
      </c>
      <c r="O263" t="s">
        <v>181</v>
      </c>
    </row>
    <row r="264" spans="1:15" x14ac:dyDescent="0.3">
      <c r="A264">
        <v>263</v>
      </c>
      <c r="B264" t="s">
        <v>57</v>
      </c>
      <c r="C264">
        <v>91186</v>
      </c>
      <c r="D264" s="2">
        <v>5.9792264589312545</v>
      </c>
      <c r="E264" s="2">
        <f>AVERAGE(D264:D268)</f>
        <v>7.8157031570315665</v>
      </c>
      <c r="F264" s="3">
        <v>70.349999999999994</v>
      </c>
      <c r="G264" s="3">
        <v>71.239999999999995</v>
      </c>
      <c r="H264" s="3">
        <v>6.68</v>
      </c>
      <c r="I264" s="2">
        <v>6.57</v>
      </c>
      <c r="J264" s="3">
        <v>2.2000000000000002</v>
      </c>
      <c r="K264" s="3">
        <v>1.96</v>
      </c>
      <c r="L264" t="s">
        <v>162</v>
      </c>
      <c r="M264" t="s">
        <v>177</v>
      </c>
      <c r="N264" s="8" t="s">
        <v>184</v>
      </c>
      <c r="O264" t="s">
        <v>181</v>
      </c>
    </row>
    <row r="265" spans="1:15" x14ac:dyDescent="0.3">
      <c r="A265">
        <v>264</v>
      </c>
      <c r="B265" t="s">
        <v>57</v>
      </c>
      <c r="C265">
        <v>91186</v>
      </c>
      <c r="D265" s="2">
        <v>10.250102501025005</v>
      </c>
      <c r="E265" s="2"/>
      <c r="F265" s="3">
        <v>70.349999999999994</v>
      </c>
      <c r="G265" s="3">
        <v>71.239999999999995</v>
      </c>
      <c r="H265" s="3">
        <v>6.68</v>
      </c>
      <c r="I265" s="2">
        <v>6.57</v>
      </c>
      <c r="J265" s="3">
        <v>2.2000000000000002</v>
      </c>
      <c r="K265" s="3">
        <v>1.96</v>
      </c>
      <c r="L265" t="s">
        <v>162</v>
      </c>
      <c r="M265" t="s">
        <v>177</v>
      </c>
      <c r="N265" s="8" t="s">
        <v>184</v>
      </c>
      <c r="O265" t="s">
        <v>181</v>
      </c>
    </row>
    <row r="266" spans="1:15" x14ac:dyDescent="0.3">
      <c r="A266">
        <v>265</v>
      </c>
      <c r="B266" t="s">
        <v>57</v>
      </c>
      <c r="C266">
        <v>91186</v>
      </c>
      <c r="D266" s="2">
        <v>7.9011206778734424</v>
      </c>
      <c r="E266" s="2"/>
      <c r="F266" s="3">
        <v>70.349999999999994</v>
      </c>
      <c r="G266" s="3">
        <v>71.239999999999995</v>
      </c>
      <c r="H266" s="3">
        <v>6.68</v>
      </c>
      <c r="I266" s="2">
        <v>6.57</v>
      </c>
      <c r="J266" s="3">
        <v>2.2000000000000002</v>
      </c>
      <c r="K266" s="3">
        <v>1.96</v>
      </c>
      <c r="L266" t="s">
        <v>162</v>
      </c>
      <c r="M266" t="s">
        <v>177</v>
      </c>
      <c r="N266" s="8" t="s">
        <v>184</v>
      </c>
      <c r="O266" t="s">
        <v>181</v>
      </c>
    </row>
    <row r="267" spans="1:15" x14ac:dyDescent="0.3">
      <c r="A267">
        <v>266</v>
      </c>
      <c r="B267" t="s">
        <v>57</v>
      </c>
      <c r="C267">
        <v>91186</v>
      </c>
      <c r="D267" s="2">
        <v>6.1927702610359416</v>
      </c>
      <c r="E267" s="2"/>
      <c r="F267" s="3">
        <v>70.349999999999994</v>
      </c>
      <c r="G267" s="3">
        <v>71.239999999999995</v>
      </c>
      <c r="H267" s="3">
        <v>6.68</v>
      </c>
      <c r="I267" s="2">
        <v>6.57</v>
      </c>
      <c r="J267" s="3">
        <v>2.2000000000000002</v>
      </c>
      <c r="K267" s="3">
        <v>1.96</v>
      </c>
      <c r="L267" t="s">
        <v>162</v>
      </c>
      <c r="M267" t="s">
        <v>177</v>
      </c>
      <c r="N267" s="8" t="s">
        <v>184</v>
      </c>
      <c r="O267" t="s">
        <v>181</v>
      </c>
    </row>
    <row r="268" spans="1:15" x14ac:dyDescent="0.3">
      <c r="A268">
        <v>267</v>
      </c>
      <c r="B268" t="s">
        <v>57</v>
      </c>
      <c r="C268">
        <v>91186</v>
      </c>
      <c r="D268" s="2">
        <v>8.7552958862921919</v>
      </c>
      <c r="E268" s="2"/>
      <c r="F268" s="3">
        <v>70.349999999999994</v>
      </c>
      <c r="G268" s="3">
        <v>71.239999999999995</v>
      </c>
      <c r="H268" s="3">
        <v>6.68</v>
      </c>
      <c r="I268" s="2">
        <v>6.57</v>
      </c>
      <c r="J268" s="3">
        <v>2.2000000000000002</v>
      </c>
      <c r="K268" s="3">
        <v>1.96</v>
      </c>
      <c r="L268" t="s">
        <v>162</v>
      </c>
      <c r="M268" t="s">
        <v>177</v>
      </c>
      <c r="N268" s="8" t="s">
        <v>184</v>
      </c>
      <c r="O268" t="s">
        <v>181</v>
      </c>
    </row>
    <row r="269" spans="1:15" x14ac:dyDescent="0.3">
      <c r="A269">
        <v>268</v>
      </c>
      <c r="B269" t="s">
        <v>58</v>
      </c>
      <c r="C269">
        <v>91187</v>
      </c>
      <c r="D269" s="2">
        <v>11.446886446886445</v>
      </c>
      <c r="E269" s="2">
        <f>AVERAGE(D269:D273)</f>
        <v>14.245014245014243</v>
      </c>
      <c r="F269" s="3">
        <v>46.92</v>
      </c>
      <c r="G269" s="3">
        <v>52.28</v>
      </c>
      <c r="H269" s="3">
        <v>4.88</v>
      </c>
      <c r="I269" s="2">
        <v>7.1099999999999994</v>
      </c>
      <c r="J269" s="3">
        <v>1.74</v>
      </c>
      <c r="K269" s="3">
        <v>2.21</v>
      </c>
      <c r="L269" t="s">
        <v>162</v>
      </c>
      <c r="M269" t="s">
        <v>177</v>
      </c>
      <c r="N269" s="8" t="s">
        <v>184</v>
      </c>
      <c r="O269" t="s">
        <v>181</v>
      </c>
    </row>
    <row r="270" spans="1:15" x14ac:dyDescent="0.3">
      <c r="A270">
        <v>269</v>
      </c>
      <c r="B270" t="s">
        <v>58</v>
      </c>
      <c r="C270">
        <v>91187</v>
      </c>
      <c r="D270" s="2">
        <v>13.35470085470085</v>
      </c>
      <c r="E270" s="2"/>
      <c r="F270" s="3">
        <v>46.92</v>
      </c>
      <c r="G270" s="3">
        <v>52.28</v>
      </c>
      <c r="H270" s="3">
        <v>4.88</v>
      </c>
      <c r="I270" s="2">
        <v>7.1099999999999994</v>
      </c>
      <c r="J270" s="3">
        <v>1.74</v>
      </c>
      <c r="K270" s="3">
        <v>2.21</v>
      </c>
      <c r="L270" t="s">
        <v>162</v>
      </c>
      <c r="M270" t="s">
        <v>177</v>
      </c>
      <c r="N270" s="8" t="s">
        <v>184</v>
      </c>
      <c r="O270" t="s">
        <v>181</v>
      </c>
    </row>
    <row r="271" spans="1:15" x14ac:dyDescent="0.3">
      <c r="A271">
        <v>270</v>
      </c>
      <c r="B271" t="s">
        <v>58</v>
      </c>
      <c r="C271">
        <v>91187</v>
      </c>
      <c r="D271" s="2">
        <v>16.322412155745486</v>
      </c>
      <c r="E271" s="2"/>
      <c r="F271" s="3">
        <v>46.92</v>
      </c>
      <c r="G271" s="3">
        <v>52.28</v>
      </c>
      <c r="H271" s="3">
        <v>4.88</v>
      </c>
      <c r="I271" s="2">
        <v>7.1099999999999994</v>
      </c>
      <c r="J271" s="3">
        <v>1.74</v>
      </c>
      <c r="K271" s="3">
        <v>2.21</v>
      </c>
      <c r="L271" t="s">
        <v>162</v>
      </c>
      <c r="M271" t="s">
        <v>177</v>
      </c>
      <c r="N271" s="8" t="s">
        <v>184</v>
      </c>
      <c r="O271" t="s">
        <v>181</v>
      </c>
    </row>
    <row r="272" spans="1:15" x14ac:dyDescent="0.3">
      <c r="A272">
        <v>271</v>
      </c>
      <c r="B272" t="s">
        <v>58</v>
      </c>
      <c r="C272">
        <v>91187</v>
      </c>
      <c r="D272" s="2">
        <v>18.442205942205941</v>
      </c>
      <c r="E272" s="2"/>
      <c r="F272" s="3">
        <v>46.92</v>
      </c>
      <c r="G272" s="3">
        <v>52.28</v>
      </c>
      <c r="H272" s="3">
        <v>4.88</v>
      </c>
      <c r="I272" s="2">
        <v>7.1099999999999994</v>
      </c>
      <c r="J272" s="3">
        <v>1.74</v>
      </c>
      <c r="K272" s="3">
        <v>2.21</v>
      </c>
      <c r="L272" t="s">
        <v>162</v>
      </c>
      <c r="M272" t="s">
        <v>177</v>
      </c>
      <c r="N272" s="8" t="s">
        <v>184</v>
      </c>
      <c r="O272" t="s">
        <v>181</v>
      </c>
    </row>
    <row r="273" spans="1:15" x14ac:dyDescent="0.3">
      <c r="A273">
        <v>272</v>
      </c>
      <c r="B273" t="s">
        <v>58</v>
      </c>
      <c r="C273">
        <v>91187</v>
      </c>
      <c r="D273" s="2">
        <v>11.658865825532489</v>
      </c>
      <c r="E273" s="2"/>
      <c r="F273" s="3">
        <v>46.92</v>
      </c>
      <c r="G273" s="3">
        <v>52.28</v>
      </c>
      <c r="H273" s="3">
        <v>4.88</v>
      </c>
      <c r="I273" s="2">
        <v>7.1099999999999994</v>
      </c>
      <c r="J273" s="3">
        <v>1.74</v>
      </c>
      <c r="K273" s="3">
        <v>2.21</v>
      </c>
      <c r="L273" t="s">
        <v>162</v>
      </c>
      <c r="M273" t="s">
        <v>177</v>
      </c>
      <c r="N273" s="8" t="s">
        <v>184</v>
      </c>
      <c r="O273" t="s">
        <v>181</v>
      </c>
    </row>
    <row r="274" spans="1:15" x14ac:dyDescent="0.3">
      <c r="A274">
        <v>273</v>
      </c>
      <c r="B274" t="s">
        <v>59</v>
      </c>
      <c r="C274">
        <v>91188</v>
      </c>
      <c r="D274" s="2">
        <v>6.9030537159676237</v>
      </c>
      <c r="E274" s="2">
        <f>AVERAGE(D274:D278)</f>
        <v>8.9356195323358669</v>
      </c>
      <c r="F274" s="3">
        <v>27.75</v>
      </c>
      <c r="G274" s="3">
        <v>28.02</v>
      </c>
      <c r="H274" s="3">
        <v>2.61</v>
      </c>
      <c r="I274" s="2">
        <v>5.7949999999999999</v>
      </c>
      <c r="J274" s="3">
        <v>2.64</v>
      </c>
      <c r="K274" s="3">
        <v>2.12</v>
      </c>
      <c r="L274" t="s">
        <v>162</v>
      </c>
      <c r="M274" t="s">
        <v>177</v>
      </c>
      <c r="N274" s="8" t="s">
        <v>184</v>
      </c>
      <c r="O274" t="s">
        <v>181</v>
      </c>
    </row>
    <row r="275" spans="1:15" x14ac:dyDescent="0.3">
      <c r="A275">
        <v>274</v>
      </c>
      <c r="B275" t="s">
        <v>59</v>
      </c>
      <c r="C275">
        <v>91188</v>
      </c>
      <c r="D275" s="2">
        <v>8.2453141607391061</v>
      </c>
      <c r="E275" s="2"/>
      <c r="F275" s="3">
        <v>27.75</v>
      </c>
      <c r="G275" s="3">
        <v>28.02</v>
      </c>
      <c r="H275" s="3">
        <v>2.61</v>
      </c>
      <c r="I275" s="2">
        <v>5.7949999999999999</v>
      </c>
      <c r="J275" s="3">
        <v>2.64</v>
      </c>
      <c r="K275" s="3">
        <v>2.12</v>
      </c>
      <c r="L275" t="s">
        <v>162</v>
      </c>
      <c r="M275" t="s">
        <v>177</v>
      </c>
      <c r="N275" s="8" t="s">
        <v>184</v>
      </c>
      <c r="O275" t="s">
        <v>181</v>
      </c>
    </row>
    <row r="276" spans="1:15" x14ac:dyDescent="0.3">
      <c r="A276">
        <v>275</v>
      </c>
      <c r="B276" t="s">
        <v>59</v>
      </c>
      <c r="C276">
        <v>91188</v>
      </c>
      <c r="D276" s="2">
        <v>8.4370656528493164</v>
      </c>
      <c r="E276" s="2"/>
      <c r="F276" s="3">
        <v>27.75</v>
      </c>
      <c r="G276" s="3">
        <v>28.02</v>
      </c>
      <c r="H276" s="3">
        <v>2.61</v>
      </c>
      <c r="I276" s="2">
        <v>5.7949999999999999</v>
      </c>
      <c r="J276" s="3">
        <v>2.64</v>
      </c>
      <c r="K276" s="3">
        <v>2.12</v>
      </c>
      <c r="L276" t="s">
        <v>162</v>
      </c>
      <c r="M276" t="s">
        <v>177</v>
      </c>
      <c r="N276" s="8" t="s">
        <v>184</v>
      </c>
      <c r="O276" t="s">
        <v>181</v>
      </c>
    </row>
    <row r="277" spans="1:15" x14ac:dyDescent="0.3">
      <c r="A277">
        <v>276</v>
      </c>
      <c r="B277" t="s">
        <v>59</v>
      </c>
      <c r="C277">
        <v>91188</v>
      </c>
      <c r="D277" s="2">
        <v>12.84734997138419</v>
      </c>
      <c r="E277" s="2"/>
      <c r="F277" s="3">
        <v>27.75</v>
      </c>
      <c r="G277" s="3">
        <v>28.02</v>
      </c>
      <c r="H277" s="3">
        <v>2.61</v>
      </c>
      <c r="I277" s="2">
        <v>5.7949999999999999</v>
      </c>
      <c r="J277" s="3">
        <v>2.64</v>
      </c>
      <c r="K277" s="3">
        <v>2.12</v>
      </c>
      <c r="L277" t="s">
        <v>162</v>
      </c>
      <c r="M277" t="s">
        <v>177</v>
      </c>
      <c r="N277" s="8" t="s">
        <v>184</v>
      </c>
      <c r="O277" t="s">
        <v>181</v>
      </c>
    </row>
    <row r="278" spans="1:15" x14ac:dyDescent="0.3">
      <c r="A278">
        <v>277</v>
      </c>
      <c r="B278" t="s">
        <v>59</v>
      </c>
      <c r="C278">
        <v>91188</v>
      </c>
      <c r="D278" s="2">
        <v>8.2453141607391061</v>
      </c>
      <c r="E278" s="2"/>
      <c r="F278" s="3">
        <v>27.75</v>
      </c>
      <c r="G278" s="3">
        <v>28.02</v>
      </c>
      <c r="H278" s="3">
        <v>2.61</v>
      </c>
      <c r="I278" s="2">
        <v>5.7949999999999999</v>
      </c>
      <c r="J278" s="3">
        <v>2.64</v>
      </c>
      <c r="K278" s="3">
        <v>2.12</v>
      </c>
      <c r="L278" t="s">
        <v>162</v>
      </c>
      <c r="M278" t="s">
        <v>177</v>
      </c>
      <c r="N278" s="8" t="s">
        <v>184</v>
      </c>
      <c r="O278" t="s">
        <v>181</v>
      </c>
    </row>
    <row r="279" spans="1:15" x14ac:dyDescent="0.3">
      <c r="A279">
        <v>278</v>
      </c>
      <c r="B279" t="s">
        <v>60</v>
      </c>
      <c r="C279">
        <v>91189</v>
      </c>
      <c r="D279" s="2">
        <v>11.737009761506457</v>
      </c>
      <c r="E279" s="2">
        <f>AVERAGE(D279:D286)</f>
        <v>13.588359661903951</v>
      </c>
      <c r="F279" s="3">
        <v>63.58</v>
      </c>
      <c r="G279" s="3">
        <v>67.400000000000006</v>
      </c>
      <c r="H279" s="3">
        <v>6.45</v>
      </c>
      <c r="I279" s="2">
        <v>6.875</v>
      </c>
      <c r="J279" s="3">
        <v>2.11</v>
      </c>
      <c r="K279" s="3">
        <v>3.29</v>
      </c>
      <c r="L279" t="s">
        <v>162</v>
      </c>
      <c r="M279" t="s">
        <v>177</v>
      </c>
      <c r="N279" s="8" t="s">
        <v>184</v>
      </c>
      <c r="O279" t="s">
        <v>181</v>
      </c>
    </row>
    <row r="280" spans="1:15" x14ac:dyDescent="0.3">
      <c r="A280">
        <v>279</v>
      </c>
      <c r="B280" t="s">
        <v>60</v>
      </c>
      <c r="C280">
        <v>91189</v>
      </c>
      <c r="D280" s="2">
        <v>18.471359624665904</v>
      </c>
      <c r="E280" s="2"/>
      <c r="F280" s="3">
        <v>63.58</v>
      </c>
      <c r="G280" s="3">
        <v>67.400000000000006</v>
      </c>
      <c r="H280" s="3">
        <v>6.45</v>
      </c>
      <c r="I280" s="2">
        <v>6.875</v>
      </c>
      <c r="J280" s="3">
        <v>2.11</v>
      </c>
      <c r="K280" s="3">
        <v>3.29</v>
      </c>
      <c r="L280" t="s">
        <v>162</v>
      </c>
      <c r="M280" t="s">
        <v>177</v>
      </c>
      <c r="N280" s="8" t="s">
        <v>184</v>
      </c>
      <c r="O280" t="s">
        <v>181</v>
      </c>
    </row>
    <row r="281" spans="1:15" x14ac:dyDescent="0.3">
      <c r="A281">
        <v>280</v>
      </c>
      <c r="B281" t="s">
        <v>60</v>
      </c>
      <c r="C281">
        <v>91189</v>
      </c>
      <c r="D281" s="2">
        <v>12.506649745867536</v>
      </c>
      <c r="E281" s="2"/>
      <c r="F281" s="3">
        <v>63.58</v>
      </c>
      <c r="G281" s="3">
        <v>67.400000000000006</v>
      </c>
      <c r="H281" s="3">
        <v>6.45</v>
      </c>
      <c r="I281" s="2">
        <v>6.875</v>
      </c>
      <c r="J281" s="3">
        <v>2.11</v>
      </c>
      <c r="K281" s="3">
        <v>3.29</v>
      </c>
      <c r="L281" t="s">
        <v>162</v>
      </c>
      <c r="M281" t="s">
        <v>177</v>
      </c>
      <c r="N281" s="8" t="s">
        <v>184</v>
      </c>
      <c r="O281" t="s">
        <v>181</v>
      </c>
    </row>
    <row r="282" spans="1:15" x14ac:dyDescent="0.3">
      <c r="A282">
        <v>281</v>
      </c>
      <c r="B282" t="s">
        <v>60</v>
      </c>
      <c r="C282">
        <v>91189</v>
      </c>
      <c r="D282" s="2">
        <v>16.162439671582664</v>
      </c>
      <c r="E282" s="2"/>
      <c r="F282" s="3">
        <v>63.58</v>
      </c>
      <c r="G282" s="3">
        <v>67.400000000000006</v>
      </c>
      <c r="H282" s="3">
        <v>6.45</v>
      </c>
      <c r="I282" s="2">
        <v>6.875</v>
      </c>
      <c r="J282" s="3">
        <v>2.11</v>
      </c>
      <c r="K282" s="3">
        <v>3.29</v>
      </c>
      <c r="L282" t="s">
        <v>162</v>
      </c>
      <c r="M282" t="s">
        <v>177</v>
      </c>
      <c r="N282" s="8" t="s">
        <v>184</v>
      </c>
      <c r="O282" t="s">
        <v>181</v>
      </c>
    </row>
    <row r="283" spans="1:15" x14ac:dyDescent="0.3">
      <c r="A283">
        <v>282</v>
      </c>
      <c r="B283" t="s">
        <v>60</v>
      </c>
      <c r="C283">
        <v>91189</v>
      </c>
      <c r="D283" s="2">
        <v>17.124489652034011</v>
      </c>
      <c r="E283" s="2"/>
      <c r="F283" s="3">
        <v>63.58</v>
      </c>
      <c r="G283" s="3">
        <v>67.400000000000006</v>
      </c>
      <c r="H283" s="3">
        <v>6.45</v>
      </c>
      <c r="I283" s="2">
        <v>6.875</v>
      </c>
      <c r="J283" s="3">
        <v>2.11</v>
      </c>
      <c r="K283" s="3">
        <v>3.29</v>
      </c>
      <c r="L283" t="s">
        <v>162</v>
      </c>
      <c r="M283" t="s">
        <v>177</v>
      </c>
      <c r="N283" s="8" t="s">
        <v>184</v>
      </c>
      <c r="O283" t="s">
        <v>181</v>
      </c>
    </row>
    <row r="284" spans="1:15" x14ac:dyDescent="0.3">
      <c r="A284">
        <v>283</v>
      </c>
      <c r="B284" t="s">
        <v>60</v>
      </c>
      <c r="C284">
        <v>91189</v>
      </c>
      <c r="D284" s="2">
        <v>11.248829027624534</v>
      </c>
      <c r="E284" s="2"/>
      <c r="F284" s="3">
        <v>63.58</v>
      </c>
      <c r="G284" s="3">
        <v>67.400000000000006</v>
      </c>
      <c r="H284" s="3">
        <v>6.45</v>
      </c>
      <c r="I284" s="2">
        <v>6.875</v>
      </c>
      <c r="J284" s="3">
        <v>2.11</v>
      </c>
      <c r="K284" s="3">
        <v>3.29</v>
      </c>
      <c r="L284" t="s">
        <v>162</v>
      </c>
      <c r="M284" t="s">
        <v>177</v>
      </c>
      <c r="N284" s="8" t="s">
        <v>184</v>
      </c>
      <c r="O284" t="s">
        <v>181</v>
      </c>
    </row>
    <row r="285" spans="1:15" x14ac:dyDescent="0.3">
      <c r="A285">
        <v>284</v>
      </c>
      <c r="B285" t="s">
        <v>60</v>
      </c>
      <c r="C285">
        <v>91189</v>
      </c>
      <c r="D285" s="2">
        <v>10.623894081645394</v>
      </c>
      <c r="E285" s="2"/>
      <c r="F285" s="3">
        <v>63.58</v>
      </c>
      <c r="G285" s="3">
        <v>67.400000000000006</v>
      </c>
      <c r="H285" s="3">
        <v>6.45</v>
      </c>
      <c r="I285" s="2">
        <v>6.875</v>
      </c>
      <c r="J285" s="3">
        <v>2.11</v>
      </c>
      <c r="K285" s="3">
        <v>3.29</v>
      </c>
      <c r="L285" t="s">
        <v>162</v>
      </c>
      <c r="M285" t="s">
        <v>177</v>
      </c>
      <c r="N285" s="8" t="s">
        <v>184</v>
      </c>
      <c r="O285" t="s">
        <v>181</v>
      </c>
    </row>
    <row r="286" spans="1:15" x14ac:dyDescent="0.3">
      <c r="A286">
        <v>285</v>
      </c>
      <c r="B286" t="s">
        <v>60</v>
      </c>
      <c r="C286">
        <v>91189</v>
      </c>
      <c r="D286" s="2">
        <v>10.832205730305109</v>
      </c>
      <c r="E286" s="2"/>
      <c r="F286" s="3">
        <v>63.58</v>
      </c>
      <c r="G286" s="3">
        <v>67.400000000000006</v>
      </c>
      <c r="H286" s="3">
        <v>6.45</v>
      </c>
      <c r="I286" s="2">
        <v>6.875</v>
      </c>
      <c r="J286" s="3">
        <v>2.11</v>
      </c>
      <c r="K286" s="3">
        <v>3.29</v>
      </c>
      <c r="L286" t="s">
        <v>162</v>
      </c>
      <c r="M286" t="s">
        <v>177</v>
      </c>
      <c r="N286" s="8" t="s">
        <v>184</v>
      </c>
      <c r="O286" t="s">
        <v>181</v>
      </c>
    </row>
    <row r="287" spans="1:15" x14ac:dyDescent="0.3">
      <c r="A287">
        <v>286</v>
      </c>
      <c r="B287" t="s">
        <v>61</v>
      </c>
      <c r="C287">
        <v>91190</v>
      </c>
      <c r="D287" s="2">
        <v>16.876934643754613</v>
      </c>
      <c r="E287" s="2">
        <f>AVERAGE(D287:D294)</f>
        <v>14.258976408352918</v>
      </c>
      <c r="F287" s="3">
        <v>63.75</v>
      </c>
      <c r="G287" s="3">
        <v>66.81</v>
      </c>
      <c r="H287" s="3">
        <v>6.45</v>
      </c>
      <c r="I287" s="2">
        <v>6.97</v>
      </c>
      <c r="J287" s="3">
        <v>2.39</v>
      </c>
      <c r="K287" s="3">
        <v>3.05</v>
      </c>
      <c r="L287" t="s">
        <v>162</v>
      </c>
      <c r="M287" t="s">
        <v>177</v>
      </c>
      <c r="N287" s="8" t="s">
        <v>184</v>
      </c>
      <c r="O287" t="s">
        <v>181</v>
      </c>
    </row>
    <row r="288" spans="1:15" x14ac:dyDescent="0.3">
      <c r="A288">
        <v>287</v>
      </c>
      <c r="B288" t="s">
        <v>61</v>
      </c>
      <c r="C288">
        <v>91190</v>
      </c>
      <c r="D288" s="2">
        <v>11.183510908512092</v>
      </c>
      <c r="E288" s="2"/>
      <c r="F288" s="3">
        <v>63.75</v>
      </c>
      <c r="G288" s="3">
        <v>66.81</v>
      </c>
      <c r="H288" s="3">
        <v>6.45</v>
      </c>
      <c r="I288" s="2">
        <v>6.97</v>
      </c>
      <c r="J288" s="3">
        <v>2.39</v>
      </c>
      <c r="K288" s="3">
        <v>3.05</v>
      </c>
      <c r="L288" t="s">
        <v>162</v>
      </c>
      <c r="M288" t="s">
        <v>177</v>
      </c>
      <c r="N288" s="8" t="s">
        <v>184</v>
      </c>
      <c r="O288" t="s">
        <v>181</v>
      </c>
    </row>
    <row r="289" spans="1:15" x14ac:dyDescent="0.3">
      <c r="A289">
        <v>288</v>
      </c>
      <c r="B289" t="s">
        <v>61</v>
      </c>
      <c r="C289">
        <v>91190</v>
      </c>
      <c r="D289" s="2">
        <v>14.640232462052195</v>
      </c>
      <c r="E289" s="2"/>
      <c r="F289" s="3">
        <v>63.75</v>
      </c>
      <c r="G289" s="3">
        <v>66.81</v>
      </c>
      <c r="H289" s="3">
        <v>6.45</v>
      </c>
      <c r="I289" s="2">
        <v>6.97</v>
      </c>
      <c r="J289" s="3">
        <v>2.39</v>
      </c>
      <c r="K289" s="3">
        <v>3.05</v>
      </c>
      <c r="L289" t="s">
        <v>162</v>
      </c>
      <c r="M289" t="s">
        <v>177</v>
      </c>
      <c r="N289" s="8" t="s">
        <v>184</v>
      </c>
      <c r="O289" t="s">
        <v>181</v>
      </c>
    </row>
    <row r="290" spans="1:15" x14ac:dyDescent="0.3">
      <c r="A290">
        <v>289</v>
      </c>
      <c r="B290" t="s">
        <v>61</v>
      </c>
      <c r="C290">
        <v>91190</v>
      </c>
      <c r="D290" s="2">
        <v>14.640232462052195</v>
      </c>
      <c r="E290" s="2"/>
      <c r="F290" s="3">
        <v>63.75</v>
      </c>
      <c r="G290" s="3">
        <v>66.81</v>
      </c>
      <c r="H290" s="3">
        <v>6.45</v>
      </c>
      <c r="I290" s="2">
        <v>6.97</v>
      </c>
      <c r="J290" s="3">
        <v>2.39</v>
      </c>
      <c r="K290" s="3">
        <v>3.05</v>
      </c>
      <c r="L290" t="s">
        <v>162</v>
      </c>
      <c r="M290" t="s">
        <v>177</v>
      </c>
      <c r="N290" s="8" t="s">
        <v>184</v>
      </c>
      <c r="O290" t="s">
        <v>181</v>
      </c>
    </row>
    <row r="291" spans="1:15" x14ac:dyDescent="0.3">
      <c r="A291">
        <v>290</v>
      </c>
      <c r="B291" t="s">
        <v>61</v>
      </c>
      <c r="C291">
        <v>91190</v>
      </c>
      <c r="D291" s="2">
        <v>15.453578709943983</v>
      </c>
      <c r="E291" s="2"/>
      <c r="F291" s="3">
        <v>63.75</v>
      </c>
      <c r="G291" s="3">
        <v>66.81</v>
      </c>
      <c r="H291" s="3">
        <v>6.45</v>
      </c>
      <c r="I291" s="2">
        <v>6.97</v>
      </c>
      <c r="J291" s="3">
        <v>2.39</v>
      </c>
      <c r="K291" s="3">
        <v>3.05</v>
      </c>
      <c r="L291" t="s">
        <v>162</v>
      </c>
      <c r="M291" t="s">
        <v>177</v>
      </c>
      <c r="N291" s="8" t="s">
        <v>184</v>
      </c>
      <c r="O291" t="s">
        <v>181</v>
      </c>
    </row>
    <row r="292" spans="1:15" x14ac:dyDescent="0.3">
      <c r="A292">
        <v>291</v>
      </c>
      <c r="B292" t="s">
        <v>61</v>
      </c>
      <c r="C292">
        <v>91190</v>
      </c>
      <c r="D292" s="2">
        <v>14.640232462052195</v>
      </c>
      <c r="E292" s="2"/>
      <c r="F292" s="3">
        <v>63.75</v>
      </c>
      <c r="G292" s="3">
        <v>66.81</v>
      </c>
      <c r="H292" s="3">
        <v>6.45</v>
      </c>
      <c r="I292" s="2">
        <v>6.97</v>
      </c>
      <c r="J292" s="3">
        <v>2.39</v>
      </c>
      <c r="K292" s="3">
        <v>3.05</v>
      </c>
      <c r="L292" t="s">
        <v>162</v>
      </c>
      <c r="M292" t="s">
        <v>177</v>
      </c>
      <c r="N292" s="8" t="s">
        <v>184</v>
      </c>
      <c r="O292" t="s">
        <v>181</v>
      </c>
    </row>
    <row r="293" spans="1:15" x14ac:dyDescent="0.3">
      <c r="A293">
        <v>292</v>
      </c>
      <c r="B293" t="s">
        <v>61</v>
      </c>
      <c r="C293">
        <v>91190</v>
      </c>
      <c r="D293" s="2">
        <v>11.667485535356796</v>
      </c>
      <c r="E293" s="2"/>
      <c r="F293" s="3">
        <v>63.75</v>
      </c>
      <c r="G293" s="3">
        <v>66.81</v>
      </c>
      <c r="H293" s="3">
        <v>6.45</v>
      </c>
      <c r="I293" s="2">
        <v>6.97</v>
      </c>
      <c r="J293" s="3">
        <v>2.39</v>
      </c>
      <c r="K293" s="3">
        <v>3.05</v>
      </c>
      <c r="L293" t="s">
        <v>162</v>
      </c>
      <c r="M293" t="s">
        <v>177</v>
      </c>
      <c r="N293" s="8" t="s">
        <v>184</v>
      </c>
      <c r="O293" t="s">
        <v>181</v>
      </c>
    </row>
    <row r="294" spans="1:15" x14ac:dyDescent="0.3">
      <c r="A294">
        <v>293</v>
      </c>
      <c r="B294" t="s">
        <v>61</v>
      </c>
      <c r="C294">
        <v>91190</v>
      </c>
      <c r="D294" s="2">
        <v>14.969604083099282</v>
      </c>
      <c r="E294" s="2"/>
      <c r="F294" s="3">
        <v>63.75</v>
      </c>
      <c r="G294" s="3">
        <v>66.81</v>
      </c>
      <c r="H294" s="3">
        <v>6.45</v>
      </c>
      <c r="I294" s="2">
        <v>6.97</v>
      </c>
      <c r="J294" s="3">
        <v>2.39</v>
      </c>
      <c r="K294" s="3">
        <v>3.05</v>
      </c>
      <c r="L294" t="s">
        <v>162</v>
      </c>
      <c r="M294" t="s">
        <v>177</v>
      </c>
      <c r="N294" s="8" t="s">
        <v>184</v>
      </c>
      <c r="O294" t="s">
        <v>181</v>
      </c>
    </row>
    <row r="295" spans="1:15" x14ac:dyDescent="0.3">
      <c r="A295">
        <v>294</v>
      </c>
      <c r="B295" t="s">
        <v>62</v>
      </c>
      <c r="C295">
        <v>91191</v>
      </c>
      <c r="D295" s="2">
        <v>23.941707147814014</v>
      </c>
      <c r="E295" s="2">
        <f>AVERAGE(D295:D301)</f>
        <v>19.560648801706147</v>
      </c>
      <c r="F295" s="3">
        <v>48.26</v>
      </c>
      <c r="G295" s="3">
        <v>50.12</v>
      </c>
      <c r="H295" s="3">
        <v>4.3600000000000003</v>
      </c>
      <c r="I295" s="2">
        <v>6.8949999999999996</v>
      </c>
      <c r="J295" s="3">
        <v>1.1100000000000001</v>
      </c>
      <c r="K295" s="3">
        <v>0.81</v>
      </c>
      <c r="L295" t="s">
        <v>162</v>
      </c>
      <c r="M295" t="s">
        <v>177</v>
      </c>
      <c r="N295" s="8" t="s">
        <v>184</v>
      </c>
      <c r="O295" t="s">
        <v>181</v>
      </c>
    </row>
    <row r="296" spans="1:15" x14ac:dyDescent="0.3">
      <c r="A296">
        <v>295</v>
      </c>
      <c r="B296" t="s">
        <v>62</v>
      </c>
      <c r="C296">
        <v>91191</v>
      </c>
      <c r="D296" s="2">
        <v>18.736988202637058</v>
      </c>
      <c r="E296" s="2"/>
      <c r="F296" s="3">
        <v>48.26</v>
      </c>
      <c r="G296" s="3">
        <v>50.12</v>
      </c>
      <c r="H296" s="3">
        <v>4.3600000000000003</v>
      </c>
      <c r="I296" s="2">
        <v>6.8949999999999996</v>
      </c>
      <c r="J296" s="3">
        <v>1.1100000000000001</v>
      </c>
      <c r="K296" s="3">
        <v>0.81</v>
      </c>
      <c r="L296" t="s">
        <v>162</v>
      </c>
      <c r="M296" t="s">
        <v>177</v>
      </c>
      <c r="N296" s="8" t="s">
        <v>184</v>
      </c>
      <c r="O296" t="s">
        <v>181</v>
      </c>
    </row>
    <row r="297" spans="1:15" x14ac:dyDescent="0.3">
      <c r="A297">
        <v>296</v>
      </c>
      <c r="B297" t="s">
        <v>62</v>
      </c>
      <c r="C297">
        <v>91191</v>
      </c>
      <c r="D297" s="2">
        <v>17.279666897987507</v>
      </c>
      <c r="E297" s="2"/>
      <c r="F297" s="3">
        <v>48.26</v>
      </c>
      <c r="G297" s="3">
        <v>50.12</v>
      </c>
      <c r="H297" s="3">
        <v>4.3600000000000003</v>
      </c>
      <c r="I297" s="2">
        <v>6.8949999999999996</v>
      </c>
      <c r="J297" s="3">
        <v>1.1100000000000001</v>
      </c>
      <c r="K297" s="3">
        <v>0.81</v>
      </c>
      <c r="L297" t="s">
        <v>162</v>
      </c>
      <c r="M297" t="s">
        <v>177</v>
      </c>
      <c r="N297" s="8" t="s">
        <v>184</v>
      </c>
      <c r="O297" t="s">
        <v>181</v>
      </c>
    </row>
    <row r="298" spans="1:15" x14ac:dyDescent="0.3">
      <c r="A298">
        <v>297</v>
      </c>
      <c r="B298" t="s">
        <v>62</v>
      </c>
      <c r="C298">
        <v>91191</v>
      </c>
      <c r="D298" s="2">
        <v>18.320610687022899</v>
      </c>
      <c r="E298" s="2"/>
      <c r="F298" s="3">
        <v>48.26</v>
      </c>
      <c r="G298" s="3">
        <v>50.12</v>
      </c>
      <c r="H298" s="3">
        <v>4.3600000000000003</v>
      </c>
      <c r="I298" s="2">
        <v>6.8949999999999996</v>
      </c>
      <c r="J298" s="3">
        <v>1.1100000000000001</v>
      </c>
      <c r="K298" s="3">
        <v>0.81</v>
      </c>
      <c r="L298" t="s">
        <v>162</v>
      </c>
      <c r="M298" t="s">
        <v>177</v>
      </c>
      <c r="N298" s="8" t="s">
        <v>184</v>
      </c>
      <c r="O298" t="s">
        <v>181</v>
      </c>
    </row>
    <row r="299" spans="1:15" x14ac:dyDescent="0.3">
      <c r="A299">
        <v>298</v>
      </c>
      <c r="B299" t="s">
        <v>62</v>
      </c>
      <c r="C299">
        <v>91191</v>
      </c>
      <c r="D299" s="2">
        <v>18.112421929215827</v>
      </c>
      <c r="E299" s="2"/>
      <c r="F299" s="3">
        <v>48.26</v>
      </c>
      <c r="G299" s="3">
        <v>50.12</v>
      </c>
      <c r="H299" s="3">
        <v>4.3600000000000003</v>
      </c>
      <c r="I299" s="2">
        <v>6.8949999999999996</v>
      </c>
      <c r="J299" s="3">
        <v>1.1100000000000001</v>
      </c>
      <c r="K299" s="3">
        <v>0.81</v>
      </c>
      <c r="L299" t="s">
        <v>162</v>
      </c>
      <c r="M299" t="s">
        <v>177</v>
      </c>
      <c r="N299" s="8" t="s">
        <v>184</v>
      </c>
      <c r="O299" t="s">
        <v>181</v>
      </c>
    </row>
    <row r="300" spans="1:15" x14ac:dyDescent="0.3">
      <c r="A300">
        <v>299</v>
      </c>
      <c r="B300" t="s">
        <v>62</v>
      </c>
      <c r="C300">
        <v>91191</v>
      </c>
      <c r="D300" s="2">
        <v>22.276197085357396</v>
      </c>
      <c r="E300" s="2"/>
      <c r="F300" s="3">
        <v>48.26</v>
      </c>
      <c r="G300" s="3">
        <v>50.12</v>
      </c>
      <c r="H300" s="3">
        <v>4.3600000000000003</v>
      </c>
      <c r="I300" s="2">
        <v>6.8949999999999996</v>
      </c>
      <c r="J300" s="3">
        <v>1.1100000000000001</v>
      </c>
      <c r="K300" s="3">
        <v>0.81</v>
      </c>
      <c r="L300" t="s">
        <v>162</v>
      </c>
      <c r="M300" t="s">
        <v>177</v>
      </c>
      <c r="N300" s="8" t="s">
        <v>184</v>
      </c>
      <c r="O300" t="s">
        <v>181</v>
      </c>
    </row>
    <row r="301" spans="1:15" x14ac:dyDescent="0.3">
      <c r="A301">
        <v>300</v>
      </c>
      <c r="B301" t="s">
        <v>62</v>
      </c>
      <c r="C301">
        <v>91191</v>
      </c>
      <c r="D301" s="2">
        <v>18.256949661908347</v>
      </c>
      <c r="E301" s="2"/>
      <c r="F301" s="3">
        <v>48.26</v>
      </c>
      <c r="G301" s="3">
        <v>50.12</v>
      </c>
      <c r="H301" s="3">
        <v>4.3600000000000003</v>
      </c>
      <c r="I301" s="2">
        <v>6.8949999999999996</v>
      </c>
      <c r="J301" s="3">
        <v>1.1100000000000001</v>
      </c>
      <c r="K301" s="3">
        <v>0.81</v>
      </c>
      <c r="L301" t="s">
        <v>162</v>
      </c>
      <c r="M301" t="s">
        <v>177</v>
      </c>
      <c r="N301" s="8" t="s">
        <v>184</v>
      </c>
      <c r="O301" t="s">
        <v>181</v>
      </c>
    </row>
    <row r="302" spans="1:15" x14ac:dyDescent="0.3">
      <c r="A302">
        <v>301</v>
      </c>
      <c r="B302" t="s">
        <v>63</v>
      </c>
      <c r="C302">
        <v>91192</v>
      </c>
      <c r="D302" s="2">
        <v>12.127096450660272</v>
      </c>
      <c r="E302" s="2">
        <f>AVERAGE(D302:D307)</f>
        <v>12.131416447970997</v>
      </c>
      <c r="F302" s="3">
        <v>51.58</v>
      </c>
      <c r="G302" s="3">
        <v>51.88</v>
      </c>
      <c r="H302" s="3">
        <v>4.66</v>
      </c>
      <c r="I302" s="2">
        <v>6.3249999999999993</v>
      </c>
      <c r="J302" s="3">
        <v>1.17</v>
      </c>
      <c r="K302" s="3">
        <v>1.22</v>
      </c>
      <c r="L302" t="s">
        <v>162</v>
      </c>
      <c r="M302" t="s">
        <v>177</v>
      </c>
      <c r="N302" s="8" t="s">
        <v>183</v>
      </c>
      <c r="O302" t="s">
        <v>181</v>
      </c>
    </row>
    <row r="303" spans="1:15" x14ac:dyDescent="0.3">
      <c r="A303">
        <v>302</v>
      </c>
      <c r="B303" t="s">
        <v>63</v>
      </c>
      <c r="C303">
        <v>91192</v>
      </c>
      <c r="D303" s="2">
        <v>12.754360060177184</v>
      </c>
      <c r="E303" s="2"/>
      <c r="F303" s="3">
        <v>51.58</v>
      </c>
      <c r="G303" s="3">
        <v>51.88</v>
      </c>
      <c r="H303" s="3">
        <v>4.66</v>
      </c>
      <c r="I303" s="2">
        <v>6.3249999999999993</v>
      </c>
      <c r="J303" s="3">
        <v>1.17</v>
      </c>
      <c r="K303" s="3">
        <v>1.22</v>
      </c>
      <c r="L303" t="s">
        <v>162</v>
      </c>
      <c r="M303" t="s">
        <v>177</v>
      </c>
      <c r="N303" s="8" t="s">
        <v>183</v>
      </c>
      <c r="O303" t="s">
        <v>181</v>
      </c>
    </row>
    <row r="304" spans="1:15" x14ac:dyDescent="0.3">
      <c r="A304">
        <v>303</v>
      </c>
      <c r="B304" t="s">
        <v>63</v>
      </c>
      <c r="C304">
        <v>91192</v>
      </c>
      <c r="D304" s="2">
        <v>11.081657101465423</v>
      </c>
      <c r="E304" s="2"/>
      <c r="F304" s="3">
        <v>51.58</v>
      </c>
      <c r="G304" s="3">
        <v>51.88</v>
      </c>
      <c r="H304" s="3">
        <v>4.66</v>
      </c>
      <c r="I304" s="2">
        <v>6.3249999999999993</v>
      </c>
      <c r="J304" s="3">
        <v>1.17</v>
      </c>
      <c r="K304" s="3">
        <v>1.22</v>
      </c>
      <c r="L304" t="s">
        <v>162</v>
      </c>
      <c r="M304" t="s">
        <v>177</v>
      </c>
      <c r="N304" s="8" t="s">
        <v>183</v>
      </c>
      <c r="O304" t="s">
        <v>181</v>
      </c>
    </row>
    <row r="305" spans="1:15" x14ac:dyDescent="0.3">
      <c r="A305">
        <v>304</v>
      </c>
      <c r="B305" t="s">
        <v>63</v>
      </c>
      <c r="C305">
        <v>91192</v>
      </c>
      <c r="D305" s="2">
        <v>10.245305622109541</v>
      </c>
      <c r="E305" s="2"/>
      <c r="F305" s="3">
        <v>51.58</v>
      </c>
      <c r="G305" s="3">
        <v>51.88</v>
      </c>
      <c r="H305" s="3">
        <v>4.66</v>
      </c>
      <c r="I305" s="2">
        <v>6.3249999999999993</v>
      </c>
      <c r="J305" s="3">
        <v>1.17</v>
      </c>
      <c r="K305" s="3">
        <v>1.22</v>
      </c>
      <c r="L305" t="s">
        <v>162</v>
      </c>
      <c r="M305" t="s">
        <v>177</v>
      </c>
      <c r="N305" s="8" t="s">
        <v>183</v>
      </c>
      <c r="O305" t="s">
        <v>181</v>
      </c>
    </row>
    <row r="306" spans="1:15" x14ac:dyDescent="0.3">
      <c r="A306">
        <v>305</v>
      </c>
      <c r="B306" t="s">
        <v>63</v>
      </c>
      <c r="C306">
        <v>91192</v>
      </c>
      <c r="D306" s="2">
        <v>12.545272190338215</v>
      </c>
      <c r="E306" s="2"/>
      <c r="F306" s="3">
        <v>51.58</v>
      </c>
      <c r="G306" s="3">
        <v>51.88</v>
      </c>
      <c r="H306" s="3">
        <v>4.66</v>
      </c>
      <c r="I306" s="2">
        <v>6.3249999999999993</v>
      </c>
      <c r="J306" s="3">
        <v>1.17</v>
      </c>
      <c r="K306" s="3">
        <v>1.22</v>
      </c>
      <c r="L306" t="s">
        <v>162</v>
      </c>
      <c r="M306" t="s">
        <v>177</v>
      </c>
      <c r="N306" s="8" t="s">
        <v>183</v>
      </c>
      <c r="O306" t="s">
        <v>181</v>
      </c>
    </row>
    <row r="307" spans="1:15" x14ac:dyDescent="0.3">
      <c r="A307">
        <v>306</v>
      </c>
      <c r="B307" t="s">
        <v>63</v>
      </c>
      <c r="C307">
        <v>91192</v>
      </c>
      <c r="D307" s="2">
        <v>14.034807263075344</v>
      </c>
      <c r="E307" s="2"/>
      <c r="F307" s="3">
        <v>51.58</v>
      </c>
      <c r="G307" s="3">
        <v>51.88</v>
      </c>
      <c r="H307" s="3">
        <v>4.66</v>
      </c>
      <c r="I307" s="2">
        <v>6.3249999999999993</v>
      </c>
      <c r="J307" s="3">
        <v>1.17</v>
      </c>
      <c r="K307" s="3">
        <v>1.22</v>
      </c>
      <c r="L307" t="s">
        <v>162</v>
      </c>
      <c r="M307" t="s">
        <v>177</v>
      </c>
      <c r="N307" s="8" t="s">
        <v>183</v>
      </c>
      <c r="O307" t="s">
        <v>181</v>
      </c>
    </row>
    <row r="308" spans="1:15" x14ac:dyDescent="0.3">
      <c r="A308">
        <v>307</v>
      </c>
      <c r="B308" t="s">
        <v>64</v>
      </c>
      <c r="C308">
        <v>91193</v>
      </c>
      <c r="D308" s="2">
        <v>8.5176127454459802</v>
      </c>
      <c r="E308" s="2">
        <f>AVERAGE(D308:D313)</f>
        <v>8.7391922655895318</v>
      </c>
      <c r="F308" s="3">
        <v>55.4</v>
      </c>
      <c r="G308" s="3">
        <v>65.88</v>
      </c>
      <c r="H308" s="3">
        <v>5.31</v>
      </c>
      <c r="I308" s="2">
        <v>7.0049999999999999</v>
      </c>
      <c r="J308" s="3">
        <v>1.24</v>
      </c>
      <c r="K308" s="3">
        <v>1.47</v>
      </c>
      <c r="L308" t="s">
        <v>162</v>
      </c>
      <c r="M308" t="s">
        <v>177</v>
      </c>
      <c r="N308" s="8" t="s">
        <v>184</v>
      </c>
      <c r="O308" t="s">
        <v>181</v>
      </c>
    </row>
    <row r="309" spans="1:15" x14ac:dyDescent="0.3">
      <c r="A309">
        <v>308</v>
      </c>
      <c r="B309" t="s">
        <v>64</v>
      </c>
      <c r="C309">
        <v>91193</v>
      </c>
      <c r="D309" s="2">
        <v>10.840598039658522</v>
      </c>
      <c r="E309" s="2"/>
      <c r="F309" s="3">
        <v>55.4</v>
      </c>
      <c r="G309" s="3">
        <v>65.88</v>
      </c>
      <c r="H309" s="3">
        <v>5.31</v>
      </c>
      <c r="I309" s="2">
        <v>7.0049999999999999</v>
      </c>
      <c r="J309" s="3">
        <v>1.24</v>
      </c>
      <c r="K309" s="3">
        <v>1.47</v>
      </c>
      <c r="L309" t="s">
        <v>162</v>
      </c>
      <c r="M309" t="s">
        <v>177</v>
      </c>
      <c r="N309" s="8" t="s">
        <v>184</v>
      </c>
      <c r="O309" t="s">
        <v>181</v>
      </c>
    </row>
    <row r="310" spans="1:15" x14ac:dyDescent="0.3">
      <c r="A310">
        <v>309</v>
      </c>
      <c r="B310" t="s">
        <v>64</v>
      </c>
      <c r="C310">
        <v>91193</v>
      </c>
      <c r="D310" s="2">
        <v>9.4855232847012037</v>
      </c>
      <c r="E310" s="2"/>
      <c r="F310" s="3">
        <v>55.4</v>
      </c>
      <c r="G310" s="3">
        <v>65.88</v>
      </c>
      <c r="H310" s="3">
        <v>5.31</v>
      </c>
      <c r="I310" s="2">
        <v>7.0049999999999999</v>
      </c>
      <c r="J310" s="3">
        <v>1.24</v>
      </c>
      <c r="K310" s="3">
        <v>1.47</v>
      </c>
      <c r="L310" t="s">
        <v>162</v>
      </c>
      <c r="M310" t="s">
        <v>177</v>
      </c>
      <c r="N310" s="8" t="s">
        <v>184</v>
      </c>
      <c r="O310" t="s">
        <v>181</v>
      </c>
    </row>
    <row r="311" spans="1:15" x14ac:dyDescent="0.3">
      <c r="A311">
        <v>310</v>
      </c>
      <c r="B311" t="s">
        <v>64</v>
      </c>
      <c r="C311">
        <v>91193</v>
      </c>
      <c r="D311" s="2">
        <v>8.7111948532970249</v>
      </c>
      <c r="E311" s="2"/>
      <c r="F311" s="3">
        <v>55.4</v>
      </c>
      <c r="G311" s="3">
        <v>65.88</v>
      </c>
      <c r="H311" s="3">
        <v>5.31</v>
      </c>
      <c r="I311" s="2">
        <v>7.0049999999999999</v>
      </c>
      <c r="J311" s="3">
        <v>1.24</v>
      </c>
      <c r="K311" s="3">
        <v>1.47</v>
      </c>
      <c r="L311" t="s">
        <v>162</v>
      </c>
      <c r="M311" t="s">
        <v>177</v>
      </c>
      <c r="N311" s="8" t="s">
        <v>184</v>
      </c>
      <c r="O311" t="s">
        <v>181</v>
      </c>
    </row>
    <row r="312" spans="1:15" x14ac:dyDescent="0.3">
      <c r="A312">
        <v>311</v>
      </c>
      <c r="B312" t="s">
        <v>64</v>
      </c>
      <c r="C312">
        <v>91193</v>
      </c>
      <c r="D312" s="2">
        <v>6.4969995039925124</v>
      </c>
      <c r="E312" s="2"/>
      <c r="F312" s="3">
        <v>55.4</v>
      </c>
      <c r="G312" s="3">
        <v>65.88</v>
      </c>
      <c r="H312" s="3">
        <v>5.31</v>
      </c>
      <c r="I312" s="2">
        <v>7.0049999999999999</v>
      </c>
      <c r="J312" s="3">
        <v>1.24</v>
      </c>
      <c r="K312" s="3">
        <v>1.47</v>
      </c>
      <c r="L312" t="s">
        <v>162</v>
      </c>
      <c r="M312" t="s">
        <v>177</v>
      </c>
      <c r="N312" s="8" t="s">
        <v>184</v>
      </c>
      <c r="O312" t="s">
        <v>181</v>
      </c>
    </row>
    <row r="313" spans="1:15" x14ac:dyDescent="0.3">
      <c r="A313">
        <v>312</v>
      </c>
      <c r="B313" t="s">
        <v>64</v>
      </c>
      <c r="C313">
        <v>91193</v>
      </c>
      <c r="D313" s="2">
        <v>8.3832251664419495</v>
      </c>
      <c r="E313" s="2"/>
      <c r="F313" s="3">
        <v>55.4</v>
      </c>
      <c r="G313" s="3">
        <v>65.88</v>
      </c>
      <c r="H313" s="3">
        <v>5.31</v>
      </c>
      <c r="I313" s="2">
        <v>7.0049999999999999</v>
      </c>
      <c r="J313" s="3">
        <v>1.24</v>
      </c>
      <c r="K313" s="3">
        <v>1.47</v>
      </c>
      <c r="L313" t="s">
        <v>162</v>
      </c>
      <c r="M313" t="s">
        <v>177</v>
      </c>
      <c r="N313" s="8" t="s">
        <v>184</v>
      </c>
      <c r="O313" t="s">
        <v>181</v>
      </c>
    </row>
    <row r="314" spans="1:15" x14ac:dyDescent="0.3">
      <c r="A314">
        <v>313</v>
      </c>
      <c r="B314" t="s">
        <v>65</v>
      </c>
      <c r="C314">
        <v>91194</v>
      </c>
      <c r="D314" s="2">
        <v>7.7024716793266919</v>
      </c>
      <c r="E314" s="2">
        <f>AVERAGE(D314:D321)</f>
        <v>8.5936667496620132</v>
      </c>
      <c r="F314" s="3">
        <v>76.92</v>
      </c>
      <c r="G314" s="3">
        <v>80.510000000000005</v>
      </c>
      <c r="H314" s="3">
        <v>8</v>
      </c>
      <c r="I314" s="2">
        <v>6.81</v>
      </c>
      <c r="J314" s="3">
        <v>3.08</v>
      </c>
      <c r="K314" s="3">
        <v>2.66</v>
      </c>
      <c r="L314" t="s">
        <v>162</v>
      </c>
      <c r="M314" t="s">
        <v>177</v>
      </c>
      <c r="N314" s="8" t="s">
        <v>184</v>
      </c>
      <c r="O314" t="s">
        <v>181</v>
      </c>
    </row>
    <row r="315" spans="1:15" x14ac:dyDescent="0.3">
      <c r="A315">
        <v>314</v>
      </c>
      <c r="B315" t="s">
        <v>65</v>
      </c>
      <c r="C315">
        <v>91194</v>
      </c>
      <c r="D315" s="2">
        <v>8.4539323309683194</v>
      </c>
      <c r="E315" s="2"/>
      <c r="F315" s="3">
        <v>76.92</v>
      </c>
      <c r="G315" s="3">
        <v>80.510000000000005</v>
      </c>
      <c r="H315" s="3">
        <v>8</v>
      </c>
      <c r="I315" s="2">
        <v>6.81</v>
      </c>
      <c r="J315" s="3">
        <v>3.08</v>
      </c>
      <c r="K315" s="3">
        <v>2.66</v>
      </c>
      <c r="L315" t="s">
        <v>162</v>
      </c>
      <c r="M315" t="s">
        <v>177</v>
      </c>
      <c r="N315" s="8" t="s">
        <v>184</v>
      </c>
      <c r="O315" t="s">
        <v>181</v>
      </c>
    </row>
    <row r="316" spans="1:15" x14ac:dyDescent="0.3">
      <c r="A316">
        <v>315</v>
      </c>
      <c r="B316" t="s">
        <v>65</v>
      </c>
      <c r="C316">
        <v>91194</v>
      </c>
      <c r="D316" s="2">
        <v>8.0782020051475083</v>
      </c>
      <c r="E316" s="2"/>
      <c r="F316" s="3">
        <v>76.92</v>
      </c>
      <c r="G316" s="3">
        <v>80.510000000000005</v>
      </c>
      <c r="H316" s="3">
        <v>8</v>
      </c>
      <c r="I316" s="2">
        <v>6.81</v>
      </c>
      <c r="J316" s="3">
        <v>3.08</v>
      </c>
      <c r="K316" s="3">
        <v>2.66</v>
      </c>
      <c r="L316" t="s">
        <v>162</v>
      </c>
      <c r="M316" t="s">
        <v>177</v>
      </c>
      <c r="N316" s="8" t="s">
        <v>184</v>
      </c>
      <c r="O316" t="s">
        <v>181</v>
      </c>
    </row>
    <row r="317" spans="1:15" x14ac:dyDescent="0.3">
      <c r="A317">
        <v>316</v>
      </c>
      <c r="B317" t="s">
        <v>65</v>
      </c>
      <c r="C317">
        <v>91194</v>
      </c>
      <c r="D317" s="2">
        <v>9.3932581455203579</v>
      </c>
      <c r="E317" s="2"/>
      <c r="F317" s="3">
        <v>76.92</v>
      </c>
      <c r="G317" s="3">
        <v>80.510000000000005</v>
      </c>
      <c r="H317" s="3">
        <v>8</v>
      </c>
      <c r="I317" s="2">
        <v>6.81</v>
      </c>
      <c r="J317" s="3">
        <v>3.08</v>
      </c>
      <c r="K317" s="3">
        <v>2.66</v>
      </c>
      <c r="L317" t="s">
        <v>162</v>
      </c>
      <c r="M317" t="s">
        <v>177</v>
      </c>
      <c r="N317" s="8" t="s">
        <v>184</v>
      </c>
      <c r="O317" t="s">
        <v>181</v>
      </c>
    </row>
    <row r="318" spans="1:15" x14ac:dyDescent="0.3">
      <c r="A318">
        <v>317</v>
      </c>
      <c r="B318" t="s">
        <v>65</v>
      </c>
      <c r="C318">
        <v>91194</v>
      </c>
      <c r="D318" s="2">
        <v>9.5811233084307634</v>
      </c>
      <c r="E318" s="2"/>
      <c r="F318" s="3">
        <v>76.92</v>
      </c>
      <c r="G318" s="3">
        <v>80.510000000000005</v>
      </c>
      <c r="H318" s="3">
        <v>8</v>
      </c>
      <c r="I318" s="2">
        <v>6.81</v>
      </c>
      <c r="J318" s="3">
        <v>3.08</v>
      </c>
      <c r="K318" s="3">
        <v>2.66</v>
      </c>
      <c r="L318" t="s">
        <v>162</v>
      </c>
      <c r="M318" t="s">
        <v>177</v>
      </c>
      <c r="N318" s="8" t="s">
        <v>184</v>
      </c>
      <c r="O318" t="s">
        <v>181</v>
      </c>
    </row>
    <row r="319" spans="1:15" x14ac:dyDescent="0.3">
      <c r="A319">
        <v>318</v>
      </c>
      <c r="B319" t="s">
        <v>65</v>
      </c>
      <c r="C319">
        <v>91194</v>
      </c>
      <c r="D319" s="2">
        <v>10.896179448803611</v>
      </c>
      <c r="E319" s="2"/>
      <c r="F319" s="3">
        <v>76.92</v>
      </c>
      <c r="G319" s="3">
        <v>80.510000000000005</v>
      </c>
      <c r="H319" s="3">
        <v>8</v>
      </c>
      <c r="I319" s="2">
        <v>6.81</v>
      </c>
      <c r="J319" s="3">
        <v>3.08</v>
      </c>
      <c r="K319" s="3">
        <v>2.66</v>
      </c>
      <c r="L319" t="s">
        <v>162</v>
      </c>
      <c r="M319" t="s">
        <v>177</v>
      </c>
      <c r="N319" s="8" t="s">
        <v>184</v>
      </c>
      <c r="O319" t="s">
        <v>181</v>
      </c>
    </row>
    <row r="320" spans="1:15" x14ac:dyDescent="0.3">
      <c r="A320">
        <v>319</v>
      </c>
      <c r="B320" t="s">
        <v>65</v>
      </c>
      <c r="C320">
        <v>91194</v>
      </c>
      <c r="D320" s="2">
        <v>7.322083539549423</v>
      </c>
      <c r="E320" s="2"/>
      <c r="F320" s="3">
        <v>76.92</v>
      </c>
      <c r="G320" s="3">
        <v>80.510000000000005</v>
      </c>
      <c r="H320" s="3">
        <v>8</v>
      </c>
      <c r="I320" s="2">
        <v>6.81</v>
      </c>
      <c r="J320" s="3">
        <v>3.08</v>
      </c>
      <c r="K320" s="3">
        <v>2.66</v>
      </c>
      <c r="L320" t="s">
        <v>162</v>
      </c>
      <c r="M320" t="s">
        <v>177</v>
      </c>
      <c r="N320" s="8" t="s">
        <v>184</v>
      </c>
      <c r="O320" t="s">
        <v>181</v>
      </c>
    </row>
    <row r="321" spans="1:15" x14ac:dyDescent="0.3">
      <c r="A321">
        <v>320</v>
      </c>
      <c r="B321" t="s">
        <v>65</v>
      </c>
      <c r="C321">
        <v>91194</v>
      </c>
      <c r="D321" s="2">
        <v>7.322083539549423</v>
      </c>
      <c r="E321" s="2"/>
      <c r="F321" s="3">
        <v>76.92</v>
      </c>
      <c r="G321" s="3">
        <v>80.510000000000005</v>
      </c>
      <c r="H321" s="3">
        <v>8</v>
      </c>
      <c r="I321" s="2">
        <v>6.81</v>
      </c>
      <c r="J321" s="3">
        <v>3.08</v>
      </c>
      <c r="K321" s="3">
        <v>2.66</v>
      </c>
      <c r="L321" t="s">
        <v>162</v>
      </c>
      <c r="M321" t="s">
        <v>177</v>
      </c>
      <c r="N321" s="8" t="s">
        <v>184</v>
      </c>
      <c r="O321" t="s">
        <v>181</v>
      </c>
    </row>
    <row r="322" spans="1:15" x14ac:dyDescent="0.3">
      <c r="A322">
        <v>321</v>
      </c>
      <c r="B322" t="s">
        <v>66</v>
      </c>
      <c r="C322">
        <v>91195</v>
      </c>
      <c r="D322" s="2">
        <v>13.91969796162231</v>
      </c>
      <c r="E322" s="2">
        <f>AVERAGE(D322:D327)</f>
        <v>13.62264565031632</v>
      </c>
      <c r="F322" s="3">
        <v>46.29</v>
      </c>
      <c r="G322" s="3">
        <v>50.61</v>
      </c>
      <c r="H322" s="3">
        <v>4.63</v>
      </c>
      <c r="I322" s="2">
        <v>6.92</v>
      </c>
      <c r="J322" s="3">
        <v>2.62</v>
      </c>
      <c r="K322" s="3">
        <v>1.91</v>
      </c>
      <c r="L322" t="s">
        <v>162</v>
      </c>
      <c r="M322" t="s">
        <v>177</v>
      </c>
      <c r="N322" s="8" t="s">
        <v>184</v>
      </c>
      <c r="O322" t="s">
        <v>181</v>
      </c>
    </row>
    <row r="323" spans="1:15" x14ac:dyDescent="0.3">
      <c r="A323">
        <v>322</v>
      </c>
      <c r="B323" t="s">
        <v>66</v>
      </c>
      <c r="C323">
        <v>91195</v>
      </c>
      <c r="D323" s="2">
        <v>11.631528433684394</v>
      </c>
      <c r="E323" s="2"/>
      <c r="F323" s="3">
        <v>46.29</v>
      </c>
      <c r="G323" s="3">
        <v>50.61</v>
      </c>
      <c r="H323" s="3">
        <v>4.63</v>
      </c>
      <c r="I323" s="2">
        <v>6.92</v>
      </c>
      <c r="J323" s="3">
        <v>2.62</v>
      </c>
      <c r="K323" s="3">
        <v>1.91</v>
      </c>
      <c r="L323" t="s">
        <v>162</v>
      </c>
      <c r="M323" t="s">
        <v>177</v>
      </c>
      <c r="N323" s="8" t="s">
        <v>184</v>
      </c>
      <c r="O323" t="s">
        <v>181</v>
      </c>
    </row>
    <row r="324" spans="1:15" x14ac:dyDescent="0.3">
      <c r="A324">
        <v>323</v>
      </c>
      <c r="B324" t="s">
        <v>66</v>
      </c>
      <c r="C324">
        <v>91195</v>
      </c>
      <c r="D324" s="2">
        <v>12.77561319765335</v>
      </c>
      <c r="E324" s="2"/>
      <c r="F324" s="3">
        <v>46.29</v>
      </c>
      <c r="G324" s="3">
        <v>50.61</v>
      </c>
      <c r="H324" s="3">
        <v>4.63</v>
      </c>
      <c r="I324" s="2">
        <v>6.92</v>
      </c>
      <c r="J324" s="3">
        <v>2.62</v>
      </c>
      <c r="K324" s="3">
        <v>1.91</v>
      </c>
      <c r="L324" t="s">
        <v>162</v>
      </c>
      <c r="M324" t="s">
        <v>177</v>
      </c>
      <c r="N324" s="8" t="s">
        <v>184</v>
      </c>
      <c r="O324" t="s">
        <v>181</v>
      </c>
    </row>
    <row r="325" spans="1:15" x14ac:dyDescent="0.3">
      <c r="A325">
        <v>324</v>
      </c>
      <c r="B325" t="s">
        <v>66</v>
      </c>
      <c r="C325">
        <v>91195</v>
      </c>
      <c r="D325" s="2">
        <v>14.301059549611958</v>
      </c>
      <c r="E325" s="2"/>
      <c r="F325" s="3">
        <v>46.29</v>
      </c>
      <c r="G325" s="3">
        <v>50.61</v>
      </c>
      <c r="H325" s="3">
        <v>4.63</v>
      </c>
      <c r="I325" s="2">
        <v>6.92</v>
      </c>
      <c r="J325" s="3">
        <v>2.62</v>
      </c>
      <c r="K325" s="3">
        <v>1.91</v>
      </c>
      <c r="L325" t="s">
        <v>162</v>
      </c>
      <c r="M325" t="s">
        <v>177</v>
      </c>
      <c r="N325" s="8" t="s">
        <v>184</v>
      </c>
      <c r="O325" t="s">
        <v>181</v>
      </c>
    </row>
    <row r="326" spans="1:15" x14ac:dyDescent="0.3">
      <c r="A326">
        <v>325</v>
      </c>
      <c r="B326" t="s">
        <v>66</v>
      </c>
      <c r="C326">
        <v>91195</v>
      </c>
      <c r="D326" s="2">
        <v>15.689404834813963</v>
      </c>
      <c r="E326" s="2"/>
      <c r="F326" s="3">
        <v>46.29</v>
      </c>
      <c r="G326" s="3">
        <v>50.61</v>
      </c>
      <c r="H326" s="3">
        <v>4.63</v>
      </c>
      <c r="I326" s="2">
        <v>6.92</v>
      </c>
      <c r="J326" s="3">
        <v>2.62</v>
      </c>
      <c r="K326" s="3">
        <v>1.91</v>
      </c>
      <c r="L326" t="s">
        <v>162</v>
      </c>
      <c r="M326" t="s">
        <v>177</v>
      </c>
      <c r="N326" s="8" t="s">
        <v>184</v>
      </c>
      <c r="O326" t="s">
        <v>181</v>
      </c>
    </row>
    <row r="327" spans="1:15" x14ac:dyDescent="0.3">
      <c r="A327">
        <v>326</v>
      </c>
      <c r="B327" t="s">
        <v>66</v>
      </c>
      <c r="C327">
        <v>91195</v>
      </c>
      <c r="D327" s="2">
        <v>13.418569924511941</v>
      </c>
      <c r="E327" s="2"/>
      <c r="F327" s="3">
        <v>46.29</v>
      </c>
      <c r="G327" s="3">
        <v>50.61</v>
      </c>
      <c r="H327" s="3">
        <v>4.63</v>
      </c>
      <c r="I327" s="2">
        <v>6.92</v>
      </c>
      <c r="J327" s="3">
        <v>2.62</v>
      </c>
      <c r="K327" s="3">
        <v>1.91</v>
      </c>
      <c r="L327" t="s">
        <v>162</v>
      </c>
      <c r="M327" t="s">
        <v>177</v>
      </c>
      <c r="N327" s="8" t="s">
        <v>184</v>
      </c>
      <c r="O327" t="s">
        <v>181</v>
      </c>
    </row>
    <row r="328" spans="1:15" x14ac:dyDescent="0.3">
      <c r="A328">
        <v>327</v>
      </c>
      <c r="B328" t="s">
        <v>67</v>
      </c>
      <c r="C328">
        <v>91196</v>
      </c>
      <c r="D328" s="2">
        <v>14.414913913865204</v>
      </c>
      <c r="E328" s="2">
        <f>AVERAGE(D328:D332)</f>
        <v>12.454485621579536</v>
      </c>
      <c r="F328" s="3">
        <v>41.83</v>
      </c>
      <c r="G328" s="3">
        <v>42.17</v>
      </c>
      <c r="H328" s="3">
        <v>3.96</v>
      </c>
      <c r="I328" s="2">
        <v>6.7249999999999996</v>
      </c>
      <c r="J328" s="3">
        <v>1.1200000000000001</v>
      </c>
      <c r="K328" s="3">
        <v>1.66</v>
      </c>
      <c r="L328" t="s">
        <v>162</v>
      </c>
      <c r="M328" t="s">
        <v>177</v>
      </c>
      <c r="N328" s="8" t="s">
        <v>184</v>
      </c>
      <c r="O328" t="s">
        <v>181</v>
      </c>
    </row>
    <row r="329" spans="1:15" x14ac:dyDescent="0.3">
      <c r="A329">
        <v>328</v>
      </c>
      <c r="B329" t="s">
        <v>67</v>
      </c>
      <c r="C329">
        <v>91196</v>
      </c>
      <c r="D329" s="2">
        <v>12.300726539831642</v>
      </c>
      <c r="E329" s="2"/>
      <c r="F329" s="3">
        <v>41.83</v>
      </c>
      <c r="G329" s="3">
        <v>42.17</v>
      </c>
      <c r="H329" s="3">
        <v>3.96</v>
      </c>
      <c r="I329" s="2">
        <v>6.7249999999999996</v>
      </c>
      <c r="J329" s="3">
        <v>1.1200000000000001</v>
      </c>
      <c r="K329" s="3">
        <v>1.66</v>
      </c>
      <c r="L329" t="s">
        <v>162</v>
      </c>
      <c r="M329" t="s">
        <v>177</v>
      </c>
      <c r="N329" s="8" t="s">
        <v>184</v>
      </c>
      <c r="O329" t="s">
        <v>181</v>
      </c>
    </row>
    <row r="330" spans="1:15" x14ac:dyDescent="0.3">
      <c r="A330">
        <v>329</v>
      </c>
      <c r="B330" t="s">
        <v>67</v>
      </c>
      <c r="C330">
        <v>91196</v>
      </c>
      <c r="D330" s="2">
        <v>11.147533426722427</v>
      </c>
      <c r="E330" s="2"/>
      <c r="F330" s="3">
        <v>41.83</v>
      </c>
      <c r="G330" s="3">
        <v>42.17</v>
      </c>
      <c r="H330" s="3">
        <v>3.96</v>
      </c>
      <c r="I330" s="2">
        <v>6.7249999999999996</v>
      </c>
      <c r="J330" s="3">
        <v>1.1200000000000001</v>
      </c>
      <c r="K330" s="3">
        <v>1.66</v>
      </c>
      <c r="L330" t="s">
        <v>162</v>
      </c>
      <c r="M330" t="s">
        <v>177</v>
      </c>
      <c r="N330" s="8" t="s">
        <v>184</v>
      </c>
      <c r="O330" t="s">
        <v>181</v>
      </c>
    </row>
    <row r="331" spans="1:15" x14ac:dyDescent="0.3">
      <c r="A331">
        <v>330</v>
      </c>
      <c r="B331" t="s">
        <v>67</v>
      </c>
      <c r="C331">
        <v>91196</v>
      </c>
      <c r="D331" s="2">
        <v>13.069521948571118</v>
      </c>
      <c r="E331" s="2"/>
      <c r="F331" s="3">
        <v>41.83</v>
      </c>
      <c r="G331" s="3">
        <v>42.17</v>
      </c>
      <c r="H331" s="3">
        <v>3.96</v>
      </c>
      <c r="I331" s="2">
        <v>6.7249999999999996</v>
      </c>
      <c r="J331" s="3">
        <v>1.1200000000000001</v>
      </c>
      <c r="K331" s="3">
        <v>1.66</v>
      </c>
      <c r="L331" t="s">
        <v>162</v>
      </c>
      <c r="M331" t="s">
        <v>177</v>
      </c>
      <c r="N331" s="8" t="s">
        <v>184</v>
      </c>
      <c r="O331" t="s">
        <v>181</v>
      </c>
    </row>
    <row r="332" spans="1:15" x14ac:dyDescent="0.3">
      <c r="A332">
        <v>331</v>
      </c>
      <c r="B332" t="s">
        <v>67</v>
      </c>
      <c r="C332">
        <v>91196</v>
      </c>
      <c r="D332" s="2">
        <v>11.339732278907293</v>
      </c>
      <c r="E332" s="2"/>
      <c r="F332" s="3">
        <v>41.83</v>
      </c>
      <c r="G332" s="3">
        <v>42.17</v>
      </c>
      <c r="H332" s="3">
        <v>3.96</v>
      </c>
      <c r="I332" s="2">
        <v>6.7249999999999996</v>
      </c>
      <c r="J332" s="3">
        <v>1.1200000000000001</v>
      </c>
      <c r="K332" s="3">
        <v>1.66</v>
      </c>
      <c r="L332" t="s">
        <v>162</v>
      </c>
      <c r="M332" t="s">
        <v>177</v>
      </c>
      <c r="N332" s="8" t="s">
        <v>184</v>
      </c>
      <c r="O332" t="s">
        <v>181</v>
      </c>
    </row>
    <row r="333" spans="1:15" x14ac:dyDescent="0.3">
      <c r="A333">
        <v>332</v>
      </c>
      <c r="B333" t="s">
        <v>68</v>
      </c>
      <c r="C333">
        <v>91197</v>
      </c>
      <c r="D333" s="2">
        <v>14.09786794402179</v>
      </c>
      <c r="E333" s="2">
        <f>AVERAGE(D333:D337)</f>
        <v>14.460384548296634</v>
      </c>
      <c r="F333" s="3">
        <v>60.1</v>
      </c>
      <c r="G333" s="3">
        <v>62.02</v>
      </c>
      <c r="H333" s="3">
        <v>5.74</v>
      </c>
      <c r="I333" s="2">
        <v>6.92</v>
      </c>
      <c r="J333" s="3">
        <v>1.32</v>
      </c>
      <c r="K333" s="3">
        <v>1.89</v>
      </c>
      <c r="L333" t="s">
        <v>162</v>
      </c>
      <c r="M333" t="s">
        <v>177</v>
      </c>
      <c r="N333" s="8" t="s">
        <v>184</v>
      </c>
      <c r="O333" t="s">
        <v>181</v>
      </c>
    </row>
    <row r="334" spans="1:15" x14ac:dyDescent="0.3">
      <c r="A334">
        <v>333</v>
      </c>
      <c r="B334" t="s">
        <v>68</v>
      </c>
      <c r="C334">
        <v>91197</v>
      </c>
      <c r="D334" s="2">
        <v>13.896469830535764</v>
      </c>
      <c r="E334" s="2"/>
      <c r="F334" s="3">
        <v>60.1</v>
      </c>
      <c r="G334" s="3">
        <v>62.02</v>
      </c>
      <c r="H334" s="3">
        <v>5.74</v>
      </c>
      <c r="I334" s="2">
        <v>6.92</v>
      </c>
      <c r="J334" s="3">
        <v>1.32</v>
      </c>
      <c r="K334" s="3">
        <v>1.89</v>
      </c>
      <c r="L334" t="s">
        <v>162</v>
      </c>
      <c r="M334" t="s">
        <v>177</v>
      </c>
      <c r="N334" s="8" t="s">
        <v>184</v>
      </c>
      <c r="O334" t="s">
        <v>181</v>
      </c>
    </row>
    <row r="335" spans="1:15" x14ac:dyDescent="0.3">
      <c r="A335">
        <v>334</v>
      </c>
      <c r="B335" t="s">
        <v>68</v>
      </c>
      <c r="C335">
        <v>91197</v>
      </c>
      <c r="D335" s="2">
        <v>11.882488695675505</v>
      </c>
      <c r="E335" s="2"/>
      <c r="F335" s="3">
        <v>60.1</v>
      </c>
      <c r="G335" s="3">
        <v>62.02</v>
      </c>
      <c r="H335" s="3">
        <v>5.74</v>
      </c>
      <c r="I335" s="2">
        <v>6.92</v>
      </c>
      <c r="J335" s="3">
        <v>1.32</v>
      </c>
      <c r="K335" s="3">
        <v>1.89</v>
      </c>
      <c r="L335" t="s">
        <v>162</v>
      </c>
      <c r="M335" t="s">
        <v>177</v>
      </c>
      <c r="N335" s="8" t="s">
        <v>184</v>
      </c>
      <c r="O335" t="s">
        <v>181</v>
      </c>
    </row>
    <row r="336" spans="1:15" x14ac:dyDescent="0.3">
      <c r="A336">
        <v>335</v>
      </c>
      <c r="B336" t="s">
        <v>68</v>
      </c>
      <c r="C336">
        <v>91197</v>
      </c>
      <c r="D336" s="2">
        <v>17.924432100256269</v>
      </c>
      <c r="E336" s="2"/>
      <c r="F336" s="3">
        <v>60.1</v>
      </c>
      <c r="G336" s="3">
        <v>62.02</v>
      </c>
      <c r="H336" s="3">
        <v>5.74</v>
      </c>
      <c r="I336" s="2">
        <v>6.92</v>
      </c>
      <c r="J336" s="3">
        <v>1.32</v>
      </c>
      <c r="K336" s="3">
        <v>1.89</v>
      </c>
      <c r="L336" t="s">
        <v>162</v>
      </c>
      <c r="M336" t="s">
        <v>177</v>
      </c>
      <c r="N336" s="8" t="s">
        <v>184</v>
      </c>
      <c r="O336" t="s">
        <v>181</v>
      </c>
    </row>
    <row r="337" spans="1:15" x14ac:dyDescent="0.3">
      <c r="A337">
        <v>336</v>
      </c>
      <c r="B337" t="s">
        <v>68</v>
      </c>
      <c r="C337">
        <v>91197</v>
      </c>
      <c r="D337" s="2">
        <v>14.500664170993838</v>
      </c>
      <c r="E337" s="2"/>
      <c r="F337" s="3">
        <v>60.1</v>
      </c>
      <c r="G337" s="3">
        <v>62.02</v>
      </c>
      <c r="H337" s="3">
        <v>5.74</v>
      </c>
      <c r="I337" s="2">
        <v>6.92</v>
      </c>
      <c r="J337" s="3">
        <v>1.32</v>
      </c>
      <c r="K337" s="3">
        <v>1.89</v>
      </c>
      <c r="L337" t="s">
        <v>162</v>
      </c>
      <c r="M337" t="s">
        <v>177</v>
      </c>
      <c r="N337" s="8" t="s">
        <v>184</v>
      </c>
      <c r="O337" t="s">
        <v>181</v>
      </c>
    </row>
    <row r="338" spans="1:15" x14ac:dyDescent="0.3">
      <c r="A338">
        <v>337</v>
      </c>
      <c r="B338" t="s">
        <v>69</v>
      </c>
      <c r="C338">
        <v>91198</v>
      </c>
      <c r="D338" s="2">
        <v>12.226292226292225</v>
      </c>
      <c r="E338" s="2">
        <f>AVERAGE(D338:D342)</f>
        <v>14.846211989069129</v>
      </c>
      <c r="F338" s="3">
        <v>62.71</v>
      </c>
      <c r="G338" s="3">
        <v>64.16</v>
      </c>
      <c r="H338" s="3">
        <v>6.15</v>
      </c>
      <c r="I338" s="2">
        <v>6.8650000000000002</v>
      </c>
      <c r="J338" s="3">
        <v>0.49</v>
      </c>
      <c r="K338" s="3">
        <v>1.04</v>
      </c>
      <c r="L338" t="s">
        <v>162</v>
      </c>
      <c r="M338" t="s">
        <v>177</v>
      </c>
      <c r="N338" s="8" t="s">
        <v>184</v>
      </c>
      <c r="O338" t="s">
        <v>181</v>
      </c>
    </row>
    <row r="339" spans="1:15" x14ac:dyDescent="0.3">
      <c r="A339">
        <v>338</v>
      </c>
      <c r="B339" t="s">
        <v>69</v>
      </c>
      <c r="C339">
        <v>91198</v>
      </c>
      <c r="D339" s="2">
        <v>12.007965579394147</v>
      </c>
      <c r="E339" s="2"/>
      <c r="F339" s="3">
        <v>62.71</v>
      </c>
      <c r="G339" s="3">
        <v>64.16</v>
      </c>
      <c r="H339" s="3">
        <v>6.15</v>
      </c>
      <c r="I339" s="2">
        <v>6.8650000000000002</v>
      </c>
      <c r="J339" s="3">
        <v>0.49</v>
      </c>
      <c r="K339" s="3">
        <v>1.04</v>
      </c>
      <c r="L339" t="s">
        <v>162</v>
      </c>
      <c r="M339" t="s">
        <v>177</v>
      </c>
      <c r="N339" s="8" t="s">
        <v>184</v>
      </c>
      <c r="O339" t="s">
        <v>181</v>
      </c>
    </row>
    <row r="340" spans="1:15" x14ac:dyDescent="0.3">
      <c r="A340">
        <v>339</v>
      </c>
      <c r="B340" t="s">
        <v>69</v>
      </c>
      <c r="C340">
        <v>91198</v>
      </c>
      <c r="D340" s="2">
        <v>15.282865282865281</v>
      </c>
      <c r="E340" s="2"/>
      <c r="F340" s="3">
        <v>62.71</v>
      </c>
      <c r="G340" s="3">
        <v>64.16</v>
      </c>
      <c r="H340" s="3">
        <v>6.15</v>
      </c>
      <c r="I340" s="2">
        <v>6.8650000000000002</v>
      </c>
      <c r="J340" s="3">
        <v>0.49</v>
      </c>
      <c r="K340" s="3">
        <v>1.04</v>
      </c>
      <c r="L340" t="s">
        <v>162</v>
      </c>
      <c r="M340" t="s">
        <v>177</v>
      </c>
      <c r="N340" s="8" t="s">
        <v>184</v>
      </c>
      <c r="O340" t="s">
        <v>181</v>
      </c>
    </row>
    <row r="341" spans="1:15" x14ac:dyDescent="0.3">
      <c r="A341">
        <v>340</v>
      </c>
      <c r="B341" t="s">
        <v>69</v>
      </c>
      <c r="C341">
        <v>91198</v>
      </c>
      <c r="D341" s="2">
        <v>18.77609163323449</v>
      </c>
      <c r="E341" s="2"/>
      <c r="F341" s="3">
        <v>62.71</v>
      </c>
      <c r="G341" s="3">
        <v>64.16</v>
      </c>
      <c r="H341" s="3">
        <v>6.15</v>
      </c>
      <c r="I341" s="2">
        <v>6.8650000000000002</v>
      </c>
      <c r="J341" s="3">
        <v>0.49</v>
      </c>
      <c r="K341" s="3">
        <v>1.04</v>
      </c>
      <c r="L341" t="s">
        <v>162</v>
      </c>
      <c r="M341" t="s">
        <v>177</v>
      </c>
      <c r="N341" s="8" t="s">
        <v>184</v>
      </c>
      <c r="O341" t="s">
        <v>181</v>
      </c>
    </row>
    <row r="342" spans="1:15" x14ac:dyDescent="0.3">
      <c r="A342">
        <v>341</v>
      </c>
      <c r="B342" t="s">
        <v>69</v>
      </c>
      <c r="C342">
        <v>91198</v>
      </c>
      <c r="D342" s="2">
        <v>15.937845223559505</v>
      </c>
      <c r="E342" s="2"/>
      <c r="F342" s="3">
        <v>62.71</v>
      </c>
      <c r="G342" s="3">
        <v>64.16</v>
      </c>
      <c r="H342" s="3">
        <v>6.15</v>
      </c>
      <c r="I342" s="2">
        <v>6.8650000000000002</v>
      </c>
      <c r="J342" s="3">
        <v>0.49</v>
      </c>
      <c r="K342" s="3">
        <v>1.04</v>
      </c>
      <c r="L342" t="s">
        <v>162</v>
      </c>
      <c r="M342" t="s">
        <v>177</v>
      </c>
      <c r="N342" s="8" t="s">
        <v>184</v>
      </c>
      <c r="O342" t="s">
        <v>181</v>
      </c>
    </row>
    <row r="343" spans="1:15" x14ac:dyDescent="0.3">
      <c r="A343">
        <v>342</v>
      </c>
      <c r="B343" t="s">
        <v>70</v>
      </c>
      <c r="C343">
        <v>91199</v>
      </c>
      <c r="D343" s="2">
        <v>10.245034468636948</v>
      </c>
      <c r="E343" s="2">
        <f>AVERAGE(D343:D347)</f>
        <v>11.269537915500646</v>
      </c>
      <c r="F343" s="3">
        <v>53.99</v>
      </c>
      <c r="G343" s="3">
        <v>55.06</v>
      </c>
      <c r="H343" s="3">
        <v>4.9000000000000004</v>
      </c>
      <c r="I343" s="2">
        <v>6.63</v>
      </c>
      <c r="J343" s="3">
        <v>0.76</v>
      </c>
      <c r="K343" s="3">
        <v>0.54</v>
      </c>
      <c r="L343" t="s">
        <v>162</v>
      </c>
      <c r="M343" t="s">
        <v>177</v>
      </c>
      <c r="N343" s="8" t="s">
        <v>184</v>
      </c>
      <c r="O343" t="s">
        <v>181</v>
      </c>
    </row>
    <row r="344" spans="1:15" x14ac:dyDescent="0.3">
      <c r="A344">
        <v>343</v>
      </c>
      <c r="B344" t="s">
        <v>70</v>
      </c>
      <c r="C344">
        <v>91199</v>
      </c>
      <c r="D344" s="2">
        <v>10.040133779264211</v>
      </c>
      <c r="E344" s="2"/>
      <c r="F344" s="3">
        <v>53.99</v>
      </c>
      <c r="G344" s="3">
        <v>55.06</v>
      </c>
      <c r="H344" s="3">
        <v>4.9000000000000004</v>
      </c>
      <c r="I344" s="2">
        <v>6.63</v>
      </c>
      <c r="J344" s="3">
        <v>0.76</v>
      </c>
      <c r="K344" s="3">
        <v>0.54</v>
      </c>
      <c r="L344" t="s">
        <v>162</v>
      </c>
      <c r="M344" t="s">
        <v>177</v>
      </c>
      <c r="N344" s="8" t="s">
        <v>184</v>
      </c>
      <c r="O344" t="s">
        <v>181</v>
      </c>
    </row>
    <row r="345" spans="1:15" x14ac:dyDescent="0.3">
      <c r="A345">
        <v>344</v>
      </c>
      <c r="B345" t="s">
        <v>70</v>
      </c>
      <c r="C345">
        <v>91199</v>
      </c>
      <c r="D345" s="2">
        <v>13.113644119855294</v>
      </c>
      <c r="E345" s="2"/>
      <c r="F345" s="3">
        <v>53.99</v>
      </c>
      <c r="G345" s="3">
        <v>55.06</v>
      </c>
      <c r="H345" s="3">
        <v>4.9000000000000004</v>
      </c>
      <c r="I345" s="2">
        <v>6.63</v>
      </c>
      <c r="J345" s="3">
        <v>0.76</v>
      </c>
      <c r="K345" s="3">
        <v>0.54</v>
      </c>
      <c r="L345" t="s">
        <v>162</v>
      </c>
      <c r="M345" t="s">
        <v>177</v>
      </c>
      <c r="N345" s="8" t="s">
        <v>184</v>
      </c>
      <c r="O345" t="s">
        <v>181</v>
      </c>
    </row>
    <row r="346" spans="1:15" x14ac:dyDescent="0.3">
      <c r="A346">
        <v>345</v>
      </c>
      <c r="B346" t="s">
        <v>70</v>
      </c>
      <c r="C346">
        <v>91199</v>
      </c>
      <c r="D346" s="2">
        <v>12.498942051737078</v>
      </c>
      <c r="E346" s="2"/>
      <c r="F346" s="3">
        <v>53.99</v>
      </c>
      <c r="G346" s="3">
        <v>55.06</v>
      </c>
      <c r="H346" s="3">
        <v>4.9000000000000004</v>
      </c>
      <c r="I346" s="2">
        <v>6.63</v>
      </c>
      <c r="J346" s="3">
        <v>0.76</v>
      </c>
      <c r="K346" s="3">
        <v>0.54</v>
      </c>
      <c r="L346" t="s">
        <v>162</v>
      </c>
      <c r="M346" t="s">
        <v>177</v>
      </c>
      <c r="N346" s="8" t="s">
        <v>184</v>
      </c>
      <c r="O346" t="s">
        <v>181</v>
      </c>
    </row>
    <row r="347" spans="1:15" x14ac:dyDescent="0.3">
      <c r="A347">
        <v>346</v>
      </c>
      <c r="B347" t="s">
        <v>70</v>
      </c>
      <c r="C347">
        <v>91199</v>
      </c>
      <c r="D347" s="2">
        <v>10.449935158009687</v>
      </c>
      <c r="E347" s="2"/>
      <c r="F347" s="3">
        <v>53.99</v>
      </c>
      <c r="G347" s="3">
        <v>55.06</v>
      </c>
      <c r="H347" s="3">
        <v>4.9000000000000004</v>
      </c>
      <c r="I347" s="2">
        <v>6.63</v>
      </c>
      <c r="J347" s="3">
        <v>0.76</v>
      </c>
      <c r="K347" s="3">
        <v>0.54</v>
      </c>
      <c r="L347" t="s">
        <v>162</v>
      </c>
      <c r="M347" t="s">
        <v>177</v>
      </c>
      <c r="N347" s="8" t="s">
        <v>184</v>
      </c>
      <c r="O347" t="s">
        <v>181</v>
      </c>
    </row>
    <row r="348" spans="1:15" x14ac:dyDescent="0.3">
      <c r="A348">
        <v>347</v>
      </c>
      <c r="B348" t="s">
        <v>71</v>
      </c>
      <c r="C348">
        <v>91200</v>
      </c>
      <c r="D348" s="2">
        <v>7.6491330388019811</v>
      </c>
      <c r="E348" s="2">
        <f>AVERAGE(D348:D352)</f>
        <v>8.9664837288178756</v>
      </c>
      <c r="F348" s="3">
        <v>56.04</v>
      </c>
      <c r="G348" s="3">
        <v>67.94</v>
      </c>
      <c r="H348" s="3">
        <v>4.8499999999999996</v>
      </c>
      <c r="I348" s="2">
        <v>7.165</v>
      </c>
      <c r="J348" s="3">
        <v>0.61</v>
      </c>
      <c r="K348" s="3">
        <v>0.56000000000000005</v>
      </c>
      <c r="L348" t="s">
        <v>162</v>
      </c>
      <c r="M348" t="s">
        <v>177</v>
      </c>
      <c r="N348" s="8" t="s">
        <v>183</v>
      </c>
      <c r="O348" t="s">
        <v>181</v>
      </c>
    </row>
    <row r="349" spans="1:15" x14ac:dyDescent="0.3">
      <c r="A349">
        <v>348</v>
      </c>
      <c r="B349" t="s">
        <v>71</v>
      </c>
      <c r="C349">
        <v>91200</v>
      </c>
      <c r="D349" s="2">
        <v>9.3489403807579734</v>
      </c>
      <c r="E349" s="2"/>
      <c r="F349" s="3">
        <v>56.04</v>
      </c>
      <c r="G349" s="3">
        <v>67.94</v>
      </c>
      <c r="H349" s="3">
        <v>4.8499999999999996</v>
      </c>
      <c r="I349" s="2">
        <v>7.165</v>
      </c>
      <c r="J349" s="3">
        <v>0.61</v>
      </c>
      <c r="K349" s="3">
        <v>0.56000000000000005</v>
      </c>
      <c r="L349" t="s">
        <v>162</v>
      </c>
      <c r="M349" t="s">
        <v>177</v>
      </c>
      <c r="N349" s="8" t="s">
        <v>183</v>
      </c>
      <c r="O349" t="s">
        <v>181</v>
      </c>
    </row>
    <row r="350" spans="1:15" x14ac:dyDescent="0.3">
      <c r="A350">
        <v>349</v>
      </c>
      <c r="B350" t="s">
        <v>71</v>
      </c>
      <c r="C350">
        <v>91200</v>
      </c>
      <c r="D350" s="2">
        <v>7.0117052855684809</v>
      </c>
      <c r="E350" s="2"/>
      <c r="F350" s="3">
        <v>56.04</v>
      </c>
      <c r="G350" s="3">
        <v>67.94</v>
      </c>
      <c r="H350" s="3">
        <v>4.8499999999999996</v>
      </c>
      <c r="I350" s="2">
        <v>7.165</v>
      </c>
      <c r="J350" s="3">
        <v>0.61</v>
      </c>
      <c r="K350" s="3">
        <v>0.56000000000000005</v>
      </c>
      <c r="L350" t="s">
        <v>162</v>
      </c>
      <c r="M350" t="s">
        <v>177</v>
      </c>
      <c r="N350" s="8" t="s">
        <v>183</v>
      </c>
      <c r="O350" t="s">
        <v>181</v>
      </c>
    </row>
    <row r="351" spans="1:15" x14ac:dyDescent="0.3">
      <c r="A351">
        <v>350</v>
      </c>
      <c r="B351" t="s">
        <v>71</v>
      </c>
      <c r="C351">
        <v>91200</v>
      </c>
      <c r="D351" s="2">
        <v>9.7738922162469724</v>
      </c>
      <c r="E351" s="2"/>
      <c r="F351" s="3">
        <v>56.04</v>
      </c>
      <c r="G351" s="3">
        <v>67.94</v>
      </c>
      <c r="H351" s="3">
        <v>4.8499999999999996</v>
      </c>
      <c r="I351" s="2">
        <v>7.165</v>
      </c>
      <c r="J351" s="3">
        <v>0.61</v>
      </c>
      <c r="K351" s="3">
        <v>0.56000000000000005</v>
      </c>
      <c r="L351" t="s">
        <v>162</v>
      </c>
      <c r="M351" t="s">
        <v>177</v>
      </c>
      <c r="N351" s="8" t="s">
        <v>183</v>
      </c>
      <c r="O351" t="s">
        <v>181</v>
      </c>
    </row>
    <row r="352" spans="1:15" x14ac:dyDescent="0.3">
      <c r="A352">
        <v>351</v>
      </c>
      <c r="B352" t="s">
        <v>71</v>
      </c>
      <c r="C352">
        <v>91200</v>
      </c>
      <c r="D352" s="2">
        <v>11.048747722713971</v>
      </c>
      <c r="E352" s="2"/>
      <c r="F352" s="3">
        <v>56.04</v>
      </c>
      <c r="G352" s="3">
        <v>67.94</v>
      </c>
      <c r="H352" s="3">
        <v>4.8499999999999996</v>
      </c>
      <c r="I352" s="2">
        <v>7.165</v>
      </c>
      <c r="J352" s="3">
        <v>0.61</v>
      </c>
      <c r="K352" s="3">
        <v>0.56000000000000005</v>
      </c>
      <c r="L352" t="s">
        <v>162</v>
      </c>
      <c r="M352" t="s">
        <v>177</v>
      </c>
      <c r="N352" s="8" t="s">
        <v>183</v>
      </c>
      <c r="O352" t="s">
        <v>181</v>
      </c>
    </row>
    <row r="353" spans="1:15" x14ac:dyDescent="0.3">
      <c r="A353">
        <v>352</v>
      </c>
      <c r="B353" t="s">
        <v>72</v>
      </c>
      <c r="C353">
        <v>91201</v>
      </c>
      <c r="D353" s="2">
        <v>12.361951502034717</v>
      </c>
      <c r="E353" s="2">
        <f>AVERAGE(D353:D357)</f>
        <v>14.605416774626203</v>
      </c>
      <c r="F353" s="3">
        <v>63.89</v>
      </c>
      <c r="G353" s="3">
        <v>64.42</v>
      </c>
      <c r="H353" s="3">
        <v>5.91</v>
      </c>
      <c r="I353" s="2">
        <v>6.76</v>
      </c>
      <c r="J353" s="3">
        <v>0.76</v>
      </c>
      <c r="K353" s="3">
        <v>0.51</v>
      </c>
      <c r="L353" t="s">
        <v>162</v>
      </c>
      <c r="M353" t="s">
        <v>177</v>
      </c>
      <c r="N353" s="8" t="s">
        <v>184</v>
      </c>
      <c r="O353" t="s">
        <v>181</v>
      </c>
    </row>
    <row r="354" spans="1:15" x14ac:dyDescent="0.3">
      <c r="A354">
        <v>353</v>
      </c>
      <c r="B354" t="s">
        <v>72</v>
      </c>
      <c r="C354">
        <v>91201</v>
      </c>
      <c r="D354" s="2">
        <v>14.651201780189293</v>
      </c>
      <c r="E354" s="2"/>
      <c r="F354" s="3">
        <v>63.89</v>
      </c>
      <c r="G354" s="3">
        <v>64.42</v>
      </c>
      <c r="H354" s="3">
        <v>5.91</v>
      </c>
      <c r="I354" s="2">
        <v>6.76</v>
      </c>
      <c r="J354" s="3">
        <v>0.76</v>
      </c>
      <c r="K354" s="3">
        <v>0.51</v>
      </c>
      <c r="L354" t="s">
        <v>162</v>
      </c>
      <c r="M354" t="s">
        <v>177</v>
      </c>
      <c r="N354" s="8" t="s">
        <v>184</v>
      </c>
      <c r="O354" t="s">
        <v>181</v>
      </c>
    </row>
    <row r="355" spans="1:15" x14ac:dyDescent="0.3">
      <c r="A355">
        <v>354</v>
      </c>
      <c r="B355" t="s">
        <v>72</v>
      </c>
      <c r="C355">
        <v>91201</v>
      </c>
      <c r="D355" s="2">
        <v>16.024751947082041</v>
      </c>
      <c r="E355" s="2"/>
      <c r="F355" s="3">
        <v>63.89</v>
      </c>
      <c r="G355" s="3">
        <v>64.42</v>
      </c>
      <c r="H355" s="3">
        <v>5.91</v>
      </c>
      <c r="I355" s="2">
        <v>6.76</v>
      </c>
      <c r="J355" s="3">
        <v>0.76</v>
      </c>
      <c r="K355" s="3">
        <v>0.51</v>
      </c>
      <c r="L355" t="s">
        <v>162</v>
      </c>
      <c r="M355" t="s">
        <v>177</v>
      </c>
      <c r="N355" s="8" t="s">
        <v>184</v>
      </c>
      <c r="O355" t="s">
        <v>181</v>
      </c>
    </row>
    <row r="356" spans="1:15" x14ac:dyDescent="0.3">
      <c r="A356">
        <v>355</v>
      </c>
      <c r="B356" t="s">
        <v>72</v>
      </c>
      <c r="C356">
        <v>91201</v>
      </c>
      <c r="D356" s="2">
        <v>16.253676974897498</v>
      </c>
      <c r="E356" s="2"/>
      <c r="F356" s="3">
        <v>63.89</v>
      </c>
      <c r="G356" s="3">
        <v>64.42</v>
      </c>
      <c r="H356" s="3">
        <v>5.91</v>
      </c>
      <c r="I356" s="2">
        <v>6.76</v>
      </c>
      <c r="J356" s="3">
        <v>0.76</v>
      </c>
      <c r="K356" s="3">
        <v>0.51</v>
      </c>
      <c r="L356" t="s">
        <v>162</v>
      </c>
      <c r="M356" t="s">
        <v>177</v>
      </c>
      <c r="N356" s="8" t="s">
        <v>184</v>
      </c>
      <c r="O356" t="s">
        <v>181</v>
      </c>
    </row>
    <row r="357" spans="1:15" x14ac:dyDescent="0.3">
      <c r="A357">
        <v>356</v>
      </c>
      <c r="B357" t="s">
        <v>72</v>
      </c>
      <c r="C357">
        <v>91201</v>
      </c>
      <c r="D357" s="2">
        <v>13.735501668927464</v>
      </c>
      <c r="E357" s="2"/>
      <c r="F357" s="3">
        <v>63.89</v>
      </c>
      <c r="G357" s="3">
        <v>64.42</v>
      </c>
      <c r="H357" s="3">
        <v>5.91</v>
      </c>
      <c r="I357" s="2">
        <v>6.76</v>
      </c>
      <c r="J357" s="3">
        <v>0.76</v>
      </c>
      <c r="K357" s="3">
        <v>0.51</v>
      </c>
      <c r="L357" t="s">
        <v>162</v>
      </c>
      <c r="M357" t="s">
        <v>177</v>
      </c>
      <c r="N357" s="8" t="s">
        <v>184</v>
      </c>
      <c r="O357" t="s">
        <v>181</v>
      </c>
    </row>
    <row r="358" spans="1:15" x14ac:dyDescent="0.3">
      <c r="A358">
        <v>357</v>
      </c>
      <c r="B358" t="s">
        <v>73</v>
      </c>
      <c r="C358">
        <v>91202</v>
      </c>
      <c r="D358" s="2">
        <v>8.0835606442075445</v>
      </c>
      <c r="E358" s="2">
        <f>AVERAGE(D358:D362)</f>
        <v>8.4877386764179228</v>
      </c>
      <c r="F358" s="3">
        <v>32.35</v>
      </c>
      <c r="G358" s="3">
        <v>32.6</v>
      </c>
      <c r="H358" s="3">
        <v>2.88</v>
      </c>
      <c r="I358" s="2">
        <v>5.5549999999999997</v>
      </c>
      <c r="J358" s="3">
        <v>1.03</v>
      </c>
      <c r="K358" s="3">
        <v>0.92</v>
      </c>
      <c r="L358" t="s">
        <v>162</v>
      </c>
      <c r="M358" t="s">
        <v>177</v>
      </c>
      <c r="N358" s="8" t="s">
        <v>184</v>
      </c>
      <c r="O358" t="s">
        <v>181</v>
      </c>
    </row>
    <row r="359" spans="1:15" x14ac:dyDescent="0.3">
      <c r="A359">
        <v>358</v>
      </c>
      <c r="B359" t="s">
        <v>73</v>
      </c>
      <c r="C359">
        <v>91202</v>
      </c>
      <c r="D359" s="2">
        <v>7.8814716281023571</v>
      </c>
      <c r="E359" s="2"/>
      <c r="F359" s="3">
        <v>32.35</v>
      </c>
      <c r="G359" s="3">
        <v>32.6</v>
      </c>
      <c r="H359" s="3">
        <v>2.88</v>
      </c>
      <c r="I359" s="2">
        <v>5.5549999999999997</v>
      </c>
      <c r="J359" s="3">
        <v>1.03</v>
      </c>
      <c r="K359" s="3">
        <v>0.92</v>
      </c>
      <c r="L359" t="s">
        <v>162</v>
      </c>
      <c r="M359" t="s">
        <v>177</v>
      </c>
      <c r="N359" s="8" t="s">
        <v>184</v>
      </c>
      <c r="O359" t="s">
        <v>181</v>
      </c>
    </row>
    <row r="360" spans="1:15" x14ac:dyDescent="0.3">
      <c r="A360">
        <v>359</v>
      </c>
      <c r="B360" t="s">
        <v>73</v>
      </c>
      <c r="C360">
        <v>91202</v>
      </c>
      <c r="D360" s="2">
        <v>8.6898276925231119</v>
      </c>
      <c r="E360" s="2"/>
      <c r="F360" s="3">
        <v>32.35</v>
      </c>
      <c r="G360" s="3">
        <v>32.6</v>
      </c>
      <c r="H360" s="3">
        <v>2.88</v>
      </c>
      <c r="I360" s="2">
        <v>5.5549999999999997</v>
      </c>
      <c r="J360" s="3">
        <v>1.03</v>
      </c>
      <c r="K360" s="3">
        <v>0.92</v>
      </c>
      <c r="L360" t="s">
        <v>162</v>
      </c>
      <c r="M360" t="s">
        <v>177</v>
      </c>
      <c r="N360" s="8" t="s">
        <v>184</v>
      </c>
      <c r="O360" t="s">
        <v>181</v>
      </c>
    </row>
    <row r="361" spans="1:15" x14ac:dyDescent="0.3">
      <c r="A361">
        <v>360</v>
      </c>
      <c r="B361" t="s">
        <v>73</v>
      </c>
      <c r="C361">
        <v>91202</v>
      </c>
      <c r="D361" s="2">
        <v>8.6898276925231119</v>
      </c>
      <c r="E361" s="2"/>
      <c r="F361" s="3">
        <v>32.35</v>
      </c>
      <c r="G361" s="3">
        <v>32.6</v>
      </c>
      <c r="H361" s="3">
        <v>2.88</v>
      </c>
      <c r="I361" s="2">
        <v>5.5549999999999997</v>
      </c>
      <c r="J361" s="3">
        <v>1.03</v>
      </c>
      <c r="K361" s="3">
        <v>0.92</v>
      </c>
      <c r="L361" t="s">
        <v>162</v>
      </c>
      <c r="M361" t="s">
        <v>177</v>
      </c>
      <c r="N361" s="8" t="s">
        <v>184</v>
      </c>
      <c r="O361" t="s">
        <v>181</v>
      </c>
    </row>
    <row r="362" spans="1:15" x14ac:dyDescent="0.3">
      <c r="A362">
        <v>361</v>
      </c>
      <c r="B362" t="s">
        <v>73</v>
      </c>
      <c r="C362">
        <v>91202</v>
      </c>
      <c r="D362" s="2">
        <v>9.0940057247334867</v>
      </c>
      <c r="E362" s="2"/>
      <c r="F362" s="3">
        <v>32.35</v>
      </c>
      <c r="G362" s="3">
        <v>32.6</v>
      </c>
      <c r="H362" s="3">
        <v>2.88</v>
      </c>
      <c r="I362" s="2">
        <v>5.5549999999999997</v>
      </c>
      <c r="J362" s="3">
        <v>1.03</v>
      </c>
      <c r="K362" s="3">
        <v>0.92</v>
      </c>
      <c r="L362" t="s">
        <v>162</v>
      </c>
      <c r="M362" t="s">
        <v>177</v>
      </c>
      <c r="N362" s="8" t="s">
        <v>184</v>
      </c>
      <c r="O362" t="s">
        <v>181</v>
      </c>
    </row>
    <row r="363" spans="1:15" x14ac:dyDescent="0.3">
      <c r="A363">
        <v>362</v>
      </c>
      <c r="B363" t="s">
        <v>74</v>
      </c>
      <c r="C363">
        <v>91203</v>
      </c>
      <c r="D363" s="2">
        <v>4.9494332898883053</v>
      </c>
      <c r="E363" s="2">
        <f>AVERAGE(D363:D367)</f>
        <v>5.2540138000352785</v>
      </c>
      <c r="F363" s="3">
        <v>42.03</v>
      </c>
      <c r="G363" s="3">
        <v>51.68</v>
      </c>
      <c r="H363" s="3">
        <v>3.96</v>
      </c>
      <c r="I363" s="2">
        <v>7.165</v>
      </c>
      <c r="J363" s="3">
        <v>0.82</v>
      </c>
      <c r="K363" s="3">
        <v>0.85</v>
      </c>
      <c r="L363" t="s">
        <v>162</v>
      </c>
      <c r="M363" t="s">
        <v>177</v>
      </c>
      <c r="N363" s="8" t="s">
        <v>184</v>
      </c>
      <c r="O363" t="s">
        <v>181</v>
      </c>
    </row>
    <row r="364" spans="1:15" x14ac:dyDescent="0.3">
      <c r="A364">
        <v>363</v>
      </c>
      <c r="B364" t="s">
        <v>74</v>
      </c>
      <c r="C364">
        <v>91203</v>
      </c>
      <c r="D364" s="2">
        <v>5.5205217464138805</v>
      </c>
      <c r="E364" s="2"/>
      <c r="F364" s="3">
        <v>42.03</v>
      </c>
      <c r="G364" s="3">
        <v>51.68</v>
      </c>
      <c r="H364" s="3">
        <v>3.96</v>
      </c>
      <c r="I364" s="2">
        <v>7.165</v>
      </c>
      <c r="J364" s="3">
        <v>0.82</v>
      </c>
      <c r="K364" s="3">
        <v>0.85</v>
      </c>
      <c r="L364" t="s">
        <v>162</v>
      </c>
      <c r="M364" t="s">
        <v>177</v>
      </c>
      <c r="N364" s="8" t="s">
        <v>184</v>
      </c>
      <c r="O364" t="s">
        <v>181</v>
      </c>
    </row>
    <row r="365" spans="1:15" x14ac:dyDescent="0.3">
      <c r="A365">
        <v>364</v>
      </c>
      <c r="B365" t="s">
        <v>74</v>
      </c>
      <c r="C365">
        <v>91203</v>
      </c>
      <c r="D365" s="2">
        <v>4.5687076522045889</v>
      </c>
      <c r="E365" s="2"/>
      <c r="F365" s="3">
        <v>42.03</v>
      </c>
      <c r="G365" s="3">
        <v>51.68</v>
      </c>
      <c r="H365" s="3">
        <v>3.96</v>
      </c>
      <c r="I365" s="2">
        <v>7.165</v>
      </c>
      <c r="J365" s="3">
        <v>0.82</v>
      </c>
      <c r="K365" s="3">
        <v>0.85</v>
      </c>
      <c r="L365" t="s">
        <v>162</v>
      </c>
      <c r="M365" t="s">
        <v>177</v>
      </c>
      <c r="N365" s="8" t="s">
        <v>184</v>
      </c>
      <c r="O365" t="s">
        <v>181</v>
      </c>
    </row>
    <row r="366" spans="1:15" x14ac:dyDescent="0.3">
      <c r="A366">
        <v>365</v>
      </c>
      <c r="B366" t="s">
        <v>74</v>
      </c>
      <c r="C366">
        <v>91203</v>
      </c>
      <c r="D366" s="2">
        <v>5.5205217464138805</v>
      </c>
      <c r="E366" s="2"/>
      <c r="F366" s="3">
        <v>42.03</v>
      </c>
      <c r="G366" s="3">
        <v>51.68</v>
      </c>
      <c r="H366" s="3">
        <v>3.96</v>
      </c>
      <c r="I366" s="2">
        <v>7.165</v>
      </c>
      <c r="J366" s="3">
        <v>0.82</v>
      </c>
      <c r="K366" s="3">
        <v>0.85</v>
      </c>
      <c r="L366" t="s">
        <v>162</v>
      </c>
      <c r="M366" t="s">
        <v>177</v>
      </c>
      <c r="N366" s="8" t="s">
        <v>184</v>
      </c>
      <c r="O366" t="s">
        <v>181</v>
      </c>
    </row>
    <row r="367" spans="1:15" x14ac:dyDescent="0.3">
      <c r="A367">
        <v>366</v>
      </c>
      <c r="B367" t="s">
        <v>74</v>
      </c>
      <c r="C367">
        <v>91203</v>
      </c>
      <c r="D367" s="2">
        <v>5.7108845652557374</v>
      </c>
      <c r="E367" s="2"/>
      <c r="F367" s="3">
        <v>42.03</v>
      </c>
      <c r="G367" s="3">
        <v>51.68</v>
      </c>
      <c r="H367" s="3">
        <v>3.96</v>
      </c>
      <c r="I367" s="2">
        <v>7.165</v>
      </c>
      <c r="J367" s="3">
        <v>0.82</v>
      </c>
      <c r="K367" s="3">
        <v>0.85</v>
      </c>
      <c r="L367" t="s">
        <v>162</v>
      </c>
      <c r="M367" t="s">
        <v>177</v>
      </c>
      <c r="N367" s="8" t="s">
        <v>184</v>
      </c>
      <c r="O367" t="s">
        <v>181</v>
      </c>
    </row>
    <row r="368" spans="1:15" x14ac:dyDescent="0.3">
      <c r="A368">
        <v>367</v>
      </c>
      <c r="B368" t="s">
        <v>75</v>
      </c>
      <c r="C368">
        <v>91204</v>
      </c>
      <c r="D368" s="2">
        <v>20.717534178584678</v>
      </c>
      <c r="E368" s="2">
        <f>AVERAGE(D368:D372)</f>
        <v>22.642799981039012</v>
      </c>
      <c r="F368" s="3">
        <v>52.77</v>
      </c>
      <c r="G368" s="3">
        <v>57.47</v>
      </c>
      <c r="H368" s="3">
        <v>5.28</v>
      </c>
      <c r="I368" s="2">
        <v>6.9</v>
      </c>
      <c r="J368" s="3">
        <v>1.1599999999999999</v>
      </c>
      <c r="K368" s="3">
        <v>1.51</v>
      </c>
      <c r="L368" t="s">
        <v>162</v>
      </c>
      <c r="M368" t="s">
        <v>177</v>
      </c>
      <c r="N368" s="8" t="s">
        <v>182</v>
      </c>
      <c r="O368" t="s">
        <v>181</v>
      </c>
    </row>
    <row r="369" spans="1:15" x14ac:dyDescent="0.3">
      <c r="A369">
        <v>368</v>
      </c>
      <c r="B369" t="s">
        <v>75</v>
      </c>
      <c r="C369">
        <v>91204</v>
      </c>
      <c r="D369" s="2">
        <v>23.438018464661454</v>
      </c>
      <c r="E369" s="2"/>
      <c r="F369" s="3">
        <v>52.77</v>
      </c>
      <c r="G369" s="3">
        <v>57.47</v>
      </c>
      <c r="H369" s="3">
        <v>5.28</v>
      </c>
      <c r="I369" s="2">
        <v>6.9</v>
      </c>
      <c r="J369" s="3">
        <v>1.1599999999999999</v>
      </c>
      <c r="K369" s="3">
        <v>1.51</v>
      </c>
      <c r="L369" t="s">
        <v>162</v>
      </c>
      <c r="M369" t="s">
        <v>177</v>
      </c>
      <c r="N369" s="8" t="s">
        <v>182</v>
      </c>
      <c r="O369" t="s">
        <v>181</v>
      </c>
    </row>
    <row r="370" spans="1:15" x14ac:dyDescent="0.3">
      <c r="A370">
        <v>369</v>
      </c>
      <c r="B370" t="s">
        <v>75</v>
      </c>
      <c r="C370">
        <v>91204</v>
      </c>
      <c r="D370" s="2">
        <v>23.228750442655549</v>
      </c>
      <c r="E370" s="2"/>
      <c r="F370" s="3">
        <v>52.77</v>
      </c>
      <c r="G370" s="3">
        <v>57.47</v>
      </c>
      <c r="H370" s="3">
        <v>5.28</v>
      </c>
      <c r="I370" s="2">
        <v>6.9</v>
      </c>
      <c r="J370" s="3">
        <v>1.1599999999999999</v>
      </c>
      <c r="K370" s="3">
        <v>1.51</v>
      </c>
      <c r="L370" t="s">
        <v>162</v>
      </c>
      <c r="M370" t="s">
        <v>177</v>
      </c>
      <c r="N370" s="8" t="s">
        <v>182</v>
      </c>
      <c r="O370" t="s">
        <v>181</v>
      </c>
    </row>
    <row r="371" spans="1:15" x14ac:dyDescent="0.3">
      <c r="A371">
        <v>370</v>
      </c>
      <c r="B371" t="s">
        <v>75</v>
      </c>
      <c r="C371">
        <v>91204</v>
      </c>
      <c r="D371" s="2">
        <v>25.739966706726417</v>
      </c>
      <c r="E371" s="2"/>
      <c r="F371" s="3">
        <v>52.77</v>
      </c>
      <c r="G371" s="3">
        <v>57.47</v>
      </c>
      <c r="H371" s="3">
        <v>5.28</v>
      </c>
      <c r="I371" s="2">
        <v>6.9</v>
      </c>
      <c r="J371" s="3">
        <v>1.1599999999999999</v>
      </c>
      <c r="K371" s="3">
        <v>1.51</v>
      </c>
      <c r="L371" t="s">
        <v>162</v>
      </c>
      <c r="M371" t="s">
        <v>177</v>
      </c>
      <c r="N371" s="8" t="s">
        <v>182</v>
      </c>
      <c r="O371" t="s">
        <v>181</v>
      </c>
    </row>
    <row r="372" spans="1:15" x14ac:dyDescent="0.3">
      <c r="A372">
        <v>371</v>
      </c>
      <c r="B372" t="s">
        <v>75</v>
      </c>
      <c r="C372">
        <v>91204</v>
      </c>
      <c r="D372" s="2">
        <v>20.089730112566958</v>
      </c>
      <c r="E372" s="2"/>
      <c r="F372" s="3">
        <v>52.77</v>
      </c>
      <c r="G372" s="3">
        <v>57.47</v>
      </c>
      <c r="H372" s="3">
        <v>5.28</v>
      </c>
      <c r="I372" s="2">
        <v>6.9</v>
      </c>
      <c r="J372" s="3">
        <v>1.1599999999999999</v>
      </c>
      <c r="K372" s="3">
        <v>1.51</v>
      </c>
      <c r="L372" t="s">
        <v>162</v>
      </c>
      <c r="M372" t="s">
        <v>177</v>
      </c>
      <c r="N372" s="8" t="s">
        <v>182</v>
      </c>
      <c r="O372" t="s">
        <v>181</v>
      </c>
    </row>
    <row r="373" spans="1:15" x14ac:dyDescent="0.3">
      <c r="A373">
        <v>372</v>
      </c>
      <c r="B373" t="s">
        <v>76</v>
      </c>
      <c r="C373">
        <v>91205</v>
      </c>
      <c r="D373" s="2">
        <v>11.014492753623186</v>
      </c>
      <c r="E373" s="2">
        <f>AVERAGE(D373:D377)</f>
        <v>11.130434782608694</v>
      </c>
      <c r="F373" s="3">
        <v>53.37</v>
      </c>
      <c r="G373" s="3">
        <v>55.75</v>
      </c>
      <c r="H373" s="3">
        <v>5.37</v>
      </c>
      <c r="I373" s="2">
        <v>6.95</v>
      </c>
      <c r="J373" s="3">
        <v>1.76</v>
      </c>
      <c r="K373" s="3">
        <v>1.54</v>
      </c>
      <c r="L373" t="s">
        <v>162</v>
      </c>
      <c r="M373" t="s">
        <v>177</v>
      </c>
      <c r="N373" s="8" t="s">
        <v>184</v>
      </c>
      <c r="O373" t="s">
        <v>181</v>
      </c>
    </row>
    <row r="374" spans="1:15" x14ac:dyDescent="0.3">
      <c r="A374">
        <v>373</v>
      </c>
      <c r="B374" t="s">
        <v>76</v>
      </c>
      <c r="C374">
        <v>91205</v>
      </c>
      <c r="D374" s="2">
        <v>11.787439613526571</v>
      </c>
      <c r="E374" s="2"/>
      <c r="F374" s="3">
        <v>53.37</v>
      </c>
      <c r="G374" s="3">
        <v>55.75</v>
      </c>
      <c r="H374" s="3">
        <v>5.37</v>
      </c>
      <c r="I374" s="2">
        <v>6.95</v>
      </c>
      <c r="J374" s="3">
        <v>1.76</v>
      </c>
      <c r="K374" s="3">
        <v>1.54</v>
      </c>
      <c r="L374" t="s">
        <v>162</v>
      </c>
      <c r="M374" t="s">
        <v>177</v>
      </c>
      <c r="N374" s="8" t="s">
        <v>184</v>
      </c>
      <c r="O374" t="s">
        <v>181</v>
      </c>
    </row>
    <row r="375" spans="1:15" x14ac:dyDescent="0.3">
      <c r="A375">
        <v>374</v>
      </c>
      <c r="B375" t="s">
        <v>76</v>
      </c>
      <c r="C375">
        <v>91205</v>
      </c>
      <c r="D375" s="2">
        <v>11.207729468599032</v>
      </c>
      <c r="E375" s="2"/>
      <c r="F375" s="3">
        <v>53.37</v>
      </c>
      <c r="G375" s="3">
        <v>55.75</v>
      </c>
      <c r="H375" s="3">
        <v>5.37</v>
      </c>
      <c r="I375" s="2">
        <v>6.95</v>
      </c>
      <c r="J375" s="3">
        <v>1.76</v>
      </c>
      <c r="K375" s="3">
        <v>1.54</v>
      </c>
      <c r="L375" t="s">
        <v>162</v>
      </c>
      <c r="M375" t="s">
        <v>177</v>
      </c>
      <c r="N375" s="8" t="s">
        <v>184</v>
      </c>
      <c r="O375" t="s">
        <v>181</v>
      </c>
    </row>
    <row r="376" spans="1:15" x14ac:dyDescent="0.3">
      <c r="A376">
        <v>375</v>
      </c>
      <c r="B376" t="s">
        <v>76</v>
      </c>
      <c r="C376">
        <v>91205</v>
      </c>
      <c r="D376" s="2">
        <v>9.27536231884058</v>
      </c>
      <c r="E376" s="2"/>
      <c r="F376" s="3">
        <v>53.37</v>
      </c>
      <c r="G376" s="3">
        <v>55.75</v>
      </c>
      <c r="H376" s="3">
        <v>5.37</v>
      </c>
      <c r="I376" s="2">
        <v>6.95</v>
      </c>
      <c r="J376" s="3">
        <v>1.76</v>
      </c>
      <c r="K376" s="3">
        <v>1.54</v>
      </c>
      <c r="L376" t="s">
        <v>162</v>
      </c>
      <c r="M376" t="s">
        <v>177</v>
      </c>
      <c r="N376" s="8" t="s">
        <v>184</v>
      </c>
      <c r="O376" t="s">
        <v>181</v>
      </c>
    </row>
    <row r="377" spans="1:15" x14ac:dyDescent="0.3">
      <c r="A377">
        <v>376</v>
      </c>
      <c r="B377" t="s">
        <v>76</v>
      </c>
      <c r="C377">
        <v>91205</v>
      </c>
      <c r="D377" s="2">
        <v>12.367149758454104</v>
      </c>
      <c r="E377" s="2"/>
      <c r="F377" s="3">
        <v>53.37</v>
      </c>
      <c r="G377" s="3">
        <v>55.75</v>
      </c>
      <c r="H377" s="3">
        <v>5.37</v>
      </c>
      <c r="I377" s="2">
        <v>6.95</v>
      </c>
      <c r="J377" s="3">
        <v>1.76</v>
      </c>
      <c r="K377" s="3">
        <v>1.54</v>
      </c>
      <c r="L377" t="s">
        <v>162</v>
      </c>
      <c r="M377" t="s">
        <v>177</v>
      </c>
      <c r="N377" s="8" t="s">
        <v>184</v>
      </c>
      <c r="O377" t="s">
        <v>181</v>
      </c>
    </row>
    <row r="378" spans="1:15" x14ac:dyDescent="0.3">
      <c r="A378">
        <v>377</v>
      </c>
      <c r="B378" t="s">
        <v>77</v>
      </c>
      <c r="C378">
        <v>91206</v>
      </c>
      <c r="D378" s="2">
        <v>15.623419516263558</v>
      </c>
      <c r="E378" s="2">
        <f>AVERAGE(D378:D381)</f>
        <v>17.626422018348631</v>
      </c>
      <c r="F378" s="3">
        <v>63.73</v>
      </c>
      <c r="G378" s="3">
        <v>64.88</v>
      </c>
      <c r="H378" s="3">
        <v>6.4</v>
      </c>
      <c r="I378" s="2">
        <v>6.5749999999999993</v>
      </c>
      <c r="J378" s="3">
        <v>1.1200000000000001</v>
      </c>
      <c r="K378" s="3">
        <v>1.1599999999999999</v>
      </c>
      <c r="L378" t="s">
        <v>162</v>
      </c>
      <c r="M378" t="s">
        <v>177</v>
      </c>
      <c r="N378" s="8" t="s">
        <v>184</v>
      </c>
      <c r="O378" t="s">
        <v>181</v>
      </c>
    </row>
    <row r="379" spans="1:15" x14ac:dyDescent="0.3">
      <c r="A379">
        <v>378</v>
      </c>
      <c r="B379" t="s">
        <v>77</v>
      </c>
      <c r="C379">
        <v>91206</v>
      </c>
      <c r="D379" s="2">
        <v>20.030025020850715</v>
      </c>
      <c r="E379" s="2"/>
      <c r="F379" s="3">
        <v>63.73</v>
      </c>
      <c r="G379" s="3">
        <v>64.88</v>
      </c>
      <c r="H379" s="3">
        <v>6.4</v>
      </c>
      <c r="I379" s="2">
        <v>6.5749999999999993</v>
      </c>
      <c r="J379" s="3">
        <v>1.1200000000000001</v>
      </c>
      <c r="K379" s="3">
        <v>1.1599999999999999</v>
      </c>
      <c r="L379" t="s">
        <v>162</v>
      </c>
      <c r="M379" t="s">
        <v>177</v>
      </c>
      <c r="N379" s="8" t="s">
        <v>184</v>
      </c>
      <c r="O379" t="s">
        <v>181</v>
      </c>
    </row>
    <row r="380" spans="1:15" x14ac:dyDescent="0.3">
      <c r="A380">
        <v>379</v>
      </c>
      <c r="B380" t="s">
        <v>77</v>
      </c>
      <c r="C380">
        <v>91206</v>
      </c>
      <c r="D380" s="2">
        <v>18.427623019182661</v>
      </c>
      <c r="E380" s="2"/>
      <c r="F380" s="3">
        <v>63.73</v>
      </c>
      <c r="G380" s="3">
        <v>64.88</v>
      </c>
      <c r="H380" s="3">
        <v>6.4</v>
      </c>
      <c r="I380" s="2">
        <v>6.5749999999999993</v>
      </c>
      <c r="J380" s="3">
        <v>1.1200000000000001</v>
      </c>
      <c r="K380" s="3">
        <v>1.1599999999999999</v>
      </c>
      <c r="L380" t="s">
        <v>162</v>
      </c>
      <c r="M380" t="s">
        <v>177</v>
      </c>
      <c r="N380" s="8" t="s">
        <v>184</v>
      </c>
      <c r="O380" t="s">
        <v>181</v>
      </c>
    </row>
    <row r="381" spans="1:15" x14ac:dyDescent="0.3">
      <c r="A381">
        <v>380</v>
      </c>
      <c r="B381" t="s">
        <v>77</v>
      </c>
      <c r="C381">
        <v>91206</v>
      </c>
      <c r="D381" s="2">
        <v>16.424620517097583</v>
      </c>
      <c r="E381" s="2"/>
      <c r="F381" s="3">
        <v>63.73</v>
      </c>
      <c r="G381" s="3">
        <v>64.88</v>
      </c>
      <c r="H381" s="3">
        <v>6.4</v>
      </c>
      <c r="I381" s="2">
        <v>6.5749999999999993</v>
      </c>
      <c r="J381" s="3">
        <v>1.1200000000000001</v>
      </c>
      <c r="K381" s="3">
        <v>1.1599999999999999</v>
      </c>
      <c r="L381" t="s">
        <v>162</v>
      </c>
      <c r="M381" t="s">
        <v>177</v>
      </c>
      <c r="N381" s="8" t="s">
        <v>184</v>
      </c>
      <c r="O381" t="s">
        <v>181</v>
      </c>
    </row>
    <row r="382" spans="1:15" x14ac:dyDescent="0.3">
      <c r="A382">
        <v>381</v>
      </c>
      <c r="B382" t="s">
        <v>78</v>
      </c>
      <c r="C382">
        <v>91207</v>
      </c>
      <c r="D382" s="2">
        <v>12.247301275760551</v>
      </c>
      <c r="E382" s="2">
        <f>AVERAGE(D382:D386)</f>
        <v>12.718351324828262</v>
      </c>
      <c r="F382" s="3">
        <v>60.67</v>
      </c>
      <c r="G382" s="3">
        <v>63.94</v>
      </c>
      <c r="H382" s="3">
        <v>5.97</v>
      </c>
      <c r="I382" s="2">
        <v>7.15</v>
      </c>
      <c r="J382" s="3">
        <v>1.1200000000000001</v>
      </c>
      <c r="K382" s="3">
        <v>1.1499999999999999</v>
      </c>
      <c r="L382" t="s">
        <v>162</v>
      </c>
      <c r="M382" t="s">
        <v>177</v>
      </c>
      <c r="N382" s="8" t="s">
        <v>182</v>
      </c>
      <c r="O382" t="s">
        <v>181</v>
      </c>
    </row>
    <row r="383" spans="1:15" x14ac:dyDescent="0.3">
      <c r="A383">
        <v>382</v>
      </c>
      <c r="B383" t="s">
        <v>78</v>
      </c>
      <c r="C383">
        <v>91207</v>
      </c>
      <c r="D383" s="2">
        <v>13.189401373895974</v>
      </c>
      <c r="E383" s="2"/>
      <c r="F383" s="3">
        <v>60.67</v>
      </c>
      <c r="G383" s="3">
        <v>63.94</v>
      </c>
      <c r="H383" s="3">
        <v>5.97</v>
      </c>
      <c r="I383" s="2">
        <v>7.15</v>
      </c>
      <c r="J383" s="3">
        <v>1.1200000000000001</v>
      </c>
      <c r="K383" s="3">
        <v>1.1499999999999999</v>
      </c>
      <c r="L383" t="s">
        <v>162</v>
      </c>
      <c r="M383" t="s">
        <v>177</v>
      </c>
      <c r="N383" s="8" t="s">
        <v>182</v>
      </c>
      <c r="O383" t="s">
        <v>181</v>
      </c>
    </row>
    <row r="384" spans="1:15" x14ac:dyDescent="0.3">
      <c r="A384">
        <v>383</v>
      </c>
      <c r="B384" t="s">
        <v>78</v>
      </c>
      <c r="C384">
        <v>91207</v>
      </c>
      <c r="D384" s="2">
        <v>12.247301275760551</v>
      </c>
      <c r="E384" s="2"/>
      <c r="F384" s="3">
        <v>60.67</v>
      </c>
      <c r="G384" s="3">
        <v>63.94</v>
      </c>
      <c r="H384" s="3">
        <v>5.97</v>
      </c>
      <c r="I384" s="2">
        <v>7.15</v>
      </c>
      <c r="J384" s="3">
        <v>1.1200000000000001</v>
      </c>
      <c r="K384" s="3">
        <v>1.1499999999999999</v>
      </c>
      <c r="L384" t="s">
        <v>162</v>
      </c>
      <c r="M384" t="s">
        <v>177</v>
      </c>
      <c r="N384" s="8" t="s">
        <v>182</v>
      </c>
      <c r="O384" t="s">
        <v>181</v>
      </c>
    </row>
    <row r="385" spans="1:15" x14ac:dyDescent="0.3">
      <c r="A385">
        <v>384</v>
      </c>
      <c r="B385" t="s">
        <v>78</v>
      </c>
      <c r="C385">
        <v>91207</v>
      </c>
      <c r="D385" s="2">
        <v>12.247301275760551</v>
      </c>
      <c r="E385" s="2"/>
      <c r="F385" s="3">
        <v>60.67</v>
      </c>
      <c r="G385" s="3">
        <v>63.94</v>
      </c>
      <c r="H385" s="3">
        <v>5.97</v>
      </c>
      <c r="I385" s="2">
        <v>7.15</v>
      </c>
      <c r="J385" s="3">
        <v>1.1200000000000001</v>
      </c>
      <c r="K385" s="3">
        <v>1.1499999999999999</v>
      </c>
      <c r="L385" t="s">
        <v>162</v>
      </c>
      <c r="M385" t="s">
        <v>177</v>
      </c>
      <c r="N385" s="8" t="s">
        <v>182</v>
      </c>
      <c r="O385" t="s">
        <v>181</v>
      </c>
    </row>
    <row r="386" spans="1:15" x14ac:dyDescent="0.3">
      <c r="A386">
        <v>385</v>
      </c>
      <c r="B386" t="s">
        <v>78</v>
      </c>
      <c r="C386">
        <v>91207</v>
      </c>
      <c r="D386" s="2">
        <v>13.660451422963687</v>
      </c>
      <c r="E386" s="2"/>
      <c r="F386" s="3">
        <v>60.67</v>
      </c>
      <c r="G386" s="3">
        <v>63.94</v>
      </c>
      <c r="H386" s="3">
        <v>5.97</v>
      </c>
      <c r="I386" s="2">
        <v>7.15</v>
      </c>
      <c r="J386" s="3">
        <v>1.1200000000000001</v>
      </c>
      <c r="K386" s="3">
        <v>1.1499999999999999</v>
      </c>
      <c r="L386" t="s">
        <v>162</v>
      </c>
      <c r="M386" t="s">
        <v>177</v>
      </c>
      <c r="N386" s="8" t="s">
        <v>182</v>
      </c>
      <c r="O386" t="s">
        <v>181</v>
      </c>
    </row>
    <row r="387" spans="1:15" x14ac:dyDescent="0.3">
      <c r="A387">
        <v>386</v>
      </c>
      <c r="B387" t="s">
        <v>79</v>
      </c>
      <c r="C387">
        <v>91208</v>
      </c>
      <c r="D387" s="2">
        <v>14.634146341463415</v>
      </c>
      <c r="E387" s="2">
        <f>AVERAGE(D387:D391)</f>
        <v>15.68780487804878</v>
      </c>
      <c r="F387" s="3">
        <v>52.38</v>
      </c>
      <c r="G387" s="3">
        <v>61.56</v>
      </c>
      <c r="H387" s="3">
        <v>5.18</v>
      </c>
      <c r="I387" s="2">
        <v>7.23</v>
      </c>
      <c r="J387" s="3">
        <v>1.1200000000000001</v>
      </c>
      <c r="K387" s="3">
        <v>1.93</v>
      </c>
      <c r="L387" t="s">
        <v>162</v>
      </c>
      <c r="M387" t="s">
        <v>177</v>
      </c>
      <c r="N387" s="8" t="s">
        <v>182</v>
      </c>
      <c r="O387" t="s">
        <v>181</v>
      </c>
    </row>
    <row r="388" spans="1:15" x14ac:dyDescent="0.3">
      <c r="A388">
        <v>387</v>
      </c>
      <c r="B388" t="s">
        <v>79</v>
      </c>
      <c r="C388">
        <v>91208</v>
      </c>
      <c r="D388" s="2">
        <v>17.560975609756095</v>
      </c>
      <c r="E388" s="2"/>
      <c r="F388" s="3">
        <v>52.38</v>
      </c>
      <c r="G388" s="3">
        <v>61.56</v>
      </c>
      <c r="H388" s="3">
        <v>5.18</v>
      </c>
      <c r="I388" s="2">
        <v>7.23</v>
      </c>
      <c r="J388" s="3">
        <v>1.1200000000000001</v>
      </c>
      <c r="K388" s="3">
        <v>1.93</v>
      </c>
      <c r="L388" t="s">
        <v>162</v>
      </c>
      <c r="M388" t="s">
        <v>177</v>
      </c>
      <c r="N388" s="8" t="s">
        <v>182</v>
      </c>
      <c r="O388" t="s">
        <v>181</v>
      </c>
    </row>
    <row r="389" spans="1:15" x14ac:dyDescent="0.3">
      <c r="A389">
        <v>388</v>
      </c>
      <c r="B389" t="s">
        <v>79</v>
      </c>
      <c r="C389">
        <v>91208</v>
      </c>
      <c r="D389" s="2">
        <v>15.609756097560975</v>
      </c>
      <c r="E389" s="2"/>
      <c r="F389" s="3">
        <v>52.38</v>
      </c>
      <c r="G389" s="3">
        <v>61.56</v>
      </c>
      <c r="H389" s="3">
        <v>5.18</v>
      </c>
      <c r="I389" s="2">
        <v>7.23</v>
      </c>
      <c r="J389" s="3">
        <v>1.1200000000000001</v>
      </c>
      <c r="K389" s="3">
        <v>1.93</v>
      </c>
      <c r="L389" t="s">
        <v>162</v>
      </c>
      <c r="M389" t="s">
        <v>177</v>
      </c>
      <c r="N389" s="8" t="s">
        <v>182</v>
      </c>
      <c r="O389" t="s">
        <v>181</v>
      </c>
    </row>
    <row r="390" spans="1:15" x14ac:dyDescent="0.3">
      <c r="A390">
        <v>389</v>
      </c>
      <c r="B390" t="s">
        <v>79</v>
      </c>
      <c r="C390">
        <v>91208</v>
      </c>
      <c r="D390" s="2">
        <v>15.804878048780488</v>
      </c>
      <c r="E390" s="2"/>
      <c r="F390" s="3">
        <v>52.38</v>
      </c>
      <c r="G390" s="3">
        <v>61.56</v>
      </c>
      <c r="H390" s="3">
        <v>5.18</v>
      </c>
      <c r="I390" s="2">
        <v>7.23</v>
      </c>
      <c r="J390" s="3">
        <v>1.1200000000000001</v>
      </c>
      <c r="K390" s="3">
        <v>1.93</v>
      </c>
      <c r="L390" t="s">
        <v>162</v>
      </c>
      <c r="M390" t="s">
        <v>177</v>
      </c>
      <c r="N390" s="8" t="s">
        <v>182</v>
      </c>
      <c r="O390" t="s">
        <v>181</v>
      </c>
    </row>
    <row r="391" spans="1:15" x14ac:dyDescent="0.3">
      <c r="A391">
        <v>390</v>
      </c>
      <c r="B391" t="s">
        <v>79</v>
      </c>
      <c r="C391">
        <v>91208</v>
      </c>
      <c r="D391" s="2">
        <v>14.829268292682928</v>
      </c>
      <c r="E391" s="2"/>
      <c r="F391" s="3">
        <v>52.38</v>
      </c>
      <c r="G391" s="3">
        <v>61.56</v>
      </c>
      <c r="H391" s="3">
        <v>5.18</v>
      </c>
      <c r="I391" s="2">
        <v>7.23</v>
      </c>
      <c r="J391" s="3">
        <v>1.1200000000000001</v>
      </c>
      <c r="K391" s="3">
        <v>1.93</v>
      </c>
      <c r="L391" t="s">
        <v>162</v>
      </c>
      <c r="M391" t="s">
        <v>177</v>
      </c>
      <c r="N391" s="8" t="s">
        <v>182</v>
      </c>
      <c r="O391" t="s">
        <v>181</v>
      </c>
    </row>
    <row r="392" spans="1:15" x14ac:dyDescent="0.3">
      <c r="A392">
        <v>391</v>
      </c>
      <c r="B392" t="s">
        <v>80</v>
      </c>
      <c r="C392">
        <v>91209</v>
      </c>
      <c r="D392" s="2">
        <v>10.737365368682685</v>
      </c>
      <c r="E392" s="2">
        <f>AVERAGE(D392:D396)</f>
        <v>10.379453189726595</v>
      </c>
      <c r="F392" s="3">
        <v>45.88</v>
      </c>
      <c r="G392" s="3">
        <v>50.61</v>
      </c>
      <c r="H392" s="3">
        <v>4.5199999999999996</v>
      </c>
      <c r="I392" s="2">
        <v>7.17</v>
      </c>
      <c r="J392" s="3">
        <v>2</v>
      </c>
      <c r="K392" s="3">
        <v>1.82</v>
      </c>
      <c r="L392" t="s">
        <v>162</v>
      </c>
      <c r="M392" t="s">
        <v>177</v>
      </c>
      <c r="N392" s="8" t="s">
        <v>182</v>
      </c>
      <c r="O392" t="s">
        <v>181</v>
      </c>
    </row>
    <row r="393" spans="1:15" x14ac:dyDescent="0.3">
      <c r="A393">
        <v>392</v>
      </c>
      <c r="B393" t="s">
        <v>80</v>
      </c>
      <c r="C393">
        <v>91209</v>
      </c>
      <c r="D393" s="2">
        <v>9.7431648715824366</v>
      </c>
      <c r="E393" s="2"/>
      <c r="F393" s="3">
        <v>45.88</v>
      </c>
      <c r="G393" s="3">
        <v>50.61</v>
      </c>
      <c r="H393" s="3">
        <v>4.5199999999999996</v>
      </c>
      <c r="I393" s="2">
        <v>7.17</v>
      </c>
      <c r="J393" s="3">
        <v>2</v>
      </c>
      <c r="K393" s="3">
        <v>1.82</v>
      </c>
      <c r="L393" t="s">
        <v>162</v>
      </c>
      <c r="M393" t="s">
        <v>177</v>
      </c>
      <c r="N393" s="8" t="s">
        <v>182</v>
      </c>
      <c r="O393" t="s">
        <v>181</v>
      </c>
    </row>
    <row r="394" spans="1:15" x14ac:dyDescent="0.3">
      <c r="A394">
        <v>393</v>
      </c>
      <c r="B394" t="s">
        <v>80</v>
      </c>
      <c r="C394">
        <v>91209</v>
      </c>
      <c r="D394" s="2">
        <v>11.532725766362883</v>
      </c>
      <c r="E394" s="2"/>
      <c r="F394" s="3">
        <v>45.88</v>
      </c>
      <c r="G394" s="3">
        <v>50.61</v>
      </c>
      <c r="H394" s="3">
        <v>4.5199999999999996</v>
      </c>
      <c r="I394" s="2">
        <v>7.17</v>
      </c>
      <c r="J394" s="3">
        <v>2</v>
      </c>
      <c r="K394" s="3">
        <v>1.82</v>
      </c>
      <c r="L394" t="s">
        <v>162</v>
      </c>
      <c r="M394" t="s">
        <v>177</v>
      </c>
      <c r="N394" s="8" t="s">
        <v>182</v>
      </c>
      <c r="O394" t="s">
        <v>181</v>
      </c>
    </row>
    <row r="395" spans="1:15" x14ac:dyDescent="0.3">
      <c r="A395">
        <v>394</v>
      </c>
      <c r="B395" t="s">
        <v>80</v>
      </c>
      <c r="C395">
        <v>91209</v>
      </c>
      <c r="D395" s="2">
        <v>10.538525269262635</v>
      </c>
      <c r="E395" s="2"/>
      <c r="F395" s="3">
        <v>45.88</v>
      </c>
      <c r="G395" s="3">
        <v>50.61</v>
      </c>
      <c r="H395" s="3">
        <v>4.5199999999999996</v>
      </c>
      <c r="I395" s="2">
        <v>7.17</v>
      </c>
      <c r="J395" s="3">
        <v>2</v>
      </c>
      <c r="K395" s="3">
        <v>1.82</v>
      </c>
      <c r="L395" t="s">
        <v>162</v>
      </c>
      <c r="M395" t="s">
        <v>177</v>
      </c>
      <c r="N395" s="8" t="s">
        <v>182</v>
      </c>
      <c r="O395" t="s">
        <v>181</v>
      </c>
    </row>
    <row r="396" spans="1:15" x14ac:dyDescent="0.3">
      <c r="A396">
        <v>395</v>
      </c>
      <c r="B396" t="s">
        <v>80</v>
      </c>
      <c r="C396">
        <v>91209</v>
      </c>
      <c r="D396" s="2">
        <v>9.3454846727423373</v>
      </c>
      <c r="E396" s="2"/>
      <c r="F396" s="3">
        <v>45.88</v>
      </c>
      <c r="G396" s="3">
        <v>50.61</v>
      </c>
      <c r="H396" s="3">
        <v>4.5199999999999996</v>
      </c>
      <c r="I396" s="2">
        <v>7.17</v>
      </c>
      <c r="J396" s="3">
        <v>2</v>
      </c>
      <c r="K396" s="3">
        <v>1.82</v>
      </c>
      <c r="L396" t="s">
        <v>162</v>
      </c>
      <c r="M396" t="s">
        <v>177</v>
      </c>
      <c r="N396" s="8" t="s">
        <v>182</v>
      </c>
      <c r="O396" t="s">
        <v>181</v>
      </c>
    </row>
    <row r="397" spans="1:15" x14ac:dyDescent="0.3">
      <c r="A397">
        <v>396</v>
      </c>
      <c r="B397" t="s">
        <v>81</v>
      </c>
      <c r="C397">
        <v>91210</v>
      </c>
      <c r="D397" s="2">
        <v>10.358620689655174</v>
      </c>
      <c r="E397" s="2">
        <f>AVERAGE(D397:D401)</f>
        <v>12.306041379310347</v>
      </c>
      <c r="F397" s="3">
        <v>45.19</v>
      </c>
      <c r="G397" s="3">
        <v>50.47</v>
      </c>
      <c r="H397" s="3">
        <v>4.5599999999999996</v>
      </c>
      <c r="I397" s="2">
        <v>7.125</v>
      </c>
      <c r="J397" s="3">
        <v>2</v>
      </c>
      <c r="K397" s="3">
        <v>1.68</v>
      </c>
      <c r="L397" t="s">
        <v>162</v>
      </c>
      <c r="M397" t="s">
        <v>177</v>
      </c>
      <c r="N397" s="8" t="s">
        <v>182</v>
      </c>
      <c r="O397" t="s">
        <v>181</v>
      </c>
    </row>
    <row r="398" spans="1:15" x14ac:dyDescent="0.3">
      <c r="A398">
        <v>397</v>
      </c>
      <c r="B398" t="s">
        <v>81</v>
      </c>
      <c r="C398">
        <v>91210</v>
      </c>
      <c r="D398" s="2">
        <v>10.980137931034484</v>
      </c>
      <c r="E398" s="2"/>
      <c r="F398" s="3">
        <v>45.19</v>
      </c>
      <c r="G398" s="3">
        <v>50.47</v>
      </c>
      <c r="H398" s="3">
        <v>4.5599999999999996</v>
      </c>
      <c r="I398" s="2">
        <v>7.125</v>
      </c>
      <c r="J398" s="3">
        <v>2</v>
      </c>
      <c r="K398" s="3">
        <v>1.68</v>
      </c>
      <c r="L398" t="s">
        <v>162</v>
      </c>
      <c r="M398" t="s">
        <v>177</v>
      </c>
      <c r="N398" s="8" t="s">
        <v>182</v>
      </c>
      <c r="O398" t="s">
        <v>181</v>
      </c>
    </row>
    <row r="399" spans="1:15" x14ac:dyDescent="0.3">
      <c r="A399">
        <v>398</v>
      </c>
      <c r="B399" t="s">
        <v>81</v>
      </c>
      <c r="C399">
        <v>91210</v>
      </c>
      <c r="D399" s="2">
        <v>14.087724137931037</v>
      </c>
      <c r="E399" s="2"/>
      <c r="F399" s="3">
        <v>45.19</v>
      </c>
      <c r="G399" s="3">
        <v>50.47</v>
      </c>
      <c r="H399" s="3">
        <v>4.5599999999999996</v>
      </c>
      <c r="I399" s="2">
        <v>7.125</v>
      </c>
      <c r="J399" s="3">
        <v>2</v>
      </c>
      <c r="K399" s="3">
        <v>1.68</v>
      </c>
      <c r="L399" t="s">
        <v>162</v>
      </c>
      <c r="M399" t="s">
        <v>177</v>
      </c>
      <c r="N399" s="8" t="s">
        <v>182</v>
      </c>
      <c r="O399" t="s">
        <v>181</v>
      </c>
    </row>
    <row r="400" spans="1:15" x14ac:dyDescent="0.3">
      <c r="A400">
        <v>399</v>
      </c>
      <c r="B400" t="s">
        <v>81</v>
      </c>
      <c r="C400">
        <v>91210</v>
      </c>
      <c r="D400" s="2">
        <v>13.259034482758622</v>
      </c>
      <c r="E400" s="2"/>
      <c r="F400" s="3">
        <v>45.19</v>
      </c>
      <c r="G400" s="3">
        <v>50.47</v>
      </c>
      <c r="H400" s="3">
        <v>4.5599999999999996</v>
      </c>
      <c r="I400" s="2">
        <v>7.125</v>
      </c>
      <c r="J400" s="3">
        <v>2</v>
      </c>
      <c r="K400" s="3">
        <v>1.68</v>
      </c>
      <c r="L400" t="s">
        <v>162</v>
      </c>
      <c r="M400" t="s">
        <v>177</v>
      </c>
      <c r="N400" s="8" t="s">
        <v>182</v>
      </c>
      <c r="O400" t="s">
        <v>181</v>
      </c>
    </row>
    <row r="401" spans="1:15" x14ac:dyDescent="0.3">
      <c r="A401">
        <v>400</v>
      </c>
      <c r="B401" t="s">
        <v>81</v>
      </c>
      <c r="C401">
        <v>91210</v>
      </c>
      <c r="D401" s="2">
        <v>12.844689655172418</v>
      </c>
      <c r="E401" s="2"/>
      <c r="F401" s="3">
        <v>45.19</v>
      </c>
      <c r="G401" s="3">
        <v>50.47</v>
      </c>
      <c r="H401" s="3">
        <v>4.5599999999999996</v>
      </c>
      <c r="I401" s="2">
        <v>7.125</v>
      </c>
      <c r="J401" s="3">
        <v>2</v>
      </c>
      <c r="K401" s="3">
        <v>1.68</v>
      </c>
      <c r="L401" t="s">
        <v>162</v>
      </c>
      <c r="M401" t="s">
        <v>177</v>
      </c>
      <c r="N401" s="8" t="s">
        <v>182</v>
      </c>
      <c r="O401" t="s">
        <v>181</v>
      </c>
    </row>
    <row r="402" spans="1:15" x14ac:dyDescent="0.3">
      <c r="A402">
        <v>401</v>
      </c>
      <c r="B402" t="s">
        <v>82</v>
      </c>
      <c r="C402">
        <v>91211</v>
      </c>
      <c r="D402" s="2">
        <v>8.2142681858019291</v>
      </c>
      <c r="E402" s="2">
        <f>AVERAGE(D402:D405)</f>
        <v>8.7934794040315527</v>
      </c>
      <c r="F402" s="3">
        <v>37.19</v>
      </c>
      <c r="G402" s="3">
        <v>38.15</v>
      </c>
      <c r="H402" s="3">
        <v>3.65</v>
      </c>
      <c r="I402" s="2">
        <v>6.9849999999999994</v>
      </c>
      <c r="J402" s="3">
        <v>2</v>
      </c>
      <c r="K402" s="3">
        <v>1.6</v>
      </c>
      <c r="L402" t="s">
        <v>162</v>
      </c>
      <c r="M402" t="s">
        <v>177</v>
      </c>
      <c r="N402" s="8" t="s">
        <v>182</v>
      </c>
      <c r="O402" t="s">
        <v>181</v>
      </c>
    </row>
    <row r="403" spans="1:15" x14ac:dyDescent="0.3">
      <c r="A403">
        <v>402</v>
      </c>
      <c r="B403" t="s">
        <v>82</v>
      </c>
      <c r="C403">
        <v>91211</v>
      </c>
      <c r="D403" s="2">
        <v>8.6355127081507472</v>
      </c>
      <c r="E403" s="2"/>
      <c r="F403" s="3">
        <v>37.19</v>
      </c>
      <c r="G403" s="3">
        <v>38.15</v>
      </c>
      <c r="H403" s="3">
        <v>3.65</v>
      </c>
      <c r="I403" s="2">
        <v>6.9849999999999994</v>
      </c>
      <c r="J403" s="3">
        <v>2</v>
      </c>
      <c r="K403" s="3">
        <v>1.6</v>
      </c>
      <c r="L403" t="s">
        <v>162</v>
      </c>
      <c r="M403" t="s">
        <v>177</v>
      </c>
      <c r="N403" s="8" t="s">
        <v>182</v>
      </c>
      <c r="O403" t="s">
        <v>181</v>
      </c>
    </row>
    <row r="404" spans="1:15" x14ac:dyDescent="0.3">
      <c r="A404">
        <v>403</v>
      </c>
      <c r="B404" t="s">
        <v>82</v>
      </c>
      <c r="C404">
        <v>91211</v>
      </c>
      <c r="D404" s="2">
        <v>9.6886240140227891</v>
      </c>
      <c r="E404" s="2"/>
      <c r="F404" s="3">
        <v>37.19</v>
      </c>
      <c r="G404" s="3">
        <v>38.15</v>
      </c>
      <c r="H404" s="3">
        <v>3.65</v>
      </c>
      <c r="I404" s="2">
        <v>6.9849999999999994</v>
      </c>
      <c r="J404" s="3">
        <v>2</v>
      </c>
      <c r="K404" s="3">
        <v>1.6</v>
      </c>
      <c r="L404" t="s">
        <v>162</v>
      </c>
      <c r="M404" t="s">
        <v>177</v>
      </c>
      <c r="N404" s="8" t="s">
        <v>182</v>
      </c>
      <c r="O404" t="s">
        <v>181</v>
      </c>
    </row>
    <row r="405" spans="1:15" x14ac:dyDescent="0.3">
      <c r="A405">
        <v>404</v>
      </c>
      <c r="B405" t="s">
        <v>82</v>
      </c>
      <c r="C405">
        <v>91211</v>
      </c>
      <c r="D405" s="2">
        <v>8.6355127081507472</v>
      </c>
      <c r="E405" s="2"/>
      <c r="F405" s="3">
        <v>37.19</v>
      </c>
      <c r="G405" s="3">
        <v>38.15</v>
      </c>
      <c r="H405" s="3">
        <v>3.65</v>
      </c>
      <c r="I405" s="2">
        <v>6.9849999999999994</v>
      </c>
      <c r="J405" s="3">
        <v>2</v>
      </c>
      <c r="K405" s="3">
        <v>1.6</v>
      </c>
      <c r="L405" t="s">
        <v>162</v>
      </c>
      <c r="M405" t="s">
        <v>177</v>
      </c>
      <c r="N405" s="8" t="s">
        <v>182</v>
      </c>
      <c r="O405" t="s">
        <v>181</v>
      </c>
    </row>
    <row r="406" spans="1:15" x14ac:dyDescent="0.3">
      <c r="A406">
        <v>405</v>
      </c>
      <c r="B406" t="s">
        <v>83</v>
      </c>
      <c r="C406">
        <v>91212</v>
      </c>
      <c r="D406" s="2">
        <v>10.314163090128758</v>
      </c>
      <c r="E406" s="2">
        <f>AVERAGE(D406:D409)</f>
        <v>11.861287553648072</v>
      </c>
      <c r="F406" s="3">
        <v>49.38</v>
      </c>
      <c r="G406" s="3">
        <v>52.37</v>
      </c>
      <c r="H406" s="3">
        <v>5.05</v>
      </c>
      <c r="I406" s="2">
        <v>7.0299999999999994</v>
      </c>
      <c r="J406" s="3">
        <v>2.0299999999999998</v>
      </c>
      <c r="K406" s="3">
        <v>2.21</v>
      </c>
      <c r="L406" t="s">
        <v>162</v>
      </c>
      <c r="M406" t="s">
        <v>177</v>
      </c>
      <c r="N406" s="8" t="s">
        <v>182</v>
      </c>
      <c r="O406" t="s">
        <v>181</v>
      </c>
    </row>
    <row r="407" spans="1:15" x14ac:dyDescent="0.3">
      <c r="A407">
        <v>406</v>
      </c>
      <c r="B407" t="s">
        <v>83</v>
      </c>
      <c r="C407">
        <v>91212</v>
      </c>
      <c r="D407" s="2">
        <v>12.37699570815451</v>
      </c>
      <c r="E407" s="2"/>
      <c r="F407" s="3">
        <v>49.38</v>
      </c>
      <c r="G407" s="3">
        <v>52.37</v>
      </c>
      <c r="H407" s="3">
        <v>5.05</v>
      </c>
      <c r="I407" s="2">
        <v>7.0299999999999994</v>
      </c>
      <c r="J407" s="3">
        <v>2.0299999999999998</v>
      </c>
      <c r="K407" s="3">
        <v>2.21</v>
      </c>
      <c r="L407" t="s">
        <v>162</v>
      </c>
      <c r="M407" t="s">
        <v>177</v>
      </c>
      <c r="N407" s="8" t="s">
        <v>182</v>
      </c>
      <c r="O407" t="s">
        <v>181</v>
      </c>
    </row>
    <row r="408" spans="1:15" x14ac:dyDescent="0.3">
      <c r="A408">
        <v>407</v>
      </c>
      <c r="B408" t="s">
        <v>83</v>
      </c>
      <c r="C408">
        <v>91212</v>
      </c>
      <c r="D408" s="2">
        <v>11.139296137339059</v>
      </c>
      <c r="E408" s="2"/>
      <c r="F408" s="3">
        <v>49.38</v>
      </c>
      <c r="G408" s="3">
        <v>52.37</v>
      </c>
      <c r="H408" s="3">
        <v>5.05</v>
      </c>
      <c r="I408" s="2">
        <v>7.0299999999999994</v>
      </c>
      <c r="J408" s="3">
        <v>2.0299999999999998</v>
      </c>
      <c r="K408" s="3">
        <v>2.21</v>
      </c>
      <c r="L408" t="s">
        <v>162</v>
      </c>
      <c r="M408" t="s">
        <v>177</v>
      </c>
      <c r="N408" s="8" t="s">
        <v>182</v>
      </c>
      <c r="O408" t="s">
        <v>181</v>
      </c>
    </row>
    <row r="409" spans="1:15" x14ac:dyDescent="0.3">
      <c r="A409">
        <v>408</v>
      </c>
      <c r="B409" t="s">
        <v>83</v>
      </c>
      <c r="C409">
        <v>91212</v>
      </c>
      <c r="D409" s="2">
        <v>13.614695278969961</v>
      </c>
      <c r="E409" s="2"/>
      <c r="F409" s="3">
        <v>49.38</v>
      </c>
      <c r="G409" s="3">
        <v>52.37</v>
      </c>
      <c r="H409" s="3">
        <v>5.05</v>
      </c>
      <c r="I409" s="2">
        <v>7.0299999999999994</v>
      </c>
      <c r="J409" s="3">
        <v>2.0299999999999998</v>
      </c>
      <c r="K409" s="3">
        <v>2.21</v>
      </c>
      <c r="L409" t="s">
        <v>162</v>
      </c>
      <c r="M409" t="s">
        <v>177</v>
      </c>
      <c r="N409" s="8" t="s">
        <v>182</v>
      </c>
      <c r="O409" t="s">
        <v>181</v>
      </c>
    </row>
    <row r="410" spans="1:15" x14ac:dyDescent="0.3">
      <c r="A410">
        <v>409</v>
      </c>
      <c r="B410" t="s">
        <v>84</v>
      </c>
      <c r="C410">
        <v>91213</v>
      </c>
      <c r="D410" s="2">
        <v>19.613560538116591</v>
      </c>
      <c r="E410" s="2">
        <f>AVERAGE(D410:D414)</f>
        <v>18.578999103139015</v>
      </c>
      <c r="F410" s="3">
        <v>48.68</v>
      </c>
      <c r="G410" s="3">
        <v>54.36</v>
      </c>
      <c r="H410" s="3">
        <v>4.8499999999999996</v>
      </c>
      <c r="I410" s="2">
        <v>7.12</v>
      </c>
      <c r="J410" s="3">
        <v>1.38</v>
      </c>
      <c r="K410" s="3">
        <v>1.18</v>
      </c>
      <c r="L410" t="s">
        <v>162</v>
      </c>
      <c r="M410" t="s">
        <v>177</v>
      </c>
      <c r="N410" s="8" t="s">
        <v>182</v>
      </c>
      <c r="O410" t="s">
        <v>181</v>
      </c>
    </row>
    <row r="411" spans="1:15" x14ac:dyDescent="0.3">
      <c r="A411">
        <v>410</v>
      </c>
      <c r="B411" t="s">
        <v>84</v>
      </c>
      <c r="C411">
        <v>91213</v>
      </c>
      <c r="D411" s="2">
        <v>20.044627802690584</v>
      </c>
      <c r="E411" s="2"/>
      <c r="F411" s="3">
        <v>48.68</v>
      </c>
      <c r="G411" s="3">
        <v>54.36</v>
      </c>
      <c r="H411" s="3">
        <v>4.8499999999999996</v>
      </c>
      <c r="I411" s="2">
        <v>7.12</v>
      </c>
      <c r="J411" s="3">
        <v>1.38</v>
      </c>
      <c r="K411" s="3">
        <v>1.18</v>
      </c>
      <c r="L411" t="s">
        <v>162</v>
      </c>
      <c r="M411" t="s">
        <v>177</v>
      </c>
      <c r="N411" s="8" t="s">
        <v>182</v>
      </c>
      <c r="O411" t="s">
        <v>181</v>
      </c>
    </row>
    <row r="412" spans="1:15" x14ac:dyDescent="0.3">
      <c r="A412">
        <v>411</v>
      </c>
      <c r="B412" t="s">
        <v>84</v>
      </c>
      <c r="C412">
        <v>91213</v>
      </c>
      <c r="D412" s="2">
        <v>17.673757847533633</v>
      </c>
      <c r="E412" s="2"/>
      <c r="F412" s="3">
        <v>48.68</v>
      </c>
      <c r="G412" s="3">
        <v>54.36</v>
      </c>
      <c r="H412" s="3">
        <v>4.8499999999999996</v>
      </c>
      <c r="I412" s="2">
        <v>7.12</v>
      </c>
      <c r="J412" s="3">
        <v>1.38</v>
      </c>
      <c r="K412" s="3">
        <v>1.18</v>
      </c>
      <c r="L412" t="s">
        <v>162</v>
      </c>
      <c r="M412" t="s">
        <v>177</v>
      </c>
      <c r="N412" s="8" t="s">
        <v>182</v>
      </c>
      <c r="O412" t="s">
        <v>181</v>
      </c>
    </row>
    <row r="413" spans="1:15" x14ac:dyDescent="0.3">
      <c r="A413">
        <v>412</v>
      </c>
      <c r="B413" t="s">
        <v>84</v>
      </c>
      <c r="C413">
        <v>91213</v>
      </c>
      <c r="D413" s="2">
        <v>18.320358744394618</v>
      </c>
      <c r="E413" s="2"/>
      <c r="F413" s="3">
        <v>48.68</v>
      </c>
      <c r="G413" s="3">
        <v>54.36</v>
      </c>
      <c r="H413" s="3">
        <v>4.8499999999999996</v>
      </c>
      <c r="I413" s="2">
        <v>7.12</v>
      </c>
      <c r="J413" s="3">
        <v>1.38</v>
      </c>
      <c r="K413" s="3">
        <v>1.18</v>
      </c>
      <c r="L413" t="s">
        <v>162</v>
      </c>
      <c r="M413" t="s">
        <v>177</v>
      </c>
      <c r="N413" s="8" t="s">
        <v>182</v>
      </c>
      <c r="O413" t="s">
        <v>181</v>
      </c>
    </row>
    <row r="414" spans="1:15" x14ac:dyDescent="0.3">
      <c r="A414">
        <v>413</v>
      </c>
      <c r="B414" t="s">
        <v>84</v>
      </c>
      <c r="C414">
        <v>91213</v>
      </c>
      <c r="D414" s="2">
        <v>17.242690582959643</v>
      </c>
      <c r="E414" s="2"/>
      <c r="F414" s="3">
        <v>48.68</v>
      </c>
      <c r="G414" s="3">
        <v>54.36</v>
      </c>
      <c r="H414" s="3">
        <v>4.8499999999999996</v>
      </c>
      <c r="I414" s="2">
        <v>7.12</v>
      </c>
      <c r="J414" s="3">
        <v>1.38</v>
      </c>
      <c r="K414" s="3">
        <v>1.18</v>
      </c>
      <c r="L414" t="s">
        <v>162</v>
      </c>
      <c r="M414" t="s">
        <v>177</v>
      </c>
      <c r="N414" s="8" t="s">
        <v>182</v>
      </c>
      <c r="O414" t="s">
        <v>181</v>
      </c>
    </row>
    <row r="415" spans="1:15" x14ac:dyDescent="0.3">
      <c r="A415">
        <v>414</v>
      </c>
      <c r="B415" t="s">
        <v>85</v>
      </c>
      <c r="C415">
        <v>91214</v>
      </c>
      <c r="D415" s="2">
        <v>7.3829606449339913</v>
      </c>
      <c r="E415" s="2">
        <f>AVERAGE(D415:D419)</f>
        <v>6.0617992663668563</v>
      </c>
      <c r="F415" s="3">
        <v>41.48</v>
      </c>
      <c r="G415" s="3">
        <v>41.74</v>
      </c>
      <c r="H415" s="3">
        <v>3.83</v>
      </c>
      <c r="I415" s="2">
        <v>5.62</v>
      </c>
      <c r="J415" s="3">
        <v>2.8</v>
      </c>
      <c r="K415" s="3">
        <v>2.11</v>
      </c>
      <c r="L415" t="s">
        <v>162</v>
      </c>
      <c r="M415" t="s">
        <v>177</v>
      </c>
      <c r="N415" s="8" t="s">
        <v>182</v>
      </c>
      <c r="O415" t="s">
        <v>181</v>
      </c>
    </row>
    <row r="416" spans="1:15" x14ac:dyDescent="0.3">
      <c r="A416">
        <v>415</v>
      </c>
      <c r="B416" t="s">
        <v>85</v>
      </c>
      <c r="C416">
        <v>91214</v>
      </c>
      <c r="D416" s="2">
        <v>5.4400762646882059</v>
      </c>
      <c r="E416" s="2"/>
      <c r="F416" s="3">
        <v>41.48</v>
      </c>
      <c r="G416" s="3">
        <v>41.74</v>
      </c>
      <c r="H416" s="3">
        <v>3.83</v>
      </c>
      <c r="I416" s="2">
        <v>5.62</v>
      </c>
      <c r="J416" s="3">
        <v>2.8</v>
      </c>
      <c r="K416" s="3">
        <v>2.11</v>
      </c>
      <c r="L416" t="s">
        <v>162</v>
      </c>
      <c r="M416" t="s">
        <v>177</v>
      </c>
      <c r="N416" s="8" t="s">
        <v>182</v>
      </c>
      <c r="O416" t="s">
        <v>181</v>
      </c>
    </row>
    <row r="417" spans="1:15" x14ac:dyDescent="0.3">
      <c r="A417">
        <v>416</v>
      </c>
      <c r="B417" t="s">
        <v>85</v>
      </c>
      <c r="C417">
        <v>91214</v>
      </c>
      <c r="D417" s="2">
        <v>4.0800571985161547</v>
      </c>
      <c r="E417" s="2"/>
      <c r="F417" s="3">
        <v>41.48</v>
      </c>
      <c r="G417" s="3">
        <v>41.74</v>
      </c>
      <c r="H417" s="3">
        <v>3.83</v>
      </c>
      <c r="I417" s="2">
        <v>5.62</v>
      </c>
      <c r="J417" s="3">
        <v>2.8</v>
      </c>
      <c r="K417" s="3">
        <v>2.11</v>
      </c>
      <c r="L417" t="s">
        <v>162</v>
      </c>
      <c r="M417" t="s">
        <v>177</v>
      </c>
      <c r="N417" s="8" t="s">
        <v>182</v>
      </c>
      <c r="O417" t="s">
        <v>181</v>
      </c>
    </row>
    <row r="418" spans="1:15" x14ac:dyDescent="0.3">
      <c r="A418">
        <v>417</v>
      </c>
      <c r="B418" t="s">
        <v>85</v>
      </c>
      <c r="C418">
        <v>91214</v>
      </c>
      <c r="D418" s="2">
        <v>6.9943837688848349</v>
      </c>
      <c r="E418" s="2"/>
      <c r="F418" s="3">
        <v>41.48</v>
      </c>
      <c r="G418" s="3">
        <v>41.74</v>
      </c>
      <c r="H418" s="3">
        <v>3.83</v>
      </c>
      <c r="I418" s="2">
        <v>5.62</v>
      </c>
      <c r="J418" s="3">
        <v>2.8</v>
      </c>
      <c r="K418" s="3">
        <v>2.11</v>
      </c>
      <c r="L418" t="s">
        <v>162</v>
      </c>
      <c r="M418" t="s">
        <v>177</v>
      </c>
      <c r="N418" s="8" t="s">
        <v>182</v>
      </c>
      <c r="O418" t="s">
        <v>181</v>
      </c>
    </row>
    <row r="419" spans="1:15" x14ac:dyDescent="0.3">
      <c r="A419">
        <v>418</v>
      </c>
      <c r="B419" t="s">
        <v>85</v>
      </c>
      <c r="C419">
        <v>91214</v>
      </c>
      <c r="D419" s="2">
        <v>6.4115184548110982</v>
      </c>
      <c r="E419" s="2"/>
      <c r="F419" s="3">
        <v>41.48</v>
      </c>
      <c r="G419" s="3">
        <v>41.74</v>
      </c>
      <c r="H419" s="3">
        <v>3.83</v>
      </c>
      <c r="I419" s="2">
        <v>5.62</v>
      </c>
      <c r="J419" s="3">
        <v>2.8</v>
      </c>
      <c r="K419" s="3">
        <v>2.11</v>
      </c>
      <c r="L419" t="s">
        <v>162</v>
      </c>
      <c r="M419" t="s">
        <v>177</v>
      </c>
      <c r="N419" s="8" t="s">
        <v>182</v>
      </c>
      <c r="O419" t="s">
        <v>181</v>
      </c>
    </row>
    <row r="420" spans="1:15" x14ac:dyDescent="0.3">
      <c r="A420">
        <v>419</v>
      </c>
      <c r="B420" t="s">
        <v>86</v>
      </c>
      <c r="C420">
        <v>91215</v>
      </c>
      <c r="D420" s="2">
        <v>6.5771870819319567</v>
      </c>
      <c r="E420" s="2">
        <f>AVERAGE(D420:D424)</f>
        <v>5.412085370275439</v>
      </c>
      <c r="F420" s="3">
        <v>44.58</v>
      </c>
      <c r="G420" s="3">
        <v>44.97</v>
      </c>
      <c r="H420" s="3">
        <v>4.12</v>
      </c>
      <c r="I420" s="2">
        <v>5.6950000000000003</v>
      </c>
      <c r="J420" s="3">
        <v>2.29</v>
      </c>
      <c r="K420" s="3">
        <v>1.92</v>
      </c>
      <c r="L420" t="s">
        <v>162</v>
      </c>
      <c r="M420" t="s">
        <v>177</v>
      </c>
      <c r="N420" s="8" t="s">
        <v>182</v>
      </c>
      <c r="O420" t="s">
        <v>181</v>
      </c>
    </row>
    <row r="421" spans="1:15" x14ac:dyDescent="0.3">
      <c r="A421">
        <v>420</v>
      </c>
      <c r="B421" t="s">
        <v>86</v>
      </c>
      <c r="C421">
        <v>91215</v>
      </c>
      <c r="D421" s="2">
        <v>6.0134281891949319</v>
      </c>
      <c r="E421" s="2"/>
      <c r="F421" s="3">
        <v>44.58</v>
      </c>
      <c r="G421" s="3">
        <v>44.97</v>
      </c>
      <c r="H421" s="3">
        <v>4.12</v>
      </c>
      <c r="I421" s="2">
        <v>5.6950000000000003</v>
      </c>
      <c r="J421" s="3">
        <v>2.29</v>
      </c>
      <c r="K421" s="3">
        <v>1.92</v>
      </c>
      <c r="L421" t="s">
        <v>162</v>
      </c>
      <c r="M421" t="s">
        <v>177</v>
      </c>
      <c r="N421" s="8" t="s">
        <v>182</v>
      </c>
      <c r="O421" t="s">
        <v>181</v>
      </c>
    </row>
    <row r="422" spans="1:15" x14ac:dyDescent="0.3">
      <c r="A422">
        <v>421</v>
      </c>
      <c r="B422" t="s">
        <v>86</v>
      </c>
      <c r="C422">
        <v>91215</v>
      </c>
      <c r="D422" s="2">
        <v>5.4496692964579063</v>
      </c>
      <c r="E422" s="2"/>
      <c r="F422" s="3">
        <v>44.58</v>
      </c>
      <c r="G422" s="3">
        <v>44.97</v>
      </c>
      <c r="H422" s="3">
        <v>4.12</v>
      </c>
      <c r="I422" s="2">
        <v>5.6950000000000003</v>
      </c>
      <c r="J422" s="3">
        <v>2.29</v>
      </c>
      <c r="K422" s="3">
        <v>1.92</v>
      </c>
      <c r="L422" t="s">
        <v>162</v>
      </c>
      <c r="M422" t="s">
        <v>177</v>
      </c>
      <c r="N422" s="8" t="s">
        <v>182</v>
      </c>
      <c r="O422" t="s">
        <v>181</v>
      </c>
    </row>
    <row r="423" spans="1:15" x14ac:dyDescent="0.3">
      <c r="A423">
        <v>422</v>
      </c>
      <c r="B423" t="s">
        <v>86</v>
      </c>
      <c r="C423">
        <v>91215</v>
      </c>
      <c r="D423" s="2">
        <v>5.6375889273702491</v>
      </c>
      <c r="E423" s="2"/>
      <c r="F423" s="3">
        <v>44.58</v>
      </c>
      <c r="G423" s="3">
        <v>44.97</v>
      </c>
      <c r="H423" s="3">
        <v>4.12</v>
      </c>
      <c r="I423" s="2">
        <v>5.6950000000000003</v>
      </c>
      <c r="J423" s="3">
        <v>2.29</v>
      </c>
      <c r="K423" s="3">
        <v>1.92</v>
      </c>
      <c r="L423" t="s">
        <v>162</v>
      </c>
      <c r="M423" t="s">
        <v>177</v>
      </c>
      <c r="N423" s="8" t="s">
        <v>182</v>
      </c>
      <c r="O423" t="s">
        <v>181</v>
      </c>
    </row>
    <row r="424" spans="1:15" x14ac:dyDescent="0.3">
      <c r="A424">
        <v>423</v>
      </c>
      <c r="B424" t="s">
        <v>86</v>
      </c>
      <c r="C424">
        <v>91215</v>
      </c>
      <c r="D424" s="2">
        <v>3.3825533564221488</v>
      </c>
      <c r="E424" s="2"/>
      <c r="F424" s="3">
        <v>44.58</v>
      </c>
      <c r="G424" s="3">
        <v>44.97</v>
      </c>
      <c r="H424" s="3">
        <v>4.12</v>
      </c>
      <c r="I424" s="2">
        <v>5.6950000000000003</v>
      </c>
      <c r="J424" s="3">
        <v>2.29</v>
      </c>
      <c r="K424" s="3">
        <v>1.92</v>
      </c>
      <c r="L424" t="s">
        <v>162</v>
      </c>
      <c r="M424" t="s">
        <v>177</v>
      </c>
      <c r="N424" s="8" t="s">
        <v>182</v>
      </c>
      <c r="O424" t="s">
        <v>181</v>
      </c>
    </row>
    <row r="425" spans="1:15" x14ac:dyDescent="0.3">
      <c r="A425">
        <v>424</v>
      </c>
      <c r="B425" t="s">
        <v>87</v>
      </c>
      <c r="C425">
        <v>91216</v>
      </c>
      <c r="D425" s="2">
        <v>11.748691688568673</v>
      </c>
      <c r="E425" s="2">
        <f>AVERAGE(D425:D429)</f>
        <v>13.547710103380751</v>
      </c>
      <c r="F425" s="3">
        <v>41.89</v>
      </c>
      <c r="G425" s="3">
        <v>42.81</v>
      </c>
      <c r="H425" s="3">
        <v>4.12</v>
      </c>
      <c r="I425" s="2">
        <v>6.92</v>
      </c>
      <c r="J425" s="3">
        <v>2.58</v>
      </c>
      <c r="K425" s="3">
        <v>2.1</v>
      </c>
      <c r="L425" t="s">
        <v>162</v>
      </c>
      <c r="M425" t="s">
        <v>177</v>
      </c>
      <c r="N425" s="8" t="s">
        <v>182</v>
      </c>
      <c r="O425" t="s">
        <v>181</v>
      </c>
    </row>
    <row r="426" spans="1:15" x14ac:dyDescent="0.3">
      <c r="A426">
        <v>425</v>
      </c>
      <c r="B426" t="s">
        <v>87</v>
      </c>
      <c r="C426">
        <v>91216</v>
      </c>
      <c r="D426" s="2">
        <v>13.400851457273642</v>
      </c>
      <c r="E426" s="2"/>
      <c r="F426" s="3">
        <v>41.89</v>
      </c>
      <c r="G426" s="3">
        <v>42.81</v>
      </c>
      <c r="H426" s="3">
        <v>4.12</v>
      </c>
      <c r="I426" s="2">
        <v>6.92</v>
      </c>
      <c r="J426" s="3">
        <v>2.58</v>
      </c>
      <c r="K426" s="3">
        <v>2.1</v>
      </c>
      <c r="L426" t="s">
        <v>162</v>
      </c>
      <c r="M426" t="s">
        <v>177</v>
      </c>
      <c r="N426" s="8" t="s">
        <v>182</v>
      </c>
      <c r="O426" t="s">
        <v>181</v>
      </c>
    </row>
    <row r="427" spans="1:15" x14ac:dyDescent="0.3">
      <c r="A427">
        <v>426</v>
      </c>
      <c r="B427" t="s">
        <v>87</v>
      </c>
      <c r="C427">
        <v>91216</v>
      </c>
      <c r="D427" s="2">
        <v>13.951571380175295</v>
      </c>
      <c r="E427" s="2"/>
      <c r="F427" s="3">
        <v>41.89</v>
      </c>
      <c r="G427" s="3">
        <v>42.81</v>
      </c>
      <c r="H427" s="3">
        <v>4.12</v>
      </c>
      <c r="I427" s="2">
        <v>6.92</v>
      </c>
      <c r="J427" s="3">
        <v>2.58</v>
      </c>
      <c r="K427" s="3">
        <v>2.1</v>
      </c>
      <c r="L427" t="s">
        <v>162</v>
      </c>
      <c r="M427" t="s">
        <v>177</v>
      </c>
      <c r="N427" s="8" t="s">
        <v>182</v>
      </c>
      <c r="O427" t="s">
        <v>181</v>
      </c>
    </row>
    <row r="428" spans="1:15" x14ac:dyDescent="0.3">
      <c r="A428">
        <v>427</v>
      </c>
      <c r="B428" t="s">
        <v>87</v>
      </c>
      <c r="C428">
        <v>91216</v>
      </c>
      <c r="D428" s="2">
        <v>15.970877764148037</v>
      </c>
      <c r="E428" s="2"/>
      <c r="F428" s="3">
        <v>41.89</v>
      </c>
      <c r="G428" s="3">
        <v>42.81</v>
      </c>
      <c r="H428" s="3">
        <v>4.12</v>
      </c>
      <c r="I428" s="2">
        <v>6.92</v>
      </c>
      <c r="J428" s="3">
        <v>2.58</v>
      </c>
      <c r="K428" s="3">
        <v>2.1</v>
      </c>
      <c r="L428" t="s">
        <v>162</v>
      </c>
      <c r="M428" t="s">
        <v>177</v>
      </c>
      <c r="N428" s="8" t="s">
        <v>182</v>
      </c>
      <c r="O428" t="s">
        <v>181</v>
      </c>
    </row>
    <row r="429" spans="1:15" x14ac:dyDescent="0.3">
      <c r="A429">
        <v>428</v>
      </c>
      <c r="B429" t="s">
        <v>87</v>
      </c>
      <c r="C429">
        <v>91216</v>
      </c>
      <c r="D429" s="2">
        <v>12.666558226738104</v>
      </c>
      <c r="E429" s="2"/>
      <c r="F429" s="3">
        <v>41.89</v>
      </c>
      <c r="G429" s="3">
        <v>42.81</v>
      </c>
      <c r="H429" s="3">
        <v>4.12</v>
      </c>
      <c r="I429" s="2">
        <v>6.92</v>
      </c>
      <c r="J429" s="3">
        <v>2.58</v>
      </c>
      <c r="K429" s="3">
        <v>2.1</v>
      </c>
      <c r="L429" t="s">
        <v>162</v>
      </c>
      <c r="M429" t="s">
        <v>177</v>
      </c>
      <c r="N429" s="8" t="s">
        <v>182</v>
      </c>
      <c r="O429" t="s">
        <v>181</v>
      </c>
    </row>
    <row r="430" spans="1:15" x14ac:dyDescent="0.3">
      <c r="A430">
        <v>429</v>
      </c>
      <c r="B430" t="s">
        <v>88</v>
      </c>
      <c r="C430">
        <v>91217</v>
      </c>
      <c r="D430" s="2">
        <v>14.178336156833929</v>
      </c>
      <c r="E430" s="2">
        <f>AVERAGE(D430:D433)</f>
        <v>14.178336156833925</v>
      </c>
      <c r="F430" s="3">
        <v>52.3</v>
      </c>
      <c r="G430" s="3">
        <v>57.22</v>
      </c>
      <c r="H430" s="3">
        <v>5.42</v>
      </c>
      <c r="I430" s="2">
        <v>6.9399999999999995</v>
      </c>
      <c r="J430" s="3">
        <v>2.95</v>
      </c>
      <c r="K430" s="3">
        <v>2.69</v>
      </c>
      <c r="L430" t="s">
        <v>162</v>
      </c>
      <c r="M430" t="s">
        <v>177</v>
      </c>
      <c r="N430" s="8" t="s">
        <v>182</v>
      </c>
      <c r="O430" t="s">
        <v>181</v>
      </c>
    </row>
    <row r="431" spans="1:15" x14ac:dyDescent="0.3">
      <c r="A431">
        <v>430</v>
      </c>
      <c r="B431" t="s">
        <v>88</v>
      </c>
      <c r="C431">
        <v>91217</v>
      </c>
      <c r="D431" s="2">
        <v>13.611202710560569</v>
      </c>
      <c r="E431" s="2"/>
      <c r="F431" s="3">
        <v>52.3</v>
      </c>
      <c r="G431" s="3">
        <v>57.22</v>
      </c>
      <c r="H431" s="3">
        <v>5.42</v>
      </c>
      <c r="I431" s="2">
        <v>6.9399999999999995</v>
      </c>
      <c r="J431" s="3">
        <v>2.95</v>
      </c>
      <c r="K431" s="3">
        <v>2.69</v>
      </c>
      <c r="L431" t="s">
        <v>162</v>
      </c>
      <c r="M431" t="s">
        <v>177</v>
      </c>
      <c r="N431" s="8" t="s">
        <v>182</v>
      </c>
      <c r="O431" t="s">
        <v>181</v>
      </c>
    </row>
    <row r="432" spans="1:15" x14ac:dyDescent="0.3">
      <c r="A432">
        <v>431</v>
      </c>
      <c r="B432" t="s">
        <v>88</v>
      </c>
      <c r="C432">
        <v>91217</v>
      </c>
      <c r="D432" s="2">
        <v>12.098846853831617</v>
      </c>
      <c r="E432" s="2"/>
      <c r="F432" s="3">
        <v>52.3</v>
      </c>
      <c r="G432" s="3">
        <v>57.22</v>
      </c>
      <c r="H432" s="3">
        <v>5.42</v>
      </c>
      <c r="I432" s="2">
        <v>6.9399999999999995</v>
      </c>
      <c r="J432" s="3">
        <v>2.95</v>
      </c>
      <c r="K432" s="3">
        <v>2.69</v>
      </c>
      <c r="L432" t="s">
        <v>162</v>
      </c>
      <c r="M432" t="s">
        <v>177</v>
      </c>
      <c r="N432" s="8" t="s">
        <v>182</v>
      </c>
      <c r="O432" t="s">
        <v>181</v>
      </c>
    </row>
    <row r="433" spans="1:15" x14ac:dyDescent="0.3">
      <c r="A433">
        <v>432</v>
      </c>
      <c r="B433" t="s">
        <v>88</v>
      </c>
      <c r="C433">
        <v>91217</v>
      </c>
      <c r="D433" s="2">
        <v>16.82495890610959</v>
      </c>
      <c r="E433" s="2"/>
      <c r="F433" s="3">
        <v>52.3</v>
      </c>
      <c r="G433" s="3">
        <v>57.22</v>
      </c>
      <c r="H433" s="3">
        <v>5.42</v>
      </c>
      <c r="I433" s="2">
        <v>6.9399999999999995</v>
      </c>
      <c r="J433" s="3">
        <v>2.95</v>
      </c>
      <c r="K433" s="3">
        <v>2.69</v>
      </c>
      <c r="L433" t="s">
        <v>162</v>
      </c>
      <c r="M433" t="s">
        <v>177</v>
      </c>
      <c r="N433" s="8" t="s">
        <v>182</v>
      </c>
      <c r="O433" t="s">
        <v>181</v>
      </c>
    </row>
    <row r="434" spans="1:15" x14ac:dyDescent="0.3">
      <c r="A434">
        <v>433</v>
      </c>
      <c r="B434" t="s">
        <v>89</v>
      </c>
      <c r="C434">
        <v>91218</v>
      </c>
      <c r="D434" s="2">
        <v>9.9104419652608637</v>
      </c>
      <c r="E434" s="2">
        <f>AVERAGE(D434:D438)</f>
        <v>10.759908419426079</v>
      </c>
      <c r="F434" s="3">
        <v>62.21</v>
      </c>
      <c r="G434" s="3">
        <v>73.44</v>
      </c>
      <c r="H434" s="3">
        <v>6.15</v>
      </c>
      <c r="I434" s="2">
        <v>7.26</v>
      </c>
      <c r="J434" s="3">
        <v>1.02</v>
      </c>
      <c r="K434" s="3">
        <v>1.42</v>
      </c>
      <c r="L434" t="s">
        <v>162</v>
      </c>
      <c r="M434" t="s">
        <v>177</v>
      </c>
      <c r="N434" s="8" t="s">
        <v>182</v>
      </c>
      <c r="O434" t="s">
        <v>181</v>
      </c>
    </row>
    <row r="435" spans="1:15" x14ac:dyDescent="0.3">
      <c r="A435">
        <v>434</v>
      </c>
      <c r="B435" t="s">
        <v>89</v>
      </c>
      <c r="C435">
        <v>91218</v>
      </c>
      <c r="D435" s="2">
        <v>10.719457635894404</v>
      </c>
      <c r="E435" s="2"/>
      <c r="F435" s="3">
        <v>62.21</v>
      </c>
      <c r="G435" s="3">
        <v>73.44</v>
      </c>
      <c r="H435" s="3">
        <v>6.15</v>
      </c>
      <c r="I435" s="2">
        <v>7.26</v>
      </c>
      <c r="J435" s="3">
        <v>1.02</v>
      </c>
      <c r="K435" s="3">
        <v>1.42</v>
      </c>
      <c r="L435" t="s">
        <v>162</v>
      </c>
      <c r="M435" t="s">
        <v>177</v>
      </c>
      <c r="N435" s="8" t="s">
        <v>182</v>
      </c>
      <c r="O435" t="s">
        <v>181</v>
      </c>
    </row>
    <row r="436" spans="1:15" x14ac:dyDescent="0.3">
      <c r="A436">
        <v>435</v>
      </c>
      <c r="B436" t="s">
        <v>89</v>
      </c>
      <c r="C436">
        <v>91218</v>
      </c>
      <c r="D436" s="2">
        <v>11.123965471211175</v>
      </c>
      <c r="E436" s="2"/>
      <c r="F436" s="3">
        <v>62.21</v>
      </c>
      <c r="G436" s="3">
        <v>73.44</v>
      </c>
      <c r="H436" s="3">
        <v>6.15</v>
      </c>
      <c r="I436" s="2">
        <v>7.26</v>
      </c>
      <c r="J436" s="3">
        <v>1.02</v>
      </c>
      <c r="K436" s="3">
        <v>1.42</v>
      </c>
      <c r="L436" t="s">
        <v>162</v>
      </c>
      <c r="M436" t="s">
        <v>177</v>
      </c>
      <c r="N436" s="8" t="s">
        <v>182</v>
      </c>
      <c r="O436" t="s">
        <v>181</v>
      </c>
    </row>
    <row r="437" spans="1:15" x14ac:dyDescent="0.3">
      <c r="A437">
        <v>436</v>
      </c>
      <c r="B437" t="s">
        <v>89</v>
      </c>
      <c r="C437">
        <v>91218</v>
      </c>
      <c r="D437" s="2">
        <v>11.326219388869561</v>
      </c>
      <c r="E437" s="2"/>
      <c r="F437" s="3">
        <v>62.21</v>
      </c>
      <c r="G437" s="3">
        <v>73.44</v>
      </c>
      <c r="H437" s="3">
        <v>6.15</v>
      </c>
      <c r="I437" s="2">
        <v>7.26</v>
      </c>
      <c r="J437" s="3">
        <v>1.02</v>
      </c>
      <c r="K437" s="3">
        <v>1.42</v>
      </c>
      <c r="L437" t="s">
        <v>162</v>
      </c>
      <c r="M437" t="s">
        <v>177</v>
      </c>
      <c r="N437" s="8" t="s">
        <v>182</v>
      </c>
      <c r="O437" t="s">
        <v>181</v>
      </c>
    </row>
    <row r="438" spans="1:15" x14ac:dyDescent="0.3">
      <c r="A438">
        <v>437</v>
      </c>
      <c r="B438" t="s">
        <v>89</v>
      </c>
      <c r="C438">
        <v>91218</v>
      </c>
      <c r="D438" s="2">
        <v>10.719457635894404</v>
      </c>
      <c r="E438" s="2"/>
      <c r="F438" s="3">
        <v>62.21</v>
      </c>
      <c r="G438" s="3">
        <v>73.44</v>
      </c>
      <c r="H438" s="3">
        <v>6.15</v>
      </c>
      <c r="I438" s="2">
        <v>7.26</v>
      </c>
      <c r="J438" s="3">
        <v>1.02</v>
      </c>
      <c r="K438" s="3">
        <v>1.42</v>
      </c>
      <c r="L438" t="s">
        <v>162</v>
      </c>
      <c r="M438" t="s">
        <v>177</v>
      </c>
      <c r="N438" s="8" t="s">
        <v>182</v>
      </c>
      <c r="O438" t="s">
        <v>181</v>
      </c>
    </row>
    <row r="439" spans="1:15" x14ac:dyDescent="0.3">
      <c r="A439">
        <v>438</v>
      </c>
      <c r="B439" t="s">
        <v>90</v>
      </c>
      <c r="C439">
        <v>91219</v>
      </c>
      <c r="D439" s="2">
        <v>21.052438072854184</v>
      </c>
      <c r="E439" s="2">
        <f>AVERAGE(D439:D442)</f>
        <v>19.31510095033709</v>
      </c>
      <c r="F439" s="3">
        <v>64.040000000000006</v>
      </c>
      <c r="G439" s="3">
        <v>79.62</v>
      </c>
      <c r="H439" s="3">
        <v>6.33</v>
      </c>
      <c r="I439" s="2">
        <v>7.2750000000000004</v>
      </c>
      <c r="J439" s="3">
        <v>1.1200000000000001</v>
      </c>
      <c r="K439" s="3">
        <v>1.73</v>
      </c>
      <c r="L439" t="s">
        <v>162</v>
      </c>
      <c r="M439" t="s">
        <v>177</v>
      </c>
      <c r="N439" s="8" t="s">
        <v>182</v>
      </c>
      <c r="O439" t="s">
        <v>181</v>
      </c>
    </row>
    <row r="440" spans="1:15" x14ac:dyDescent="0.3">
      <c r="A440">
        <v>439</v>
      </c>
      <c r="B440" t="s">
        <v>90</v>
      </c>
      <c r="C440">
        <v>91219</v>
      </c>
      <c r="D440" s="2">
        <v>17.373371225170928</v>
      </c>
      <c r="E440" s="2"/>
      <c r="F440" s="3">
        <v>64.040000000000006</v>
      </c>
      <c r="G440" s="3">
        <v>79.62</v>
      </c>
      <c r="H440" s="3">
        <v>6.33</v>
      </c>
      <c r="I440" s="2">
        <v>7.2750000000000004</v>
      </c>
      <c r="J440" s="3">
        <v>1.1200000000000001</v>
      </c>
      <c r="K440" s="3">
        <v>1.73</v>
      </c>
      <c r="L440" t="s">
        <v>162</v>
      </c>
      <c r="M440" t="s">
        <v>177</v>
      </c>
      <c r="N440" s="8" t="s">
        <v>182</v>
      </c>
      <c r="O440" t="s">
        <v>181</v>
      </c>
    </row>
    <row r="441" spans="1:15" x14ac:dyDescent="0.3">
      <c r="A441">
        <v>440</v>
      </c>
      <c r="B441" t="s">
        <v>90</v>
      </c>
      <c r="C441">
        <v>91219</v>
      </c>
      <c r="D441" s="2">
        <v>21.256830675503256</v>
      </c>
      <c r="E441" s="2"/>
      <c r="F441" s="3">
        <v>64.040000000000006</v>
      </c>
      <c r="G441" s="3">
        <v>79.62</v>
      </c>
      <c r="H441" s="3">
        <v>6.33</v>
      </c>
      <c r="I441" s="2">
        <v>7.2750000000000004</v>
      </c>
      <c r="J441" s="3">
        <v>1.1200000000000001</v>
      </c>
      <c r="K441" s="3">
        <v>1.73</v>
      </c>
      <c r="L441" t="s">
        <v>162</v>
      </c>
      <c r="M441" t="s">
        <v>177</v>
      </c>
      <c r="N441" s="8" t="s">
        <v>182</v>
      </c>
      <c r="O441" t="s">
        <v>181</v>
      </c>
    </row>
    <row r="442" spans="1:15" x14ac:dyDescent="0.3">
      <c r="A442">
        <v>441</v>
      </c>
      <c r="B442" t="s">
        <v>90</v>
      </c>
      <c r="C442">
        <v>91219</v>
      </c>
      <c r="D442" s="2">
        <v>17.57776382782</v>
      </c>
      <c r="E442" s="2"/>
      <c r="F442" s="3">
        <v>64.040000000000006</v>
      </c>
      <c r="G442" s="3">
        <v>79.62</v>
      </c>
      <c r="H442" s="3">
        <v>6.33</v>
      </c>
      <c r="I442" s="2">
        <v>7.2750000000000004</v>
      </c>
      <c r="J442" s="3">
        <v>1.1200000000000001</v>
      </c>
      <c r="K442" s="3">
        <v>1.73</v>
      </c>
      <c r="L442" t="s">
        <v>162</v>
      </c>
      <c r="M442" t="s">
        <v>177</v>
      </c>
      <c r="N442" s="8" t="s">
        <v>182</v>
      </c>
      <c r="O442" t="s">
        <v>181</v>
      </c>
    </row>
    <row r="443" spans="1:15" x14ac:dyDescent="0.3">
      <c r="A443">
        <v>442</v>
      </c>
      <c r="B443" t="s">
        <v>91</v>
      </c>
      <c r="C443">
        <v>91220</v>
      </c>
      <c r="D443" s="2">
        <v>10.448524690081522</v>
      </c>
      <c r="E443" s="2">
        <f>AVERAGE(D443:D446)</f>
        <v>11.142372032782248</v>
      </c>
      <c r="F443" s="3">
        <v>33.14</v>
      </c>
      <c r="G443" s="3">
        <v>38.71</v>
      </c>
      <c r="H443" s="3">
        <v>3.4</v>
      </c>
      <c r="I443" s="2">
        <v>7.2949999999999999</v>
      </c>
      <c r="J443" s="3">
        <v>1.63</v>
      </c>
      <c r="K443" s="3">
        <v>1.43</v>
      </c>
      <c r="L443" t="s">
        <v>162</v>
      </c>
      <c r="M443" t="s">
        <v>177</v>
      </c>
      <c r="N443" s="8" t="s">
        <v>182</v>
      </c>
      <c r="O443" t="s">
        <v>181</v>
      </c>
    </row>
    <row r="444" spans="1:15" x14ac:dyDescent="0.3">
      <c r="A444">
        <v>443</v>
      </c>
      <c r="B444" t="s">
        <v>91</v>
      </c>
      <c r="C444">
        <v>91220</v>
      </c>
      <c r="D444" s="2">
        <v>11.428073879776663</v>
      </c>
      <c r="E444" s="2"/>
      <c r="F444" s="3">
        <v>33.14</v>
      </c>
      <c r="G444" s="3">
        <v>38.71</v>
      </c>
      <c r="H444" s="3">
        <v>3.4</v>
      </c>
      <c r="I444" s="2">
        <v>7.2949999999999999</v>
      </c>
      <c r="J444" s="3">
        <v>1.63</v>
      </c>
      <c r="K444" s="3">
        <v>1.43</v>
      </c>
      <c r="L444" t="s">
        <v>162</v>
      </c>
      <c r="M444" t="s">
        <v>177</v>
      </c>
      <c r="N444" s="8" t="s">
        <v>182</v>
      </c>
      <c r="O444" t="s">
        <v>181</v>
      </c>
    </row>
    <row r="445" spans="1:15" x14ac:dyDescent="0.3">
      <c r="A445">
        <v>444</v>
      </c>
      <c r="B445" t="s">
        <v>91</v>
      </c>
      <c r="C445">
        <v>91220</v>
      </c>
      <c r="D445" s="2">
        <v>11.754590276341712</v>
      </c>
      <c r="E445" s="2"/>
      <c r="F445" s="3">
        <v>33.14</v>
      </c>
      <c r="G445" s="3">
        <v>38.71</v>
      </c>
      <c r="H445" s="3">
        <v>3.4</v>
      </c>
      <c r="I445" s="2">
        <v>7.2949999999999999</v>
      </c>
      <c r="J445" s="3">
        <v>1.63</v>
      </c>
      <c r="K445" s="3">
        <v>1.43</v>
      </c>
      <c r="L445" t="s">
        <v>162</v>
      </c>
      <c r="M445" t="s">
        <v>177</v>
      </c>
      <c r="N445" s="8" t="s">
        <v>182</v>
      </c>
      <c r="O445" t="s">
        <v>181</v>
      </c>
    </row>
    <row r="446" spans="1:15" x14ac:dyDescent="0.3">
      <c r="A446">
        <v>445</v>
      </c>
      <c r="B446" t="s">
        <v>91</v>
      </c>
      <c r="C446">
        <v>91220</v>
      </c>
      <c r="D446" s="2">
        <v>10.938299284929093</v>
      </c>
      <c r="E446" s="2"/>
      <c r="F446" s="3">
        <v>33.14</v>
      </c>
      <c r="G446" s="3">
        <v>38.71</v>
      </c>
      <c r="H446" s="3">
        <v>3.4</v>
      </c>
      <c r="I446" s="2">
        <v>7.2949999999999999</v>
      </c>
      <c r="J446" s="3">
        <v>1.63</v>
      </c>
      <c r="K446" s="3">
        <v>1.43</v>
      </c>
      <c r="L446" t="s">
        <v>162</v>
      </c>
      <c r="M446" t="s">
        <v>177</v>
      </c>
      <c r="N446" s="8" t="s">
        <v>182</v>
      </c>
      <c r="O446" t="s">
        <v>181</v>
      </c>
    </row>
    <row r="447" spans="1:15" x14ac:dyDescent="0.3">
      <c r="A447">
        <v>446</v>
      </c>
      <c r="B447" t="s">
        <v>92</v>
      </c>
      <c r="C447">
        <v>91221</v>
      </c>
      <c r="D447" s="2">
        <v>23.27496444102654</v>
      </c>
      <c r="E447" s="2">
        <f>AVERAGE(D447:D450)</f>
        <v>21.131217716195149</v>
      </c>
      <c r="F447" s="3">
        <v>41.62</v>
      </c>
      <c r="G447" s="3">
        <v>42.12</v>
      </c>
      <c r="H447" s="3">
        <v>4.1900000000000004</v>
      </c>
      <c r="I447" s="2">
        <v>6.35</v>
      </c>
      <c r="J447" s="3">
        <v>2.4700000000000002</v>
      </c>
      <c r="K447" s="3">
        <v>1.54</v>
      </c>
      <c r="L447" t="s">
        <v>162</v>
      </c>
      <c r="M447" t="s">
        <v>177</v>
      </c>
      <c r="N447" s="8" t="s">
        <v>182</v>
      </c>
      <c r="O447" t="s">
        <v>181</v>
      </c>
    </row>
    <row r="448" spans="1:15" x14ac:dyDescent="0.3">
      <c r="A448">
        <v>447</v>
      </c>
      <c r="B448" t="s">
        <v>92</v>
      </c>
      <c r="C448">
        <v>91221</v>
      </c>
      <c r="D448" s="2">
        <v>19.191637346109601</v>
      </c>
      <c r="E448" s="2"/>
      <c r="F448" s="3">
        <v>41.62</v>
      </c>
      <c r="G448" s="3">
        <v>42.12</v>
      </c>
      <c r="H448" s="3">
        <v>4.1900000000000004</v>
      </c>
      <c r="I448" s="2">
        <v>6.35</v>
      </c>
      <c r="J448" s="3">
        <v>2.4700000000000002</v>
      </c>
      <c r="K448" s="3">
        <v>1.54</v>
      </c>
      <c r="L448" t="s">
        <v>162</v>
      </c>
      <c r="M448" t="s">
        <v>177</v>
      </c>
      <c r="N448" s="8" t="s">
        <v>182</v>
      </c>
      <c r="O448" t="s">
        <v>181</v>
      </c>
    </row>
    <row r="449" spans="1:15" x14ac:dyDescent="0.3">
      <c r="A449">
        <v>448</v>
      </c>
      <c r="B449" t="s">
        <v>92</v>
      </c>
      <c r="C449">
        <v>91221</v>
      </c>
      <c r="D449" s="2">
        <v>22.866631731534849</v>
      </c>
      <c r="E449" s="2"/>
      <c r="F449" s="3">
        <v>41.62</v>
      </c>
      <c r="G449" s="3">
        <v>42.12</v>
      </c>
      <c r="H449" s="3">
        <v>4.1900000000000004</v>
      </c>
      <c r="I449" s="2">
        <v>6.35</v>
      </c>
      <c r="J449" s="3">
        <v>2.4700000000000002</v>
      </c>
      <c r="K449" s="3">
        <v>1.54</v>
      </c>
      <c r="L449" t="s">
        <v>162</v>
      </c>
      <c r="M449" t="s">
        <v>177</v>
      </c>
      <c r="N449" s="8" t="s">
        <v>182</v>
      </c>
      <c r="O449" t="s">
        <v>181</v>
      </c>
    </row>
    <row r="450" spans="1:15" x14ac:dyDescent="0.3">
      <c r="A450">
        <v>449</v>
      </c>
      <c r="B450" t="s">
        <v>92</v>
      </c>
      <c r="C450">
        <v>91221</v>
      </c>
      <c r="D450" s="2">
        <v>19.191637346109601</v>
      </c>
      <c r="E450" s="2"/>
      <c r="F450" s="3">
        <v>41.62</v>
      </c>
      <c r="G450" s="3">
        <v>42.12</v>
      </c>
      <c r="H450" s="3">
        <v>4.1900000000000004</v>
      </c>
      <c r="I450" s="2">
        <v>6.35</v>
      </c>
      <c r="J450" s="3">
        <v>2.4700000000000002</v>
      </c>
      <c r="K450" s="3">
        <v>1.54</v>
      </c>
      <c r="L450" t="s">
        <v>162</v>
      </c>
      <c r="M450" t="s">
        <v>177</v>
      </c>
      <c r="N450" s="8" t="s">
        <v>182</v>
      </c>
      <c r="O450" t="s">
        <v>181</v>
      </c>
    </row>
    <row r="451" spans="1:15" x14ac:dyDescent="0.3">
      <c r="A451">
        <v>450</v>
      </c>
      <c r="B451" t="s">
        <v>93</v>
      </c>
      <c r="C451">
        <v>91222</v>
      </c>
      <c r="D451" s="2">
        <v>15.106061787281091</v>
      </c>
      <c r="E451" s="2">
        <f>AVERAGE(D451:D454)</f>
        <v>13.882683543944948</v>
      </c>
      <c r="F451" s="3">
        <v>74.48</v>
      </c>
      <c r="G451" s="3">
        <v>75.27</v>
      </c>
      <c r="H451" s="3">
        <v>7.47</v>
      </c>
      <c r="I451" s="2">
        <v>6.6150000000000002</v>
      </c>
      <c r="J451" s="3">
        <v>1.27</v>
      </c>
      <c r="K451" s="3">
        <v>1.37</v>
      </c>
      <c r="L451" t="s">
        <v>162</v>
      </c>
      <c r="M451" t="s">
        <v>177</v>
      </c>
      <c r="N451" s="8" t="s">
        <v>182</v>
      </c>
      <c r="O451" t="s">
        <v>181</v>
      </c>
    </row>
    <row r="452" spans="1:15" x14ac:dyDescent="0.3">
      <c r="A452">
        <v>451</v>
      </c>
      <c r="B452" t="s">
        <v>93</v>
      </c>
      <c r="C452">
        <v>91222</v>
      </c>
      <c r="D452" s="2">
        <v>12.340163150173291</v>
      </c>
      <c r="E452" s="2"/>
      <c r="F452" s="3">
        <v>74.48</v>
      </c>
      <c r="G452" s="3">
        <v>75.27</v>
      </c>
      <c r="H452" s="3">
        <v>7.47</v>
      </c>
      <c r="I452" s="2">
        <v>6.6150000000000002</v>
      </c>
      <c r="J452" s="3">
        <v>1.27</v>
      </c>
      <c r="K452" s="3">
        <v>1.37</v>
      </c>
      <c r="L452" t="s">
        <v>162</v>
      </c>
      <c r="M452" t="s">
        <v>177</v>
      </c>
      <c r="N452" s="8" t="s">
        <v>182</v>
      </c>
      <c r="O452" t="s">
        <v>181</v>
      </c>
    </row>
    <row r="453" spans="1:15" x14ac:dyDescent="0.3">
      <c r="A453">
        <v>452</v>
      </c>
      <c r="B453" t="s">
        <v>93</v>
      </c>
      <c r="C453">
        <v>91222</v>
      </c>
      <c r="D453" s="2">
        <v>14.042254619162705</v>
      </c>
      <c r="E453" s="2"/>
      <c r="F453" s="3">
        <v>74.48</v>
      </c>
      <c r="G453" s="3">
        <v>75.27</v>
      </c>
      <c r="H453" s="3">
        <v>7.47</v>
      </c>
      <c r="I453" s="2">
        <v>6.6150000000000002</v>
      </c>
      <c r="J453" s="3">
        <v>1.27</v>
      </c>
      <c r="K453" s="3">
        <v>1.37</v>
      </c>
      <c r="L453" t="s">
        <v>162</v>
      </c>
      <c r="M453" t="s">
        <v>177</v>
      </c>
      <c r="N453" s="8" t="s">
        <v>182</v>
      </c>
      <c r="O453" t="s">
        <v>181</v>
      </c>
    </row>
    <row r="454" spans="1:15" x14ac:dyDescent="0.3">
      <c r="A454">
        <v>453</v>
      </c>
      <c r="B454" t="s">
        <v>93</v>
      </c>
      <c r="C454">
        <v>91222</v>
      </c>
      <c r="D454" s="2">
        <v>14.042254619162705</v>
      </c>
      <c r="E454" s="2"/>
      <c r="F454" s="3">
        <v>74.48</v>
      </c>
      <c r="G454" s="3">
        <v>75.27</v>
      </c>
      <c r="H454" s="3">
        <v>7.47</v>
      </c>
      <c r="I454" s="2">
        <v>6.6150000000000002</v>
      </c>
      <c r="J454" s="3">
        <v>1.27</v>
      </c>
      <c r="K454" s="3">
        <v>1.37</v>
      </c>
      <c r="L454" t="s">
        <v>162</v>
      </c>
      <c r="M454" t="s">
        <v>177</v>
      </c>
      <c r="N454" s="8" t="s">
        <v>182</v>
      </c>
      <c r="O454" t="s">
        <v>181</v>
      </c>
    </row>
    <row r="455" spans="1:15" x14ac:dyDescent="0.3">
      <c r="A455">
        <v>454</v>
      </c>
      <c r="B455" t="s">
        <v>94</v>
      </c>
      <c r="C455">
        <v>91223</v>
      </c>
      <c r="D455" s="2">
        <v>16.529156176115713</v>
      </c>
      <c r="E455" s="2">
        <f>AVERAGE(D455:D458)</f>
        <v>14.332243013467426</v>
      </c>
      <c r="F455" s="3">
        <v>45.14</v>
      </c>
      <c r="G455" s="3">
        <v>47.07</v>
      </c>
      <c r="H455" s="3">
        <v>4.08</v>
      </c>
      <c r="I455" s="2">
        <v>7.0749999999999993</v>
      </c>
      <c r="J455" s="3">
        <v>1.1100000000000001</v>
      </c>
      <c r="K455" s="3">
        <v>0.81</v>
      </c>
      <c r="L455" t="s">
        <v>162</v>
      </c>
      <c r="M455" t="s">
        <v>177</v>
      </c>
      <c r="N455" s="8" t="s">
        <v>182</v>
      </c>
      <c r="O455" t="s">
        <v>181</v>
      </c>
    </row>
    <row r="456" spans="1:15" x14ac:dyDescent="0.3">
      <c r="A456">
        <v>455</v>
      </c>
      <c r="B456" t="s">
        <v>94</v>
      </c>
      <c r="C456">
        <v>91223</v>
      </c>
      <c r="D456" s="2">
        <v>12.55378950084738</v>
      </c>
      <c r="E456" s="2"/>
      <c r="F456" s="3">
        <v>45.14</v>
      </c>
      <c r="G456" s="3">
        <v>47.07</v>
      </c>
      <c r="H456" s="3">
        <v>4.08</v>
      </c>
      <c r="I456" s="2">
        <v>7.0749999999999993</v>
      </c>
      <c r="J456" s="3">
        <v>1.1100000000000001</v>
      </c>
      <c r="K456" s="3">
        <v>0.81</v>
      </c>
      <c r="L456" t="s">
        <v>162</v>
      </c>
      <c r="M456" t="s">
        <v>177</v>
      </c>
      <c r="N456" s="8" t="s">
        <v>182</v>
      </c>
      <c r="O456" t="s">
        <v>181</v>
      </c>
    </row>
    <row r="457" spans="1:15" x14ac:dyDescent="0.3">
      <c r="A457">
        <v>456</v>
      </c>
      <c r="B457" t="s">
        <v>94</v>
      </c>
      <c r="C457">
        <v>91223</v>
      </c>
      <c r="D457" s="2">
        <v>13.599938625917996</v>
      </c>
      <c r="E457" s="2"/>
      <c r="F457" s="3">
        <v>45.14</v>
      </c>
      <c r="G457" s="3">
        <v>47.07</v>
      </c>
      <c r="H457" s="3">
        <v>4.08</v>
      </c>
      <c r="I457" s="2">
        <v>7.0749999999999993</v>
      </c>
      <c r="J457" s="3">
        <v>1.1100000000000001</v>
      </c>
      <c r="K457" s="3">
        <v>0.81</v>
      </c>
      <c r="L457" t="s">
        <v>162</v>
      </c>
      <c r="M457" t="s">
        <v>177</v>
      </c>
      <c r="N457" s="8" t="s">
        <v>182</v>
      </c>
      <c r="O457" t="s">
        <v>181</v>
      </c>
    </row>
    <row r="458" spans="1:15" x14ac:dyDescent="0.3">
      <c r="A458">
        <v>457</v>
      </c>
      <c r="B458" t="s">
        <v>94</v>
      </c>
      <c r="C458">
        <v>91223</v>
      </c>
      <c r="D458" s="2">
        <v>14.646087750988611</v>
      </c>
      <c r="E458" s="2"/>
      <c r="F458" s="3">
        <v>45.14</v>
      </c>
      <c r="G458" s="3">
        <v>47.07</v>
      </c>
      <c r="H458" s="3">
        <v>4.08</v>
      </c>
      <c r="I458" s="2">
        <v>7.0749999999999993</v>
      </c>
      <c r="J458" s="3">
        <v>1.1100000000000001</v>
      </c>
      <c r="K458" s="3">
        <v>0.81</v>
      </c>
      <c r="L458" t="s">
        <v>162</v>
      </c>
      <c r="M458" t="s">
        <v>177</v>
      </c>
      <c r="N458" s="8" t="s">
        <v>182</v>
      </c>
      <c r="O458" t="s">
        <v>181</v>
      </c>
    </row>
    <row r="459" spans="1:15" x14ac:dyDescent="0.3">
      <c r="A459">
        <v>458</v>
      </c>
      <c r="B459" t="s">
        <v>95</v>
      </c>
      <c r="C459">
        <v>91224</v>
      </c>
      <c r="D459" s="2">
        <v>15.795482591976304</v>
      </c>
      <c r="E459" s="2">
        <f>AVERAGE(D459:D462)</f>
        <v>15.017674737068383</v>
      </c>
      <c r="F459" s="3">
        <v>47.25</v>
      </c>
      <c r="G459" s="3">
        <v>52.27</v>
      </c>
      <c r="H459" s="3">
        <v>4.3099999999999996</v>
      </c>
      <c r="I459" s="2">
        <v>7.0049999999999999</v>
      </c>
      <c r="J459" s="3">
        <v>0.76</v>
      </c>
      <c r="K459">
        <v>0.45</v>
      </c>
      <c r="L459" t="s">
        <v>162</v>
      </c>
      <c r="M459" t="s">
        <v>177</v>
      </c>
      <c r="N459" s="8" t="s">
        <v>182</v>
      </c>
      <c r="O459" t="s">
        <v>181</v>
      </c>
    </row>
    <row r="460" spans="1:15" x14ac:dyDescent="0.3">
      <c r="A460">
        <v>459</v>
      </c>
      <c r="B460" t="s">
        <v>95</v>
      </c>
      <c r="C460">
        <v>91224</v>
      </c>
      <c r="D460" s="2">
        <v>13.402227653798075</v>
      </c>
      <c r="E460" s="2"/>
      <c r="F460" s="3">
        <v>47.25</v>
      </c>
      <c r="G460" s="3">
        <v>52.27</v>
      </c>
      <c r="H460" s="3">
        <v>4.3099999999999996</v>
      </c>
      <c r="I460" s="2">
        <v>7.0049999999999999</v>
      </c>
      <c r="J460" s="3">
        <v>0.76</v>
      </c>
      <c r="K460">
        <v>0.45</v>
      </c>
      <c r="L460" t="s">
        <v>162</v>
      </c>
      <c r="M460" t="s">
        <v>177</v>
      </c>
      <c r="N460" s="8" t="s">
        <v>182</v>
      </c>
      <c r="O460" t="s">
        <v>181</v>
      </c>
    </row>
    <row r="461" spans="1:15" x14ac:dyDescent="0.3">
      <c r="A461">
        <v>460</v>
      </c>
      <c r="B461" t="s">
        <v>95</v>
      </c>
      <c r="C461">
        <v>91224</v>
      </c>
      <c r="D461" s="2">
        <v>14.598855122887191</v>
      </c>
      <c r="E461" s="2"/>
      <c r="F461" s="3">
        <v>47.25</v>
      </c>
      <c r="G461" s="3">
        <v>52.27</v>
      </c>
      <c r="H461" s="3">
        <v>4.3099999999999996</v>
      </c>
      <c r="I461" s="2">
        <v>7.0049999999999999</v>
      </c>
      <c r="J461" s="3">
        <v>0.76</v>
      </c>
      <c r="K461">
        <v>0.45</v>
      </c>
      <c r="L461" t="s">
        <v>162</v>
      </c>
      <c r="M461" t="s">
        <v>177</v>
      </c>
      <c r="N461" s="8" t="s">
        <v>182</v>
      </c>
      <c r="O461" t="s">
        <v>181</v>
      </c>
    </row>
    <row r="462" spans="1:15" x14ac:dyDescent="0.3">
      <c r="A462">
        <v>461</v>
      </c>
      <c r="B462" t="s">
        <v>95</v>
      </c>
      <c r="C462">
        <v>91224</v>
      </c>
      <c r="D462" s="2">
        <v>16.274133579611952</v>
      </c>
      <c r="E462" s="2"/>
      <c r="F462" s="3">
        <v>47.25</v>
      </c>
      <c r="G462" s="3">
        <v>52.27</v>
      </c>
      <c r="H462" s="3">
        <v>4.3099999999999996</v>
      </c>
      <c r="I462" s="2">
        <v>7.0049999999999999</v>
      </c>
      <c r="J462" s="3">
        <v>0.76</v>
      </c>
      <c r="K462">
        <v>0.45</v>
      </c>
      <c r="L462" t="s">
        <v>162</v>
      </c>
      <c r="M462" t="s">
        <v>177</v>
      </c>
      <c r="N462" s="8" t="s">
        <v>182</v>
      </c>
      <c r="O462" t="s">
        <v>181</v>
      </c>
    </row>
    <row r="463" spans="1:15" x14ac:dyDescent="0.3">
      <c r="A463">
        <v>462</v>
      </c>
      <c r="B463" t="s">
        <v>95</v>
      </c>
      <c r="C463">
        <v>91224</v>
      </c>
      <c r="D463" s="2">
        <v>13.880878641433727</v>
      </c>
      <c r="E463" s="2"/>
      <c r="F463" s="3">
        <v>47.25</v>
      </c>
      <c r="G463" s="3">
        <v>52.27</v>
      </c>
      <c r="H463" s="3">
        <v>4.3099999999999996</v>
      </c>
      <c r="I463" s="2">
        <v>7.0049999999999999</v>
      </c>
      <c r="J463" s="3">
        <v>0.76</v>
      </c>
      <c r="K463">
        <v>0.45</v>
      </c>
      <c r="L463" t="s">
        <v>162</v>
      </c>
      <c r="M463" t="s">
        <v>177</v>
      </c>
      <c r="N463" s="8" t="s">
        <v>182</v>
      </c>
      <c r="O463" t="s">
        <v>181</v>
      </c>
    </row>
    <row r="464" spans="1:15" x14ac:dyDescent="0.3">
      <c r="A464">
        <v>463</v>
      </c>
      <c r="B464" t="s">
        <v>96</v>
      </c>
      <c r="C464">
        <v>91225</v>
      </c>
      <c r="D464" s="2">
        <v>15.795354462161338</v>
      </c>
      <c r="E464" s="2">
        <f>AVERAGE(D464:D467)</f>
        <v>15.301749635218796</v>
      </c>
      <c r="F464" s="3">
        <v>55.81</v>
      </c>
      <c r="G464" s="3">
        <v>56.75</v>
      </c>
      <c r="H464" s="3">
        <v>4.8600000000000003</v>
      </c>
      <c r="I464" s="2">
        <v>6.89</v>
      </c>
      <c r="J464" s="3">
        <v>0.63</v>
      </c>
      <c r="K464">
        <v>0.64</v>
      </c>
      <c r="L464" t="s">
        <v>162</v>
      </c>
      <c r="M464" t="s">
        <v>177</v>
      </c>
      <c r="N464" s="8" t="s">
        <v>182</v>
      </c>
      <c r="O464" t="s">
        <v>181</v>
      </c>
    </row>
    <row r="465" spans="1:15" x14ac:dyDescent="0.3">
      <c r="A465">
        <v>464</v>
      </c>
      <c r="B465" t="s">
        <v>96</v>
      </c>
      <c r="C465">
        <v>91225</v>
      </c>
      <c r="D465" s="2">
        <v>14.413260946722222</v>
      </c>
      <c r="E465" s="2"/>
      <c r="F465" s="3">
        <v>55.81</v>
      </c>
      <c r="G465" s="3">
        <v>56.75</v>
      </c>
      <c r="H465" s="3">
        <v>4.8600000000000003</v>
      </c>
      <c r="I465" s="2">
        <v>6.89</v>
      </c>
      <c r="J465" s="3">
        <v>0.63</v>
      </c>
      <c r="K465">
        <v>0.64</v>
      </c>
      <c r="L465" t="s">
        <v>162</v>
      </c>
      <c r="M465" t="s">
        <v>177</v>
      </c>
      <c r="N465" s="8" t="s">
        <v>182</v>
      </c>
      <c r="O465" t="s">
        <v>181</v>
      </c>
    </row>
    <row r="466" spans="1:15" x14ac:dyDescent="0.3">
      <c r="A466">
        <v>465</v>
      </c>
      <c r="B466" t="s">
        <v>96</v>
      </c>
      <c r="C466">
        <v>91225</v>
      </c>
      <c r="D466" s="2">
        <v>13.82093515439117</v>
      </c>
      <c r="E466" s="2"/>
      <c r="F466" s="3">
        <v>55.81</v>
      </c>
      <c r="G466" s="3">
        <v>56.75</v>
      </c>
      <c r="H466" s="3">
        <v>4.8600000000000003</v>
      </c>
      <c r="I466" s="2">
        <v>6.89</v>
      </c>
      <c r="J466" s="3">
        <v>0.63</v>
      </c>
      <c r="K466">
        <v>0.64</v>
      </c>
      <c r="L466" t="s">
        <v>162</v>
      </c>
      <c r="M466" t="s">
        <v>177</v>
      </c>
      <c r="N466" s="8" t="s">
        <v>182</v>
      </c>
      <c r="O466" t="s">
        <v>181</v>
      </c>
    </row>
    <row r="467" spans="1:15" x14ac:dyDescent="0.3">
      <c r="A467">
        <v>466</v>
      </c>
      <c r="B467" t="s">
        <v>96</v>
      </c>
      <c r="C467">
        <v>91225</v>
      </c>
      <c r="D467" s="2">
        <v>17.177447977600451</v>
      </c>
      <c r="E467" s="2"/>
      <c r="F467" s="3">
        <v>55.81</v>
      </c>
      <c r="G467" s="3">
        <v>56.75</v>
      </c>
      <c r="H467" s="3">
        <v>4.8600000000000003</v>
      </c>
      <c r="I467" s="2">
        <v>6.89</v>
      </c>
      <c r="J467" s="3">
        <v>0.63</v>
      </c>
      <c r="K467">
        <v>0.64</v>
      </c>
      <c r="L467" t="s">
        <v>162</v>
      </c>
      <c r="M467" t="s">
        <v>177</v>
      </c>
      <c r="N467" s="8" t="s">
        <v>182</v>
      </c>
      <c r="O467" t="s">
        <v>181</v>
      </c>
    </row>
    <row r="468" spans="1:15" x14ac:dyDescent="0.3">
      <c r="A468">
        <v>467</v>
      </c>
      <c r="B468" t="s">
        <v>97</v>
      </c>
      <c r="C468">
        <v>91226</v>
      </c>
      <c r="D468" s="2">
        <v>18.833152964884121</v>
      </c>
      <c r="E468" s="2">
        <f>AVERAGE(D468:D471)</f>
        <v>18.048438258013952</v>
      </c>
      <c r="F468" s="3">
        <v>84.68</v>
      </c>
      <c r="G468" s="3">
        <v>94.54</v>
      </c>
      <c r="H468" s="3">
        <v>8.33</v>
      </c>
      <c r="I468" s="2">
        <v>6.9950000000000001</v>
      </c>
      <c r="J468" s="3">
        <v>1.32</v>
      </c>
      <c r="K468">
        <v>1.1200000000000001</v>
      </c>
      <c r="L468" t="s">
        <v>162</v>
      </c>
      <c r="M468" t="s">
        <v>177</v>
      </c>
      <c r="N468" s="8" t="s">
        <v>182</v>
      </c>
      <c r="O468" t="s">
        <v>181</v>
      </c>
    </row>
    <row r="469" spans="1:15" x14ac:dyDescent="0.3">
      <c r="A469">
        <v>468</v>
      </c>
      <c r="B469" t="s">
        <v>97</v>
      </c>
      <c r="C469">
        <v>91226</v>
      </c>
      <c r="D469" s="2">
        <v>17.487927753106689</v>
      </c>
      <c r="E469" s="2"/>
      <c r="F469" s="3">
        <v>84.68</v>
      </c>
      <c r="G469" s="3">
        <v>94.54</v>
      </c>
      <c r="H469" s="3">
        <v>8.33</v>
      </c>
      <c r="I469" s="2">
        <v>6.9950000000000001</v>
      </c>
      <c r="J469" s="3">
        <v>1.32</v>
      </c>
      <c r="K469">
        <v>1.1200000000000001</v>
      </c>
      <c r="L469" t="s">
        <v>162</v>
      </c>
      <c r="M469" t="s">
        <v>177</v>
      </c>
      <c r="N469" s="8" t="s">
        <v>182</v>
      </c>
      <c r="O469" t="s">
        <v>181</v>
      </c>
    </row>
    <row r="470" spans="1:15" x14ac:dyDescent="0.3">
      <c r="A470">
        <v>469</v>
      </c>
      <c r="B470" t="s">
        <v>97</v>
      </c>
      <c r="C470">
        <v>91226</v>
      </c>
      <c r="D470" s="2">
        <v>18.608948762921216</v>
      </c>
      <c r="E470" s="2"/>
      <c r="F470" s="3">
        <v>84.68</v>
      </c>
      <c r="G470" s="3">
        <v>94.54</v>
      </c>
      <c r="H470" s="3">
        <v>8.33</v>
      </c>
      <c r="I470" s="2">
        <v>6.9950000000000001</v>
      </c>
      <c r="J470" s="3">
        <v>1.32</v>
      </c>
      <c r="K470">
        <v>1.1200000000000001</v>
      </c>
      <c r="L470" t="s">
        <v>162</v>
      </c>
      <c r="M470" t="s">
        <v>177</v>
      </c>
      <c r="N470" s="8" t="s">
        <v>182</v>
      </c>
      <c r="O470" t="s">
        <v>181</v>
      </c>
    </row>
    <row r="471" spans="1:15" x14ac:dyDescent="0.3">
      <c r="A471">
        <v>470</v>
      </c>
      <c r="B471" t="s">
        <v>97</v>
      </c>
      <c r="C471">
        <v>91226</v>
      </c>
      <c r="D471" s="2">
        <v>17.26372355114378</v>
      </c>
      <c r="E471" s="2"/>
      <c r="F471" s="3">
        <v>84.68</v>
      </c>
      <c r="G471" s="3">
        <v>94.54</v>
      </c>
      <c r="H471" s="3">
        <v>8.33</v>
      </c>
      <c r="I471" s="2">
        <v>6.9950000000000001</v>
      </c>
      <c r="J471" s="3">
        <v>1.32</v>
      </c>
      <c r="K471">
        <v>1.1200000000000001</v>
      </c>
      <c r="L471" t="s">
        <v>162</v>
      </c>
      <c r="M471" t="s">
        <v>177</v>
      </c>
      <c r="N471" s="8" t="s">
        <v>182</v>
      </c>
      <c r="O471" t="s">
        <v>181</v>
      </c>
    </row>
    <row r="472" spans="1:15" x14ac:dyDescent="0.3">
      <c r="A472">
        <v>471</v>
      </c>
      <c r="B472" t="s">
        <v>98</v>
      </c>
      <c r="C472">
        <v>91227</v>
      </c>
      <c r="D472" s="2">
        <v>18.053733514216585</v>
      </c>
      <c r="E472" s="2">
        <f>AVERAGE(D472:D475)</f>
        <v>17.68636102991567</v>
      </c>
      <c r="F472" s="3">
        <v>46.22</v>
      </c>
      <c r="G472" s="3">
        <v>46.7</v>
      </c>
      <c r="H472" s="3">
        <v>4.42</v>
      </c>
      <c r="I472" s="2">
        <v>6.65</v>
      </c>
      <c r="J472" s="3">
        <v>0.61</v>
      </c>
      <c r="K472">
        <v>0.87</v>
      </c>
      <c r="L472" t="s">
        <v>162</v>
      </c>
      <c r="M472" t="s">
        <v>177</v>
      </c>
      <c r="N472" s="8" t="s">
        <v>182</v>
      </c>
      <c r="O472" t="s">
        <v>181</v>
      </c>
    </row>
    <row r="473" spans="1:15" x14ac:dyDescent="0.3">
      <c r="A473">
        <v>472</v>
      </c>
      <c r="B473" t="s">
        <v>98</v>
      </c>
      <c r="C473">
        <v>91227</v>
      </c>
      <c r="D473" s="2">
        <v>16.164389309240434</v>
      </c>
      <c r="E473" s="2"/>
      <c r="F473" s="3">
        <v>46.22</v>
      </c>
      <c r="G473" s="3">
        <v>46.7</v>
      </c>
      <c r="H473" s="3">
        <v>4.42</v>
      </c>
      <c r="I473" s="2">
        <v>6.65</v>
      </c>
      <c r="J473" s="3">
        <v>0.61</v>
      </c>
      <c r="K473">
        <v>0.87</v>
      </c>
      <c r="L473" t="s">
        <v>162</v>
      </c>
      <c r="M473" t="s">
        <v>177</v>
      </c>
      <c r="N473" s="8" t="s">
        <v>182</v>
      </c>
      <c r="O473" t="s">
        <v>181</v>
      </c>
    </row>
    <row r="474" spans="1:15" x14ac:dyDescent="0.3">
      <c r="A474">
        <v>473</v>
      </c>
      <c r="B474" t="s">
        <v>98</v>
      </c>
      <c r="C474">
        <v>91227</v>
      </c>
      <c r="D474" s="2">
        <v>18.683514915875307</v>
      </c>
      <c r="E474" s="2"/>
      <c r="F474" s="3">
        <v>46.22</v>
      </c>
      <c r="G474" s="3">
        <v>46.7</v>
      </c>
      <c r="H474" s="3">
        <v>4.42</v>
      </c>
      <c r="I474" s="2">
        <v>6.65</v>
      </c>
      <c r="J474" s="3">
        <v>0.61</v>
      </c>
      <c r="K474">
        <v>0.87</v>
      </c>
      <c r="L474" t="s">
        <v>162</v>
      </c>
      <c r="M474" t="s">
        <v>177</v>
      </c>
      <c r="N474" s="8" t="s">
        <v>182</v>
      </c>
      <c r="O474" t="s">
        <v>181</v>
      </c>
    </row>
    <row r="475" spans="1:15" x14ac:dyDescent="0.3">
      <c r="A475">
        <v>474</v>
      </c>
      <c r="B475" t="s">
        <v>98</v>
      </c>
      <c r="C475">
        <v>91227</v>
      </c>
      <c r="D475" s="2">
        <v>17.843806380330349</v>
      </c>
      <c r="E475" s="2"/>
      <c r="F475" s="3">
        <v>46.22</v>
      </c>
      <c r="G475" s="3">
        <v>46.7</v>
      </c>
      <c r="H475" s="3">
        <v>4.42</v>
      </c>
      <c r="I475" s="2">
        <v>6.65</v>
      </c>
      <c r="J475" s="3">
        <v>0.61</v>
      </c>
      <c r="K475">
        <v>0.87</v>
      </c>
      <c r="L475" t="s">
        <v>162</v>
      </c>
      <c r="M475" t="s">
        <v>177</v>
      </c>
      <c r="N475" s="8" t="s">
        <v>182</v>
      </c>
      <c r="O475" t="s">
        <v>181</v>
      </c>
    </row>
    <row r="476" spans="1:15" x14ac:dyDescent="0.3">
      <c r="A476">
        <v>475</v>
      </c>
      <c r="B476" t="s">
        <v>99</v>
      </c>
      <c r="C476">
        <v>91228</v>
      </c>
      <c r="D476" s="2">
        <v>6.1753712747931848</v>
      </c>
      <c r="E476" s="2">
        <f>AVERAGE(D476:D479)</f>
        <v>5.3800583075849717</v>
      </c>
      <c r="F476" s="3">
        <v>32.32</v>
      </c>
      <c r="G476" s="3">
        <v>53.74</v>
      </c>
      <c r="H476" s="3">
        <v>3.09</v>
      </c>
      <c r="I476" s="2">
        <v>7.4349999999999996</v>
      </c>
      <c r="J476" s="3">
        <v>1.67</v>
      </c>
      <c r="K476">
        <v>1.17</v>
      </c>
      <c r="L476" t="s">
        <v>162</v>
      </c>
      <c r="M476" t="s">
        <v>177</v>
      </c>
      <c r="N476" s="8" t="s">
        <v>182</v>
      </c>
      <c r="O476" t="s">
        <v>181</v>
      </c>
    </row>
    <row r="477" spans="1:15" x14ac:dyDescent="0.3">
      <c r="A477">
        <v>476</v>
      </c>
      <c r="B477" t="s">
        <v>99</v>
      </c>
      <c r="C477">
        <v>91228</v>
      </c>
      <c r="D477" s="2">
        <v>4.678311571813019</v>
      </c>
      <c r="E477" s="2"/>
      <c r="F477" s="3">
        <v>32.32</v>
      </c>
      <c r="G477" s="3">
        <v>53.74</v>
      </c>
      <c r="H477" s="3">
        <v>3.09</v>
      </c>
      <c r="I477" s="2">
        <v>7.4349999999999996</v>
      </c>
      <c r="J477" s="3">
        <v>1.67</v>
      </c>
      <c r="K477">
        <v>1.17</v>
      </c>
      <c r="L477" t="s">
        <v>162</v>
      </c>
      <c r="M477" t="s">
        <v>177</v>
      </c>
      <c r="N477" s="8" t="s">
        <v>182</v>
      </c>
      <c r="O477" t="s">
        <v>181</v>
      </c>
    </row>
    <row r="478" spans="1:15" x14ac:dyDescent="0.3">
      <c r="A478">
        <v>477</v>
      </c>
      <c r="B478" t="s">
        <v>99</v>
      </c>
      <c r="C478">
        <v>91228</v>
      </c>
      <c r="D478" s="2">
        <v>6.7367686634107473</v>
      </c>
      <c r="E478" s="2"/>
      <c r="F478" s="3">
        <v>32.32</v>
      </c>
      <c r="G478" s="3">
        <v>53.74</v>
      </c>
      <c r="H478" s="3">
        <v>3.09</v>
      </c>
      <c r="I478" s="2">
        <v>7.4349999999999996</v>
      </c>
      <c r="J478" s="3">
        <v>1.67</v>
      </c>
      <c r="K478">
        <v>1.17</v>
      </c>
      <c r="L478" t="s">
        <v>162</v>
      </c>
      <c r="M478" t="s">
        <v>177</v>
      </c>
      <c r="N478" s="8" t="s">
        <v>182</v>
      </c>
      <c r="O478" t="s">
        <v>181</v>
      </c>
    </row>
    <row r="479" spans="1:15" x14ac:dyDescent="0.3">
      <c r="A479">
        <v>478</v>
      </c>
      <c r="B479" t="s">
        <v>99</v>
      </c>
      <c r="C479">
        <v>91228</v>
      </c>
      <c r="D479" s="2">
        <v>3.9297817203229362</v>
      </c>
      <c r="E479" s="2"/>
      <c r="F479" s="3">
        <v>32.32</v>
      </c>
      <c r="G479" s="3">
        <v>53.74</v>
      </c>
      <c r="H479" s="3">
        <v>3.09</v>
      </c>
      <c r="I479" s="2">
        <v>7.4349999999999996</v>
      </c>
      <c r="J479" s="3">
        <v>1.67</v>
      </c>
      <c r="K479">
        <v>1.17</v>
      </c>
      <c r="L479" t="s">
        <v>162</v>
      </c>
      <c r="M479" t="s">
        <v>177</v>
      </c>
      <c r="N479" s="8" t="s">
        <v>182</v>
      </c>
      <c r="O479" t="s">
        <v>181</v>
      </c>
    </row>
    <row r="480" spans="1:15" x14ac:dyDescent="0.3">
      <c r="A480">
        <v>479</v>
      </c>
      <c r="B480" t="s">
        <v>100</v>
      </c>
      <c r="C480">
        <v>91229</v>
      </c>
      <c r="D480" s="2">
        <v>22.261615203858682</v>
      </c>
      <c r="E480" s="2">
        <f>AVERAGE(D480:D483)</f>
        <v>22.519272787236677</v>
      </c>
      <c r="F480" s="3">
        <v>64.34</v>
      </c>
      <c r="G480" s="3">
        <v>66.44</v>
      </c>
      <c r="H480" s="3">
        <v>6.41</v>
      </c>
      <c r="I480" s="2">
        <v>7</v>
      </c>
      <c r="J480" s="3">
        <v>1.1200000000000001</v>
      </c>
      <c r="K480">
        <v>1.89</v>
      </c>
      <c r="L480" t="s">
        <v>162</v>
      </c>
      <c r="M480" t="s">
        <v>177</v>
      </c>
      <c r="N480" s="8" t="s">
        <v>182</v>
      </c>
      <c r="O480" t="s">
        <v>181</v>
      </c>
    </row>
    <row r="481" spans="1:15" x14ac:dyDescent="0.3">
      <c r="A481">
        <v>480</v>
      </c>
      <c r="B481" t="s">
        <v>100</v>
      </c>
      <c r="C481">
        <v>91229</v>
      </c>
      <c r="D481" s="2">
        <v>18.963598136620366</v>
      </c>
      <c r="E481" s="2"/>
      <c r="F481" s="3">
        <v>64.34</v>
      </c>
      <c r="G481" s="3">
        <v>66.44</v>
      </c>
      <c r="H481" s="3">
        <v>6.41</v>
      </c>
      <c r="I481" s="2">
        <v>7</v>
      </c>
      <c r="J481" s="3">
        <v>1.1200000000000001</v>
      </c>
      <c r="K481">
        <v>1.89</v>
      </c>
      <c r="L481" t="s">
        <v>162</v>
      </c>
      <c r="M481" t="s">
        <v>177</v>
      </c>
      <c r="N481" s="8" t="s">
        <v>182</v>
      </c>
      <c r="O481" t="s">
        <v>181</v>
      </c>
    </row>
    <row r="482" spans="1:15" x14ac:dyDescent="0.3">
      <c r="A482">
        <v>481</v>
      </c>
      <c r="B482" t="s">
        <v>100</v>
      </c>
      <c r="C482">
        <v>91229</v>
      </c>
      <c r="D482" s="2">
        <v>25.147380137692213</v>
      </c>
      <c r="E482" s="2"/>
      <c r="F482" s="3">
        <v>64.34</v>
      </c>
      <c r="G482" s="3">
        <v>66.44</v>
      </c>
      <c r="H482" s="3">
        <v>6.41</v>
      </c>
      <c r="I482" s="2">
        <v>7</v>
      </c>
      <c r="J482" s="3">
        <v>1.1200000000000001</v>
      </c>
      <c r="K482">
        <v>1.89</v>
      </c>
      <c r="L482" t="s">
        <v>162</v>
      </c>
      <c r="M482" t="s">
        <v>177</v>
      </c>
      <c r="N482" s="8" t="s">
        <v>182</v>
      </c>
      <c r="O482" t="s">
        <v>181</v>
      </c>
    </row>
    <row r="483" spans="1:15" x14ac:dyDescent="0.3">
      <c r="A483">
        <v>482</v>
      </c>
      <c r="B483" t="s">
        <v>100</v>
      </c>
      <c r="C483">
        <v>91229</v>
      </c>
      <c r="D483" s="2">
        <v>23.704497670775453</v>
      </c>
      <c r="E483" s="2"/>
      <c r="F483" s="3">
        <v>64.34</v>
      </c>
      <c r="G483" s="3">
        <v>66.44</v>
      </c>
      <c r="H483" s="3">
        <v>6.41</v>
      </c>
      <c r="I483" s="2">
        <v>7</v>
      </c>
      <c r="J483" s="3">
        <v>1.1200000000000001</v>
      </c>
      <c r="K483">
        <v>1.89</v>
      </c>
      <c r="L483" t="s">
        <v>162</v>
      </c>
      <c r="M483" t="s">
        <v>177</v>
      </c>
      <c r="N483" s="8" t="s">
        <v>182</v>
      </c>
      <c r="O483" t="s">
        <v>181</v>
      </c>
    </row>
    <row r="484" spans="1:15" x14ac:dyDescent="0.3">
      <c r="A484">
        <v>483</v>
      </c>
      <c r="B484" t="s">
        <v>101</v>
      </c>
      <c r="C484">
        <v>91230</v>
      </c>
      <c r="D484" s="2">
        <v>15.527315105803485</v>
      </c>
      <c r="E484" s="2">
        <f>AVERAGE(D484:D487)</f>
        <v>15.969548763880166</v>
      </c>
      <c r="F484" s="3">
        <v>50.18</v>
      </c>
      <c r="G484" s="3">
        <v>50.97</v>
      </c>
      <c r="H484" s="3">
        <v>4.82</v>
      </c>
      <c r="I484" s="2">
        <v>6.9450000000000003</v>
      </c>
      <c r="J484" s="3">
        <v>1.77</v>
      </c>
      <c r="K484">
        <v>1.78</v>
      </c>
      <c r="L484" t="s">
        <v>162</v>
      </c>
      <c r="M484" t="s">
        <v>177</v>
      </c>
      <c r="N484" s="8" t="s">
        <v>182</v>
      </c>
      <c r="O484" t="s">
        <v>181</v>
      </c>
    </row>
    <row r="485" spans="1:15" x14ac:dyDescent="0.3">
      <c r="A485">
        <v>484</v>
      </c>
      <c r="B485" t="s">
        <v>101</v>
      </c>
      <c r="C485">
        <v>91230</v>
      </c>
      <c r="D485" s="2">
        <v>13.95492876597528</v>
      </c>
      <c r="E485" s="2"/>
      <c r="F485" s="3">
        <v>50.18</v>
      </c>
      <c r="G485" s="3">
        <v>50.97</v>
      </c>
      <c r="H485" s="3">
        <v>4.82</v>
      </c>
      <c r="I485" s="2">
        <v>6.9450000000000003</v>
      </c>
      <c r="J485" s="3">
        <v>1.77</v>
      </c>
      <c r="K485">
        <v>1.78</v>
      </c>
      <c r="L485" t="s">
        <v>162</v>
      </c>
      <c r="M485" t="s">
        <v>177</v>
      </c>
      <c r="N485" s="8" t="s">
        <v>182</v>
      </c>
      <c r="O485" t="s">
        <v>181</v>
      </c>
    </row>
    <row r="486" spans="1:15" x14ac:dyDescent="0.3">
      <c r="A486">
        <v>485</v>
      </c>
      <c r="B486" t="s">
        <v>101</v>
      </c>
      <c r="C486">
        <v>91230</v>
      </c>
      <c r="D486" s="2">
        <v>18.278991200502837</v>
      </c>
      <c r="E486" s="2"/>
      <c r="F486" s="3">
        <v>50.18</v>
      </c>
      <c r="G486" s="3">
        <v>50.97</v>
      </c>
      <c r="H486" s="3">
        <v>4.82</v>
      </c>
      <c r="I486" s="2">
        <v>6.9450000000000003</v>
      </c>
      <c r="J486" s="3">
        <v>1.77</v>
      </c>
      <c r="K486">
        <v>1.78</v>
      </c>
      <c r="L486" t="s">
        <v>162</v>
      </c>
      <c r="M486" t="s">
        <v>177</v>
      </c>
      <c r="N486" s="8" t="s">
        <v>182</v>
      </c>
      <c r="O486" t="s">
        <v>181</v>
      </c>
    </row>
    <row r="487" spans="1:15" x14ac:dyDescent="0.3">
      <c r="A487">
        <v>486</v>
      </c>
      <c r="B487" t="s">
        <v>101</v>
      </c>
      <c r="C487">
        <v>91230</v>
      </c>
      <c r="D487" s="2">
        <v>16.11695998323906</v>
      </c>
      <c r="E487" s="2"/>
      <c r="F487" s="3">
        <v>50.18</v>
      </c>
      <c r="G487" s="3">
        <v>50.97</v>
      </c>
      <c r="H487" s="3">
        <v>4.82</v>
      </c>
      <c r="I487" s="2">
        <v>6.9450000000000003</v>
      </c>
      <c r="J487" s="3">
        <v>1.77</v>
      </c>
      <c r="K487">
        <v>1.78</v>
      </c>
      <c r="L487" t="s">
        <v>162</v>
      </c>
      <c r="M487" t="s">
        <v>177</v>
      </c>
      <c r="N487" s="8" t="s">
        <v>182</v>
      </c>
      <c r="O487" t="s">
        <v>181</v>
      </c>
    </row>
    <row r="488" spans="1:15" x14ac:dyDescent="0.3">
      <c r="A488">
        <v>487</v>
      </c>
      <c r="B488" t="s">
        <v>102</v>
      </c>
      <c r="C488">
        <v>91231</v>
      </c>
      <c r="D488" s="2">
        <v>8.874655104454078</v>
      </c>
      <c r="E488" s="2">
        <f>AVERAGE(D488:D491)</f>
        <v>9.7128169754302949</v>
      </c>
      <c r="F488" s="3">
        <v>55.2</v>
      </c>
      <c r="G488" s="3">
        <v>55.92</v>
      </c>
      <c r="H488" s="3">
        <v>5.36</v>
      </c>
      <c r="I488" s="2">
        <v>6.5949999999999998</v>
      </c>
      <c r="J488" s="3">
        <v>1.22</v>
      </c>
      <c r="K488">
        <v>1.85</v>
      </c>
      <c r="L488" t="s">
        <v>162</v>
      </c>
      <c r="M488" t="s">
        <v>177</v>
      </c>
      <c r="N488" s="8" t="s">
        <v>182</v>
      </c>
      <c r="O488" t="s">
        <v>181</v>
      </c>
    </row>
    <row r="489" spans="1:15" x14ac:dyDescent="0.3">
      <c r="A489">
        <v>488</v>
      </c>
      <c r="B489" t="s">
        <v>102</v>
      </c>
      <c r="C489">
        <v>91231</v>
      </c>
      <c r="D489" s="2">
        <v>11.438444356851917</v>
      </c>
      <c r="E489" s="2"/>
      <c r="F489" s="3">
        <v>55.2</v>
      </c>
      <c r="G489" s="3">
        <v>55.92</v>
      </c>
      <c r="H489" s="3">
        <v>5.36</v>
      </c>
      <c r="I489" s="2">
        <v>6.5949999999999998</v>
      </c>
      <c r="J489" s="3">
        <v>1.22</v>
      </c>
      <c r="K489">
        <v>1.85</v>
      </c>
      <c r="L489" t="s">
        <v>162</v>
      </c>
      <c r="M489" t="s">
        <v>177</v>
      </c>
      <c r="N489" s="8" t="s">
        <v>182</v>
      </c>
      <c r="O489" t="s">
        <v>181</v>
      </c>
    </row>
    <row r="490" spans="1:15" x14ac:dyDescent="0.3">
      <c r="A490">
        <v>489</v>
      </c>
      <c r="B490" t="s">
        <v>102</v>
      </c>
      <c r="C490">
        <v>91231</v>
      </c>
      <c r="D490" s="2">
        <v>10.05794245171462</v>
      </c>
      <c r="E490" s="2"/>
      <c r="F490" s="3">
        <v>55.2</v>
      </c>
      <c r="G490" s="3">
        <v>55.92</v>
      </c>
      <c r="H490" s="3">
        <v>5.36</v>
      </c>
      <c r="I490" s="2">
        <v>6.5949999999999998</v>
      </c>
      <c r="J490" s="3">
        <v>1.22</v>
      </c>
      <c r="K490">
        <v>1.85</v>
      </c>
      <c r="L490" t="s">
        <v>162</v>
      </c>
      <c r="M490" t="s">
        <v>177</v>
      </c>
      <c r="N490" s="8" t="s">
        <v>182</v>
      </c>
      <c r="O490" t="s">
        <v>181</v>
      </c>
    </row>
    <row r="491" spans="1:15" x14ac:dyDescent="0.3">
      <c r="A491">
        <v>490</v>
      </c>
      <c r="B491" t="s">
        <v>102</v>
      </c>
      <c r="C491">
        <v>91231</v>
      </c>
      <c r="D491" s="2">
        <v>8.4802259887005622</v>
      </c>
      <c r="E491" s="2"/>
      <c r="F491" s="3">
        <v>55.2</v>
      </c>
      <c r="G491" s="3">
        <v>55.92</v>
      </c>
      <c r="H491" s="3">
        <v>5.36</v>
      </c>
      <c r="I491" s="2">
        <v>6.5949999999999998</v>
      </c>
      <c r="J491" s="3">
        <v>1.22</v>
      </c>
      <c r="K491">
        <v>1.85</v>
      </c>
      <c r="L491" t="s">
        <v>162</v>
      </c>
      <c r="M491" t="s">
        <v>177</v>
      </c>
      <c r="N491" s="8" t="s">
        <v>182</v>
      </c>
      <c r="O491" t="s">
        <v>181</v>
      </c>
    </row>
    <row r="492" spans="1:15" x14ac:dyDescent="0.3">
      <c r="A492">
        <v>491</v>
      </c>
      <c r="B492" t="s">
        <v>103</v>
      </c>
      <c r="C492">
        <v>91232</v>
      </c>
      <c r="D492" s="2">
        <v>13.711730837273628</v>
      </c>
      <c r="E492" s="2">
        <f>AVERAGE(D492:D495)</f>
        <v>14.48422271542989</v>
      </c>
      <c r="F492" s="3">
        <v>51.5</v>
      </c>
      <c r="G492" s="3">
        <v>53.02</v>
      </c>
      <c r="H492" s="3">
        <v>5.05</v>
      </c>
      <c r="I492" s="2">
        <v>6.85</v>
      </c>
      <c r="J492" s="3">
        <v>1.24</v>
      </c>
      <c r="K492">
        <v>1.39</v>
      </c>
      <c r="L492" t="s">
        <v>162</v>
      </c>
      <c r="M492" t="s">
        <v>177</v>
      </c>
      <c r="N492" s="8" t="s">
        <v>182</v>
      </c>
      <c r="O492" t="s">
        <v>181</v>
      </c>
    </row>
    <row r="493" spans="1:15" x14ac:dyDescent="0.3">
      <c r="A493">
        <v>492</v>
      </c>
      <c r="B493" t="s">
        <v>103</v>
      </c>
      <c r="C493">
        <v>91232</v>
      </c>
      <c r="D493" s="2">
        <v>16.222329441281477</v>
      </c>
      <c r="E493" s="2"/>
      <c r="F493" s="3">
        <v>51.5</v>
      </c>
      <c r="G493" s="3">
        <v>53.02</v>
      </c>
      <c r="H493" s="3">
        <v>5.05</v>
      </c>
      <c r="I493" s="2">
        <v>6.85</v>
      </c>
      <c r="J493" s="3">
        <v>1.24</v>
      </c>
      <c r="K493">
        <v>1.39</v>
      </c>
      <c r="L493" t="s">
        <v>162</v>
      </c>
      <c r="M493" t="s">
        <v>177</v>
      </c>
      <c r="N493" s="8" t="s">
        <v>182</v>
      </c>
      <c r="O493" t="s">
        <v>181</v>
      </c>
    </row>
    <row r="494" spans="1:15" x14ac:dyDescent="0.3">
      <c r="A494">
        <v>493</v>
      </c>
      <c r="B494" t="s">
        <v>103</v>
      </c>
      <c r="C494">
        <v>91232</v>
      </c>
      <c r="D494" s="2">
        <v>14.677345684968957</v>
      </c>
      <c r="E494" s="2"/>
      <c r="F494" s="3">
        <v>51.5</v>
      </c>
      <c r="G494" s="3">
        <v>53.02</v>
      </c>
      <c r="H494" s="3">
        <v>5.05</v>
      </c>
      <c r="I494" s="2">
        <v>6.85</v>
      </c>
      <c r="J494" s="3">
        <v>1.24</v>
      </c>
      <c r="K494">
        <v>1.39</v>
      </c>
      <c r="L494" t="s">
        <v>162</v>
      </c>
      <c r="M494" t="s">
        <v>177</v>
      </c>
      <c r="N494" s="8" t="s">
        <v>182</v>
      </c>
      <c r="O494" t="s">
        <v>181</v>
      </c>
    </row>
    <row r="495" spans="1:15" x14ac:dyDescent="0.3">
      <c r="A495">
        <v>494</v>
      </c>
      <c r="B495" t="s">
        <v>103</v>
      </c>
      <c r="C495">
        <v>91232</v>
      </c>
      <c r="D495" s="2">
        <v>13.325484898195498</v>
      </c>
      <c r="E495" s="2"/>
      <c r="F495" s="3">
        <v>51.5</v>
      </c>
      <c r="G495" s="3">
        <v>53.02</v>
      </c>
      <c r="H495" s="3">
        <v>5.05</v>
      </c>
      <c r="I495" s="2">
        <v>6.85</v>
      </c>
      <c r="J495" s="3">
        <v>1.24</v>
      </c>
      <c r="K495">
        <v>1.39</v>
      </c>
      <c r="L495" t="s">
        <v>162</v>
      </c>
      <c r="M495" t="s">
        <v>177</v>
      </c>
      <c r="N495" s="8" t="s">
        <v>182</v>
      </c>
      <c r="O495" t="s">
        <v>181</v>
      </c>
    </row>
    <row r="496" spans="1:15" x14ac:dyDescent="0.3">
      <c r="A496">
        <v>495</v>
      </c>
      <c r="B496" t="s">
        <v>104</v>
      </c>
      <c r="C496">
        <v>91233</v>
      </c>
      <c r="D496" s="2">
        <v>12.899405609419848</v>
      </c>
      <c r="E496" s="2">
        <f>AVERAGE(D496:D499)</f>
        <v>12.135625014125251</v>
      </c>
      <c r="F496" s="3">
        <v>197.11</v>
      </c>
      <c r="G496" s="3">
        <v>215.1</v>
      </c>
      <c r="H496" s="3">
        <v>19.13</v>
      </c>
      <c r="I496" s="2">
        <v>7.5350000000000001</v>
      </c>
      <c r="J496" s="3">
        <v>1.2</v>
      </c>
      <c r="K496">
        <v>1.23</v>
      </c>
      <c r="L496" t="s">
        <v>163</v>
      </c>
      <c r="M496" t="s">
        <v>178</v>
      </c>
      <c r="N496" s="8" t="s">
        <v>185</v>
      </c>
      <c r="O496" t="s">
        <v>181</v>
      </c>
    </row>
    <row r="497" spans="1:15" x14ac:dyDescent="0.3">
      <c r="A497">
        <v>496</v>
      </c>
      <c r="B497" t="s">
        <v>104</v>
      </c>
      <c r="C497">
        <v>91233</v>
      </c>
      <c r="D497" s="2">
        <v>15.275611905891925</v>
      </c>
      <c r="E497" s="2"/>
      <c r="F497" s="3">
        <v>197.11</v>
      </c>
      <c r="G497" s="3">
        <v>215.1</v>
      </c>
      <c r="H497" s="3">
        <v>19.13</v>
      </c>
      <c r="I497" s="2">
        <v>7.5350000000000001</v>
      </c>
      <c r="J497" s="3">
        <v>1.2</v>
      </c>
      <c r="K497">
        <v>1.23</v>
      </c>
      <c r="L497" t="s">
        <v>163</v>
      </c>
      <c r="M497" t="s">
        <v>178</v>
      </c>
      <c r="N497" s="8" t="s">
        <v>185</v>
      </c>
      <c r="O497" t="s">
        <v>181</v>
      </c>
    </row>
    <row r="498" spans="1:15" x14ac:dyDescent="0.3">
      <c r="A498">
        <v>497</v>
      </c>
      <c r="B498" t="s">
        <v>104</v>
      </c>
      <c r="C498">
        <v>91233</v>
      </c>
      <c r="D498" s="2">
        <v>9.5048251858883077</v>
      </c>
      <c r="E498" s="2"/>
      <c r="F498" s="3">
        <v>197.11</v>
      </c>
      <c r="G498" s="3">
        <v>215.1</v>
      </c>
      <c r="H498" s="3">
        <v>19.13</v>
      </c>
      <c r="I498" s="2">
        <v>7.5350000000000001</v>
      </c>
      <c r="J498" s="3">
        <v>1.2</v>
      </c>
      <c r="K498">
        <v>1.23</v>
      </c>
      <c r="L498" t="s">
        <v>163</v>
      </c>
      <c r="M498" t="s">
        <v>178</v>
      </c>
      <c r="N498" s="8" t="s">
        <v>185</v>
      </c>
      <c r="O498" t="s">
        <v>181</v>
      </c>
    </row>
    <row r="499" spans="1:15" x14ac:dyDescent="0.3">
      <c r="A499">
        <v>498</v>
      </c>
      <c r="B499" t="s">
        <v>104</v>
      </c>
      <c r="C499">
        <v>91233</v>
      </c>
      <c r="D499" s="2">
        <v>10.862657355300923</v>
      </c>
      <c r="E499" s="2"/>
      <c r="F499" s="3">
        <v>197.11</v>
      </c>
      <c r="G499" s="3">
        <v>215.1</v>
      </c>
      <c r="H499" s="3">
        <v>19.13</v>
      </c>
      <c r="I499" s="2">
        <v>7.5350000000000001</v>
      </c>
      <c r="J499" s="3">
        <v>1.2</v>
      </c>
      <c r="K499">
        <v>1.23</v>
      </c>
      <c r="L499" t="s">
        <v>163</v>
      </c>
      <c r="M499" t="s">
        <v>178</v>
      </c>
      <c r="N499" s="8" t="s">
        <v>185</v>
      </c>
      <c r="O499" t="s">
        <v>181</v>
      </c>
    </row>
    <row r="500" spans="1:15" x14ac:dyDescent="0.3">
      <c r="A500">
        <v>499</v>
      </c>
      <c r="B500" t="s">
        <v>105</v>
      </c>
      <c r="C500">
        <v>91234</v>
      </c>
      <c r="D500" s="2">
        <v>5.435498923871017</v>
      </c>
      <c r="E500" s="2">
        <f>AVERAGE(D500:D504)</f>
        <v>5.321067367578995</v>
      </c>
      <c r="F500" s="3">
        <v>135.11000000000001</v>
      </c>
      <c r="G500" s="3">
        <v>181.05</v>
      </c>
      <c r="H500" s="3">
        <v>13.51</v>
      </c>
      <c r="I500" s="2">
        <v>7.4649999999999999</v>
      </c>
      <c r="J500" s="3">
        <v>1.2</v>
      </c>
      <c r="K500">
        <v>1.03</v>
      </c>
      <c r="L500" t="s">
        <v>163</v>
      </c>
      <c r="M500" t="s">
        <v>178</v>
      </c>
      <c r="N500" s="8" t="s">
        <v>185</v>
      </c>
      <c r="O500" t="s">
        <v>181</v>
      </c>
    </row>
    <row r="501" spans="1:15" x14ac:dyDescent="0.3">
      <c r="A501">
        <v>500</v>
      </c>
      <c r="B501" t="s">
        <v>105</v>
      </c>
      <c r="C501">
        <v>91234</v>
      </c>
      <c r="D501" s="2">
        <v>4.0051044702207497</v>
      </c>
      <c r="E501" s="2"/>
      <c r="F501" s="3">
        <v>135.11000000000001</v>
      </c>
      <c r="G501" s="3">
        <v>181.05</v>
      </c>
      <c r="H501" s="3">
        <v>13.51</v>
      </c>
      <c r="I501" s="2">
        <v>7.4649999999999999</v>
      </c>
      <c r="J501" s="3">
        <v>1.2</v>
      </c>
      <c r="K501">
        <v>1.03</v>
      </c>
      <c r="L501" t="s">
        <v>163</v>
      </c>
      <c r="M501" t="s">
        <v>178</v>
      </c>
      <c r="N501" s="8" t="s">
        <v>185</v>
      </c>
      <c r="O501" t="s">
        <v>181</v>
      </c>
    </row>
    <row r="502" spans="1:15" x14ac:dyDescent="0.3">
      <c r="A502">
        <v>501</v>
      </c>
      <c r="B502" t="s">
        <v>105</v>
      </c>
      <c r="C502">
        <v>91234</v>
      </c>
      <c r="D502" s="2">
        <v>4.863341142410909</v>
      </c>
      <c r="E502" s="2"/>
      <c r="F502" s="3">
        <v>135.11000000000001</v>
      </c>
      <c r="G502" s="3">
        <v>181.05</v>
      </c>
      <c r="H502" s="3">
        <v>13.51</v>
      </c>
      <c r="I502" s="2">
        <v>7.4649999999999999</v>
      </c>
      <c r="J502" s="3">
        <v>1.2</v>
      </c>
      <c r="K502">
        <v>1.03</v>
      </c>
      <c r="L502" t="s">
        <v>163</v>
      </c>
      <c r="M502" t="s">
        <v>178</v>
      </c>
      <c r="N502" s="8" t="s">
        <v>185</v>
      </c>
      <c r="O502" t="s">
        <v>181</v>
      </c>
    </row>
    <row r="503" spans="1:15" x14ac:dyDescent="0.3">
      <c r="A503">
        <v>502</v>
      </c>
      <c r="B503" t="s">
        <v>105</v>
      </c>
      <c r="C503">
        <v>91234</v>
      </c>
      <c r="D503" s="2">
        <v>6.5798144867912303</v>
      </c>
      <c r="E503" s="2"/>
      <c r="F503" s="3">
        <v>135.11000000000001</v>
      </c>
      <c r="G503" s="3">
        <v>181.05</v>
      </c>
      <c r="H503" s="3">
        <v>13.51</v>
      </c>
      <c r="I503" s="2">
        <v>7.4649999999999999</v>
      </c>
      <c r="J503" s="3">
        <v>1.2</v>
      </c>
      <c r="K503">
        <v>1.03</v>
      </c>
      <c r="L503" t="s">
        <v>163</v>
      </c>
      <c r="M503" t="s">
        <v>178</v>
      </c>
      <c r="N503" s="8" t="s">
        <v>185</v>
      </c>
      <c r="O503" t="s">
        <v>181</v>
      </c>
    </row>
    <row r="504" spans="1:15" x14ac:dyDescent="0.3">
      <c r="A504">
        <v>503</v>
      </c>
      <c r="B504" t="s">
        <v>105</v>
      </c>
      <c r="C504">
        <v>91234</v>
      </c>
      <c r="D504" s="2">
        <v>5.7215778146010701</v>
      </c>
      <c r="E504" s="2"/>
      <c r="F504" s="3">
        <v>135.11000000000001</v>
      </c>
      <c r="G504" s="3">
        <v>181.05</v>
      </c>
      <c r="H504" s="3">
        <v>13.51</v>
      </c>
      <c r="I504" s="2">
        <v>7.4649999999999999</v>
      </c>
      <c r="J504" s="3">
        <v>1.2</v>
      </c>
      <c r="K504">
        <v>1.03</v>
      </c>
      <c r="L504" t="s">
        <v>163</v>
      </c>
      <c r="M504" t="s">
        <v>178</v>
      </c>
      <c r="N504" s="8" t="s">
        <v>185</v>
      </c>
      <c r="O504" t="s">
        <v>181</v>
      </c>
    </row>
    <row r="505" spans="1:15" x14ac:dyDescent="0.3">
      <c r="A505">
        <v>504</v>
      </c>
      <c r="B505" t="s">
        <v>106</v>
      </c>
      <c r="C505">
        <v>91235</v>
      </c>
      <c r="D505" s="2">
        <v>7.7969269102990033</v>
      </c>
      <c r="E505" s="2">
        <f>AVERAGE(D505:D509)</f>
        <v>8.5246400885935767</v>
      </c>
      <c r="F505" s="3">
        <v>100.96</v>
      </c>
      <c r="G505" s="3">
        <v>148.82</v>
      </c>
      <c r="H505" s="3">
        <v>10.17</v>
      </c>
      <c r="I505" s="2">
        <v>7.5749999999999993</v>
      </c>
      <c r="J505" s="3">
        <v>1.69</v>
      </c>
      <c r="K505">
        <v>1.29</v>
      </c>
      <c r="L505" t="s">
        <v>163</v>
      </c>
      <c r="M505" t="s">
        <v>178</v>
      </c>
      <c r="N505" s="8" t="s">
        <v>185</v>
      </c>
      <c r="O505" t="s">
        <v>181</v>
      </c>
    </row>
    <row r="506" spans="1:15" x14ac:dyDescent="0.3">
      <c r="A506">
        <v>505</v>
      </c>
      <c r="B506" t="s">
        <v>106</v>
      </c>
      <c r="C506">
        <v>91235</v>
      </c>
      <c r="D506" s="2">
        <v>9.8761074197120706</v>
      </c>
      <c r="E506" s="2"/>
      <c r="F506" s="3">
        <v>100.96</v>
      </c>
      <c r="G506" s="3">
        <v>148.82</v>
      </c>
      <c r="H506" s="3">
        <v>10.17</v>
      </c>
      <c r="I506" s="2">
        <v>7.5749999999999993</v>
      </c>
      <c r="J506" s="3">
        <v>1.69</v>
      </c>
      <c r="K506">
        <v>1.29</v>
      </c>
      <c r="L506" t="s">
        <v>163</v>
      </c>
      <c r="M506" t="s">
        <v>178</v>
      </c>
      <c r="N506" s="8" t="s">
        <v>185</v>
      </c>
      <c r="O506" t="s">
        <v>181</v>
      </c>
    </row>
    <row r="507" spans="1:15" x14ac:dyDescent="0.3">
      <c r="A507">
        <v>506</v>
      </c>
      <c r="B507" t="s">
        <v>106</v>
      </c>
      <c r="C507">
        <v>91235</v>
      </c>
      <c r="D507" s="2">
        <v>9.3563122923588029</v>
      </c>
      <c r="E507" s="2"/>
      <c r="F507" s="3">
        <v>100.96</v>
      </c>
      <c r="G507" s="3">
        <v>148.82</v>
      </c>
      <c r="H507" s="3">
        <v>10.17</v>
      </c>
      <c r="I507" s="2">
        <v>7.5749999999999993</v>
      </c>
      <c r="J507" s="3">
        <v>1.69</v>
      </c>
      <c r="K507">
        <v>1.29</v>
      </c>
      <c r="L507" t="s">
        <v>163</v>
      </c>
      <c r="M507" t="s">
        <v>178</v>
      </c>
      <c r="N507" s="8" t="s">
        <v>185</v>
      </c>
      <c r="O507" t="s">
        <v>181</v>
      </c>
    </row>
    <row r="508" spans="1:15" x14ac:dyDescent="0.3">
      <c r="A508">
        <v>507</v>
      </c>
      <c r="B508" t="s">
        <v>106</v>
      </c>
      <c r="C508">
        <v>91235</v>
      </c>
      <c r="D508" s="2">
        <v>7.5370293466223695</v>
      </c>
      <c r="E508" s="2"/>
      <c r="F508" s="3">
        <v>100.96</v>
      </c>
      <c r="G508" s="3">
        <v>148.82</v>
      </c>
      <c r="H508" s="3">
        <v>10.17</v>
      </c>
      <c r="I508" s="2">
        <v>7.5749999999999993</v>
      </c>
      <c r="J508" s="3">
        <v>1.69</v>
      </c>
      <c r="K508">
        <v>1.29</v>
      </c>
      <c r="L508" t="s">
        <v>163</v>
      </c>
      <c r="M508" t="s">
        <v>178</v>
      </c>
      <c r="N508" s="8" t="s">
        <v>185</v>
      </c>
      <c r="O508" t="s">
        <v>181</v>
      </c>
    </row>
    <row r="509" spans="1:15" x14ac:dyDescent="0.3">
      <c r="A509">
        <v>508</v>
      </c>
      <c r="B509" t="s">
        <v>106</v>
      </c>
      <c r="C509">
        <v>91235</v>
      </c>
      <c r="D509" s="2">
        <v>8.0568244739756363</v>
      </c>
      <c r="E509" s="2"/>
      <c r="F509" s="3">
        <v>100.96</v>
      </c>
      <c r="G509" s="3">
        <v>148.82</v>
      </c>
      <c r="H509" s="3">
        <v>10.17</v>
      </c>
      <c r="I509" s="2">
        <v>7.5749999999999993</v>
      </c>
      <c r="J509" s="3">
        <v>1.69</v>
      </c>
      <c r="K509">
        <v>1.29</v>
      </c>
      <c r="L509" t="s">
        <v>163</v>
      </c>
      <c r="M509" t="s">
        <v>178</v>
      </c>
      <c r="N509" s="8" t="s">
        <v>185</v>
      </c>
      <c r="O509" t="s">
        <v>181</v>
      </c>
    </row>
    <row r="510" spans="1:15" x14ac:dyDescent="0.3">
      <c r="A510">
        <v>509</v>
      </c>
      <c r="B510" t="s">
        <v>107</v>
      </c>
      <c r="C510">
        <v>91236</v>
      </c>
      <c r="D510" s="2">
        <v>8.9445438282647594</v>
      </c>
      <c r="E510" s="2">
        <f>AVERAGE(D510:D513)</f>
        <v>10.412008050089447</v>
      </c>
      <c r="F510" s="3">
        <v>152.13</v>
      </c>
      <c r="G510" s="3">
        <v>225.73</v>
      </c>
      <c r="H510" s="3">
        <v>15.26</v>
      </c>
      <c r="I510" s="2">
        <v>7.4399999999999995</v>
      </c>
      <c r="J510" s="3">
        <v>1.2</v>
      </c>
      <c r="K510">
        <v>1.36</v>
      </c>
      <c r="L510" t="s">
        <v>163</v>
      </c>
      <c r="M510" t="s">
        <v>178</v>
      </c>
      <c r="N510" s="8" t="s">
        <v>185</v>
      </c>
      <c r="O510" t="s">
        <v>181</v>
      </c>
    </row>
    <row r="511" spans="1:15" x14ac:dyDescent="0.3">
      <c r="A511">
        <v>510</v>
      </c>
      <c r="B511" t="s">
        <v>107</v>
      </c>
      <c r="C511">
        <v>91236</v>
      </c>
      <c r="D511" s="2">
        <v>9.2240608228980339</v>
      </c>
      <c r="E511" s="2"/>
      <c r="F511" s="3">
        <v>152.13</v>
      </c>
      <c r="G511" s="3">
        <v>225.73</v>
      </c>
      <c r="H511" s="3">
        <v>15.26</v>
      </c>
      <c r="I511" s="2">
        <v>7.4399999999999995</v>
      </c>
      <c r="J511" s="3">
        <v>1.2</v>
      </c>
      <c r="K511">
        <v>1.36</v>
      </c>
      <c r="L511" t="s">
        <v>163</v>
      </c>
      <c r="M511" t="s">
        <v>178</v>
      </c>
      <c r="N511" s="8" t="s">
        <v>185</v>
      </c>
      <c r="O511" t="s">
        <v>181</v>
      </c>
    </row>
    <row r="512" spans="1:15" x14ac:dyDescent="0.3">
      <c r="A512">
        <v>511</v>
      </c>
      <c r="B512" t="s">
        <v>107</v>
      </c>
      <c r="C512">
        <v>91236</v>
      </c>
      <c r="D512" s="2">
        <v>11.739713774597497</v>
      </c>
      <c r="E512" s="2"/>
      <c r="F512" s="3">
        <v>152.13</v>
      </c>
      <c r="G512" s="3">
        <v>225.73</v>
      </c>
      <c r="H512" s="3">
        <v>15.26</v>
      </c>
      <c r="I512" s="2">
        <v>7.4399999999999995</v>
      </c>
      <c r="J512" s="3">
        <v>1.2</v>
      </c>
      <c r="K512">
        <v>1.36</v>
      </c>
      <c r="L512" t="s">
        <v>163</v>
      </c>
      <c r="M512" t="s">
        <v>178</v>
      </c>
      <c r="N512" s="8" t="s">
        <v>185</v>
      </c>
      <c r="O512" t="s">
        <v>181</v>
      </c>
    </row>
    <row r="513" spans="1:15" x14ac:dyDescent="0.3">
      <c r="A513">
        <v>512</v>
      </c>
      <c r="B513" t="s">
        <v>107</v>
      </c>
      <c r="C513">
        <v>91236</v>
      </c>
      <c r="D513" s="2">
        <v>11.739713774597497</v>
      </c>
      <c r="E513" s="2"/>
      <c r="F513" s="3">
        <v>152.13</v>
      </c>
      <c r="G513" s="3">
        <v>225.73</v>
      </c>
      <c r="H513" s="3">
        <v>15.26</v>
      </c>
      <c r="I513" s="2">
        <v>7.4399999999999995</v>
      </c>
      <c r="J513" s="3">
        <v>1.2</v>
      </c>
      <c r="K513">
        <v>1.36</v>
      </c>
      <c r="L513" t="s">
        <v>163</v>
      </c>
      <c r="M513" t="s">
        <v>178</v>
      </c>
      <c r="N513" s="8" t="s">
        <v>185</v>
      </c>
      <c r="O513" t="s">
        <v>181</v>
      </c>
    </row>
    <row r="514" spans="1:15" x14ac:dyDescent="0.3">
      <c r="A514">
        <v>513</v>
      </c>
      <c r="B514" t="s">
        <v>108</v>
      </c>
      <c r="C514">
        <v>91237</v>
      </c>
      <c r="D514" s="2">
        <v>10.160841886449269</v>
      </c>
      <c r="E514" s="2">
        <f>AVERAGE(D514:D518)</f>
        <v>10.838231345545889</v>
      </c>
      <c r="F514" s="3">
        <v>123.42</v>
      </c>
      <c r="G514" s="3">
        <v>194.83</v>
      </c>
      <c r="H514" s="3">
        <v>12.43</v>
      </c>
      <c r="I514" s="2">
        <v>7.6</v>
      </c>
      <c r="J514" s="3">
        <v>1.2</v>
      </c>
      <c r="K514">
        <v>1.1299999999999999</v>
      </c>
      <c r="L514" t="s">
        <v>163</v>
      </c>
      <c r="M514" t="s">
        <v>178</v>
      </c>
      <c r="N514" s="8" t="s">
        <v>186</v>
      </c>
      <c r="O514" t="s">
        <v>181</v>
      </c>
    </row>
    <row r="515" spans="1:15" x14ac:dyDescent="0.3">
      <c r="A515">
        <v>514</v>
      </c>
      <c r="B515" t="s">
        <v>108</v>
      </c>
      <c r="C515">
        <v>91237</v>
      </c>
      <c r="D515" s="2">
        <v>10.942445108483829</v>
      </c>
      <c r="E515" s="2"/>
      <c r="F515" s="3">
        <v>123.42</v>
      </c>
      <c r="G515" s="3">
        <v>194.83</v>
      </c>
      <c r="H515" s="3">
        <v>12.43</v>
      </c>
      <c r="I515" s="2">
        <v>7.6</v>
      </c>
      <c r="J515" s="3">
        <v>1.2</v>
      </c>
      <c r="K515">
        <v>1.1299999999999999</v>
      </c>
      <c r="L515" t="s">
        <v>163</v>
      </c>
      <c r="M515" t="s">
        <v>178</v>
      </c>
      <c r="N515" s="8" t="s">
        <v>186</v>
      </c>
      <c r="O515" t="s">
        <v>181</v>
      </c>
    </row>
    <row r="516" spans="1:15" x14ac:dyDescent="0.3">
      <c r="A516">
        <v>515</v>
      </c>
      <c r="B516" t="s">
        <v>108</v>
      </c>
      <c r="C516">
        <v>91237</v>
      </c>
      <c r="D516" s="2">
        <v>10.421376293794124</v>
      </c>
      <c r="E516" s="2"/>
      <c r="F516" s="3">
        <v>123.42</v>
      </c>
      <c r="G516" s="3">
        <v>194.83</v>
      </c>
      <c r="H516" s="3">
        <v>12.43</v>
      </c>
      <c r="I516" s="2">
        <v>7.6</v>
      </c>
      <c r="J516" s="3">
        <v>1.2</v>
      </c>
      <c r="K516">
        <v>1.1299999999999999</v>
      </c>
      <c r="L516" t="s">
        <v>163</v>
      </c>
      <c r="M516" t="s">
        <v>178</v>
      </c>
      <c r="N516" s="8" t="s">
        <v>186</v>
      </c>
      <c r="O516" t="s">
        <v>181</v>
      </c>
    </row>
    <row r="517" spans="1:15" x14ac:dyDescent="0.3">
      <c r="A517">
        <v>516</v>
      </c>
      <c r="B517" t="s">
        <v>108</v>
      </c>
      <c r="C517">
        <v>91237</v>
      </c>
      <c r="D517" s="2">
        <v>11.202979515828682</v>
      </c>
      <c r="E517" s="2"/>
      <c r="F517" s="3">
        <v>123.42</v>
      </c>
      <c r="G517" s="3">
        <v>194.83</v>
      </c>
      <c r="H517" s="3">
        <v>12.43</v>
      </c>
      <c r="I517" s="2">
        <v>7.6</v>
      </c>
      <c r="J517" s="3">
        <v>1.2</v>
      </c>
      <c r="K517">
        <v>1.1299999999999999</v>
      </c>
      <c r="L517" t="s">
        <v>163</v>
      </c>
      <c r="M517" t="s">
        <v>178</v>
      </c>
      <c r="N517" s="8" t="s">
        <v>186</v>
      </c>
      <c r="O517" t="s">
        <v>181</v>
      </c>
    </row>
    <row r="518" spans="1:15" x14ac:dyDescent="0.3">
      <c r="A518">
        <v>517</v>
      </c>
      <c r="B518" t="s">
        <v>108</v>
      </c>
      <c r="C518">
        <v>91237</v>
      </c>
      <c r="D518" s="2">
        <v>11.463513923173535</v>
      </c>
      <c r="E518" s="2"/>
      <c r="F518" s="3">
        <v>123.42</v>
      </c>
      <c r="G518" s="3">
        <v>194.83</v>
      </c>
      <c r="H518" s="3">
        <v>12.43</v>
      </c>
      <c r="I518" s="2">
        <v>7.6</v>
      </c>
      <c r="J518" s="3">
        <v>1.2</v>
      </c>
      <c r="K518">
        <v>1.1299999999999999</v>
      </c>
      <c r="L518" t="s">
        <v>163</v>
      </c>
      <c r="M518" t="s">
        <v>178</v>
      </c>
      <c r="N518" s="8" t="s">
        <v>186</v>
      </c>
      <c r="O518" t="s">
        <v>181</v>
      </c>
    </row>
    <row r="519" spans="1:15" x14ac:dyDescent="0.3">
      <c r="A519">
        <v>518</v>
      </c>
      <c r="B519" s="4" t="s">
        <v>109</v>
      </c>
      <c r="C519">
        <v>91238</v>
      </c>
      <c r="D519" s="2">
        <v>9.4860903136427979</v>
      </c>
      <c r="E519" s="2">
        <f>AVERAGE(D519:D522)</f>
        <v>8.1855779319337056</v>
      </c>
      <c r="F519" s="3"/>
      <c r="G519" s="3"/>
      <c r="H519" s="3">
        <v>26.01</v>
      </c>
      <c r="I519" s="2">
        <v>5.4450000000000003</v>
      </c>
      <c r="J519">
        <v>2.67</v>
      </c>
      <c r="K519">
        <v>2.42</v>
      </c>
      <c r="L519" t="s">
        <v>163</v>
      </c>
      <c r="M519" t="s">
        <v>178</v>
      </c>
      <c r="N519" s="8" t="s">
        <v>185</v>
      </c>
      <c r="O519" t="s">
        <v>181</v>
      </c>
    </row>
    <row r="520" spans="1:15" x14ac:dyDescent="0.3">
      <c r="A520">
        <v>519</v>
      </c>
      <c r="B520" t="s">
        <v>109</v>
      </c>
      <c r="C520">
        <v>91238</v>
      </c>
      <c r="D520" s="2">
        <v>8.262078660269534</v>
      </c>
      <c r="E520" s="2"/>
      <c r="F520" s="3"/>
      <c r="G520" s="3"/>
      <c r="H520" s="3">
        <v>26.01</v>
      </c>
      <c r="I520" s="2">
        <v>5.4450000000000003</v>
      </c>
      <c r="J520">
        <v>2.67</v>
      </c>
      <c r="K520">
        <v>2.42</v>
      </c>
      <c r="L520" t="s">
        <v>163</v>
      </c>
      <c r="M520" t="s">
        <v>178</v>
      </c>
      <c r="N520" s="8" t="s">
        <v>185</v>
      </c>
      <c r="O520" t="s">
        <v>181</v>
      </c>
    </row>
    <row r="521" spans="1:15" x14ac:dyDescent="0.3">
      <c r="A521">
        <v>520</v>
      </c>
      <c r="B521" t="s">
        <v>109</v>
      </c>
      <c r="C521">
        <v>91238</v>
      </c>
      <c r="D521" s="2">
        <v>7.9560757469262207</v>
      </c>
      <c r="E521" s="2"/>
      <c r="F521" s="3"/>
      <c r="G521" s="3"/>
      <c r="H521" s="3">
        <v>26.01</v>
      </c>
      <c r="I521" s="2">
        <v>5.4450000000000003</v>
      </c>
      <c r="J521">
        <v>2.67</v>
      </c>
      <c r="K521">
        <v>2.42</v>
      </c>
      <c r="L521" t="s">
        <v>163</v>
      </c>
      <c r="M521" t="s">
        <v>178</v>
      </c>
      <c r="N521" s="8" t="s">
        <v>185</v>
      </c>
      <c r="O521" t="s">
        <v>181</v>
      </c>
    </row>
    <row r="522" spans="1:15" x14ac:dyDescent="0.3">
      <c r="A522">
        <v>521</v>
      </c>
      <c r="B522" t="s">
        <v>109</v>
      </c>
      <c r="C522">
        <v>91238</v>
      </c>
      <c r="D522" s="2">
        <v>7.0380670068962692</v>
      </c>
      <c r="E522" s="2"/>
      <c r="F522" s="3"/>
      <c r="G522" s="3"/>
      <c r="H522" s="3">
        <v>26.01</v>
      </c>
      <c r="I522" s="2">
        <v>5.4450000000000003</v>
      </c>
      <c r="J522">
        <v>2.67</v>
      </c>
      <c r="K522">
        <v>2.42</v>
      </c>
      <c r="L522" t="s">
        <v>163</v>
      </c>
      <c r="M522" t="s">
        <v>178</v>
      </c>
      <c r="N522" s="8" t="s">
        <v>185</v>
      </c>
      <c r="O522" t="s">
        <v>181</v>
      </c>
    </row>
    <row r="523" spans="1:15" x14ac:dyDescent="0.3">
      <c r="A523">
        <v>522</v>
      </c>
      <c r="B523" t="s">
        <v>110</v>
      </c>
      <c r="C523">
        <v>91239</v>
      </c>
      <c r="D523" s="2">
        <v>4.697886350533798</v>
      </c>
      <c r="E523" s="2">
        <f>AVERAGE(D523:D528)</f>
        <v>5.2198737228153318</v>
      </c>
      <c r="F523" s="3">
        <v>126.79</v>
      </c>
      <c r="G523" s="3">
        <v>190.96</v>
      </c>
      <c r="H523" s="3">
        <v>12.28</v>
      </c>
      <c r="I523" s="2">
        <v>7.42</v>
      </c>
      <c r="J523" s="3">
        <v>1.2</v>
      </c>
      <c r="K523">
        <v>1.1100000000000001</v>
      </c>
      <c r="L523" t="s">
        <v>163</v>
      </c>
      <c r="M523" t="s">
        <v>178</v>
      </c>
      <c r="N523" s="8" t="s">
        <v>185</v>
      </c>
      <c r="O523" t="s">
        <v>181</v>
      </c>
    </row>
    <row r="524" spans="1:15" x14ac:dyDescent="0.3">
      <c r="A524">
        <v>523</v>
      </c>
      <c r="B524" t="s">
        <v>110</v>
      </c>
      <c r="C524">
        <v>91239</v>
      </c>
      <c r="D524" s="2">
        <v>5.7418610950968647</v>
      </c>
      <c r="E524" s="2"/>
      <c r="F524" s="3">
        <v>126.79</v>
      </c>
      <c r="G524" s="3">
        <v>190.96</v>
      </c>
      <c r="H524" s="3">
        <v>12.28</v>
      </c>
      <c r="I524" s="2">
        <v>7.42</v>
      </c>
      <c r="J524" s="3">
        <v>1.2</v>
      </c>
      <c r="K524">
        <v>1.1100000000000001</v>
      </c>
      <c r="L524" t="s">
        <v>163</v>
      </c>
      <c r="M524" t="s">
        <v>178</v>
      </c>
      <c r="N524" s="8" t="s">
        <v>185</v>
      </c>
      <c r="O524" t="s">
        <v>181</v>
      </c>
    </row>
    <row r="525" spans="1:15" x14ac:dyDescent="0.3">
      <c r="A525">
        <v>524</v>
      </c>
      <c r="B525" t="s">
        <v>110</v>
      </c>
      <c r="C525">
        <v>91239</v>
      </c>
      <c r="D525" s="2">
        <v>5.7418610950968647</v>
      </c>
      <c r="E525" s="2"/>
      <c r="F525" s="3">
        <v>126.79</v>
      </c>
      <c r="G525" s="3">
        <v>190.96</v>
      </c>
      <c r="H525" s="3">
        <v>12.28</v>
      </c>
      <c r="I525" s="2">
        <v>7.42</v>
      </c>
      <c r="J525" s="3">
        <v>1.2</v>
      </c>
      <c r="K525">
        <v>1.1100000000000001</v>
      </c>
      <c r="L525" t="s">
        <v>163</v>
      </c>
      <c r="M525" t="s">
        <v>178</v>
      </c>
      <c r="N525" s="8" t="s">
        <v>185</v>
      </c>
      <c r="O525" t="s">
        <v>181</v>
      </c>
    </row>
    <row r="526" spans="1:15" x14ac:dyDescent="0.3">
      <c r="A526">
        <v>525</v>
      </c>
      <c r="B526" t="s">
        <v>110</v>
      </c>
      <c r="C526">
        <v>91239</v>
      </c>
      <c r="D526" s="2">
        <v>5.2198737228153318</v>
      </c>
      <c r="E526" s="2"/>
      <c r="F526" s="3">
        <v>126.79</v>
      </c>
      <c r="G526" s="3">
        <v>190.96</v>
      </c>
      <c r="H526" s="3">
        <v>12.28</v>
      </c>
      <c r="I526" s="2">
        <v>7.42</v>
      </c>
      <c r="J526" s="3">
        <v>1.2</v>
      </c>
      <c r="K526">
        <v>1.1100000000000001</v>
      </c>
      <c r="L526" t="s">
        <v>163</v>
      </c>
      <c r="M526" t="s">
        <v>178</v>
      </c>
      <c r="N526" s="8" t="s">
        <v>185</v>
      </c>
      <c r="O526" t="s">
        <v>181</v>
      </c>
    </row>
    <row r="527" spans="1:15" x14ac:dyDescent="0.3">
      <c r="A527">
        <v>526</v>
      </c>
      <c r="B527" t="s">
        <v>110</v>
      </c>
      <c r="C527">
        <v>91239</v>
      </c>
      <c r="D527" s="2">
        <v>5.2198737228153318</v>
      </c>
      <c r="E527" s="2"/>
      <c r="F527" s="3">
        <v>126.79</v>
      </c>
      <c r="G527" s="3">
        <v>190.96</v>
      </c>
      <c r="H527" s="3">
        <v>12.28</v>
      </c>
      <c r="I527" s="2">
        <v>7.42</v>
      </c>
      <c r="J527" s="3">
        <v>1.2</v>
      </c>
      <c r="K527">
        <v>1.1100000000000001</v>
      </c>
      <c r="L527" t="s">
        <v>163</v>
      </c>
      <c r="M527" t="s">
        <v>178</v>
      </c>
      <c r="N527" s="8" t="s">
        <v>185</v>
      </c>
      <c r="O527" t="s">
        <v>181</v>
      </c>
    </row>
    <row r="528" spans="1:15" x14ac:dyDescent="0.3">
      <c r="A528">
        <v>527</v>
      </c>
      <c r="B528" t="s">
        <v>110</v>
      </c>
      <c r="C528">
        <v>91239</v>
      </c>
      <c r="D528" s="2">
        <v>4.697886350533798</v>
      </c>
      <c r="E528" s="2"/>
      <c r="F528" s="3">
        <v>126.79</v>
      </c>
      <c r="G528" s="3">
        <v>190.96</v>
      </c>
      <c r="H528" s="3">
        <v>12.28</v>
      </c>
      <c r="I528" s="2">
        <v>7.42</v>
      </c>
      <c r="J528" s="3">
        <v>1.2</v>
      </c>
      <c r="K528">
        <v>1.1100000000000001</v>
      </c>
      <c r="L528" t="s">
        <v>163</v>
      </c>
      <c r="M528" t="s">
        <v>178</v>
      </c>
      <c r="N528" s="8" t="s">
        <v>185</v>
      </c>
      <c r="O528" t="s">
        <v>181</v>
      </c>
    </row>
    <row r="529" spans="1:15" x14ac:dyDescent="0.3">
      <c r="A529">
        <v>528</v>
      </c>
      <c r="B529" t="s">
        <v>111</v>
      </c>
      <c r="C529">
        <v>91240</v>
      </c>
      <c r="D529" s="2">
        <v>2.0196726598403623</v>
      </c>
      <c r="E529" s="2">
        <f>AVERAGE(D529:D533)</f>
        <v>2.7265580907844886</v>
      </c>
      <c r="F529" s="3">
        <v>99.69</v>
      </c>
      <c r="G529" s="3">
        <v>179.43</v>
      </c>
      <c r="H529" s="3">
        <v>9.2899999999999991</v>
      </c>
      <c r="I529" s="2">
        <v>7.3849999999999998</v>
      </c>
      <c r="J529" s="3">
        <v>1.51</v>
      </c>
      <c r="K529">
        <v>1.82</v>
      </c>
      <c r="L529" t="s">
        <v>163</v>
      </c>
      <c r="M529" t="s">
        <v>178</v>
      </c>
      <c r="N529" s="8" t="s">
        <v>186</v>
      </c>
      <c r="O529" t="s">
        <v>181</v>
      </c>
    </row>
    <row r="530" spans="1:15" x14ac:dyDescent="0.3">
      <c r="A530">
        <v>529</v>
      </c>
      <c r="B530" t="s">
        <v>111</v>
      </c>
      <c r="C530">
        <v>91240</v>
      </c>
      <c r="D530" s="2">
        <v>2.2721317423204077</v>
      </c>
      <c r="E530" s="2"/>
      <c r="F530" s="3">
        <v>99.69</v>
      </c>
      <c r="G530" s="3">
        <v>179.43</v>
      </c>
      <c r="H530" s="3">
        <v>9.2899999999999991</v>
      </c>
      <c r="I530" s="2">
        <v>7.3849999999999998</v>
      </c>
      <c r="J530" s="3">
        <v>1.51</v>
      </c>
      <c r="K530">
        <v>1.82</v>
      </c>
      <c r="L530" t="s">
        <v>163</v>
      </c>
      <c r="M530" t="s">
        <v>178</v>
      </c>
      <c r="N530" s="8" t="s">
        <v>186</v>
      </c>
      <c r="O530" t="s">
        <v>181</v>
      </c>
    </row>
    <row r="531" spans="1:15" x14ac:dyDescent="0.3">
      <c r="A531">
        <v>530</v>
      </c>
      <c r="B531" t="s">
        <v>111</v>
      </c>
      <c r="C531">
        <v>91240</v>
      </c>
      <c r="D531" s="2">
        <v>2.7770499072804977</v>
      </c>
      <c r="E531" s="2"/>
      <c r="F531" s="3">
        <v>99.69</v>
      </c>
      <c r="G531" s="3">
        <v>179.43</v>
      </c>
      <c r="H531" s="3">
        <v>9.2899999999999991</v>
      </c>
      <c r="I531" s="2">
        <v>7.3849999999999998</v>
      </c>
      <c r="J531" s="3">
        <v>1.51</v>
      </c>
      <c r="K531">
        <v>1.82</v>
      </c>
      <c r="L531" t="s">
        <v>163</v>
      </c>
      <c r="M531" t="s">
        <v>178</v>
      </c>
      <c r="N531" s="8" t="s">
        <v>186</v>
      </c>
      <c r="O531" t="s">
        <v>181</v>
      </c>
    </row>
    <row r="532" spans="1:15" x14ac:dyDescent="0.3">
      <c r="A532">
        <v>531</v>
      </c>
      <c r="B532" t="s">
        <v>111</v>
      </c>
      <c r="C532">
        <v>91240</v>
      </c>
      <c r="D532" s="2">
        <v>3.2819680722405886</v>
      </c>
      <c r="E532" s="2"/>
      <c r="F532" s="3">
        <v>99.69</v>
      </c>
      <c r="G532" s="3">
        <v>179.43</v>
      </c>
      <c r="H532" s="3">
        <v>9.2899999999999991</v>
      </c>
      <c r="I532" s="2">
        <v>7.3849999999999998</v>
      </c>
      <c r="J532" s="3">
        <v>1.51</v>
      </c>
      <c r="K532">
        <v>1.82</v>
      </c>
      <c r="L532" t="s">
        <v>163</v>
      </c>
      <c r="M532" t="s">
        <v>178</v>
      </c>
      <c r="N532" s="8" t="s">
        <v>186</v>
      </c>
      <c r="O532" t="s">
        <v>181</v>
      </c>
    </row>
    <row r="533" spans="1:15" x14ac:dyDescent="0.3">
      <c r="A533">
        <v>532</v>
      </c>
      <c r="B533" t="s">
        <v>111</v>
      </c>
      <c r="C533">
        <v>91240</v>
      </c>
      <c r="D533" s="2">
        <v>3.2819680722405886</v>
      </c>
      <c r="E533" s="2"/>
      <c r="F533" s="3">
        <v>99.69</v>
      </c>
      <c r="G533" s="3">
        <v>179.43</v>
      </c>
      <c r="H533" s="3">
        <v>9.2899999999999991</v>
      </c>
      <c r="I533" s="2">
        <v>7.3849999999999998</v>
      </c>
      <c r="J533" s="3">
        <v>1.51</v>
      </c>
      <c r="K533">
        <v>1.82</v>
      </c>
      <c r="L533" t="s">
        <v>163</v>
      </c>
      <c r="M533" t="s">
        <v>178</v>
      </c>
      <c r="N533" s="8" t="s">
        <v>186</v>
      </c>
      <c r="O533" t="s">
        <v>181</v>
      </c>
    </row>
    <row r="534" spans="1:15" x14ac:dyDescent="0.3">
      <c r="A534">
        <v>533</v>
      </c>
      <c r="B534" t="s">
        <v>112</v>
      </c>
      <c r="C534">
        <v>91241</v>
      </c>
      <c r="D534" s="2">
        <v>7.7095487876679334</v>
      </c>
      <c r="E534" s="2">
        <f>AVERAGE(D534:D538)</f>
        <v>7.9777070063694255</v>
      </c>
      <c r="F534" s="3">
        <v>242.78</v>
      </c>
      <c r="G534" s="3">
        <v>247.76</v>
      </c>
      <c r="H534" s="3">
        <v>20.440000000000001</v>
      </c>
      <c r="I534" s="2">
        <v>6.43</v>
      </c>
      <c r="J534" s="3">
        <v>2.67</v>
      </c>
      <c r="K534">
        <v>2.5</v>
      </c>
      <c r="L534" t="s">
        <v>163</v>
      </c>
      <c r="M534" t="s">
        <v>178</v>
      </c>
      <c r="N534" s="8" t="s">
        <v>185</v>
      </c>
      <c r="O534" t="s">
        <v>181</v>
      </c>
    </row>
    <row r="535" spans="1:15" x14ac:dyDescent="0.3">
      <c r="A535">
        <v>534</v>
      </c>
      <c r="B535" t="s">
        <v>112</v>
      </c>
      <c r="C535">
        <v>91241</v>
      </c>
      <c r="D535" s="2">
        <v>9.0503398811753986</v>
      </c>
      <c r="E535" s="2"/>
      <c r="F535" s="3">
        <v>242.78</v>
      </c>
      <c r="G535" s="3">
        <v>247.76</v>
      </c>
      <c r="H535" s="3">
        <v>20.440000000000001</v>
      </c>
      <c r="I535" s="2">
        <v>6.43</v>
      </c>
      <c r="J535" s="3">
        <v>2.67</v>
      </c>
      <c r="K535">
        <v>2.5</v>
      </c>
      <c r="L535" t="s">
        <v>163</v>
      </c>
      <c r="M535" t="s">
        <v>178</v>
      </c>
      <c r="N535" s="8" t="s">
        <v>185</v>
      </c>
      <c r="O535" t="s">
        <v>181</v>
      </c>
    </row>
    <row r="536" spans="1:15" x14ac:dyDescent="0.3">
      <c r="A536">
        <v>535</v>
      </c>
      <c r="B536" t="s">
        <v>112</v>
      </c>
      <c r="C536">
        <v>91241</v>
      </c>
      <c r="D536" s="2">
        <v>8.0447465610447999</v>
      </c>
      <c r="E536" s="2"/>
      <c r="F536" s="3">
        <v>242.78</v>
      </c>
      <c r="G536" s="3">
        <v>247.76</v>
      </c>
      <c r="H536" s="3">
        <v>20.440000000000001</v>
      </c>
      <c r="I536" s="2">
        <v>6.43</v>
      </c>
      <c r="J536" s="3">
        <v>2.67</v>
      </c>
      <c r="K536">
        <v>2.5</v>
      </c>
      <c r="L536" t="s">
        <v>163</v>
      </c>
      <c r="M536" t="s">
        <v>178</v>
      </c>
      <c r="N536" s="8" t="s">
        <v>185</v>
      </c>
      <c r="O536" t="s">
        <v>181</v>
      </c>
    </row>
    <row r="537" spans="1:15" x14ac:dyDescent="0.3">
      <c r="A537">
        <v>536</v>
      </c>
      <c r="B537" t="s">
        <v>112</v>
      </c>
      <c r="C537">
        <v>91241</v>
      </c>
      <c r="D537" s="2">
        <v>7.7095487876679334</v>
      </c>
      <c r="E537" s="2"/>
      <c r="F537" s="3">
        <v>242.78</v>
      </c>
      <c r="G537" s="3">
        <v>247.76</v>
      </c>
      <c r="H537" s="3">
        <v>20.440000000000001</v>
      </c>
      <c r="I537" s="2">
        <v>6.43</v>
      </c>
      <c r="J537" s="3">
        <v>2.67</v>
      </c>
      <c r="K537">
        <v>2.5</v>
      </c>
      <c r="L537" t="s">
        <v>163</v>
      </c>
      <c r="M537" t="s">
        <v>178</v>
      </c>
      <c r="N537" s="8" t="s">
        <v>185</v>
      </c>
      <c r="O537" t="s">
        <v>181</v>
      </c>
    </row>
    <row r="538" spans="1:15" x14ac:dyDescent="0.3">
      <c r="A538">
        <v>537</v>
      </c>
      <c r="B538" t="s">
        <v>112</v>
      </c>
      <c r="C538">
        <v>91241</v>
      </c>
      <c r="D538" s="2">
        <v>7.3743510142910669</v>
      </c>
      <c r="E538" s="2"/>
      <c r="F538" s="3">
        <v>242.78</v>
      </c>
      <c r="G538" s="3">
        <v>247.76</v>
      </c>
      <c r="H538" s="3">
        <v>20.440000000000001</v>
      </c>
      <c r="I538" s="2">
        <v>6.43</v>
      </c>
      <c r="J538" s="3">
        <v>2.67</v>
      </c>
      <c r="K538">
        <v>2.5</v>
      </c>
      <c r="L538" t="s">
        <v>163</v>
      </c>
      <c r="M538" t="s">
        <v>178</v>
      </c>
      <c r="N538" s="8" t="s">
        <v>185</v>
      </c>
      <c r="O538" t="s">
        <v>181</v>
      </c>
    </row>
    <row r="539" spans="1:15" x14ac:dyDescent="0.3">
      <c r="A539">
        <v>538</v>
      </c>
      <c r="B539" t="s">
        <v>113</v>
      </c>
      <c r="C539">
        <v>91242</v>
      </c>
      <c r="D539" s="2">
        <v>10.784721143389774</v>
      </c>
      <c r="E539" s="2">
        <f>AVERAGE(D539:D542)</f>
        <v>11.804897467764484</v>
      </c>
      <c r="F539" s="3">
        <v>163.83000000000001</v>
      </c>
      <c r="G539" s="3">
        <v>225.84</v>
      </c>
      <c r="H539" s="3">
        <v>16.260000000000002</v>
      </c>
      <c r="I539" s="2">
        <v>7.53</v>
      </c>
      <c r="J539" s="3">
        <v>1.2</v>
      </c>
      <c r="K539">
        <v>1.1299999999999999</v>
      </c>
      <c r="L539" t="s">
        <v>163</v>
      </c>
      <c r="M539" t="s">
        <v>178</v>
      </c>
      <c r="N539" s="8" t="s">
        <v>185</v>
      </c>
      <c r="O539" t="s">
        <v>181</v>
      </c>
    </row>
    <row r="540" spans="1:15" x14ac:dyDescent="0.3">
      <c r="A540">
        <v>539</v>
      </c>
      <c r="B540" t="s">
        <v>113</v>
      </c>
      <c r="C540">
        <v>91242</v>
      </c>
      <c r="D540" s="2">
        <v>12.2421158924965</v>
      </c>
      <c r="E540" s="2"/>
      <c r="F540" s="3">
        <v>163.83000000000001</v>
      </c>
      <c r="G540" s="3">
        <v>225.84</v>
      </c>
      <c r="H540" s="3">
        <v>16.260000000000002</v>
      </c>
      <c r="I540" s="2">
        <v>7.53</v>
      </c>
      <c r="J540" s="3">
        <v>1.2</v>
      </c>
      <c r="K540">
        <v>1.1299999999999999</v>
      </c>
      <c r="L540" t="s">
        <v>163</v>
      </c>
      <c r="M540" t="s">
        <v>178</v>
      </c>
      <c r="N540" s="8" t="s">
        <v>185</v>
      </c>
      <c r="O540" t="s">
        <v>181</v>
      </c>
    </row>
    <row r="541" spans="1:15" x14ac:dyDescent="0.3">
      <c r="A541">
        <v>540</v>
      </c>
      <c r="B541" t="s">
        <v>113</v>
      </c>
      <c r="C541">
        <v>91242</v>
      </c>
      <c r="D541" s="2">
        <v>12.825073792139193</v>
      </c>
      <c r="E541" s="2"/>
      <c r="F541" s="3">
        <v>163.83000000000001</v>
      </c>
      <c r="G541" s="3">
        <v>225.84</v>
      </c>
      <c r="H541" s="3">
        <v>16.260000000000002</v>
      </c>
      <c r="I541" s="2">
        <v>7.53</v>
      </c>
      <c r="J541" s="3">
        <v>1.2</v>
      </c>
      <c r="K541">
        <v>1.1299999999999999</v>
      </c>
      <c r="L541" t="s">
        <v>163</v>
      </c>
      <c r="M541" t="s">
        <v>178</v>
      </c>
      <c r="N541" s="8" t="s">
        <v>185</v>
      </c>
      <c r="O541" t="s">
        <v>181</v>
      </c>
    </row>
    <row r="542" spans="1:15" x14ac:dyDescent="0.3">
      <c r="A542">
        <v>541</v>
      </c>
      <c r="B542" t="s">
        <v>113</v>
      </c>
      <c r="C542">
        <v>91242</v>
      </c>
      <c r="D542" s="2">
        <v>11.367679043032464</v>
      </c>
      <c r="E542" s="2"/>
      <c r="F542" s="3">
        <v>163.83000000000001</v>
      </c>
      <c r="G542" s="3">
        <v>225.84</v>
      </c>
      <c r="H542" s="3">
        <v>16.260000000000002</v>
      </c>
      <c r="I542" s="2">
        <v>7.53</v>
      </c>
      <c r="J542" s="3">
        <v>1.2</v>
      </c>
      <c r="K542">
        <v>1.1299999999999999</v>
      </c>
      <c r="L542" t="s">
        <v>163</v>
      </c>
      <c r="M542" t="s">
        <v>178</v>
      </c>
      <c r="N542" s="8" t="s">
        <v>185</v>
      </c>
      <c r="O542" t="s">
        <v>181</v>
      </c>
    </row>
    <row r="543" spans="1:15" x14ac:dyDescent="0.3">
      <c r="A543">
        <v>542</v>
      </c>
      <c r="B543" t="s">
        <v>114</v>
      </c>
      <c r="C543">
        <v>91243</v>
      </c>
      <c r="D543" s="2">
        <v>14.45911777136798</v>
      </c>
      <c r="E543" s="2">
        <f>AVERAGE(D543:D547)</f>
        <v>13.180041968516196</v>
      </c>
      <c r="F543" s="3">
        <v>124.29</v>
      </c>
      <c r="G543" s="3">
        <v>199.3</v>
      </c>
      <c r="H543" s="3">
        <v>12.89</v>
      </c>
      <c r="I543" s="2">
        <v>7.54</v>
      </c>
      <c r="J543" s="3">
        <v>1.2</v>
      </c>
      <c r="K543">
        <v>1.1100000000000001</v>
      </c>
      <c r="L543" t="s">
        <v>163</v>
      </c>
      <c r="M543" t="s">
        <v>178</v>
      </c>
      <c r="N543" s="8" t="s">
        <v>186</v>
      </c>
      <c r="O543" t="s">
        <v>181</v>
      </c>
    </row>
    <row r="544" spans="1:15" x14ac:dyDescent="0.3">
      <c r="A544">
        <v>543</v>
      </c>
      <c r="B544" t="s">
        <v>114</v>
      </c>
      <c r="C544">
        <v>91243</v>
      </c>
      <c r="D544" s="2">
        <v>12.234638114234443</v>
      </c>
      <c r="E544" s="2"/>
      <c r="F544" s="3">
        <v>124.29</v>
      </c>
      <c r="G544" s="3">
        <v>199.3</v>
      </c>
      <c r="H544" s="3">
        <v>12.89</v>
      </c>
      <c r="I544" s="2">
        <v>7.54</v>
      </c>
      <c r="J544" s="3">
        <v>1.2</v>
      </c>
      <c r="K544">
        <v>1.1100000000000001</v>
      </c>
      <c r="L544" t="s">
        <v>163</v>
      </c>
      <c r="M544" t="s">
        <v>178</v>
      </c>
      <c r="N544" s="8" t="s">
        <v>186</v>
      </c>
      <c r="O544" t="s">
        <v>181</v>
      </c>
    </row>
    <row r="545" spans="1:15" x14ac:dyDescent="0.3">
      <c r="A545">
        <v>544</v>
      </c>
      <c r="B545" t="s">
        <v>114</v>
      </c>
      <c r="C545">
        <v>91243</v>
      </c>
      <c r="D545" s="2">
        <v>13.346877942801209</v>
      </c>
      <c r="E545" s="2"/>
      <c r="F545" s="3">
        <v>124.29</v>
      </c>
      <c r="G545" s="3">
        <v>199.3</v>
      </c>
      <c r="H545" s="3">
        <v>12.89</v>
      </c>
      <c r="I545" s="2">
        <v>7.54</v>
      </c>
      <c r="J545" s="3">
        <v>1.2</v>
      </c>
      <c r="K545">
        <v>1.1100000000000001</v>
      </c>
      <c r="L545" t="s">
        <v>163</v>
      </c>
      <c r="M545" t="s">
        <v>178</v>
      </c>
      <c r="N545" s="8" t="s">
        <v>186</v>
      </c>
      <c r="O545" t="s">
        <v>181</v>
      </c>
    </row>
    <row r="546" spans="1:15" x14ac:dyDescent="0.3">
      <c r="A546">
        <v>545</v>
      </c>
      <c r="B546" t="s">
        <v>114</v>
      </c>
      <c r="C546">
        <v>91243</v>
      </c>
      <c r="D546" s="2">
        <v>12.790758028517825</v>
      </c>
      <c r="E546" s="2"/>
      <c r="F546" s="3">
        <v>124.29</v>
      </c>
      <c r="G546" s="3">
        <v>199.3</v>
      </c>
      <c r="H546" s="3">
        <v>12.89</v>
      </c>
      <c r="I546" s="2">
        <v>7.54</v>
      </c>
      <c r="J546" s="3">
        <v>1.2</v>
      </c>
      <c r="K546">
        <v>1.1100000000000001</v>
      </c>
      <c r="L546" t="s">
        <v>163</v>
      </c>
      <c r="M546" t="s">
        <v>178</v>
      </c>
      <c r="N546" s="8" t="s">
        <v>186</v>
      </c>
      <c r="O546" t="s">
        <v>181</v>
      </c>
    </row>
    <row r="547" spans="1:15" x14ac:dyDescent="0.3">
      <c r="A547">
        <v>546</v>
      </c>
      <c r="B547" t="s">
        <v>114</v>
      </c>
      <c r="C547">
        <v>91243</v>
      </c>
      <c r="D547" s="2">
        <v>13.068817985659518</v>
      </c>
      <c r="E547" s="2"/>
      <c r="F547" s="3">
        <v>124.29</v>
      </c>
      <c r="G547" s="3">
        <v>199.3</v>
      </c>
      <c r="H547" s="3">
        <v>12.89</v>
      </c>
      <c r="I547" s="2">
        <v>7.54</v>
      </c>
      <c r="J547" s="3">
        <v>1.2</v>
      </c>
      <c r="K547">
        <v>1.1100000000000001</v>
      </c>
      <c r="L547" t="s">
        <v>163</v>
      </c>
      <c r="M547" t="s">
        <v>178</v>
      </c>
      <c r="N547" s="8" t="s">
        <v>186</v>
      </c>
      <c r="O547" t="s">
        <v>181</v>
      </c>
    </row>
    <row r="548" spans="1:15" x14ac:dyDescent="0.3">
      <c r="A548">
        <v>547</v>
      </c>
      <c r="B548" t="s">
        <v>115</v>
      </c>
      <c r="C548">
        <v>91244</v>
      </c>
      <c r="D548" s="2">
        <v>10.583542430676189</v>
      </c>
      <c r="E548" s="2">
        <f>AVERAGE(D548:D551)</f>
        <v>9.827575114199318</v>
      </c>
      <c r="F548" s="3">
        <v>114.13</v>
      </c>
      <c r="G548" s="3">
        <v>156.36000000000001</v>
      </c>
      <c r="H548" s="3">
        <v>11.84</v>
      </c>
      <c r="I548" s="2">
        <v>7.5399999999999991</v>
      </c>
      <c r="J548" s="3">
        <v>1.2</v>
      </c>
      <c r="K548">
        <v>1.23</v>
      </c>
      <c r="L548" t="s">
        <v>163</v>
      </c>
      <c r="M548" t="s">
        <v>178</v>
      </c>
      <c r="N548" s="8" t="s">
        <v>185</v>
      </c>
      <c r="O548" t="s">
        <v>181</v>
      </c>
    </row>
    <row r="549" spans="1:15" x14ac:dyDescent="0.3">
      <c r="A549">
        <v>548</v>
      </c>
      <c r="B549" t="s">
        <v>115</v>
      </c>
      <c r="C549">
        <v>91244</v>
      </c>
      <c r="D549" s="2">
        <v>9.9787685774946908</v>
      </c>
      <c r="E549" s="2"/>
      <c r="F549" s="3">
        <v>114.13</v>
      </c>
      <c r="G549" s="3">
        <v>156.36000000000001</v>
      </c>
      <c r="H549" s="3">
        <v>11.84</v>
      </c>
      <c r="I549" s="2">
        <v>7.5399999999999991</v>
      </c>
      <c r="J549" s="3">
        <v>1.2</v>
      </c>
      <c r="K549">
        <v>1.23</v>
      </c>
      <c r="L549" t="s">
        <v>163</v>
      </c>
      <c r="M549" t="s">
        <v>178</v>
      </c>
      <c r="N549" s="8" t="s">
        <v>185</v>
      </c>
      <c r="O549" t="s">
        <v>181</v>
      </c>
    </row>
    <row r="550" spans="1:15" x14ac:dyDescent="0.3">
      <c r="A550">
        <v>549</v>
      </c>
      <c r="B550" t="s">
        <v>115</v>
      </c>
      <c r="C550">
        <v>91244</v>
      </c>
      <c r="D550" s="2">
        <v>8.769220871131699</v>
      </c>
      <c r="E550" s="2"/>
      <c r="F550" s="3">
        <v>114.13</v>
      </c>
      <c r="G550" s="3">
        <v>156.36000000000001</v>
      </c>
      <c r="H550" s="3">
        <v>11.84</v>
      </c>
      <c r="I550" s="2">
        <v>7.5399999999999991</v>
      </c>
      <c r="J550" s="3">
        <v>1.2</v>
      </c>
      <c r="K550">
        <v>1.23</v>
      </c>
      <c r="L550" t="s">
        <v>163</v>
      </c>
      <c r="M550" t="s">
        <v>178</v>
      </c>
      <c r="N550" s="8" t="s">
        <v>185</v>
      </c>
      <c r="O550" t="s">
        <v>181</v>
      </c>
    </row>
    <row r="551" spans="1:15" x14ac:dyDescent="0.3">
      <c r="A551">
        <v>550</v>
      </c>
      <c r="B551" t="s">
        <v>115</v>
      </c>
      <c r="C551">
        <v>91244</v>
      </c>
      <c r="D551" s="2">
        <v>9.9787685774946908</v>
      </c>
      <c r="E551" s="2"/>
      <c r="F551" s="3">
        <v>114.13</v>
      </c>
      <c r="G551" s="3">
        <v>156.36000000000001</v>
      </c>
      <c r="H551" s="3">
        <v>11.84</v>
      </c>
      <c r="I551" s="2">
        <v>7.5399999999999991</v>
      </c>
      <c r="J551" s="3">
        <v>1.2</v>
      </c>
      <c r="K551">
        <v>1.23</v>
      </c>
      <c r="L551" t="s">
        <v>163</v>
      </c>
      <c r="M551" t="s">
        <v>178</v>
      </c>
      <c r="N551" s="8" t="s">
        <v>185</v>
      </c>
      <c r="O551" t="s">
        <v>181</v>
      </c>
    </row>
    <row r="552" spans="1:15" x14ac:dyDescent="0.3">
      <c r="A552">
        <v>551</v>
      </c>
      <c r="B552" t="s">
        <v>116</v>
      </c>
      <c r="C552">
        <v>91245</v>
      </c>
      <c r="D552" s="2">
        <v>5.5100513427086559</v>
      </c>
      <c r="E552" s="2">
        <f>AVERAGE(D552:D556)</f>
        <v>4.801616170074686</v>
      </c>
      <c r="F552" s="3">
        <v>27.87</v>
      </c>
      <c r="G552" s="3">
        <v>28.03</v>
      </c>
      <c r="H552" s="3">
        <v>2.57</v>
      </c>
      <c r="I552" s="2">
        <v>5.4450000000000003</v>
      </c>
      <c r="J552" s="3">
        <v>2.97</v>
      </c>
      <c r="K552">
        <v>2.73</v>
      </c>
      <c r="L552" t="s">
        <v>163</v>
      </c>
      <c r="M552" t="s">
        <v>178</v>
      </c>
      <c r="N552" s="8" t="s">
        <v>182</v>
      </c>
      <c r="O552" t="s">
        <v>181</v>
      </c>
    </row>
    <row r="553" spans="1:15" x14ac:dyDescent="0.3">
      <c r="A553">
        <v>552</v>
      </c>
      <c r="B553" t="s">
        <v>116</v>
      </c>
      <c r="C553">
        <v>91245</v>
      </c>
      <c r="D553" s="2">
        <v>4.3293260549853727</v>
      </c>
      <c r="E553" s="2"/>
      <c r="F553" s="3">
        <v>27.87</v>
      </c>
      <c r="G553" s="3">
        <v>28.03</v>
      </c>
      <c r="H553" s="3">
        <v>2.57</v>
      </c>
      <c r="I553" s="2">
        <v>5.4450000000000003</v>
      </c>
      <c r="J553" s="3">
        <v>2.97</v>
      </c>
      <c r="K553">
        <v>2.73</v>
      </c>
      <c r="L553" t="s">
        <v>163</v>
      </c>
      <c r="M553" t="s">
        <v>178</v>
      </c>
      <c r="N553" s="8" t="s">
        <v>182</v>
      </c>
      <c r="O553" t="s">
        <v>181</v>
      </c>
    </row>
    <row r="554" spans="1:15" x14ac:dyDescent="0.3">
      <c r="A554">
        <v>553</v>
      </c>
      <c r="B554" t="s">
        <v>116</v>
      </c>
      <c r="C554">
        <v>91245</v>
      </c>
      <c r="D554" s="2">
        <v>5.3132637947547741</v>
      </c>
      <c r="E554" s="2"/>
      <c r="F554" s="3">
        <v>27.87</v>
      </c>
      <c r="G554" s="3">
        <v>28.03</v>
      </c>
      <c r="H554" s="3">
        <v>2.57</v>
      </c>
      <c r="I554" s="2">
        <v>5.4450000000000003</v>
      </c>
      <c r="J554" s="3">
        <v>2.97</v>
      </c>
      <c r="K554">
        <v>2.73</v>
      </c>
      <c r="L554" t="s">
        <v>163</v>
      </c>
      <c r="M554" t="s">
        <v>178</v>
      </c>
      <c r="N554" s="8" t="s">
        <v>182</v>
      </c>
      <c r="O554" t="s">
        <v>181</v>
      </c>
    </row>
    <row r="555" spans="1:15" x14ac:dyDescent="0.3">
      <c r="A555">
        <v>554</v>
      </c>
      <c r="B555" t="s">
        <v>116</v>
      </c>
      <c r="C555">
        <v>91245</v>
      </c>
      <c r="D555" s="2">
        <v>4.5261136029392528</v>
      </c>
      <c r="E555" s="2"/>
      <c r="F555" s="3">
        <v>27.87</v>
      </c>
      <c r="G555" s="3">
        <v>28.03</v>
      </c>
      <c r="H555" s="3">
        <v>2.57</v>
      </c>
      <c r="I555" s="2">
        <v>5.4450000000000003</v>
      </c>
      <c r="J555" s="3">
        <v>2.97</v>
      </c>
      <c r="K555">
        <v>2.73</v>
      </c>
      <c r="L555" t="s">
        <v>163</v>
      </c>
      <c r="M555" t="s">
        <v>178</v>
      </c>
      <c r="N555" s="8" t="s">
        <v>182</v>
      </c>
      <c r="O555" t="s">
        <v>181</v>
      </c>
    </row>
    <row r="556" spans="1:15" x14ac:dyDescent="0.3">
      <c r="A556">
        <v>555</v>
      </c>
      <c r="B556" t="s">
        <v>116</v>
      </c>
      <c r="C556">
        <v>91245</v>
      </c>
      <c r="D556" s="2">
        <v>4.3293260549853727</v>
      </c>
      <c r="E556" s="2"/>
      <c r="F556" s="3">
        <v>27.87</v>
      </c>
      <c r="G556" s="3">
        <v>28.03</v>
      </c>
      <c r="H556" s="3">
        <v>2.57</v>
      </c>
      <c r="I556" s="2">
        <v>5.4450000000000003</v>
      </c>
      <c r="J556" s="3">
        <v>2.97</v>
      </c>
      <c r="K556">
        <v>2.73</v>
      </c>
      <c r="L556" t="s">
        <v>163</v>
      </c>
      <c r="M556" t="s">
        <v>178</v>
      </c>
      <c r="N556" s="8" t="s">
        <v>182</v>
      </c>
      <c r="O556" t="s">
        <v>181</v>
      </c>
    </row>
    <row r="557" spans="1:15" x14ac:dyDescent="0.3">
      <c r="A557">
        <v>556</v>
      </c>
      <c r="B557" t="s">
        <v>117</v>
      </c>
      <c r="C557">
        <v>91246</v>
      </c>
      <c r="D557" s="2">
        <v>17.400719692081111</v>
      </c>
      <c r="E557" s="2">
        <f>AVERAGE(D557:D560)</f>
        <v>16.331003317567927</v>
      </c>
      <c r="F557" s="3">
        <v>105.58</v>
      </c>
      <c r="G557" s="3">
        <v>179.33</v>
      </c>
      <c r="H557" s="3">
        <v>10.94</v>
      </c>
      <c r="I557" s="2">
        <v>7.4749999999999996</v>
      </c>
      <c r="J557" s="3">
        <v>1.26</v>
      </c>
      <c r="K557">
        <v>1.46</v>
      </c>
      <c r="L557" t="s">
        <v>163</v>
      </c>
      <c r="M557" t="s">
        <v>178</v>
      </c>
      <c r="N557" s="8" t="s">
        <v>186</v>
      </c>
      <c r="O557" t="s">
        <v>181</v>
      </c>
    </row>
    <row r="558" spans="1:15" x14ac:dyDescent="0.3">
      <c r="A558">
        <v>557</v>
      </c>
      <c r="B558" t="s">
        <v>117</v>
      </c>
      <c r="C558">
        <v>91246</v>
      </c>
      <c r="D558" s="2">
        <v>17.685977391951294</v>
      </c>
      <c r="E558" s="2"/>
      <c r="F558" s="3">
        <v>105.58</v>
      </c>
      <c r="G558" s="3">
        <v>179.33</v>
      </c>
      <c r="H558" s="3">
        <v>10.94</v>
      </c>
      <c r="I558" s="2">
        <v>7.4749999999999996</v>
      </c>
      <c r="J558" s="3">
        <v>1.26</v>
      </c>
      <c r="K558">
        <v>1.46</v>
      </c>
      <c r="L558" t="s">
        <v>163</v>
      </c>
      <c r="M558" t="s">
        <v>178</v>
      </c>
      <c r="N558" s="8" t="s">
        <v>186</v>
      </c>
      <c r="O558" t="s">
        <v>181</v>
      </c>
    </row>
    <row r="559" spans="1:15" x14ac:dyDescent="0.3">
      <c r="A559">
        <v>558</v>
      </c>
      <c r="B559" t="s">
        <v>117</v>
      </c>
      <c r="C559">
        <v>91246</v>
      </c>
      <c r="D559" s="2">
        <v>15.974431192730197</v>
      </c>
      <c r="E559" s="2"/>
      <c r="F559" s="3">
        <v>105.58</v>
      </c>
      <c r="G559" s="3">
        <v>179.33</v>
      </c>
      <c r="H559" s="3">
        <v>10.94</v>
      </c>
      <c r="I559" s="2">
        <v>7.4749999999999996</v>
      </c>
      <c r="J559" s="3">
        <v>1.26</v>
      </c>
      <c r="K559">
        <v>1.46</v>
      </c>
      <c r="L559" t="s">
        <v>163</v>
      </c>
      <c r="M559" t="s">
        <v>178</v>
      </c>
      <c r="N559" s="8" t="s">
        <v>186</v>
      </c>
      <c r="O559" t="s">
        <v>181</v>
      </c>
    </row>
    <row r="560" spans="1:15" x14ac:dyDescent="0.3">
      <c r="A560">
        <v>559</v>
      </c>
      <c r="B560" t="s">
        <v>117</v>
      </c>
      <c r="C560">
        <v>91246</v>
      </c>
      <c r="D560" s="2">
        <v>14.262884993509104</v>
      </c>
      <c r="E560" s="2"/>
      <c r="F560" s="3">
        <v>105.58</v>
      </c>
      <c r="G560" s="3">
        <v>179.33</v>
      </c>
      <c r="H560" s="3">
        <v>10.94</v>
      </c>
      <c r="I560" s="2">
        <v>7.4749999999999996</v>
      </c>
      <c r="J560" s="3">
        <v>1.26</v>
      </c>
      <c r="K560">
        <v>1.46</v>
      </c>
      <c r="L560" t="s">
        <v>163</v>
      </c>
      <c r="M560" t="s">
        <v>178</v>
      </c>
      <c r="N560" s="8" t="s">
        <v>186</v>
      </c>
      <c r="O560" t="s">
        <v>181</v>
      </c>
    </row>
    <row r="561" spans="1:15" x14ac:dyDescent="0.3">
      <c r="A561">
        <v>560</v>
      </c>
      <c r="B561" t="s">
        <v>118</v>
      </c>
      <c r="C561">
        <v>91247</v>
      </c>
      <c r="D561" s="2">
        <v>7.729267674367021</v>
      </c>
      <c r="E561" s="2">
        <f>AVERAGE(D561:D564)</f>
        <v>7.877907437335617</v>
      </c>
      <c r="F561" s="3">
        <v>146.27000000000001</v>
      </c>
      <c r="G561" s="3">
        <v>207.76</v>
      </c>
      <c r="H561" s="3">
        <v>15.16</v>
      </c>
      <c r="I561" s="2">
        <v>7.4550000000000001</v>
      </c>
      <c r="J561" s="3">
        <v>1.2</v>
      </c>
      <c r="K561">
        <v>1.23</v>
      </c>
      <c r="L561" t="s">
        <v>163</v>
      </c>
      <c r="M561" t="s">
        <v>178</v>
      </c>
      <c r="N561" s="8" t="s">
        <v>185</v>
      </c>
      <c r="O561" t="s">
        <v>181</v>
      </c>
    </row>
    <row r="562" spans="1:15" x14ac:dyDescent="0.3">
      <c r="A562">
        <v>561</v>
      </c>
      <c r="B562" t="s">
        <v>118</v>
      </c>
      <c r="C562">
        <v>91247</v>
      </c>
      <c r="D562" s="2">
        <v>8.0265472003042113</v>
      </c>
      <c r="E562" s="2"/>
      <c r="F562" s="3">
        <v>146.27000000000001</v>
      </c>
      <c r="G562" s="3">
        <v>207.76</v>
      </c>
      <c r="H562" s="3">
        <v>15.16</v>
      </c>
      <c r="I562" s="2">
        <v>7.4550000000000001</v>
      </c>
      <c r="J562" s="3">
        <v>1.2</v>
      </c>
      <c r="K562">
        <v>1.23</v>
      </c>
      <c r="L562" t="s">
        <v>163</v>
      </c>
      <c r="M562" t="s">
        <v>178</v>
      </c>
      <c r="N562" s="8" t="s">
        <v>185</v>
      </c>
      <c r="O562" t="s">
        <v>181</v>
      </c>
    </row>
    <row r="563" spans="1:15" x14ac:dyDescent="0.3">
      <c r="A563">
        <v>562</v>
      </c>
      <c r="B563" t="s">
        <v>118</v>
      </c>
      <c r="C563">
        <v>91247</v>
      </c>
      <c r="D563" s="2">
        <v>8.0265472003042113</v>
      </c>
      <c r="E563" s="2"/>
      <c r="F563" s="3">
        <v>146.27000000000001</v>
      </c>
      <c r="G563" s="3">
        <v>207.76</v>
      </c>
      <c r="H563" s="3">
        <v>15.16</v>
      </c>
      <c r="I563" s="2">
        <v>7.4550000000000001</v>
      </c>
      <c r="J563" s="3">
        <v>1.2</v>
      </c>
      <c r="K563">
        <v>1.23</v>
      </c>
      <c r="L563" t="s">
        <v>163</v>
      </c>
      <c r="M563" t="s">
        <v>178</v>
      </c>
      <c r="N563" s="8" t="s">
        <v>185</v>
      </c>
      <c r="O563" t="s">
        <v>181</v>
      </c>
    </row>
    <row r="564" spans="1:15" x14ac:dyDescent="0.3">
      <c r="A564">
        <v>563</v>
      </c>
      <c r="B564" t="s">
        <v>118</v>
      </c>
      <c r="C564">
        <v>91247</v>
      </c>
      <c r="D564" s="2">
        <v>7.729267674367021</v>
      </c>
      <c r="E564" s="2"/>
      <c r="F564" s="3">
        <v>146.27000000000001</v>
      </c>
      <c r="G564" s="3">
        <v>207.76</v>
      </c>
      <c r="H564" s="3">
        <v>15.16</v>
      </c>
      <c r="I564" s="2">
        <v>7.4550000000000001</v>
      </c>
      <c r="J564" s="3">
        <v>1.2</v>
      </c>
      <c r="K564">
        <v>1.23</v>
      </c>
      <c r="L564" t="s">
        <v>163</v>
      </c>
      <c r="M564" t="s">
        <v>178</v>
      </c>
      <c r="N564" s="8" t="s">
        <v>185</v>
      </c>
      <c r="O564" t="s">
        <v>181</v>
      </c>
    </row>
    <row r="565" spans="1:15" x14ac:dyDescent="0.3">
      <c r="A565">
        <v>564</v>
      </c>
      <c r="B565" t="s">
        <v>119</v>
      </c>
      <c r="C565">
        <v>91248</v>
      </c>
      <c r="D565" s="2">
        <v>6.2158808933002483</v>
      </c>
      <c r="E565" s="2">
        <f>AVERAGE(D565:D569)</f>
        <v>5.7834717876793613</v>
      </c>
      <c r="F565" s="3">
        <v>160.54</v>
      </c>
      <c r="G565" s="3">
        <v>223.88</v>
      </c>
      <c r="H565" s="3">
        <v>16</v>
      </c>
      <c r="I565" s="2">
        <v>7.3949999999999996</v>
      </c>
      <c r="J565" s="3">
        <v>1.69</v>
      </c>
      <c r="K565">
        <v>1.39</v>
      </c>
      <c r="L565" t="s">
        <v>163</v>
      </c>
      <c r="M565" t="s">
        <v>178</v>
      </c>
      <c r="N565" s="8" t="s">
        <v>186</v>
      </c>
      <c r="O565" t="s">
        <v>181</v>
      </c>
    </row>
    <row r="566" spans="1:15" x14ac:dyDescent="0.3">
      <c r="A566">
        <v>565</v>
      </c>
      <c r="B566" t="s">
        <v>119</v>
      </c>
      <c r="C566">
        <v>91248</v>
      </c>
      <c r="D566" s="2">
        <v>5.4051138202610858</v>
      </c>
      <c r="E566" s="2"/>
      <c r="F566" s="3">
        <v>160.54</v>
      </c>
      <c r="G566" s="3">
        <v>223.88</v>
      </c>
      <c r="H566" s="3">
        <v>16</v>
      </c>
      <c r="I566" s="2">
        <v>7.3949999999999996</v>
      </c>
      <c r="J566" s="3">
        <v>1.69</v>
      </c>
      <c r="K566">
        <v>1.39</v>
      </c>
      <c r="L566" t="s">
        <v>163</v>
      </c>
      <c r="M566" t="s">
        <v>178</v>
      </c>
      <c r="N566" s="8" t="s">
        <v>186</v>
      </c>
      <c r="O566" t="s">
        <v>181</v>
      </c>
    </row>
    <row r="567" spans="1:15" x14ac:dyDescent="0.3">
      <c r="A567">
        <v>566</v>
      </c>
      <c r="B567" t="s">
        <v>119</v>
      </c>
      <c r="C567">
        <v>91248</v>
      </c>
      <c r="D567" s="2">
        <v>5.6753695112741394</v>
      </c>
      <c r="E567" s="2"/>
      <c r="F567" s="3">
        <v>160.54</v>
      </c>
      <c r="G567" s="3">
        <v>223.88</v>
      </c>
      <c r="H567" s="3">
        <v>16</v>
      </c>
      <c r="I567" s="2">
        <v>7.3949999999999996</v>
      </c>
      <c r="J567" s="3">
        <v>1.69</v>
      </c>
      <c r="K567">
        <v>1.39</v>
      </c>
      <c r="L567" t="s">
        <v>163</v>
      </c>
      <c r="M567" t="s">
        <v>178</v>
      </c>
      <c r="N567" s="8" t="s">
        <v>186</v>
      </c>
      <c r="O567" t="s">
        <v>181</v>
      </c>
    </row>
    <row r="568" spans="1:15" x14ac:dyDescent="0.3">
      <c r="A568">
        <v>567</v>
      </c>
      <c r="B568" t="s">
        <v>119</v>
      </c>
      <c r="C568">
        <v>91248</v>
      </c>
      <c r="D568" s="2">
        <v>6.2158808933002483</v>
      </c>
      <c r="E568" s="2"/>
      <c r="F568" s="3">
        <v>160.54</v>
      </c>
      <c r="G568" s="3">
        <v>223.88</v>
      </c>
      <c r="H568" s="3">
        <v>16</v>
      </c>
      <c r="I568" s="2">
        <v>7.3949999999999996</v>
      </c>
      <c r="J568" s="3">
        <v>1.69</v>
      </c>
      <c r="K568">
        <v>1.39</v>
      </c>
      <c r="L568" t="s">
        <v>163</v>
      </c>
      <c r="M568" t="s">
        <v>178</v>
      </c>
      <c r="N568" s="8" t="s">
        <v>186</v>
      </c>
      <c r="O568" t="s">
        <v>181</v>
      </c>
    </row>
    <row r="569" spans="1:15" x14ac:dyDescent="0.3">
      <c r="A569">
        <v>568</v>
      </c>
      <c r="B569" t="s">
        <v>119</v>
      </c>
      <c r="C569">
        <v>91248</v>
      </c>
      <c r="D569" s="2">
        <v>5.4051138202610858</v>
      </c>
      <c r="E569" s="2"/>
      <c r="F569" s="3">
        <v>160.54</v>
      </c>
      <c r="G569" s="3">
        <v>223.88</v>
      </c>
      <c r="H569" s="3">
        <v>16</v>
      </c>
      <c r="I569" s="2">
        <v>7.3949999999999996</v>
      </c>
      <c r="J569" s="3">
        <v>1.69</v>
      </c>
      <c r="K569">
        <v>1.39</v>
      </c>
      <c r="L569" t="s">
        <v>163</v>
      </c>
      <c r="M569" t="s">
        <v>178</v>
      </c>
      <c r="N569" s="8" t="s">
        <v>186</v>
      </c>
      <c r="O569" t="s">
        <v>181</v>
      </c>
    </row>
    <row r="570" spans="1:15" x14ac:dyDescent="0.3">
      <c r="A570">
        <v>569</v>
      </c>
      <c r="B570" s="4" t="s">
        <v>120</v>
      </c>
      <c r="C570">
        <v>91249</v>
      </c>
      <c r="D570" s="2">
        <v>16.126104143282415</v>
      </c>
      <c r="E570" s="2">
        <f>AVERAGE(D570:D573)</f>
        <v>16.675857693621591</v>
      </c>
      <c r="F570" s="3"/>
      <c r="G570" s="3"/>
      <c r="H570" s="3">
        <v>30.01</v>
      </c>
      <c r="I570" s="2">
        <v>5.3599999999999994</v>
      </c>
      <c r="J570">
        <v>2.82</v>
      </c>
      <c r="K570">
        <v>2.38</v>
      </c>
      <c r="L570" t="s">
        <v>163</v>
      </c>
      <c r="M570" t="s">
        <v>178</v>
      </c>
      <c r="N570" s="8" t="s">
        <v>185</v>
      </c>
      <c r="O570" t="s">
        <v>181</v>
      </c>
    </row>
    <row r="571" spans="1:15" x14ac:dyDescent="0.3">
      <c r="A571">
        <v>570</v>
      </c>
      <c r="B571" t="s">
        <v>120</v>
      </c>
      <c r="C571">
        <v>91249</v>
      </c>
      <c r="D571" s="2">
        <v>14.66009467571129</v>
      </c>
      <c r="E571" s="2"/>
      <c r="F571" s="3"/>
      <c r="G571" s="3"/>
      <c r="H571" s="3">
        <v>30.01</v>
      </c>
      <c r="I571" s="2">
        <v>5.3599999999999994</v>
      </c>
      <c r="J571">
        <v>2.82</v>
      </c>
      <c r="K571">
        <v>2.38</v>
      </c>
      <c r="L571" t="s">
        <v>163</v>
      </c>
      <c r="M571" t="s">
        <v>178</v>
      </c>
      <c r="N571" s="8" t="s">
        <v>185</v>
      </c>
      <c r="O571" t="s">
        <v>181</v>
      </c>
    </row>
    <row r="572" spans="1:15" x14ac:dyDescent="0.3">
      <c r="A572">
        <v>571</v>
      </c>
      <c r="B572" t="s">
        <v>120</v>
      </c>
      <c r="C572">
        <v>91249</v>
      </c>
      <c r="D572" s="2">
        <v>17.95861597774633</v>
      </c>
      <c r="E572" s="2"/>
      <c r="F572" s="3"/>
      <c r="G572" s="3"/>
      <c r="H572" s="3">
        <v>30.01</v>
      </c>
      <c r="I572" s="2">
        <v>5.3599999999999994</v>
      </c>
      <c r="J572">
        <v>2.82</v>
      </c>
      <c r="K572">
        <v>2.38</v>
      </c>
      <c r="L572" t="s">
        <v>163</v>
      </c>
      <c r="M572" t="s">
        <v>178</v>
      </c>
      <c r="N572" s="8" t="s">
        <v>185</v>
      </c>
      <c r="O572" t="s">
        <v>181</v>
      </c>
    </row>
    <row r="573" spans="1:15" x14ac:dyDescent="0.3">
      <c r="A573">
        <v>572</v>
      </c>
      <c r="B573" t="s">
        <v>120</v>
      </c>
      <c r="C573">
        <v>91249</v>
      </c>
      <c r="D573" s="2">
        <v>17.95861597774633</v>
      </c>
      <c r="E573" s="2"/>
      <c r="F573" s="3"/>
      <c r="G573" s="3"/>
      <c r="H573" s="3">
        <v>30.01</v>
      </c>
      <c r="I573" s="2">
        <v>5.3599999999999994</v>
      </c>
      <c r="J573">
        <v>2.82</v>
      </c>
      <c r="K573">
        <v>2.38</v>
      </c>
      <c r="L573" t="s">
        <v>163</v>
      </c>
      <c r="M573" t="s">
        <v>178</v>
      </c>
      <c r="N573" s="8" t="s">
        <v>185</v>
      </c>
      <c r="O573" t="s">
        <v>181</v>
      </c>
    </row>
    <row r="574" spans="1:15" x14ac:dyDescent="0.3">
      <c r="A574">
        <v>573</v>
      </c>
      <c r="B574" t="s">
        <v>121</v>
      </c>
      <c r="C574">
        <v>91250</v>
      </c>
      <c r="D574" s="2">
        <v>4.2538107054236072</v>
      </c>
      <c r="E574" s="2">
        <f>AVERAGE(D574:D578)</f>
        <v>4.6437433534207715</v>
      </c>
      <c r="F574" s="3">
        <v>17.43</v>
      </c>
      <c r="G574" s="3">
        <v>17.43</v>
      </c>
      <c r="H574" s="3">
        <v>1.52</v>
      </c>
      <c r="I574" s="2">
        <v>4.95</v>
      </c>
      <c r="J574" s="3">
        <v>0.86</v>
      </c>
      <c r="K574">
        <v>1.1100000000000001</v>
      </c>
      <c r="L574" t="s">
        <v>163</v>
      </c>
      <c r="M574" t="s">
        <v>178</v>
      </c>
      <c r="N574" s="8" t="s">
        <v>187</v>
      </c>
      <c r="O574" t="s">
        <v>181</v>
      </c>
    </row>
    <row r="575" spans="1:15" x14ac:dyDescent="0.3">
      <c r="A575">
        <v>574</v>
      </c>
      <c r="B575" t="s">
        <v>121</v>
      </c>
      <c r="C575">
        <v>91250</v>
      </c>
      <c r="D575" s="2">
        <v>4.9627791563275432</v>
      </c>
      <c r="E575" s="2"/>
      <c r="F575" s="3">
        <v>17.43</v>
      </c>
      <c r="G575" s="3">
        <v>17.43</v>
      </c>
      <c r="H575" s="3">
        <v>1.52</v>
      </c>
      <c r="I575" s="2">
        <v>4.95</v>
      </c>
      <c r="J575" s="3">
        <v>0.86</v>
      </c>
      <c r="K575">
        <v>1.1100000000000001</v>
      </c>
      <c r="L575" t="s">
        <v>163</v>
      </c>
      <c r="M575" t="s">
        <v>178</v>
      </c>
      <c r="N575" s="8" t="s">
        <v>187</v>
      </c>
      <c r="O575" t="s">
        <v>181</v>
      </c>
    </row>
    <row r="576" spans="1:15" x14ac:dyDescent="0.3">
      <c r="A576">
        <v>575</v>
      </c>
      <c r="B576" t="s">
        <v>121</v>
      </c>
      <c r="C576">
        <v>91250</v>
      </c>
      <c r="D576" s="2">
        <v>4.0765685926976243</v>
      </c>
      <c r="E576" s="2"/>
      <c r="F576" s="3">
        <v>17.43</v>
      </c>
      <c r="G576" s="3">
        <v>17.43</v>
      </c>
      <c r="H576" s="3">
        <v>1.52</v>
      </c>
      <c r="I576" s="2">
        <v>4.95</v>
      </c>
      <c r="J576" s="3">
        <v>0.86</v>
      </c>
      <c r="K576">
        <v>1.1100000000000001</v>
      </c>
      <c r="L576" t="s">
        <v>163</v>
      </c>
      <c r="M576" t="s">
        <v>178</v>
      </c>
      <c r="N576" s="8" t="s">
        <v>187</v>
      </c>
      <c r="O576" t="s">
        <v>181</v>
      </c>
    </row>
    <row r="577" spans="1:15" x14ac:dyDescent="0.3">
      <c r="A577">
        <v>576</v>
      </c>
      <c r="B577" t="s">
        <v>121</v>
      </c>
      <c r="C577">
        <v>91250</v>
      </c>
      <c r="D577" s="2">
        <v>4.7855370436015576</v>
      </c>
      <c r="E577" s="2"/>
      <c r="F577" s="3">
        <v>17.43</v>
      </c>
      <c r="G577" s="3">
        <v>17.43</v>
      </c>
      <c r="H577" s="3">
        <v>1.52</v>
      </c>
      <c r="I577" s="2">
        <v>4.95</v>
      </c>
      <c r="J577" s="3">
        <v>0.86</v>
      </c>
      <c r="K577">
        <v>1.1100000000000001</v>
      </c>
      <c r="L577" t="s">
        <v>163</v>
      </c>
      <c r="M577" t="s">
        <v>178</v>
      </c>
      <c r="N577" s="8" t="s">
        <v>187</v>
      </c>
      <c r="O577" t="s">
        <v>181</v>
      </c>
    </row>
    <row r="578" spans="1:15" x14ac:dyDescent="0.3">
      <c r="A578">
        <v>577</v>
      </c>
      <c r="B578" t="s">
        <v>121</v>
      </c>
      <c r="C578">
        <v>91250</v>
      </c>
      <c r="D578" s="2">
        <v>5.1400212690535252</v>
      </c>
      <c r="E578" s="2"/>
      <c r="F578" s="3">
        <v>17.43</v>
      </c>
      <c r="G578" s="3">
        <v>17.43</v>
      </c>
      <c r="H578" s="3">
        <v>1.52</v>
      </c>
      <c r="I578" s="2">
        <v>4.95</v>
      </c>
      <c r="J578" s="3">
        <v>0.86</v>
      </c>
      <c r="K578">
        <v>1.1100000000000001</v>
      </c>
      <c r="L578" t="s">
        <v>163</v>
      </c>
      <c r="M578" t="s">
        <v>178</v>
      </c>
      <c r="N578" s="8" t="s">
        <v>187</v>
      </c>
      <c r="O578" t="s">
        <v>181</v>
      </c>
    </row>
    <row r="579" spans="1:15" x14ac:dyDescent="0.3">
      <c r="A579">
        <v>578</v>
      </c>
      <c r="B579" t="s">
        <v>122</v>
      </c>
      <c r="C579">
        <v>91251</v>
      </c>
      <c r="D579" s="2">
        <v>13.975958612294582</v>
      </c>
      <c r="E579" s="2">
        <f>AVERAGE(D579:D582)</f>
        <v>13.213633597078513</v>
      </c>
      <c r="F579" s="3">
        <v>92.77</v>
      </c>
      <c r="G579" s="3">
        <v>119.41</v>
      </c>
      <c r="H579" s="3">
        <v>9.09</v>
      </c>
      <c r="I579" s="2">
        <v>7.4850000000000003</v>
      </c>
      <c r="J579" s="3">
        <v>1.69</v>
      </c>
      <c r="K579">
        <v>1.47</v>
      </c>
      <c r="L579" t="s">
        <v>163</v>
      </c>
      <c r="M579" t="s">
        <v>178</v>
      </c>
      <c r="N579" s="8" t="s">
        <v>186</v>
      </c>
      <c r="O579" t="s">
        <v>181</v>
      </c>
    </row>
    <row r="580" spans="1:15" x14ac:dyDescent="0.3">
      <c r="A580">
        <v>579</v>
      </c>
      <c r="B580" t="s">
        <v>122</v>
      </c>
      <c r="C580">
        <v>91251</v>
      </c>
      <c r="D580" s="2">
        <v>12.705416920267801</v>
      </c>
      <c r="E580" s="2"/>
      <c r="F580" s="3">
        <v>92.77</v>
      </c>
      <c r="G580" s="3">
        <v>119.41</v>
      </c>
      <c r="H580" s="3">
        <v>9.09</v>
      </c>
      <c r="I580" s="2">
        <v>7.4850000000000003</v>
      </c>
      <c r="J580" s="3">
        <v>1.69</v>
      </c>
      <c r="K580">
        <v>1.47</v>
      </c>
      <c r="L580" t="s">
        <v>163</v>
      </c>
      <c r="M580" t="s">
        <v>178</v>
      </c>
      <c r="N580" s="8" t="s">
        <v>186</v>
      </c>
      <c r="O580" t="s">
        <v>181</v>
      </c>
    </row>
    <row r="581" spans="1:15" x14ac:dyDescent="0.3">
      <c r="A581">
        <v>580</v>
      </c>
      <c r="B581" t="s">
        <v>122</v>
      </c>
      <c r="C581">
        <v>91251</v>
      </c>
      <c r="D581" s="2">
        <v>14.230066950699936</v>
      </c>
      <c r="E581" s="2"/>
      <c r="F581" s="3">
        <v>92.77</v>
      </c>
      <c r="G581" s="3">
        <v>119.41</v>
      </c>
      <c r="H581" s="3">
        <v>9.09</v>
      </c>
      <c r="I581" s="2">
        <v>7.4850000000000003</v>
      </c>
      <c r="J581" s="3">
        <v>1.69</v>
      </c>
      <c r="K581">
        <v>1.47</v>
      </c>
      <c r="L581" t="s">
        <v>163</v>
      </c>
      <c r="M581" t="s">
        <v>178</v>
      </c>
      <c r="N581" s="8" t="s">
        <v>186</v>
      </c>
      <c r="O581" t="s">
        <v>181</v>
      </c>
    </row>
    <row r="582" spans="1:15" x14ac:dyDescent="0.3">
      <c r="A582">
        <v>581</v>
      </c>
      <c r="B582" t="s">
        <v>122</v>
      </c>
      <c r="C582">
        <v>91251</v>
      </c>
      <c r="D582" s="2">
        <v>11.94309190505173</v>
      </c>
      <c r="E582" s="2"/>
      <c r="F582" s="3">
        <v>92.77</v>
      </c>
      <c r="G582" s="3">
        <v>119.41</v>
      </c>
      <c r="H582" s="3">
        <v>9.09</v>
      </c>
      <c r="I582" s="2">
        <v>7.4850000000000003</v>
      </c>
      <c r="J582" s="3">
        <v>1.69</v>
      </c>
      <c r="K582">
        <v>1.47</v>
      </c>
      <c r="L582" t="s">
        <v>163</v>
      </c>
      <c r="M582" t="s">
        <v>178</v>
      </c>
      <c r="N582" s="8" t="s">
        <v>186</v>
      </c>
      <c r="O582" t="s">
        <v>181</v>
      </c>
    </row>
    <row r="583" spans="1:15" x14ac:dyDescent="0.3">
      <c r="A583">
        <v>582</v>
      </c>
      <c r="B583" t="s">
        <v>123</v>
      </c>
      <c r="C583">
        <v>91252</v>
      </c>
      <c r="D583" s="2">
        <v>11.542882583883113</v>
      </c>
      <c r="E583" s="2">
        <f>AVERAGE(D583:D586)</f>
        <v>10.935362447889263</v>
      </c>
      <c r="F583" s="3"/>
      <c r="G583" s="3"/>
      <c r="H583" s="3">
        <v>25.76</v>
      </c>
      <c r="I583" s="2">
        <v>6.3</v>
      </c>
      <c r="J583">
        <v>2.82</v>
      </c>
      <c r="K583">
        <v>2.35</v>
      </c>
      <c r="L583" t="s">
        <v>163</v>
      </c>
      <c r="M583" t="s">
        <v>178</v>
      </c>
      <c r="N583" s="8" t="s">
        <v>185</v>
      </c>
      <c r="O583" t="s">
        <v>181</v>
      </c>
    </row>
    <row r="584" spans="1:15" x14ac:dyDescent="0.3">
      <c r="A584">
        <v>583</v>
      </c>
      <c r="B584" t="s">
        <v>123</v>
      </c>
      <c r="C584">
        <v>91252</v>
      </c>
      <c r="D584" s="2">
        <v>10.024082243898491</v>
      </c>
      <c r="E584" s="2"/>
      <c r="F584" s="3"/>
      <c r="G584" s="3"/>
      <c r="H584" s="3">
        <v>25.76</v>
      </c>
      <c r="I584" s="2">
        <v>6.3</v>
      </c>
      <c r="J584">
        <v>2.82</v>
      </c>
      <c r="K584">
        <v>2.35</v>
      </c>
      <c r="L584" t="s">
        <v>163</v>
      </c>
      <c r="M584" t="s">
        <v>178</v>
      </c>
      <c r="N584" s="8" t="s">
        <v>185</v>
      </c>
      <c r="O584" t="s">
        <v>181</v>
      </c>
    </row>
    <row r="585" spans="1:15" x14ac:dyDescent="0.3">
      <c r="A585">
        <v>584</v>
      </c>
      <c r="B585" t="s">
        <v>123</v>
      </c>
      <c r="C585">
        <v>91252</v>
      </c>
      <c r="D585" s="2">
        <v>9.7203221759015666</v>
      </c>
      <c r="E585" s="2"/>
      <c r="F585" s="3"/>
      <c r="G585" s="3"/>
      <c r="H585" s="3">
        <v>25.76</v>
      </c>
      <c r="I585" s="2">
        <v>6.3</v>
      </c>
      <c r="J585">
        <v>2.82</v>
      </c>
      <c r="K585">
        <v>2.35</v>
      </c>
      <c r="L585" t="s">
        <v>163</v>
      </c>
      <c r="M585" t="s">
        <v>178</v>
      </c>
      <c r="N585" s="8" t="s">
        <v>185</v>
      </c>
      <c r="O585" t="s">
        <v>181</v>
      </c>
    </row>
    <row r="586" spans="1:15" x14ac:dyDescent="0.3">
      <c r="A586">
        <v>585</v>
      </c>
      <c r="B586" t="s">
        <v>123</v>
      </c>
      <c r="C586">
        <v>91252</v>
      </c>
      <c r="D586" s="2">
        <v>12.454162787873884</v>
      </c>
      <c r="E586" s="2"/>
      <c r="F586" s="3"/>
      <c r="G586" s="3"/>
      <c r="H586" s="3">
        <v>25.76</v>
      </c>
      <c r="I586" s="2">
        <v>6.3</v>
      </c>
      <c r="J586">
        <v>2.82</v>
      </c>
      <c r="K586">
        <v>2.35</v>
      </c>
      <c r="L586" t="s">
        <v>163</v>
      </c>
      <c r="M586" t="s">
        <v>178</v>
      </c>
      <c r="N586" s="8" t="s">
        <v>185</v>
      </c>
      <c r="O586" t="s">
        <v>181</v>
      </c>
    </row>
    <row r="587" spans="1:15" x14ac:dyDescent="0.3">
      <c r="A587">
        <v>586</v>
      </c>
      <c r="B587" t="s">
        <v>124</v>
      </c>
      <c r="C587">
        <v>91253</v>
      </c>
      <c r="D587" s="2">
        <v>5.1525200756433822</v>
      </c>
      <c r="E587" s="2">
        <f>AVERAGE(D587:D590)</f>
        <v>4.8433688711047793</v>
      </c>
      <c r="F587" s="3">
        <v>258.01</v>
      </c>
      <c r="G587" s="3">
        <v>260.89</v>
      </c>
      <c r="H587" s="3">
        <v>21.54</v>
      </c>
      <c r="I587" s="2">
        <v>5.33</v>
      </c>
      <c r="J587" s="3">
        <v>2.2400000000000002</v>
      </c>
      <c r="K587">
        <v>2.2200000000000002</v>
      </c>
      <c r="L587" t="s">
        <v>163</v>
      </c>
      <c r="M587" t="s">
        <v>178</v>
      </c>
      <c r="N587" s="8" t="s">
        <v>186</v>
      </c>
      <c r="O587" t="s">
        <v>181</v>
      </c>
    </row>
    <row r="588" spans="1:15" x14ac:dyDescent="0.3">
      <c r="A588">
        <v>587</v>
      </c>
      <c r="B588" t="s">
        <v>124</v>
      </c>
      <c r="C588">
        <v>91253</v>
      </c>
      <c r="D588" s="2">
        <v>5.9769232877463221</v>
      </c>
      <c r="E588" s="2"/>
      <c r="F588" s="3">
        <v>258.01</v>
      </c>
      <c r="G588" s="3">
        <v>260.89</v>
      </c>
      <c r="H588" s="3">
        <v>21.54</v>
      </c>
      <c r="I588" s="2">
        <v>5.33</v>
      </c>
      <c r="J588" s="3">
        <v>2.2400000000000002</v>
      </c>
      <c r="K588">
        <v>2.2200000000000002</v>
      </c>
      <c r="L588" t="s">
        <v>163</v>
      </c>
      <c r="M588" t="s">
        <v>178</v>
      </c>
      <c r="N588" s="8" t="s">
        <v>186</v>
      </c>
      <c r="O588" t="s">
        <v>181</v>
      </c>
    </row>
    <row r="589" spans="1:15" x14ac:dyDescent="0.3">
      <c r="A589">
        <v>588</v>
      </c>
      <c r="B589" t="s">
        <v>124</v>
      </c>
      <c r="C589">
        <v>91253</v>
      </c>
      <c r="D589" s="2">
        <v>4.1220160605147056</v>
      </c>
      <c r="E589" s="2"/>
      <c r="F589" s="3">
        <v>258.01</v>
      </c>
      <c r="G589" s="3">
        <v>260.89</v>
      </c>
      <c r="H589" s="3">
        <v>21.54</v>
      </c>
      <c r="I589" s="2">
        <v>5.33</v>
      </c>
      <c r="J589" s="3">
        <v>2.2400000000000002</v>
      </c>
      <c r="K589">
        <v>2.2200000000000002</v>
      </c>
      <c r="L589" t="s">
        <v>163</v>
      </c>
      <c r="M589" t="s">
        <v>178</v>
      </c>
      <c r="N589" s="8" t="s">
        <v>186</v>
      </c>
      <c r="O589" t="s">
        <v>181</v>
      </c>
    </row>
    <row r="590" spans="1:15" x14ac:dyDescent="0.3">
      <c r="A590">
        <v>589</v>
      </c>
      <c r="B590" t="s">
        <v>124</v>
      </c>
      <c r="C590">
        <v>91253</v>
      </c>
      <c r="D590" s="2">
        <v>4.1220160605147056</v>
      </c>
      <c r="E590" s="2"/>
      <c r="F590" s="3">
        <v>258.01</v>
      </c>
      <c r="G590" s="3">
        <v>260.89</v>
      </c>
      <c r="H590" s="3">
        <v>21.54</v>
      </c>
      <c r="I590" s="2">
        <v>5.33</v>
      </c>
      <c r="J590" s="3">
        <v>2.2400000000000002</v>
      </c>
      <c r="K590">
        <v>2.2200000000000002</v>
      </c>
      <c r="L590" t="s">
        <v>163</v>
      </c>
      <c r="M590" t="s">
        <v>178</v>
      </c>
      <c r="N590" s="8" t="s">
        <v>186</v>
      </c>
      <c r="O590" t="s">
        <v>181</v>
      </c>
    </row>
    <row r="591" spans="1:15" x14ac:dyDescent="0.3">
      <c r="A591">
        <v>590</v>
      </c>
      <c r="B591" t="s">
        <v>125</v>
      </c>
      <c r="C591">
        <v>91254</v>
      </c>
      <c r="D591" s="2">
        <v>9.7857937390751637</v>
      </c>
      <c r="E591" s="2">
        <f>AVERAGE(D591:D595)</f>
        <v>10.883712061020184</v>
      </c>
      <c r="F591" s="3">
        <v>69.41</v>
      </c>
      <c r="G591" s="3">
        <v>115.76</v>
      </c>
      <c r="H591" s="3">
        <v>6.83</v>
      </c>
      <c r="I591" s="2">
        <v>7.37</v>
      </c>
      <c r="J591" s="3">
        <v>1.2</v>
      </c>
      <c r="K591">
        <v>1.03</v>
      </c>
      <c r="L591" t="s">
        <v>163</v>
      </c>
      <c r="M591" t="s">
        <v>178</v>
      </c>
      <c r="N591" s="8" t="s">
        <v>186</v>
      </c>
      <c r="O591" t="s">
        <v>181</v>
      </c>
    </row>
    <row r="592" spans="1:15" x14ac:dyDescent="0.3">
      <c r="A592">
        <v>591</v>
      </c>
      <c r="B592" t="s">
        <v>125</v>
      </c>
      <c r="C592">
        <v>91254</v>
      </c>
      <c r="D592" s="2">
        <v>10.740505323375181</v>
      </c>
      <c r="E592" s="2"/>
      <c r="F592" s="3">
        <v>69.41</v>
      </c>
      <c r="G592" s="3">
        <v>115.76</v>
      </c>
      <c r="H592" s="3">
        <v>6.83</v>
      </c>
      <c r="I592" s="2">
        <v>7.37</v>
      </c>
      <c r="J592" s="3">
        <v>1.2</v>
      </c>
      <c r="K592">
        <v>1.03</v>
      </c>
      <c r="L592" t="s">
        <v>163</v>
      </c>
      <c r="M592" t="s">
        <v>178</v>
      </c>
      <c r="N592" s="8" t="s">
        <v>186</v>
      </c>
      <c r="O592" t="s">
        <v>181</v>
      </c>
    </row>
    <row r="593" spans="1:15" x14ac:dyDescent="0.3">
      <c r="A593">
        <v>592</v>
      </c>
      <c r="B593" t="s">
        <v>125</v>
      </c>
      <c r="C593">
        <v>91254</v>
      </c>
      <c r="D593" s="2">
        <v>11.217861115525189</v>
      </c>
      <c r="E593" s="2"/>
      <c r="F593" s="3">
        <v>69.41</v>
      </c>
      <c r="G593" s="3">
        <v>115.76</v>
      </c>
      <c r="H593" s="3">
        <v>6.83</v>
      </c>
      <c r="I593" s="2">
        <v>7.37</v>
      </c>
      <c r="J593" s="3">
        <v>1.2</v>
      </c>
      <c r="K593">
        <v>1.03</v>
      </c>
      <c r="L593" t="s">
        <v>163</v>
      </c>
      <c r="M593" t="s">
        <v>178</v>
      </c>
      <c r="N593" s="8" t="s">
        <v>186</v>
      </c>
      <c r="O593" t="s">
        <v>181</v>
      </c>
    </row>
    <row r="594" spans="1:15" x14ac:dyDescent="0.3">
      <c r="A594">
        <v>593</v>
      </c>
      <c r="B594" t="s">
        <v>125</v>
      </c>
      <c r="C594">
        <v>91254</v>
      </c>
      <c r="D594" s="2">
        <v>11.217861115525189</v>
      </c>
      <c r="E594" s="2"/>
      <c r="F594" s="3">
        <v>69.41</v>
      </c>
      <c r="G594" s="3">
        <v>115.76</v>
      </c>
      <c r="H594" s="3">
        <v>6.83</v>
      </c>
      <c r="I594" s="2">
        <v>7.37</v>
      </c>
      <c r="J594" s="3">
        <v>1.2</v>
      </c>
      <c r="K594">
        <v>1.03</v>
      </c>
      <c r="L594" t="s">
        <v>163</v>
      </c>
      <c r="M594" t="s">
        <v>178</v>
      </c>
      <c r="N594" s="8" t="s">
        <v>186</v>
      </c>
      <c r="O594" t="s">
        <v>181</v>
      </c>
    </row>
    <row r="595" spans="1:15" x14ac:dyDescent="0.3">
      <c r="A595">
        <v>594</v>
      </c>
      <c r="B595" t="s">
        <v>125</v>
      </c>
      <c r="C595">
        <v>91254</v>
      </c>
      <c r="D595" s="2">
        <v>11.456539011600192</v>
      </c>
      <c r="E595" s="2"/>
      <c r="F595" s="3">
        <v>69.41</v>
      </c>
      <c r="G595" s="3">
        <v>115.76</v>
      </c>
      <c r="H595" s="3">
        <v>6.83</v>
      </c>
      <c r="I595" s="2">
        <v>7.37</v>
      </c>
      <c r="J595" s="3">
        <v>1.2</v>
      </c>
      <c r="K595">
        <v>1.03</v>
      </c>
      <c r="L595" t="s">
        <v>163</v>
      </c>
      <c r="M595" t="s">
        <v>178</v>
      </c>
      <c r="N595" s="8" t="s">
        <v>186</v>
      </c>
      <c r="O595" t="s">
        <v>181</v>
      </c>
    </row>
    <row r="596" spans="1:15" x14ac:dyDescent="0.3">
      <c r="A596">
        <v>595</v>
      </c>
      <c r="B596" t="s">
        <v>126</v>
      </c>
      <c r="C596">
        <v>91255</v>
      </c>
      <c r="D596" s="2">
        <v>16.300617707618386</v>
      </c>
      <c r="E596" s="2">
        <f>AVERAGE(D596:D599)</f>
        <v>15.728666209105462</v>
      </c>
      <c r="F596" s="3"/>
      <c r="G596" s="3"/>
      <c r="H596" s="3">
        <v>23.06</v>
      </c>
      <c r="I596" s="2">
        <v>5.1449999999999996</v>
      </c>
      <c r="J596">
        <v>1.57</v>
      </c>
      <c r="K596">
        <v>1.41</v>
      </c>
      <c r="L596" t="s">
        <v>163</v>
      </c>
      <c r="M596" t="s">
        <v>178</v>
      </c>
      <c r="N596" s="8" t="s">
        <v>185</v>
      </c>
      <c r="O596" t="s">
        <v>181</v>
      </c>
    </row>
    <row r="597" spans="1:15" x14ac:dyDescent="0.3">
      <c r="A597">
        <v>596</v>
      </c>
      <c r="B597" t="s">
        <v>126</v>
      </c>
      <c r="C597">
        <v>91255</v>
      </c>
      <c r="D597" s="2">
        <v>15.728666209105464</v>
      </c>
      <c r="E597" s="2"/>
      <c r="F597" s="3"/>
      <c r="G597" s="3"/>
      <c r="H597" s="3">
        <v>23.06</v>
      </c>
      <c r="I597" s="2">
        <v>5.1449999999999996</v>
      </c>
      <c r="J597">
        <v>1.57</v>
      </c>
      <c r="K597">
        <v>1.41</v>
      </c>
      <c r="L597" t="s">
        <v>163</v>
      </c>
      <c r="M597" t="s">
        <v>178</v>
      </c>
      <c r="N597" s="8" t="s">
        <v>185</v>
      </c>
      <c r="O597" t="s">
        <v>181</v>
      </c>
    </row>
    <row r="598" spans="1:15" x14ac:dyDescent="0.3">
      <c r="A598">
        <v>597</v>
      </c>
      <c r="B598" t="s">
        <v>126</v>
      </c>
      <c r="C598">
        <v>91255</v>
      </c>
      <c r="D598" s="2">
        <v>18.016472203157164</v>
      </c>
      <c r="E598" s="2"/>
      <c r="F598" s="3"/>
      <c r="G598" s="3"/>
      <c r="H598" s="3">
        <v>23.06</v>
      </c>
      <c r="I598" s="2">
        <v>5.1449999999999996</v>
      </c>
      <c r="J598">
        <v>1.57</v>
      </c>
      <c r="K598">
        <v>1.41</v>
      </c>
      <c r="L598" t="s">
        <v>163</v>
      </c>
      <c r="M598" t="s">
        <v>178</v>
      </c>
      <c r="N598" s="8" t="s">
        <v>185</v>
      </c>
      <c r="O598" t="s">
        <v>181</v>
      </c>
    </row>
    <row r="599" spans="1:15" x14ac:dyDescent="0.3">
      <c r="A599">
        <v>598</v>
      </c>
      <c r="B599" t="s">
        <v>126</v>
      </c>
      <c r="C599">
        <v>91255</v>
      </c>
      <c r="D599" s="2">
        <v>12.868908716540833</v>
      </c>
      <c r="E599" s="2"/>
      <c r="F599" s="3"/>
      <c r="G599" s="3"/>
      <c r="H599" s="3">
        <v>23.06</v>
      </c>
      <c r="I599" s="2">
        <v>5.1449999999999996</v>
      </c>
      <c r="J599">
        <v>1.57</v>
      </c>
      <c r="K599">
        <v>1.41</v>
      </c>
      <c r="L599" t="s">
        <v>163</v>
      </c>
      <c r="M599" t="s">
        <v>178</v>
      </c>
      <c r="N599" s="8" t="s">
        <v>185</v>
      </c>
      <c r="O599" t="s">
        <v>181</v>
      </c>
    </row>
    <row r="600" spans="1:15" x14ac:dyDescent="0.3">
      <c r="A600">
        <v>599</v>
      </c>
      <c r="B600" t="s">
        <v>127</v>
      </c>
      <c r="C600">
        <v>91256</v>
      </c>
      <c r="D600" s="2">
        <v>16.902342023862129</v>
      </c>
      <c r="E600" s="2">
        <f>AVERAGE(D600:D603)</f>
        <v>17.813742819266459</v>
      </c>
      <c r="F600" s="3">
        <v>220.85</v>
      </c>
      <c r="G600" s="3">
        <v>259.06</v>
      </c>
      <c r="H600" s="3">
        <v>21.73</v>
      </c>
      <c r="I600" s="2">
        <v>7.4050000000000002</v>
      </c>
      <c r="J600" s="3">
        <v>0</v>
      </c>
      <c r="K600">
        <v>1.01</v>
      </c>
      <c r="L600" t="s">
        <v>163</v>
      </c>
      <c r="M600" t="s">
        <v>178</v>
      </c>
      <c r="N600" s="8" t="s">
        <v>185</v>
      </c>
      <c r="O600" t="s">
        <v>181</v>
      </c>
    </row>
    <row r="601" spans="1:15" x14ac:dyDescent="0.3">
      <c r="A601">
        <v>600</v>
      </c>
      <c r="B601" t="s">
        <v>127</v>
      </c>
      <c r="C601">
        <v>91256</v>
      </c>
      <c r="D601" s="2">
        <v>19.222271321254972</v>
      </c>
      <c r="E601" s="2"/>
      <c r="F601" s="3">
        <v>220.85</v>
      </c>
      <c r="G601" s="3">
        <v>259.06</v>
      </c>
      <c r="H601" s="3">
        <v>21.73</v>
      </c>
      <c r="I601" s="2">
        <v>7.4050000000000002</v>
      </c>
      <c r="J601" s="3">
        <v>0</v>
      </c>
      <c r="K601">
        <v>1.01</v>
      </c>
      <c r="L601" t="s">
        <v>163</v>
      </c>
      <c r="M601" t="s">
        <v>178</v>
      </c>
      <c r="N601" s="8" t="s">
        <v>185</v>
      </c>
      <c r="O601" t="s">
        <v>181</v>
      </c>
    </row>
    <row r="602" spans="1:15" x14ac:dyDescent="0.3">
      <c r="A602">
        <v>601</v>
      </c>
      <c r="B602" t="s">
        <v>127</v>
      </c>
      <c r="C602">
        <v>91256</v>
      </c>
      <c r="D602" s="2">
        <v>17.896597437030486</v>
      </c>
      <c r="E602" s="2"/>
      <c r="F602" s="3">
        <v>220.85</v>
      </c>
      <c r="G602" s="3">
        <v>259.06</v>
      </c>
      <c r="H602" s="3">
        <v>21.73</v>
      </c>
      <c r="I602" s="2">
        <v>7.4050000000000002</v>
      </c>
      <c r="J602" s="3">
        <v>0</v>
      </c>
      <c r="K602">
        <v>1.01</v>
      </c>
      <c r="L602" t="s">
        <v>163</v>
      </c>
      <c r="M602" t="s">
        <v>178</v>
      </c>
      <c r="N602" s="8" t="s">
        <v>185</v>
      </c>
      <c r="O602" t="s">
        <v>181</v>
      </c>
    </row>
    <row r="603" spans="1:15" x14ac:dyDescent="0.3">
      <c r="A603">
        <v>602</v>
      </c>
      <c r="B603" t="s">
        <v>127</v>
      </c>
      <c r="C603">
        <v>91256</v>
      </c>
      <c r="D603" s="2">
        <v>17.233760494918247</v>
      </c>
      <c r="E603" s="2"/>
      <c r="F603" s="3">
        <v>220.85</v>
      </c>
      <c r="G603" s="3">
        <v>259.06</v>
      </c>
      <c r="H603" s="3">
        <v>21.73</v>
      </c>
      <c r="I603" s="2">
        <v>7.4050000000000002</v>
      </c>
      <c r="J603" s="3">
        <v>0</v>
      </c>
      <c r="K603">
        <v>1.01</v>
      </c>
      <c r="L603" t="s">
        <v>163</v>
      </c>
      <c r="M603" t="s">
        <v>178</v>
      </c>
      <c r="N603" s="8" t="s">
        <v>185</v>
      </c>
      <c r="O603" t="s">
        <v>181</v>
      </c>
    </row>
    <row r="604" spans="1:15" x14ac:dyDescent="0.3">
      <c r="A604">
        <v>603</v>
      </c>
      <c r="B604" t="s">
        <v>128</v>
      </c>
      <c r="C604">
        <v>91257</v>
      </c>
      <c r="D604" s="2">
        <v>12.948745267444536</v>
      </c>
      <c r="E604" s="2">
        <f>AVERAGE(D604:D607)</f>
        <v>10.844574161484799</v>
      </c>
      <c r="F604" s="3">
        <v>201.1</v>
      </c>
      <c r="G604" s="3">
        <v>206.16</v>
      </c>
      <c r="H604" s="3">
        <v>17.55</v>
      </c>
      <c r="I604" s="2">
        <v>6.51</v>
      </c>
      <c r="J604" s="3">
        <v>2.8</v>
      </c>
      <c r="K604">
        <v>2.37</v>
      </c>
      <c r="L604" t="s">
        <v>163</v>
      </c>
      <c r="M604" t="s">
        <v>178</v>
      </c>
      <c r="N604" s="8" t="s">
        <v>185</v>
      </c>
      <c r="O604" t="s">
        <v>181</v>
      </c>
    </row>
    <row r="605" spans="1:15" x14ac:dyDescent="0.3">
      <c r="A605">
        <v>604</v>
      </c>
      <c r="B605" t="s">
        <v>128</v>
      </c>
      <c r="C605">
        <v>91257</v>
      </c>
      <c r="D605" s="2">
        <v>9.7115589505834023</v>
      </c>
      <c r="E605" s="2"/>
      <c r="F605" s="3">
        <v>201.1</v>
      </c>
      <c r="G605" s="3">
        <v>206.16</v>
      </c>
      <c r="H605" s="3">
        <v>17.55</v>
      </c>
      <c r="I605" s="2">
        <v>6.51</v>
      </c>
      <c r="J605" s="3">
        <v>2.8</v>
      </c>
      <c r="K605">
        <v>2.37</v>
      </c>
      <c r="L605" t="s">
        <v>163</v>
      </c>
      <c r="M605" t="s">
        <v>178</v>
      </c>
      <c r="N605" s="8" t="s">
        <v>185</v>
      </c>
      <c r="O605" t="s">
        <v>181</v>
      </c>
    </row>
    <row r="606" spans="1:15" x14ac:dyDescent="0.3">
      <c r="A606">
        <v>605</v>
      </c>
      <c r="B606" t="s">
        <v>128</v>
      </c>
      <c r="C606">
        <v>91257</v>
      </c>
      <c r="D606" s="2">
        <v>8.7404030555250607</v>
      </c>
      <c r="E606" s="2"/>
      <c r="F606" s="3">
        <v>201.1</v>
      </c>
      <c r="G606" s="3">
        <v>206.16</v>
      </c>
      <c r="H606" s="3">
        <v>17.55</v>
      </c>
      <c r="I606" s="2">
        <v>6.51</v>
      </c>
      <c r="J606" s="3">
        <v>2.8</v>
      </c>
      <c r="K606">
        <v>2.37</v>
      </c>
      <c r="L606" t="s">
        <v>163</v>
      </c>
      <c r="M606" t="s">
        <v>178</v>
      </c>
      <c r="N606" s="8" t="s">
        <v>185</v>
      </c>
      <c r="O606" t="s">
        <v>181</v>
      </c>
    </row>
    <row r="607" spans="1:15" x14ac:dyDescent="0.3">
      <c r="A607">
        <v>606</v>
      </c>
      <c r="B607" t="s">
        <v>128</v>
      </c>
      <c r="C607">
        <v>91257</v>
      </c>
      <c r="D607" s="2">
        <v>11.977589372386197</v>
      </c>
      <c r="E607" s="2"/>
      <c r="F607" s="3">
        <v>201.1</v>
      </c>
      <c r="G607" s="3">
        <v>206.16</v>
      </c>
      <c r="H607" s="3">
        <v>17.55</v>
      </c>
      <c r="I607" s="2">
        <v>6.51</v>
      </c>
      <c r="J607" s="3">
        <v>2.8</v>
      </c>
      <c r="K607">
        <v>2.37</v>
      </c>
      <c r="L607" t="s">
        <v>163</v>
      </c>
      <c r="M607" t="s">
        <v>178</v>
      </c>
      <c r="N607" s="8" t="s">
        <v>185</v>
      </c>
      <c r="O607" t="s">
        <v>181</v>
      </c>
    </row>
    <row r="608" spans="1:15" x14ac:dyDescent="0.3">
      <c r="A608">
        <v>607</v>
      </c>
      <c r="B608" s="4" t="s">
        <v>129</v>
      </c>
      <c r="C608">
        <v>91258</v>
      </c>
      <c r="D608" s="2">
        <v>12.080281741631225</v>
      </c>
      <c r="E608" s="2">
        <f>AVERAGE(D608:D612)</f>
        <v>12.51956471405418</v>
      </c>
      <c r="F608" s="3"/>
      <c r="G608" s="3"/>
      <c r="H608" s="3">
        <v>26.96</v>
      </c>
      <c r="I608" s="2">
        <v>7.1550000000000002</v>
      </c>
      <c r="J608">
        <v>0.53</v>
      </c>
      <c r="K608">
        <v>1.1499999999999999</v>
      </c>
      <c r="L608" t="s">
        <v>163</v>
      </c>
      <c r="M608" t="s">
        <v>178</v>
      </c>
      <c r="N608" s="8" t="s">
        <v>185</v>
      </c>
      <c r="O608" t="s">
        <v>181</v>
      </c>
    </row>
    <row r="609" spans="1:15" x14ac:dyDescent="0.3">
      <c r="A609">
        <v>608</v>
      </c>
      <c r="B609" t="s">
        <v>129</v>
      </c>
      <c r="C609">
        <v>91258</v>
      </c>
      <c r="D609" s="2">
        <v>13.544558316374406</v>
      </c>
      <c r="E609" s="2"/>
      <c r="F609" s="3"/>
      <c r="G609" s="3"/>
      <c r="H609" s="3">
        <v>26.96</v>
      </c>
      <c r="I609" s="2">
        <v>7.1550000000000002</v>
      </c>
      <c r="J609">
        <v>0.53</v>
      </c>
      <c r="K609">
        <v>1.1499999999999999</v>
      </c>
      <c r="L609" t="s">
        <v>163</v>
      </c>
      <c r="M609" t="s">
        <v>178</v>
      </c>
      <c r="N609" s="8" t="s">
        <v>185</v>
      </c>
      <c r="O609" t="s">
        <v>181</v>
      </c>
    </row>
    <row r="610" spans="1:15" x14ac:dyDescent="0.3">
      <c r="A610">
        <v>609</v>
      </c>
      <c r="B610" t="s">
        <v>129</v>
      </c>
      <c r="C610">
        <v>91258</v>
      </c>
      <c r="D610" s="2">
        <v>12.080281741631225</v>
      </c>
      <c r="E610" s="2"/>
      <c r="F610" s="3"/>
      <c r="G610" s="3"/>
      <c r="H610" s="3">
        <v>26.96</v>
      </c>
      <c r="I610" s="2">
        <v>7.1550000000000002</v>
      </c>
      <c r="J610">
        <v>0.53</v>
      </c>
      <c r="K610">
        <v>1.1499999999999999</v>
      </c>
      <c r="L610" t="s">
        <v>163</v>
      </c>
      <c r="M610" t="s">
        <v>178</v>
      </c>
      <c r="N610" s="8" t="s">
        <v>185</v>
      </c>
      <c r="O610" t="s">
        <v>181</v>
      </c>
    </row>
    <row r="611" spans="1:15" x14ac:dyDescent="0.3">
      <c r="A611">
        <v>610</v>
      </c>
      <c r="B611" t="s">
        <v>129</v>
      </c>
      <c r="C611">
        <v>91258</v>
      </c>
      <c r="D611" s="2">
        <v>11.714212597945433</v>
      </c>
      <c r="E611" s="2"/>
      <c r="F611" s="3"/>
      <c r="G611" s="3"/>
      <c r="H611" s="3">
        <v>26.96</v>
      </c>
      <c r="I611" s="2">
        <v>7.1550000000000002</v>
      </c>
      <c r="J611">
        <v>0.53</v>
      </c>
      <c r="K611">
        <v>1.1499999999999999</v>
      </c>
      <c r="L611" t="s">
        <v>163</v>
      </c>
      <c r="M611" t="s">
        <v>178</v>
      </c>
      <c r="N611" s="8" t="s">
        <v>185</v>
      </c>
      <c r="O611" t="s">
        <v>181</v>
      </c>
    </row>
    <row r="612" spans="1:15" x14ac:dyDescent="0.3">
      <c r="A612">
        <v>611</v>
      </c>
      <c r="B612" t="s">
        <v>129</v>
      </c>
      <c r="C612">
        <v>91258</v>
      </c>
      <c r="D612" s="2">
        <v>13.178489172688613</v>
      </c>
      <c r="E612" s="2"/>
      <c r="F612" s="3"/>
      <c r="G612" s="3"/>
      <c r="H612" s="3">
        <v>26.96</v>
      </c>
      <c r="I612" s="2">
        <v>7.1550000000000002</v>
      </c>
      <c r="J612">
        <v>0.53</v>
      </c>
      <c r="K612">
        <v>1.1499999999999999</v>
      </c>
      <c r="L612" t="s">
        <v>163</v>
      </c>
      <c r="M612" t="s">
        <v>178</v>
      </c>
      <c r="N612" s="8" t="s">
        <v>185</v>
      </c>
      <c r="O612" t="s">
        <v>181</v>
      </c>
    </row>
    <row r="613" spans="1:15" x14ac:dyDescent="0.3">
      <c r="A613">
        <v>612</v>
      </c>
      <c r="B613" t="s">
        <v>130</v>
      </c>
      <c r="C613">
        <v>91259</v>
      </c>
      <c r="D613" s="2">
        <v>8.6817396772843587</v>
      </c>
      <c r="E613" s="2">
        <f>AVERAGE(D613:D616)</f>
        <v>9.2026440579214217</v>
      </c>
      <c r="F613" s="3"/>
      <c r="G613" s="3"/>
      <c r="H613" s="3">
        <v>27.3</v>
      </c>
      <c r="I613" s="2">
        <v>6.085</v>
      </c>
      <c r="J613">
        <v>1.2</v>
      </c>
      <c r="K613">
        <v>1.1399999999999999</v>
      </c>
      <c r="L613" t="s">
        <v>163</v>
      </c>
      <c r="M613" t="s">
        <v>178</v>
      </c>
      <c r="N613" s="8" t="s">
        <v>185</v>
      </c>
      <c r="O613" t="s">
        <v>181</v>
      </c>
    </row>
    <row r="614" spans="1:15" x14ac:dyDescent="0.3">
      <c r="A614">
        <v>613</v>
      </c>
      <c r="B614" t="s">
        <v>130</v>
      </c>
      <c r="C614">
        <v>91259</v>
      </c>
      <c r="D614" s="2">
        <v>8.3344700901929851</v>
      </c>
      <c r="E614" s="2"/>
      <c r="F614" s="3"/>
      <c r="G614" s="3"/>
      <c r="H614" s="3">
        <v>27.3</v>
      </c>
      <c r="I614" s="2">
        <v>6.085</v>
      </c>
      <c r="J614">
        <v>1.2</v>
      </c>
      <c r="K614">
        <v>1.1399999999999999</v>
      </c>
      <c r="L614" t="s">
        <v>163</v>
      </c>
      <c r="M614" t="s">
        <v>178</v>
      </c>
      <c r="N614" s="8" t="s">
        <v>185</v>
      </c>
      <c r="O614" t="s">
        <v>181</v>
      </c>
    </row>
    <row r="615" spans="1:15" x14ac:dyDescent="0.3">
      <c r="A615">
        <v>614</v>
      </c>
      <c r="B615" t="s">
        <v>130</v>
      </c>
      <c r="C615">
        <v>91259</v>
      </c>
      <c r="D615" s="2">
        <v>9.029009264375734</v>
      </c>
      <c r="E615" s="2"/>
      <c r="F615" s="3"/>
      <c r="G615" s="3"/>
      <c r="H615" s="3">
        <v>27.3</v>
      </c>
      <c r="I615" s="2">
        <v>6.085</v>
      </c>
      <c r="J615">
        <v>1.2</v>
      </c>
      <c r="K615">
        <v>1.1399999999999999</v>
      </c>
      <c r="L615" t="s">
        <v>163</v>
      </c>
      <c r="M615" t="s">
        <v>178</v>
      </c>
      <c r="N615" s="8" t="s">
        <v>185</v>
      </c>
      <c r="O615" t="s">
        <v>181</v>
      </c>
    </row>
    <row r="616" spans="1:15" x14ac:dyDescent="0.3">
      <c r="A616">
        <v>615</v>
      </c>
      <c r="B616" t="s">
        <v>130</v>
      </c>
      <c r="C616">
        <v>91259</v>
      </c>
      <c r="D616" s="2">
        <v>10.765357199832607</v>
      </c>
      <c r="E616" s="2"/>
      <c r="F616" s="3"/>
      <c r="G616" s="3"/>
      <c r="H616" s="3">
        <v>27.3</v>
      </c>
      <c r="I616" s="2">
        <v>6.085</v>
      </c>
      <c r="J616">
        <v>1.2</v>
      </c>
      <c r="K616">
        <v>1.1399999999999999</v>
      </c>
      <c r="L616" t="s">
        <v>163</v>
      </c>
      <c r="M616" t="s">
        <v>178</v>
      </c>
      <c r="N616" s="8" t="s">
        <v>185</v>
      </c>
      <c r="O616" t="s">
        <v>181</v>
      </c>
    </row>
    <row r="617" spans="1:15" x14ac:dyDescent="0.3">
      <c r="A617">
        <v>616</v>
      </c>
      <c r="B617" t="s">
        <v>131</v>
      </c>
      <c r="C617">
        <v>91260</v>
      </c>
      <c r="D617" s="2">
        <v>7.0942572830160451</v>
      </c>
      <c r="E617" s="2">
        <f>AVERAGE(D617:D621)</f>
        <v>8.158395875468452</v>
      </c>
      <c r="F617" s="3">
        <v>162.06</v>
      </c>
      <c r="G617" s="3">
        <v>223.11</v>
      </c>
      <c r="H617" s="3">
        <v>15.4</v>
      </c>
      <c r="I617" s="2">
        <v>7.42</v>
      </c>
      <c r="J617" s="3">
        <v>1.2</v>
      </c>
      <c r="K617">
        <v>1.01</v>
      </c>
      <c r="L617" t="s">
        <v>163</v>
      </c>
      <c r="M617" t="s">
        <v>178</v>
      </c>
      <c r="N617" s="8" t="s">
        <v>185</v>
      </c>
      <c r="O617" t="s">
        <v>181</v>
      </c>
    </row>
    <row r="618" spans="1:15" x14ac:dyDescent="0.3">
      <c r="A618">
        <v>617</v>
      </c>
      <c r="B618" t="s">
        <v>131</v>
      </c>
      <c r="C618">
        <v>91260</v>
      </c>
      <c r="D618" s="2">
        <v>8.5722275503110552</v>
      </c>
      <c r="E618" s="2"/>
      <c r="F618" s="3">
        <v>162.06</v>
      </c>
      <c r="G618" s="3">
        <v>223.11</v>
      </c>
      <c r="H618" s="3">
        <v>15.4</v>
      </c>
      <c r="I618" s="2">
        <v>7.42</v>
      </c>
      <c r="J618" s="3">
        <v>1.2</v>
      </c>
      <c r="K618">
        <v>1.01</v>
      </c>
      <c r="L618" t="s">
        <v>163</v>
      </c>
      <c r="M618" t="s">
        <v>178</v>
      </c>
      <c r="N618" s="8" t="s">
        <v>185</v>
      </c>
      <c r="O618" t="s">
        <v>181</v>
      </c>
    </row>
    <row r="619" spans="1:15" x14ac:dyDescent="0.3">
      <c r="A619">
        <v>618</v>
      </c>
      <c r="B619" t="s">
        <v>131</v>
      </c>
      <c r="C619">
        <v>91260</v>
      </c>
      <c r="D619" s="2">
        <v>7.0942572830160451</v>
      </c>
      <c r="E619" s="2"/>
      <c r="F619" s="3">
        <v>162.06</v>
      </c>
      <c r="G619" s="3">
        <v>223.11</v>
      </c>
      <c r="H619" s="3">
        <v>15.4</v>
      </c>
      <c r="I619" s="2">
        <v>7.42</v>
      </c>
      <c r="J619" s="3">
        <v>1.2</v>
      </c>
      <c r="K619">
        <v>1.01</v>
      </c>
      <c r="L619" t="s">
        <v>163</v>
      </c>
      <c r="M619" t="s">
        <v>178</v>
      </c>
      <c r="N619" s="8" t="s">
        <v>185</v>
      </c>
      <c r="O619" t="s">
        <v>181</v>
      </c>
    </row>
    <row r="620" spans="1:15" x14ac:dyDescent="0.3">
      <c r="A620">
        <v>619</v>
      </c>
      <c r="B620" t="s">
        <v>131</v>
      </c>
      <c r="C620">
        <v>91260</v>
      </c>
      <c r="D620" s="2">
        <v>9.4590097106880595</v>
      </c>
      <c r="E620" s="2"/>
      <c r="F620" s="3">
        <v>162.06</v>
      </c>
      <c r="G620" s="3">
        <v>223.11</v>
      </c>
      <c r="H620" s="3">
        <v>15.4</v>
      </c>
      <c r="I620" s="2">
        <v>7.42</v>
      </c>
      <c r="J620" s="3">
        <v>1.2</v>
      </c>
      <c r="K620">
        <v>1.01</v>
      </c>
      <c r="L620" t="s">
        <v>163</v>
      </c>
      <c r="M620" t="s">
        <v>178</v>
      </c>
      <c r="N620" s="8" t="s">
        <v>185</v>
      </c>
      <c r="O620" t="s">
        <v>181</v>
      </c>
    </row>
    <row r="621" spans="1:15" x14ac:dyDescent="0.3">
      <c r="A621">
        <v>620</v>
      </c>
      <c r="B621" t="s">
        <v>131</v>
      </c>
      <c r="C621">
        <v>91260</v>
      </c>
      <c r="D621" s="2">
        <v>8.5722275503110552</v>
      </c>
      <c r="E621" s="2"/>
      <c r="F621" s="3">
        <v>162.06</v>
      </c>
      <c r="G621" s="3">
        <v>223.11</v>
      </c>
      <c r="H621" s="3">
        <v>15.4</v>
      </c>
      <c r="I621" s="2">
        <v>7.42</v>
      </c>
      <c r="J621" s="3">
        <v>1.2</v>
      </c>
      <c r="K621">
        <v>1.01</v>
      </c>
      <c r="L621" t="s">
        <v>163</v>
      </c>
      <c r="M621" t="s">
        <v>178</v>
      </c>
      <c r="N621" s="8" t="s">
        <v>185</v>
      </c>
      <c r="O621" t="s">
        <v>181</v>
      </c>
    </row>
    <row r="622" spans="1:15" x14ac:dyDescent="0.3">
      <c r="A622">
        <v>621</v>
      </c>
      <c r="B622" t="s">
        <v>132</v>
      </c>
      <c r="C622">
        <v>91261</v>
      </c>
      <c r="D622" s="2">
        <v>22.313020677409707</v>
      </c>
      <c r="E622" s="2">
        <f>AVERAGE(D622:D625)</f>
        <v>20.763505352589586</v>
      </c>
      <c r="F622" s="3">
        <v>132.13</v>
      </c>
      <c r="G622" s="3">
        <v>188.37</v>
      </c>
      <c r="H622" s="3">
        <v>13.62</v>
      </c>
      <c r="I622" s="2">
        <v>7.5449999999999999</v>
      </c>
      <c r="J622" s="3">
        <v>1.05</v>
      </c>
      <c r="K622">
        <v>1.1200000000000001</v>
      </c>
      <c r="L622" t="s">
        <v>163</v>
      </c>
      <c r="M622" t="s">
        <v>178</v>
      </c>
      <c r="N622" s="8" t="s">
        <v>185</v>
      </c>
      <c r="O622" t="s">
        <v>181</v>
      </c>
    </row>
    <row r="623" spans="1:15" x14ac:dyDescent="0.3">
      <c r="A623">
        <v>622</v>
      </c>
      <c r="B623" t="s">
        <v>132</v>
      </c>
      <c r="C623">
        <v>91261</v>
      </c>
      <c r="D623" s="2">
        <v>18.594183897841422</v>
      </c>
      <c r="E623" s="2"/>
      <c r="F623" s="3">
        <v>132.13</v>
      </c>
      <c r="G623" s="3">
        <v>188.37</v>
      </c>
      <c r="H623" s="3">
        <v>13.62</v>
      </c>
      <c r="I623" s="2">
        <v>7.5449999999999999</v>
      </c>
      <c r="J623" s="3">
        <v>1.05</v>
      </c>
      <c r="K623">
        <v>1.1200000000000001</v>
      </c>
      <c r="L623" t="s">
        <v>163</v>
      </c>
      <c r="M623" t="s">
        <v>178</v>
      </c>
      <c r="N623" s="8" t="s">
        <v>185</v>
      </c>
      <c r="O623" t="s">
        <v>181</v>
      </c>
    </row>
    <row r="624" spans="1:15" x14ac:dyDescent="0.3">
      <c r="A624">
        <v>623</v>
      </c>
      <c r="B624" t="s">
        <v>132</v>
      </c>
      <c r="C624">
        <v>91261</v>
      </c>
      <c r="D624" s="2">
        <v>19.833796157697513</v>
      </c>
      <c r="E624" s="2"/>
      <c r="F624" s="3">
        <v>132.13</v>
      </c>
      <c r="G624" s="3">
        <v>188.37</v>
      </c>
      <c r="H624" s="3">
        <v>13.62</v>
      </c>
      <c r="I624" s="2">
        <v>7.5449999999999999</v>
      </c>
      <c r="J624" s="3">
        <v>1.05</v>
      </c>
      <c r="K624">
        <v>1.1200000000000001</v>
      </c>
      <c r="L624" t="s">
        <v>163</v>
      </c>
      <c r="M624" t="s">
        <v>178</v>
      </c>
      <c r="N624" s="8" t="s">
        <v>185</v>
      </c>
      <c r="O624" t="s">
        <v>181</v>
      </c>
    </row>
    <row r="625" spans="1:15" x14ac:dyDescent="0.3">
      <c r="A625">
        <v>624</v>
      </c>
      <c r="B625" t="s">
        <v>132</v>
      </c>
      <c r="C625">
        <v>91261</v>
      </c>
      <c r="D625" s="2">
        <v>22.313020677409707</v>
      </c>
      <c r="E625" s="2"/>
      <c r="F625" s="3">
        <v>132.13</v>
      </c>
      <c r="G625" s="3">
        <v>188.37</v>
      </c>
      <c r="H625" s="3">
        <v>13.62</v>
      </c>
      <c r="I625" s="2">
        <v>7.5449999999999999</v>
      </c>
      <c r="J625" s="3">
        <v>1.05</v>
      </c>
      <c r="K625">
        <v>1.1200000000000001</v>
      </c>
      <c r="L625" t="s">
        <v>163</v>
      </c>
      <c r="M625" t="s">
        <v>178</v>
      </c>
      <c r="N625" s="8" t="s">
        <v>185</v>
      </c>
      <c r="O625" t="s">
        <v>181</v>
      </c>
    </row>
    <row r="626" spans="1:15" x14ac:dyDescent="0.3">
      <c r="A626">
        <v>625</v>
      </c>
      <c r="B626" t="s">
        <v>133</v>
      </c>
      <c r="C626">
        <v>91262</v>
      </c>
      <c r="D626" s="2">
        <v>7.2610418060753776</v>
      </c>
      <c r="E626" s="2">
        <f>AVERAGE(D626:D630)</f>
        <v>7.4521218536036757</v>
      </c>
      <c r="F626" s="3">
        <v>30.9</v>
      </c>
      <c r="G626" s="3">
        <v>32.57</v>
      </c>
      <c r="H626" s="3">
        <v>3.04</v>
      </c>
      <c r="I626" s="2">
        <v>6.7850000000000001</v>
      </c>
      <c r="J626" s="3">
        <v>1.2</v>
      </c>
      <c r="K626">
        <v>1.25</v>
      </c>
      <c r="L626" t="s">
        <v>163</v>
      </c>
      <c r="M626" t="s">
        <v>178</v>
      </c>
      <c r="N626" s="8" t="s">
        <v>188</v>
      </c>
      <c r="O626" t="s">
        <v>181</v>
      </c>
    </row>
    <row r="627" spans="1:15" x14ac:dyDescent="0.3">
      <c r="A627">
        <v>626</v>
      </c>
      <c r="B627" t="s">
        <v>133</v>
      </c>
      <c r="C627">
        <v>91262</v>
      </c>
      <c r="D627" s="2">
        <v>7.2610418060753776</v>
      </c>
      <c r="E627" s="2"/>
      <c r="F627" s="3">
        <v>30.9</v>
      </c>
      <c r="G627" s="3">
        <v>32.57</v>
      </c>
      <c r="H627" s="3">
        <v>3.04</v>
      </c>
      <c r="I627" s="2">
        <v>6.7850000000000001</v>
      </c>
      <c r="J627" s="3">
        <v>1.2</v>
      </c>
      <c r="K627">
        <v>1.25</v>
      </c>
      <c r="L627" t="s">
        <v>163</v>
      </c>
      <c r="M627" t="s">
        <v>178</v>
      </c>
      <c r="N627" s="8" t="s">
        <v>188</v>
      </c>
      <c r="O627" t="s">
        <v>181</v>
      </c>
    </row>
    <row r="628" spans="1:15" x14ac:dyDescent="0.3">
      <c r="A628">
        <v>627</v>
      </c>
      <c r="B628" t="s">
        <v>133</v>
      </c>
      <c r="C628">
        <v>91262</v>
      </c>
      <c r="D628" s="2">
        <v>7.8342819486602746</v>
      </c>
      <c r="E628" s="2"/>
      <c r="F628" s="3">
        <v>30.9</v>
      </c>
      <c r="G628" s="3">
        <v>32.57</v>
      </c>
      <c r="H628" s="3">
        <v>3.04</v>
      </c>
      <c r="I628" s="2">
        <v>6.7850000000000001</v>
      </c>
      <c r="J628" s="3">
        <v>1.2</v>
      </c>
      <c r="K628">
        <v>1.25</v>
      </c>
      <c r="L628" t="s">
        <v>163</v>
      </c>
      <c r="M628" t="s">
        <v>178</v>
      </c>
      <c r="N628" s="8" t="s">
        <v>188</v>
      </c>
      <c r="O628" t="s">
        <v>181</v>
      </c>
    </row>
    <row r="629" spans="1:15" x14ac:dyDescent="0.3">
      <c r="A629">
        <v>628</v>
      </c>
      <c r="B629" t="s">
        <v>133</v>
      </c>
      <c r="C629">
        <v>91262</v>
      </c>
      <c r="D629" s="2">
        <v>7.2610418060753776</v>
      </c>
      <c r="E629" s="2"/>
      <c r="F629" s="3">
        <v>30.9</v>
      </c>
      <c r="G629" s="3">
        <v>32.57</v>
      </c>
      <c r="H629" s="3">
        <v>3.04</v>
      </c>
      <c r="I629" s="2">
        <v>6.7850000000000001</v>
      </c>
      <c r="J629" s="3">
        <v>1.2</v>
      </c>
      <c r="K629">
        <v>1.25</v>
      </c>
      <c r="L629" t="s">
        <v>163</v>
      </c>
      <c r="M629" t="s">
        <v>178</v>
      </c>
      <c r="N629" s="8" t="s">
        <v>188</v>
      </c>
      <c r="O629" t="s">
        <v>181</v>
      </c>
    </row>
    <row r="630" spans="1:15" x14ac:dyDescent="0.3">
      <c r="A630">
        <v>629</v>
      </c>
      <c r="B630" t="s">
        <v>133</v>
      </c>
      <c r="C630">
        <v>91262</v>
      </c>
      <c r="D630" s="2">
        <v>7.6432019011319756</v>
      </c>
      <c r="E630" s="2"/>
      <c r="F630" s="3">
        <v>30.9</v>
      </c>
      <c r="G630" s="3">
        <v>32.57</v>
      </c>
      <c r="H630" s="3">
        <v>3.04</v>
      </c>
      <c r="I630" s="2">
        <v>6.7850000000000001</v>
      </c>
      <c r="J630" s="3">
        <v>1.2</v>
      </c>
      <c r="K630">
        <v>1.25</v>
      </c>
      <c r="L630" t="s">
        <v>163</v>
      </c>
      <c r="M630" t="s">
        <v>178</v>
      </c>
      <c r="N630" s="8" t="s">
        <v>188</v>
      </c>
      <c r="O630" t="s">
        <v>181</v>
      </c>
    </row>
    <row r="631" spans="1:15" x14ac:dyDescent="0.3">
      <c r="A631">
        <v>630</v>
      </c>
      <c r="B631" t="s">
        <v>134</v>
      </c>
      <c r="C631">
        <v>91263</v>
      </c>
      <c r="D631" s="2">
        <v>7.7191610228872305</v>
      </c>
      <c r="E631" s="2">
        <f>AVERAGE(D631:D634)</f>
        <v>8.6605221232393319</v>
      </c>
      <c r="F631" s="3">
        <v>30.3</v>
      </c>
      <c r="G631" s="3">
        <v>30.85</v>
      </c>
      <c r="H631" s="3">
        <v>2.83</v>
      </c>
      <c r="I631" s="2">
        <v>6.165</v>
      </c>
      <c r="J631" s="3">
        <v>1.2</v>
      </c>
      <c r="K631">
        <v>1.25</v>
      </c>
      <c r="L631" t="s">
        <v>163</v>
      </c>
      <c r="M631" t="s">
        <v>178</v>
      </c>
      <c r="N631" s="8" t="s">
        <v>182</v>
      </c>
      <c r="O631" t="s">
        <v>181</v>
      </c>
    </row>
    <row r="632" spans="1:15" x14ac:dyDescent="0.3">
      <c r="A632">
        <v>631</v>
      </c>
      <c r="B632" t="s">
        <v>134</v>
      </c>
      <c r="C632">
        <v>91263</v>
      </c>
      <c r="D632" s="2">
        <v>9.0370665633801721</v>
      </c>
      <c r="E632" s="2"/>
      <c r="F632" s="3">
        <v>30.3</v>
      </c>
      <c r="G632" s="3">
        <v>30.85</v>
      </c>
      <c r="H632" s="3">
        <v>2.83</v>
      </c>
      <c r="I632" s="2">
        <v>6.165</v>
      </c>
      <c r="J632" s="3">
        <v>1.2</v>
      </c>
      <c r="K632">
        <v>1.25</v>
      </c>
      <c r="L632" t="s">
        <v>163</v>
      </c>
      <c r="M632" t="s">
        <v>178</v>
      </c>
      <c r="N632" s="8" t="s">
        <v>182</v>
      </c>
      <c r="O632" t="s">
        <v>181</v>
      </c>
    </row>
    <row r="633" spans="1:15" x14ac:dyDescent="0.3">
      <c r="A633">
        <v>632</v>
      </c>
      <c r="B633" t="s">
        <v>134</v>
      </c>
      <c r="C633">
        <v>91263</v>
      </c>
      <c r="D633" s="2">
        <v>8.848794343309752</v>
      </c>
      <c r="E633" s="2"/>
      <c r="F633" s="3">
        <v>30.3</v>
      </c>
      <c r="G633" s="3">
        <v>30.85</v>
      </c>
      <c r="H633" s="3">
        <v>2.83</v>
      </c>
      <c r="I633" s="2">
        <v>6.165</v>
      </c>
      <c r="J633" s="3">
        <v>1.2</v>
      </c>
      <c r="K633">
        <v>1.25</v>
      </c>
      <c r="L633" t="s">
        <v>163</v>
      </c>
      <c r="M633" t="s">
        <v>178</v>
      </c>
      <c r="N633" s="8" t="s">
        <v>182</v>
      </c>
      <c r="O633" t="s">
        <v>181</v>
      </c>
    </row>
    <row r="634" spans="1:15" x14ac:dyDescent="0.3">
      <c r="A634">
        <v>633</v>
      </c>
      <c r="B634" t="s">
        <v>134</v>
      </c>
      <c r="C634">
        <v>91263</v>
      </c>
      <c r="D634" s="2">
        <v>9.0370665633801721</v>
      </c>
      <c r="E634" s="2"/>
      <c r="F634" s="3">
        <v>30.3</v>
      </c>
      <c r="G634" s="3">
        <v>30.85</v>
      </c>
      <c r="H634" s="3">
        <v>2.83</v>
      </c>
      <c r="I634" s="2">
        <v>6.165</v>
      </c>
      <c r="J634" s="3">
        <v>1.2</v>
      </c>
      <c r="K634">
        <v>1.25</v>
      </c>
      <c r="L634" t="s">
        <v>163</v>
      </c>
      <c r="M634" t="s">
        <v>178</v>
      </c>
      <c r="N634" s="8" t="s">
        <v>182</v>
      </c>
      <c r="O634" t="s">
        <v>181</v>
      </c>
    </row>
    <row r="635" spans="1:15" x14ac:dyDescent="0.3">
      <c r="A635">
        <v>634</v>
      </c>
      <c r="B635" t="s">
        <v>135</v>
      </c>
      <c r="C635">
        <v>91264</v>
      </c>
      <c r="D635" s="2">
        <v>5.8082736506141019</v>
      </c>
      <c r="E635" s="2">
        <f>AVERAGE(D635:D639)</f>
        <v>6.0331100499927119</v>
      </c>
      <c r="F635" s="3">
        <v>23.93</v>
      </c>
      <c r="G635" s="3">
        <v>24.11</v>
      </c>
      <c r="H635" s="3">
        <v>2.34</v>
      </c>
      <c r="I635" s="2">
        <v>5.7799999999999994</v>
      </c>
      <c r="J635" s="3">
        <v>1.2</v>
      </c>
      <c r="K635">
        <v>1.25</v>
      </c>
      <c r="L635" t="s">
        <v>163</v>
      </c>
      <c r="M635" t="s">
        <v>178</v>
      </c>
      <c r="N635" s="8" t="s">
        <v>187</v>
      </c>
      <c r="O635" t="s">
        <v>181</v>
      </c>
    </row>
    <row r="636" spans="1:15" x14ac:dyDescent="0.3">
      <c r="A636">
        <v>635</v>
      </c>
      <c r="B636" t="s">
        <v>135</v>
      </c>
      <c r="C636">
        <v>91264</v>
      </c>
      <c r="D636" s="2">
        <v>6.1830009829117847</v>
      </c>
      <c r="E636" s="2"/>
      <c r="F636" s="3">
        <v>23.93</v>
      </c>
      <c r="G636" s="3">
        <v>24.11</v>
      </c>
      <c r="H636" s="3">
        <v>2.34</v>
      </c>
      <c r="I636" s="2">
        <v>5.7799999999999994</v>
      </c>
      <c r="J636" s="3">
        <v>1.2</v>
      </c>
      <c r="K636">
        <v>1.25</v>
      </c>
      <c r="L636" t="s">
        <v>163</v>
      </c>
      <c r="M636" t="s">
        <v>178</v>
      </c>
      <c r="N636" s="8" t="s">
        <v>187</v>
      </c>
      <c r="O636" t="s">
        <v>181</v>
      </c>
    </row>
    <row r="637" spans="1:15" x14ac:dyDescent="0.3">
      <c r="A637">
        <v>636</v>
      </c>
      <c r="B637" t="s">
        <v>135</v>
      </c>
      <c r="C637">
        <v>91264</v>
      </c>
      <c r="D637" s="2">
        <v>5.8082736506141019</v>
      </c>
      <c r="E637" s="2"/>
      <c r="F637" s="3">
        <v>23.93</v>
      </c>
      <c r="G637" s="3">
        <v>24.11</v>
      </c>
      <c r="H637" s="3">
        <v>2.34</v>
      </c>
      <c r="I637" s="2">
        <v>5.7799999999999994</v>
      </c>
      <c r="J637" s="3">
        <v>1.2</v>
      </c>
      <c r="K637">
        <v>1.25</v>
      </c>
      <c r="L637" t="s">
        <v>163</v>
      </c>
      <c r="M637" t="s">
        <v>178</v>
      </c>
      <c r="N637" s="8" t="s">
        <v>187</v>
      </c>
      <c r="O637" t="s">
        <v>181</v>
      </c>
    </row>
    <row r="638" spans="1:15" x14ac:dyDescent="0.3">
      <c r="A638">
        <v>637</v>
      </c>
      <c r="B638" t="s">
        <v>135</v>
      </c>
      <c r="C638">
        <v>91264</v>
      </c>
      <c r="D638" s="2">
        <v>6.1830009829117847</v>
      </c>
      <c r="E638" s="2"/>
      <c r="F638" s="3">
        <v>23.93</v>
      </c>
      <c r="G638" s="3">
        <v>24.11</v>
      </c>
      <c r="H638" s="3">
        <v>2.34</v>
      </c>
      <c r="I638" s="2">
        <v>5.7799999999999994</v>
      </c>
      <c r="J638" s="3">
        <v>1.2</v>
      </c>
      <c r="K638">
        <v>1.25</v>
      </c>
      <c r="L638" t="s">
        <v>163</v>
      </c>
      <c r="M638" t="s">
        <v>178</v>
      </c>
      <c r="N638" s="8" t="s">
        <v>187</v>
      </c>
      <c r="O638" t="s">
        <v>181</v>
      </c>
    </row>
    <row r="639" spans="1:15" x14ac:dyDescent="0.3">
      <c r="A639">
        <v>638</v>
      </c>
      <c r="B639" t="s">
        <v>135</v>
      </c>
      <c r="C639">
        <v>91264</v>
      </c>
      <c r="D639" s="2">
        <v>6.1830009829117847</v>
      </c>
      <c r="E639" s="2"/>
      <c r="F639" s="3">
        <v>23.93</v>
      </c>
      <c r="G639" s="3">
        <v>24.11</v>
      </c>
      <c r="H639" s="3">
        <v>2.34</v>
      </c>
      <c r="I639" s="2">
        <v>5.7799999999999994</v>
      </c>
      <c r="J639" s="3">
        <v>1.2</v>
      </c>
      <c r="K639">
        <v>1.25</v>
      </c>
      <c r="L639" t="s">
        <v>163</v>
      </c>
      <c r="M639" t="s">
        <v>178</v>
      </c>
      <c r="N639" s="8" t="s">
        <v>187</v>
      </c>
      <c r="O639" t="s">
        <v>181</v>
      </c>
    </row>
    <row r="640" spans="1:15" x14ac:dyDescent="0.3">
      <c r="A640">
        <v>639</v>
      </c>
      <c r="B640" t="s">
        <v>136</v>
      </c>
      <c r="C640">
        <v>91265</v>
      </c>
      <c r="D640" s="2">
        <v>3.9083902645849999</v>
      </c>
      <c r="E640" s="2">
        <f>AVERAGE(D640:D644)</f>
        <v>4.9369140184231579</v>
      </c>
      <c r="F640" s="3">
        <v>22.25</v>
      </c>
      <c r="G640" s="3">
        <v>22.25</v>
      </c>
      <c r="H640" s="3">
        <v>2.14</v>
      </c>
      <c r="I640" s="2">
        <v>5.74</v>
      </c>
      <c r="J640" s="3">
        <v>1.2</v>
      </c>
      <c r="K640">
        <v>1.39</v>
      </c>
      <c r="L640" t="s">
        <v>163</v>
      </c>
      <c r="M640" t="s">
        <v>178</v>
      </c>
      <c r="N640" s="8" t="s">
        <v>188</v>
      </c>
      <c r="O640" t="s">
        <v>181</v>
      </c>
    </row>
    <row r="641" spans="1:15" x14ac:dyDescent="0.3">
      <c r="A641">
        <v>640</v>
      </c>
      <c r="B641" t="s">
        <v>136</v>
      </c>
      <c r="C641">
        <v>91265</v>
      </c>
      <c r="D641" s="2">
        <v>5.34832351995842</v>
      </c>
      <c r="E641" s="2"/>
      <c r="F641" s="3">
        <v>22.25</v>
      </c>
      <c r="G641" s="3">
        <v>22.25</v>
      </c>
      <c r="H641" s="3">
        <v>2.14</v>
      </c>
      <c r="I641" s="2">
        <v>5.74</v>
      </c>
      <c r="J641" s="3">
        <v>1.2</v>
      </c>
      <c r="K641">
        <v>1.39</v>
      </c>
      <c r="L641" t="s">
        <v>163</v>
      </c>
      <c r="M641" t="s">
        <v>178</v>
      </c>
      <c r="N641" s="8" t="s">
        <v>188</v>
      </c>
      <c r="O641" t="s">
        <v>181</v>
      </c>
    </row>
    <row r="642" spans="1:15" x14ac:dyDescent="0.3">
      <c r="A642">
        <v>641</v>
      </c>
      <c r="B642" t="s">
        <v>136</v>
      </c>
      <c r="C642">
        <v>91265</v>
      </c>
      <c r="D642" s="2">
        <v>5.34832351995842</v>
      </c>
      <c r="E642" s="2"/>
      <c r="F642" s="3">
        <v>22.25</v>
      </c>
      <c r="G642" s="3">
        <v>22.25</v>
      </c>
      <c r="H642" s="3">
        <v>2.14</v>
      </c>
      <c r="I642" s="2">
        <v>5.74</v>
      </c>
      <c r="J642" s="3">
        <v>1.2</v>
      </c>
      <c r="K642">
        <v>1.39</v>
      </c>
      <c r="L642" t="s">
        <v>163</v>
      </c>
      <c r="M642" t="s">
        <v>178</v>
      </c>
      <c r="N642" s="8" t="s">
        <v>188</v>
      </c>
      <c r="O642" t="s">
        <v>181</v>
      </c>
    </row>
    <row r="643" spans="1:15" x14ac:dyDescent="0.3">
      <c r="A643">
        <v>642</v>
      </c>
      <c r="B643" t="s">
        <v>136</v>
      </c>
      <c r="C643">
        <v>91265</v>
      </c>
      <c r="D643" s="2">
        <v>5.9654377722613159</v>
      </c>
      <c r="E643" s="2"/>
      <c r="F643" s="3">
        <v>22.25</v>
      </c>
      <c r="G643" s="3">
        <v>22.25</v>
      </c>
      <c r="H643" s="3">
        <v>2.14</v>
      </c>
      <c r="I643" s="2">
        <v>5.74</v>
      </c>
      <c r="J643" s="3">
        <v>1.2</v>
      </c>
      <c r="K643">
        <v>1.39</v>
      </c>
      <c r="L643" t="s">
        <v>163</v>
      </c>
      <c r="M643" t="s">
        <v>178</v>
      </c>
      <c r="N643" s="8" t="s">
        <v>188</v>
      </c>
      <c r="O643" t="s">
        <v>181</v>
      </c>
    </row>
    <row r="644" spans="1:15" x14ac:dyDescent="0.3">
      <c r="A644">
        <v>643</v>
      </c>
      <c r="B644" t="s">
        <v>136</v>
      </c>
      <c r="C644">
        <v>91265</v>
      </c>
      <c r="D644" s="2">
        <v>4.114095015352631</v>
      </c>
      <c r="E644" s="2"/>
      <c r="F644" s="3">
        <v>22.25</v>
      </c>
      <c r="G644" s="3">
        <v>22.25</v>
      </c>
      <c r="H644" s="3">
        <v>2.14</v>
      </c>
      <c r="I644" s="2">
        <v>5.74</v>
      </c>
      <c r="J644" s="3">
        <v>1.2</v>
      </c>
      <c r="K644">
        <v>1.39</v>
      </c>
      <c r="L644" t="s">
        <v>163</v>
      </c>
      <c r="M644" t="s">
        <v>178</v>
      </c>
      <c r="N644" s="8" t="s">
        <v>188</v>
      </c>
      <c r="O644" t="s">
        <v>181</v>
      </c>
    </row>
    <row r="645" spans="1:15" x14ac:dyDescent="0.3">
      <c r="A645">
        <v>644</v>
      </c>
      <c r="B645" t="s">
        <v>137</v>
      </c>
      <c r="C645">
        <v>91266</v>
      </c>
      <c r="D645" s="2">
        <v>5.6775376685170498</v>
      </c>
      <c r="E645" s="2">
        <f>AVERAGE(D645:D648)</f>
        <v>6.5585348929421095</v>
      </c>
      <c r="F645" s="3">
        <v>21.71</v>
      </c>
      <c r="G645" s="3">
        <v>21.85</v>
      </c>
      <c r="H645" s="3">
        <v>2.02</v>
      </c>
      <c r="I645" s="2">
        <v>5.9649999999999999</v>
      </c>
      <c r="J645" s="3">
        <v>1.94</v>
      </c>
      <c r="K645">
        <v>1.42</v>
      </c>
      <c r="L645" t="s">
        <v>163</v>
      </c>
      <c r="M645" t="s">
        <v>178</v>
      </c>
      <c r="N645" s="8" t="s">
        <v>188</v>
      </c>
      <c r="O645" t="s">
        <v>181</v>
      </c>
    </row>
    <row r="646" spans="1:15" x14ac:dyDescent="0.3">
      <c r="A646">
        <v>645</v>
      </c>
      <c r="B646" t="s">
        <v>137</v>
      </c>
      <c r="C646">
        <v>91266</v>
      </c>
      <c r="D646" s="2">
        <v>6.656423473433783</v>
      </c>
      <c r="E646" s="2"/>
      <c r="F646" s="3">
        <v>21.71</v>
      </c>
      <c r="G646" s="3">
        <v>21.85</v>
      </c>
      <c r="H646" s="3">
        <v>2.02</v>
      </c>
      <c r="I646" s="2">
        <v>5.9649999999999999</v>
      </c>
      <c r="J646" s="3">
        <v>1.94</v>
      </c>
      <c r="K646">
        <v>1.42</v>
      </c>
      <c r="L646" t="s">
        <v>163</v>
      </c>
      <c r="M646" t="s">
        <v>178</v>
      </c>
      <c r="N646" s="8" t="s">
        <v>188</v>
      </c>
      <c r="O646" t="s">
        <v>181</v>
      </c>
    </row>
    <row r="647" spans="1:15" x14ac:dyDescent="0.3">
      <c r="A647">
        <v>646</v>
      </c>
      <c r="B647" t="s">
        <v>137</v>
      </c>
      <c r="C647">
        <v>91266</v>
      </c>
      <c r="D647" s="2">
        <v>6.8522006344171293</v>
      </c>
      <c r="E647" s="2"/>
      <c r="F647" s="3">
        <v>21.71</v>
      </c>
      <c r="G647" s="3">
        <v>21.85</v>
      </c>
      <c r="H647" s="3">
        <v>2.02</v>
      </c>
      <c r="I647" s="2">
        <v>5.9649999999999999</v>
      </c>
      <c r="J647" s="3">
        <v>1.94</v>
      </c>
      <c r="K647">
        <v>1.42</v>
      </c>
      <c r="L647" t="s">
        <v>163</v>
      </c>
      <c r="M647" t="s">
        <v>178</v>
      </c>
      <c r="N647" s="8" t="s">
        <v>188</v>
      </c>
      <c r="O647" t="s">
        <v>181</v>
      </c>
    </row>
    <row r="648" spans="1:15" x14ac:dyDescent="0.3">
      <c r="A648">
        <v>647</v>
      </c>
      <c r="B648" t="s">
        <v>137</v>
      </c>
      <c r="C648">
        <v>91266</v>
      </c>
      <c r="D648" s="2">
        <v>7.0479777954004748</v>
      </c>
      <c r="E648" s="2"/>
      <c r="F648" s="3">
        <v>21.71</v>
      </c>
      <c r="G648" s="3">
        <v>21.85</v>
      </c>
      <c r="H648" s="3">
        <v>2.02</v>
      </c>
      <c r="I648" s="2">
        <v>5.9649999999999999</v>
      </c>
      <c r="J648" s="3">
        <v>1.94</v>
      </c>
      <c r="K648">
        <v>1.42</v>
      </c>
      <c r="L648" t="s">
        <v>163</v>
      </c>
      <c r="M648" t="s">
        <v>178</v>
      </c>
      <c r="N648" s="8" t="s">
        <v>188</v>
      </c>
      <c r="O648" t="s">
        <v>181</v>
      </c>
    </row>
    <row r="649" spans="1:15" x14ac:dyDescent="0.3">
      <c r="A649">
        <v>648</v>
      </c>
      <c r="B649" t="s">
        <v>138</v>
      </c>
      <c r="C649">
        <v>91267</v>
      </c>
      <c r="D649" s="2">
        <v>3.1942718563354302</v>
      </c>
      <c r="E649" s="2">
        <f>AVERAGE(D649:D653)</f>
        <v>3.908285565398645</v>
      </c>
      <c r="F649" s="3">
        <v>26.88</v>
      </c>
      <c r="G649" s="3">
        <v>27.09</v>
      </c>
      <c r="H649" s="3">
        <v>2.6</v>
      </c>
      <c r="I649" s="2">
        <v>6.21</v>
      </c>
      <c r="J649" s="3">
        <v>2.1</v>
      </c>
      <c r="K649">
        <v>2.2200000000000002</v>
      </c>
      <c r="L649" t="s">
        <v>163</v>
      </c>
      <c r="M649" t="s">
        <v>178</v>
      </c>
      <c r="N649" s="8" t="s">
        <v>187</v>
      </c>
      <c r="O649" t="s">
        <v>181</v>
      </c>
    </row>
    <row r="650" spans="1:15" x14ac:dyDescent="0.3">
      <c r="A650">
        <v>649</v>
      </c>
      <c r="B650" t="s">
        <v>138</v>
      </c>
      <c r="C650">
        <v>91267</v>
      </c>
      <c r="D650" s="2">
        <v>4.5095602677676672</v>
      </c>
      <c r="E650" s="2"/>
      <c r="F650" s="3">
        <v>26.88</v>
      </c>
      <c r="G650" s="3">
        <v>27.09</v>
      </c>
      <c r="H650" s="3">
        <v>2.6</v>
      </c>
      <c r="I650" s="2">
        <v>6.21</v>
      </c>
      <c r="J650" s="3">
        <v>2.1</v>
      </c>
      <c r="K650">
        <v>2.2200000000000002</v>
      </c>
      <c r="L650" t="s">
        <v>163</v>
      </c>
      <c r="M650" t="s">
        <v>178</v>
      </c>
      <c r="N650" s="8" t="s">
        <v>187</v>
      </c>
      <c r="O650" t="s">
        <v>181</v>
      </c>
    </row>
    <row r="651" spans="1:15" x14ac:dyDescent="0.3">
      <c r="A651">
        <v>650</v>
      </c>
      <c r="B651" t="s">
        <v>138</v>
      </c>
      <c r="C651">
        <v>91267</v>
      </c>
      <c r="D651" s="2">
        <v>3.3821702008257497</v>
      </c>
      <c r="E651" s="2"/>
      <c r="F651" s="3">
        <v>26.88</v>
      </c>
      <c r="G651" s="3">
        <v>27.09</v>
      </c>
      <c r="H651" s="3">
        <v>2.6</v>
      </c>
      <c r="I651" s="2">
        <v>6.21</v>
      </c>
      <c r="J651" s="3">
        <v>2.1</v>
      </c>
      <c r="K651">
        <v>2.2200000000000002</v>
      </c>
      <c r="L651" t="s">
        <v>163</v>
      </c>
      <c r="M651" t="s">
        <v>178</v>
      </c>
      <c r="N651" s="8" t="s">
        <v>187</v>
      </c>
      <c r="O651" t="s">
        <v>181</v>
      </c>
    </row>
    <row r="652" spans="1:15" x14ac:dyDescent="0.3">
      <c r="A652">
        <v>651</v>
      </c>
      <c r="B652" t="s">
        <v>138</v>
      </c>
      <c r="C652">
        <v>91267</v>
      </c>
      <c r="D652" s="2">
        <v>3.9458652342967087</v>
      </c>
      <c r="E652" s="2"/>
      <c r="F652" s="3">
        <v>26.88</v>
      </c>
      <c r="G652" s="3">
        <v>27.09</v>
      </c>
      <c r="H652" s="3">
        <v>2.6</v>
      </c>
      <c r="I652" s="2">
        <v>6.21</v>
      </c>
      <c r="J652" s="3">
        <v>2.1</v>
      </c>
      <c r="K652">
        <v>2.2200000000000002</v>
      </c>
      <c r="L652" t="s">
        <v>163</v>
      </c>
      <c r="M652" t="s">
        <v>178</v>
      </c>
      <c r="N652" s="8" t="s">
        <v>187</v>
      </c>
      <c r="O652" t="s">
        <v>181</v>
      </c>
    </row>
    <row r="653" spans="1:15" x14ac:dyDescent="0.3">
      <c r="A653">
        <v>652</v>
      </c>
      <c r="B653" t="s">
        <v>138</v>
      </c>
      <c r="C653">
        <v>91267</v>
      </c>
      <c r="D653" s="2">
        <v>4.5095602677676672</v>
      </c>
      <c r="E653" s="2"/>
      <c r="F653" s="3">
        <v>26.88</v>
      </c>
      <c r="G653" s="3">
        <v>27.09</v>
      </c>
      <c r="H653" s="3">
        <v>2.6</v>
      </c>
      <c r="I653" s="2">
        <v>6.21</v>
      </c>
      <c r="J653" s="3">
        <v>2.1</v>
      </c>
      <c r="K653">
        <v>2.2200000000000002</v>
      </c>
      <c r="L653" t="s">
        <v>163</v>
      </c>
      <c r="M653" t="s">
        <v>178</v>
      </c>
      <c r="N653" s="8" t="s">
        <v>187</v>
      </c>
      <c r="O653" t="s">
        <v>181</v>
      </c>
    </row>
    <row r="654" spans="1:15" x14ac:dyDescent="0.3">
      <c r="A654">
        <v>653</v>
      </c>
      <c r="B654" t="s">
        <v>139</v>
      </c>
      <c r="C654">
        <v>91268</v>
      </c>
      <c r="D654" s="2">
        <v>6.5723793677204636</v>
      </c>
      <c r="E654" s="2">
        <f>AVERAGE(D654:D657)</f>
        <v>6.2642990848585676</v>
      </c>
      <c r="F654" s="3">
        <v>26.91</v>
      </c>
      <c r="G654" s="3">
        <v>26.91</v>
      </c>
      <c r="H654" s="3">
        <v>2.62</v>
      </c>
      <c r="I654" s="2">
        <v>5.7649999999999997</v>
      </c>
      <c r="J654" s="3">
        <v>1.81</v>
      </c>
      <c r="K654">
        <v>1.75</v>
      </c>
      <c r="L654" t="s">
        <v>163</v>
      </c>
      <c r="M654" t="s">
        <v>178</v>
      </c>
      <c r="N654" s="8" t="s">
        <v>188</v>
      </c>
      <c r="O654" t="s">
        <v>181</v>
      </c>
    </row>
    <row r="655" spans="1:15" x14ac:dyDescent="0.3">
      <c r="A655">
        <v>654</v>
      </c>
      <c r="B655" t="s">
        <v>139</v>
      </c>
      <c r="C655">
        <v>91268</v>
      </c>
      <c r="D655" s="2">
        <v>5.5454450915141402</v>
      </c>
      <c r="E655" s="2"/>
      <c r="F655" s="3">
        <v>26.91</v>
      </c>
      <c r="G655" s="3">
        <v>26.91</v>
      </c>
      <c r="H655" s="3">
        <v>2.62</v>
      </c>
      <c r="I655" s="2">
        <v>5.7649999999999997</v>
      </c>
      <c r="J655" s="3">
        <v>1.81</v>
      </c>
      <c r="K655">
        <v>1.75</v>
      </c>
      <c r="L655" t="s">
        <v>163</v>
      </c>
      <c r="M655" t="s">
        <v>178</v>
      </c>
      <c r="N655" s="8" t="s">
        <v>188</v>
      </c>
      <c r="O655" t="s">
        <v>181</v>
      </c>
    </row>
    <row r="656" spans="1:15" x14ac:dyDescent="0.3">
      <c r="A656">
        <v>655</v>
      </c>
      <c r="B656" t="s">
        <v>139</v>
      </c>
      <c r="C656">
        <v>91268</v>
      </c>
      <c r="D656" s="2">
        <v>6.983153078202994</v>
      </c>
      <c r="E656" s="2"/>
      <c r="F656" s="3">
        <v>26.91</v>
      </c>
      <c r="G656" s="3">
        <v>26.91</v>
      </c>
      <c r="H656" s="3">
        <v>2.62</v>
      </c>
      <c r="I656" s="2">
        <v>5.7649999999999997</v>
      </c>
      <c r="J656" s="3">
        <v>1.81</v>
      </c>
      <c r="K656">
        <v>1.75</v>
      </c>
      <c r="L656" t="s">
        <v>163</v>
      </c>
      <c r="M656" t="s">
        <v>178</v>
      </c>
      <c r="N656" s="8" t="s">
        <v>188</v>
      </c>
      <c r="O656" t="s">
        <v>181</v>
      </c>
    </row>
    <row r="657" spans="1:15" x14ac:dyDescent="0.3">
      <c r="A657">
        <v>656</v>
      </c>
      <c r="B657" t="s">
        <v>139</v>
      </c>
      <c r="C657">
        <v>91268</v>
      </c>
      <c r="D657" s="2">
        <v>5.9562188019966706</v>
      </c>
      <c r="E657" s="2"/>
      <c r="F657" s="3">
        <v>26.91</v>
      </c>
      <c r="G657" s="3">
        <v>26.91</v>
      </c>
      <c r="H657" s="3">
        <v>2.62</v>
      </c>
      <c r="I657" s="2">
        <v>5.7649999999999997</v>
      </c>
      <c r="J657" s="3">
        <v>1.81</v>
      </c>
      <c r="K657">
        <v>1.75</v>
      </c>
      <c r="L657" t="s">
        <v>163</v>
      </c>
      <c r="M657" t="s">
        <v>178</v>
      </c>
      <c r="N657" s="8" t="s">
        <v>188</v>
      </c>
      <c r="O657" t="s">
        <v>181</v>
      </c>
    </row>
    <row r="658" spans="1:15" x14ac:dyDescent="0.3">
      <c r="A658">
        <v>657</v>
      </c>
      <c r="B658" t="s">
        <v>140</v>
      </c>
      <c r="C658">
        <v>91269</v>
      </c>
      <c r="D658" s="2">
        <v>3.0984954107122107</v>
      </c>
      <c r="E658" s="2">
        <f>AVERAGE(D658:D662)</f>
        <v>3.4265713953758565</v>
      </c>
      <c r="F658" s="3">
        <v>17.850000000000001</v>
      </c>
      <c r="G658" s="3">
        <v>17.850000000000001</v>
      </c>
      <c r="H658" s="3">
        <v>1.56</v>
      </c>
      <c r="I658" s="2">
        <v>4.7249999999999996</v>
      </c>
      <c r="J658" s="3">
        <v>0.48</v>
      </c>
      <c r="K658">
        <v>0.95</v>
      </c>
      <c r="L658" t="s">
        <v>163</v>
      </c>
      <c r="M658" t="s">
        <v>178</v>
      </c>
      <c r="N658" s="8" t="s">
        <v>188</v>
      </c>
      <c r="O658" t="s">
        <v>181</v>
      </c>
    </row>
    <row r="659" spans="1:15" x14ac:dyDescent="0.3">
      <c r="A659">
        <v>658</v>
      </c>
      <c r="B659" t="s">
        <v>140</v>
      </c>
      <c r="C659">
        <v>91269</v>
      </c>
      <c r="D659" s="2">
        <v>3.8275531544092019</v>
      </c>
      <c r="E659" s="2"/>
      <c r="F659" s="3">
        <v>17.850000000000001</v>
      </c>
      <c r="G659" s="3">
        <v>17.850000000000001</v>
      </c>
      <c r="H659" s="3">
        <v>1.56</v>
      </c>
      <c r="I659" s="2">
        <v>4.7249999999999996</v>
      </c>
      <c r="J659" s="3">
        <v>0.48</v>
      </c>
      <c r="K659">
        <v>0.95</v>
      </c>
      <c r="L659" t="s">
        <v>163</v>
      </c>
      <c r="M659" t="s">
        <v>178</v>
      </c>
      <c r="N659" s="8" t="s">
        <v>188</v>
      </c>
      <c r="O659" t="s">
        <v>181</v>
      </c>
    </row>
    <row r="660" spans="1:15" x14ac:dyDescent="0.3">
      <c r="A660">
        <v>659</v>
      </c>
      <c r="B660" t="s">
        <v>140</v>
      </c>
      <c r="C660">
        <v>91269</v>
      </c>
      <c r="D660" s="2">
        <v>3.4630242825607063</v>
      </c>
      <c r="E660" s="2"/>
      <c r="F660" s="3">
        <v>17.850000000000001</v>
      </c>
      <c r="G660" s="3">
        <v>17.850000000000001</v>
      </c>
      <c r="H660" s="3">
        <v>1.56</v>
      </c>
      <c r="I660" s="2">
        <v>4.7249999999999996</v>
      </c>
      <c r="J660" s="3">
        <v>0.48</v>
      </c>
      <c r="K660">
        <v>0.95</v>
      </c>
      <c r="L660" t="s">
        <v>163</v>
      </c>
      <c r="M660" t="s">
        <v>178</v>
      </c>
      <c r="N660" s="8" t="s">
        <v>188</v>
      </c>
      <c r="O660" t="s">
        <v>181</v>
      </c>
    </row>
    <row r="661" spans="1:15" x14ac:dyDescent="0.3">
      <c r="A661">
        <v>660</v>
      </c>
      <c r="B661" t="s">
        <v>140</v>
      </c>
      <c r="C661">
        <v>91269</v>
      </c>
      <c r="D661" s="2">
        <v>3.2807598466364585</v>
      </c>
      <c r="E661" s="2"/>
      <c r="F661" s="3">
        <v>17.850000000000001</v>
      </c>
      <c r="G661" s="3">
        <v>17.850000000000001</v>
      </c>
      <c r="H661" s="3">
        <v>1.56</v>
      </c>
      <c r="I661" s="2">
        <v>4.7249999999999996</v>
      </c>
      <c r="J661" s="3">
        <v>0.48</v>
      </c>
      <c r="K661">
        <v>0.95</v>
      </c>
      <c r="L661" t="s">
        <v>163</v>
      </c>
      <c r="M661" t="s">
        <v>178</v>
      </c>
      <c r="N661" s="8" t="s">
        <v>188</v>
      </c>
      <c r="O661" t="s">
        <v>181</v>
      </c>
    </row>
    <row r="662" spans="1:15" x14ac:dyDescent="0.3">
      <c r="A662">
        <v>661</v>
      </c>
      <c r="B662" t="s">
        <v>140</v>
      </c>
      <c r="C662">
        <v>91269</v>
      </c>
      <c r="D662" s="2">
        <v>3.4630242825607063</v>
      </c>
      <c r="E662" s="2"/>
      <c r="F662" s="3">
        <v>17.850000000000001</v>
      </c>
      <c r="G662" s="3">
        <v>17.850000000000001</v>
      </c>
      <c r="H662" s="3">
        <v>1.56</v>
      </c>
      <c r="I662" s="2">
        <v>4.7249999999999996</v>
      </c>
      <c r="J662" s="3">
        <v>0.48</v>
      </c>
      <c r="K662">
        <v>0.95</v>
      </c>
      <c r="L662" t="s">
        <v>163</v>
      </c>
      <c r="M662" t="s">
        <v>178</v>
      </c>
      <c r="N662" s="8" t="s">
        <v>188</v>
      </c>
      <c r="O662" t="s">
        <v>181</v>
      </c>
    </row>
    <row r="663" spans="1:15" x14ac:dyDescent="0.3">
      <c r="A663">
        <v>662</v>
      </c>
      <c r="B663" t="s">
        <v>141</v>
      </c>
      <c r="C663">
        <v>91270</v>
      </c>
      <c r="D663" s="2">
        <v>2.3474443504671108</v>
      </c>
      <c r="E663" s="2">
        <f>AVERAGE(D663:D666)</f>
        <v>2.5280169928107346</v>
      </c>
      <c r="F663" s="3">
        <v>19.61</v>
      </c>
      <c r="G663" s="3">
        <v>19.61</v>
      </c>
      <c r="H663" s="3">
        <v>1.9</v>
      </c>
      <c r="I663" s="2">
        <v>5.22</v>
      </c>
      <c r="J663" s="3">
        <v>2.56</v>
      </c>
      <c r="K663">
        <v>2.23</v>
      </c>
      <c r="L663" t="s">
        <v>163</v>
      </c>
      <c r="M663" t="s">
        <v>178</v>
      </c>
      <c r="N663" s="8" t="s">
        <v>182</v>
      </c>
      <c r="O663" t="s">
        <v>181</v>
      </c>
    </row>
    <row r="664" spans="1:15" x14ac:dyDescent="0.3">
      <c r="A664">
        <v>663</v>
      </c>
      <c r="B664" t="s">
        <v>141</v>
      </c>
      <c r="C664">
        <v>91270</v>
      </c>
      <c r="D664" s="2">
        <v>2.8891622774979822</v>
      </c>
      <c r="E664" s="2"/>
      <c r="F664" s="3">
        <v>19.61</v>
      </c>
      <c r="G664" s="3">
        <v>19.61</v>
      </c>
      <c r="H664" s="3">
        <v>1.9</v>
      </c>
      <c r="I664" s="2">
        <v>5.22</v>
      </c>
      <c r="J664" s="3">
        <v>2.56</v>
      </c>
      <c r="K664">
        <v>2.23</v>
      </c>
      <c r="L664" t="s">
        <v>163</v>
      </c>
      <c r="M664" t="s">
        <v>178</v>
      </c>
      <c r="N664" s="8" t="s">
        <v>182</v>
      </c>
      <c r="O664" t="s">
        <v>181</v>
      </c>
    </row>
    <row r="665" spans="1:15" x14ac:dyDescent="0.3">
      <c r="A665">
        <v>664</v>
      </c>
      <c r="B665" t="s">
        <v>141</v>
      </c>
      <c r="C665">
        <v>91270</v>
      </c>
      <c r="D665" s="2">
        <v>2.8891622774979822</v>
      </c>
      <c r="E665" s="2"/>
      <c r="F665" s="3">
        <v>19.61</v>
      </c>
      <c r="G665" s="3">
        <v>19.61</v>
      </c>
      <c r="H665" s="3">
        <v>1.9</v>
      </c>
      <c r="I665" s="2">
        <v>5.22</v>
      </c>
      <c r="J665" s="3">
        <v>2.56</v>
      </c>
      <c r="K665">
        <v>2.23</v>
      </c>
      <c r="L665" t="s">
        <v>163</v>
      </c>
      <c r="M665" t="s">
        <v>178</v>
      </c>
      <c r="N665" s="8" t="s">
        <v>182</v>
      </c>
      <c r="O665" t="s">
        <v>181</v>
      </c>
    </row>
    <row r="666" spans="1:15" x14ac:dyDescent="0.3">
      <c r="A666">
        <v>665</v>
      </c>
      <c r="B666" t="s">
        <v>141</v>
      </c>
      <c r="C666">
        <v>91270</v>
      </c>
      <c r="D666" s="2">
        <v>1.9862990657798623</v>
      </c>
      <c r="E666" s="2"/>
      <c r="F666" s="3">
        <v>19.61</v>
      </c>
      <c r="G666" s="3">
        <v>19.61</v>
      </c>
      <c r="H666" s="3">
        <v>1.9</v>
      </c>
      <c r="I666" s="2">
        <v>5.22</v>
      </c>
      <c r="J666" s="3">
        <v>2.56</v>
      </c>
      <c r="K666">
        <v>2.23</v>
      </c>
      <c r="L666" t="s">
        <v>163</v>
      </c>
      <c r="M666" t="s">
        <v>178</v>
      </c>
      <c r="N666" s="8" t="s">
        <v>182</v>
      </c>
      <c r="O666" t="s">
        <v>181</v>
      </c>
    </row>
    <row r="667" spans="1:15" x14ac:dyDescent="0.3">
      <c r="A667">
        <v>666</v>
      </c>
      <c r="B667" t="s">
        <v>142</v>
      </c>
      <c r="C667">
        <v>91271</v>
      </c>
      <c r="D667" s="2">
        <v>2.8386799855142444</v>
      </c>
      <c r="E667" s="2">
        <f>AVERAGE(D667:D671)</f>
        <v>2.1573967889908259</v>
      </c>
      <c r="F667" s="3">
        <v>39.369999999999997</v>
      </c>
      <c r="G667" s="3">
        <v>39.71</v>
      </c>
      <c r="H667" s="3">
        <v>3.76</v>
      </c>
      <c r="I667" s="2">
        <v>7.2450000000000001</v>
      </c>
      <c r="J667" s="3">
        <v>1.05</v>
      </c>
      <c r="K667">
        <v>1.18</v>
      </c>
      <c r="L667" t="s">
        <v>163</v>
      </c>
      <c r="M667" t="s">
        <v>178</v>
      </c>
      <c r="N667" s="8" t="s">
        <v>182</v>
      </c>
      <c r="O667" t="s">
        <v>181</v>
      </c>
    </row>
    <row r="668" spans="1:15" x14ac:dyDescent="0.3">
      <c r="A668">
        <v>667</v>
      </c>
      <c r="B668" t="s">
        <v>142</v>
      </c>
      <c r="C668">
        <v>91271</v>
      </c>
      <c r="D668" s="2">
        <v>2.8386799855142444</v>
      </c>
      <c r="E668" s="2"/>
      <c r="F668" s="3">
        <v>39.369999999999997</v>
      </c>
      <c r="G668" s="3">
        <v>39.71</v>
      </c>
      <c r="H668" s="3">
        <v>3.76</v>
      </c>
      <c r="I668" s="2">
        <v>7.2450000000000001</v>
      </c>
      <c r="J668" s="3">
        <v>1.05</v>
      </c>
      <c r="K668">
        <v>1.18</v>
      </c>
      <c r="L668" t="s">
        <v>163</v>
      </c>
      <c r="M668" t="s">
        <v>178</v>
      </c>
      <c r="N668" s="8" t="s">
        <v>182</v>
      </c>
      <c r="O668" t="s">
        <v>181</v>
      </c>
    </row>
    <row r="669" spans="1:15" x14ac:dyDescent="0.3">
      <c r="A669">
        <v>668</v>
      </c>
      <c r="B669" t="s">
        <v>142</v>
      </c>
      <c r="C669">
        <v>91271</v>
      </c>
      <c r="D669" s="2">
        <v>1.1354719942056974</v>
      </c>
      <c r="E669" s="2"/>
      <c r="F669" s="3">
        <v>39.369999999999997</v>
      </c>
      <c r="G669" s="3">
        <v>39.71</v>
      </c>
      <c r="H669" s="3">
        <v>3.76</v>
      </c>
      <c r="I669" s="2">
        <v>7.2450000000000001</v>
      </c>
      <c r="J669" s="3">
        <v>1.05</v>
      </c>
      <c r="K669">
        <v>1.18</v>
      </c>
      <c r="L669" t="s">
        <v>163</v>
      </c>
      <c r="M669" t="s">
        <v>178</v>
      </c>
      <c r="N669" s="8" t="s">
        <v>182</v>
      </c>
      <c r="O669" t="s">
        <v>181</v>
      </c>
    </row>
    <row r="670" spans="1:15" x14ac:dyDescent="0.3">
      <c r="A670">
        <v>669</v>
      </c>
      <c r="B670" t="s">
        <v>142</v>
      </c>
      <c r="C670">
        <v>91271</v>
      </c>
      <c r="D670" s="2">
        <v>1.5139626589409301</v>
      </c>
      <c r="E670" s="2"/>
      <c r="F670" s="3">
        <v>39.369999999999997</v>
      </c>
      <c r="G670" s="3">
        <v>39.71</v>
      </c>
      <c r="H670" s="3">
        <v>3.76</v>
      </c>
      <c r="I670" s="2">
        <v>7.2450000000000001</v>
      </c>
      <c r="J670" s="3">
        <v>1.05</v>
      </c>
      <c r="K670">
        <v>1.18</v>
      </c>
      <c r="L670" t="s">
        <v>163</v>
      </c>
      <c r="M670" t="s">
        <v>178</v>
      </c>
      <c r="N670" s="8" t="s">
        <v>182</v>
      </c>
      <c r="O670" t="s">
        <v>181</v>
      </c>
    </row>
    <row r="671" spans="1:15" x14ac:dyDescent="0.3">
      <c r="A671">
        <v>670</v>
      </c>
      <c r="B671" t="s">
        <v>142</v>
      </c>
      <c r="C671">
        <v>91271</v>
      </c>
      <c r="D671" s="2">
        <v>2.4601893207790115</v>
      </c>
      <c r="E671" s="2"/>
      <c r="F671" s="3">
        <v>39.369999999999997</v>
      </c>
      <c r="G671" s="3">
        <v>39.71</v>
      </c>
      <c r="H671" s="3">
        <v>3.76</v>
      </c>
      <c r="I671" s="2">
        <v>7.2450000000000001</v>
      </c>
      <c r="J671" s="3">
        <v>1.05</v>
      </c>
      <c r="K671">
        <v>1.18</v>
      </c>
      <c r="L671" t="s">
        <v>163</v>
      </c>
      <c r="M671" t="s">
        <v>178</v>
      </c>
      <c r="N671" s="8" t="s">
        <v>182</v>
      </c>
      <c r="O671" t="s">
        <v>181</v>
      </c>
    </row>
    <row r="672" spans="1:15" x14ac:dyDescent="0.3">
      <c r="A672">
        <v>671</v>
      </c>
      <c r="B672" t="s">
        <v>143</v>
      </c>
      <c r="C672">
        <v>91272</v>
      </c>
      <c r="D672" s="2">
        <v>11.89165168355672</v>
      </c>
      <c r="E672" s="2">
        <f>AVERAGE(D672:D676)</f>
        <v>10.817567015364499</v>
      </c>
      <c r="F672" s="3">
        <v>21.52</v>
      </c>
      <c r="G672" s="3">
        <v>28.22</v>
      </c>
      <c r="H672" s="3">
        <v>2.12</v>
      </c>
      <c r="I672" s="2">
        <v>6.1400000000000006</v>
      </c>
      <c r="J672" s="3">
        <v>1.1599999999999999</v>
      </c>
      <c r="K672">
        <v>1.0900000000000001</v>
      </c>
      <c r="L672" t="s">
        <v>163</v>
      </c>
      <c r="M672" t="s">
        <v>178</v>
      </c>
      <c r="N672" s="8" t="s">
        <v>187</v>
      </c>
      <c r="O672" t="s">
        <v>181</v>
      </c>
    </row>
    <row r="673" spans="1:15" x14ac:dyDescent="0.3">
      <c r="A673">
        <v>672</v>
      </c>
      <c r="B673" t="s">
        <v>143</v>
      </c>
      <c r="C673">
        <v>91272</v>
      </c>
      <c r="D673" s="2">
        <v>10.93264751552795</v>
      </c>
      <c r="E673" s="2"/>
      <c r="F673" s="3">
        <v>21.52</v>
      </c>
      <c r="G673" s="3">
        <v>28.22</v>
      </c>
      <c r="H673" s="3">
        <v>2.12</v>
      </c>
      <c r="I673" s="2">
        <v>6.1400000000000006</v>
      </c>
      <c r="J673" s="3">
        <v>1.1599999999999999</v>
      </c>
      <c r="K673">
        <v>1.0900000000000001</v>
      </c>
      <c r="L673" t="s">
        <v>163</v>
      </c>
      <c r="M673" t="s">
        <v>178</v>
      </c>
      <c r="N673" s="8" t="s">
        <v>187</v>
      </c>
      <c r="O673" t="s">
        <v>181</v>
      </c>
    </row>
    <row r="674" spans="1:15" x14ac:dyDescent="0.3">
      <c r="A674">
        <v>673</v>
      </c>
      <c r="B674" t="s">
        <v>143</v>
      </c>
      <c r="C674">
        <v>91272</v>
      </c>
      <c r="D674" s="2">
        <v>10.7408466819222</v>
      </c>
      <c r="E674" s="2"/>
      <c r="F674" s="3">
        <v>21.52</v>
      </c>
      <c r="G674" s="3">
        <v>28.22</v>
      </c>
      <c r="H674" s="3">
        <v>2.12</v>
      </c>
      <c r="I674" s="2">
        <v>6.1400000000000006</v>
      </c>
      <c r="J674" s="3">
        <v>1.1599999999999999</v>
      </c>
      <c r="K674">
        <v>1.0900000000000001</v>
      </c>
      <c r="L674" t="s">
        <v>163</v>
      </c>
      <c r="M674" t="s">
        <v>178</v>
      </c>
      <c r="N674" s="8" t="s">
        <v>187</v>
      </c>
      <c r="O674" t="s">
        <v>181</v>
      </c>
    </row>
    <row r="675" spans="1:15" x14ac:dyDescent="0.3">
      <c r="A675">
        <v>674</v>
      </c>
      <c r="B675" t="s">
        <v>143</v>
      </c>
      <c r="C675">
        <v>91272</v>
      </c>
      <c r="D675" s="2">
        <v>10.549045848316446</v>
      </c>
      <c r="E675" s="2"/>
      <c r="F675" s="3">
        <v>21.52</v>
      </c>
      <c r="G675" s="3">
        <v>28.22</v>
      </c>
      <c r="H675" s="3">
        <v>2.12</v>
      </c>
      <c r="I675" s="2">
        <v>6.1400000000000006</v>
      </c>
      <c r="J675" s="3">
        <v>1.1599999999999999</v>
      </c>
      <c r="K675">
        <v>1.0900000000000001</v>
      </c>
      <c r="L675" t="s">
        <v>163</v>
      </c>
      <c r="M675" t="s">
        <v>178</v>
      </c>
      <c r="N675" s="8" t="s">
        <v>187</v>
      </c>
      <c r="O675" t="s">
        <v>181</v>
      </c>
    </row>
    <row r="676" spans="1:15" x14ac:dyDescent="0.3">
      <c r="A676">
        <v>675</v>
      </c>
      <c r="B676" t="s">
        <v>143</v>
      </c>
      <c r="C676">
        <v>91272</v>
      </c>
      <c r="D676" s="2">
        <v>9.9736433474991859</v>
      </c>
      <c r="E676" s="2"/>
      <c r="F676" s="3">
        <v>21.52</v>
      </c>
      <c r="G676" s="3">
        <v>28.22</v>
      </c>
      <c r="H676" s="3">
        <v>2.12</v>
      </c>
      <c r="I676" s="2">
        <v>6.1400000000000006</v>
      </c>
      <c r="J676" s="3">
        <v>1.1599999999999999</v>
      </c>
      <c r="K676">
        <v>1.0900000000000001</v>
      </c>
      <c r="L676" t="s">
        <v>163</v>
      </c>
      <c r="M676" t="s">
        <v>178</v>
      </c>
      <c r="N676" s="8" t="s">
        <v>187</v>
      </c>
      <c r="O676" t="s">
        <v>181</v>
      </c>
    </row>
    <row r="677" spans="1:15" x14ac:dyDescent="0.3">
      <c r="A677">
        <v>676</v>
      </c>
      <c r="B677" t="s">
        <v>144</v>
      </c>
      <c r="C677">
        <v>91273</v>
      </c>
      <c r="D677" s="2">
        <v>5.5120225448057729</v>
      </c>
      <c r="E677" s="2">
        <f>AVERAGE(D677:D680)</f>
        <v>6.6524410023517948</v>
      </c>
      <c r="F677" s="3">
        <v>27.74</v>
      </c>
      <c r="G677" s="3">
        <v>28</v>
      </c>
      <c r="H677" s="3">
        <v>2.66</v>
      </c>
      <c r="I677" s="2">
        <v>6.01</v>
      </c>
      <c r="J677" s="3">
        <v>1.28</v>
      </c>
      <c r="K677">
        <v>1.36</v>
      </c>
      <c r="L677" t="s">
        <v>163</v>
      </c>
      <c r="M677" t="s">
        <v>178</v>
      </c>
      <c r="N677" s="8" t="s">
        <v>187</v>
      </c>
      <c r="O677" t="s">
        <v>181</v>
      </c>
    </row>
    <row r="678" spans="1:15" x14ac:dyDescent="0.3">
      <c r="A678">
        <v>677</v>
      </c>
      <c r="B678" t="s">
        <v>144</v>
      </c>
      <c r="C678">
        <v>91273</v>
      </c>
      <c r="D678" s="2">
        <v>7.7928594598978158</v>
      </c>
      <c r="E678" s="2"/>
      <c r="F678" s="3">
        <v>27.74</v>
      </c>
      <c r="G678" s="3">
        <v>28</v>
      </c>
      <c r="H678" s="3">
        <v>2.66</v>
      </c>
      <c r="I678" s="2">
        <v>6.01</v>
      </c>
      <c r="J678" s="3">
        <v>1.28</v>
      </c>
      <c r="K678">
        <v>1.36</v>
      </c>
      <c r="L678" t="s">
        <v>163</v>
      </c>
      <c r="M678" t="s">
        <v>178</v>
      </c>
      <c r="N678" s="8" t="s">
        <v>187</v>
      </c>
      <c r="O678" t="s">
        <v>181</v>
      </c>
    </row>
    <row r="679" spans="1:15" x14ac:dyDescent="0.3">
      <c r="A679">
        <v>678</v>
      </c>
      <c r="B679" t="s">
        <v>144</v>
      </c>
      <c r="C679">
        <v>91273</v>
      </c>
      <c r="D679" s="2">
        <v>7.7928594598978158</v>
      </c>
      <c r="E679" s="2"/>
      <c r="F679" s="3">
        <v>27.74</v>
      </c>
      <c r="G679" s="3">
        <v>28</v>
      </c>
      <c r="H679" s="3">
        <v>2.66</v>
      </c>
      <c r="I679" s="2">
        <v>6.01</v>
      </c>
      <c r="J679" s="3">
        <v>1.28</v>
      </c>
      <c r="K679">
        <v>1.36</v>
      </c>
      <c r="L679" t="s">
        <v>163</v>
      </c>
      <c r="M679" t="s">
        <v>178</v>
      </c>
      <c r="N679" s="8" t="s">
        <v>187</v>
      </c>
      <c r="O679" t="s">
        <v>181</v>
      </c>
    </row>
    <row r="680" spans="1:15" x14ac:dyDescent="0.3">
      <c r="A680">
        <v>679</v>
      </c>
      <c r="B680" t="s">
        <v>144</v>
      </c>
      <c r="C680">
        <v>91273</v>
      </c>
      <c r="D680" s="2">
        <v>5.5120225448057729</v>
      </c>
      <c r="E680" s="2"/>
      <c r="F680" s="3">
        <v>27.74</v>
      </c>
      <c r="G680" s="3">
        <v>28</v>
      </c>
      <c r="H680" s="3">
        <v>2.66</v>
      </c>
      <c r="I680" s="2">
        <v>6.01</v>
      </c>
      <c r="J680" s="3">
        <v>1.28</v>
      </c>
      <c r="K680">
        <v>1.36</v>
      </c>
      <c r="L680" t="s">
        <v>163</v>
      </c>
      <c r="M680" t="s">
        <v>178</v>
      </c>
      <c r="N680" s="8" t="s">
        <v>187</v>
      </c>
      <c r="O680" t="s">
        <v>181</v>
      </c>
    </row>
    <row r="681" spans="1:15" x14ac:dyDescent="0.3">
      <c r="A681">
        <v>680</v>
      </c>
      <c r="B681" t="s">
        <v>145</v>
      </c>
      <c r="C681">
        <v>91274</v>
      </c>
      <c r="D681" s="2">
        <v>4.6073094867807169</v>
      </c>
      <c r="E681" s="2">
        <f>AVERAGE(D681:D685)</f>
        <v>5.3751944012441699</v>
      </c>
      <c r="F681" s="3">
        <v>26.27</v>
      </c>
      <c r="G681" s="3">
        <v>26.44</v>
      </c>
      <c r="H681" s="3">
        <v>2.64</v>
      </c>
      <c r="I681" s="2">
        <v>5.49</v>
      </c>
      <c r="J681" s="3">
        <v>2.92</v>
      </c>
      <c r="K681">
        <v>3.38</v>
      </c>
      <c r="L681" t="s">
        <v>163</v>
      </c>
      <c r="M681" t="s">
        <v>178</v>
      </c>
      <c r="N681" s="8" t="s">
        <v>187</v>
      </c>
      <c r="O681" t="s">
        <v>181</v>
      </c>
    </row>
    <row r="682" spans="1:15" x14ac:dyDescent="0.3">
      <c r="A682">
        <v>681</v>
      </c>
      <c r="B682" t="s">
        <v>145</v>
      </c>
      <c r="C682">
        <v>91274</v>
      </c>
      <c r="D682" s="2">
        <v>6.143079315707622</v>
      </c>
      <c r="E682" s="2"/>
      <c r="F682" s="3">
        <v>26.27</v>
      </c>
      <c r="G682" s="3">
        <v>26.44</v>
      </c>
      <c r="H682" s="3">
        <v>2.64</v>
      </c>
      <c r="I682" s="2">
        <v>5.49</v>
      </c>
      <c r="J682" s="3">
        <v>2.92</v>
      </c>
      <c r="K682">
        <v>3.38</v>
      </c>
      <c r="L682" t="s">
        <v>163</v>
      </c>
      <c r="M682" t="s">
        <v>178</v>
      </c>
      <c r="N682" s="8" t="s">
        <v>187</v>
      </c>
      <c r="O682" t="s">
        <v>181</v>
      </c>
    </row>
    <row r="683" spans="1:15" x14ac:dyDescent="0.3">
      <c r="A683">
        <v>682</v>
      </c>
      <c r="B683" t="s">
        <v>145</v>
      </c>
      <c r="C683">
        <v>91274</v>
      </c>
      <c r="D683" s="2">
        <v>5.5671656298600327</v>
      </c>
      <c r="E683" s="2"/>
      <c r="F683" s="3">
        <v>26.27</v>
      </c>
      <c r="G683" s="3">
        <v>26.44</v>
      </c>
      <c r="H683" s="3">
        <v>2.64</v>
      </c>
      <c r="I683" s="2">
        <v>5.49</v>
      </c>
      <c r="J683" s="3">
        <v>2.92</v>
      </c>
      <c r="K683">
        <v>3.38</v>
      </c>
      <c r="L683" t="s">
        <v>163</v>
      </c>
      <c r="M683" t="s">
        <v>178</v>
      </c>
      <c r="N683" s="8" t="s">
        <v>187</v>
      </c>
      <c r="O683" t="s">
        <v>181</v>
      </c>
    </row>
    <row r="684" spans="1:15" x14ac:dyDescent="0.3">
      <c r="A684">
        <v>683</v>
      </c>
      <c r="B684" t="s">
        <v>145</v>
      </c>
      <c r="C684">
        <v>91274</v>
      </c>
      <c r="D684" s="2">
        <v>4.6073094867807169</v>
      </c>
      <c r="E684" s="2"/>
      <c r="F684" s="3">
        <v>26.27</v>
      </c>
      <c r="G684" s="3">
        <v>26.44</v>
      </c>
      <c r="H684" s="3">
        <v>2.64</v>
      </c>
      <c r="I684" s="2">
        <v>5.49</v>
      </c>
      <c r="J684" s="3">
        <v>2.92</v>
      </c>
      <c r="K684">
        <v>3.38</v>
      </c>
      <c r="L684" t="s">
        <v>163</v>
      </c>
      <c r="M684" t="s">
        <v>178</v>
      </c>
      <c r="N684" s="8" t="s">
        <v>187</v>
      </c>
      <c r="O684" t="s">
        <v>181</v>
      </c>
    </row>
    <row r="685" spans="1:15" x14ac:dyDescent="0.3">
      <c r="A685">
        <v>684</v>
      </c>
      <c r="B685" t="s">
        <v>145</v>
      </c>
      <c r="C685">
        <v>91274</v>
      </c>
      <c r="D685" s="2">
        <v>5.9511080870917601</v>
      </c>
      <c r="E685" s="2"/>
      <c r="F685" s="3">
        <v>26.27</v>
      </c>
      <c r="G685" s="3">
        <v>26.44</v>
      </c>
      <c r="H685" s="3">
        <v>2.64</v>
      </c>
      <c r="I685" s="2">
        <v>5.49</v>
      </c>
      <c r="J685" s="3">
        <v>2.92</v>
      </c>
      <c r="K685">
        <v>3.38</v>
      </c>
      <c r="L685" t="s">
        <v>163</v>
      </c>
      <c r="M685" t="s">
        <v>178</v>
      </c>
      <c r="N685" s="8" t="s">
        <v>187</v>
      </c>
      <c r="O685" t="s">
        <v>181</v>
      </c>
    </row>
    <row r="686" spans="1:15" x14ac:dyDescent="0.3">
      <c r="A686">
        <v>685</v>
      </c>
      <c r="B686" t="s">
        <v>146</v>
      </c>
      <c r="C686">
        <v>91275</v>
      </c>
      <c r="D686" s="2">
        <v>6.0921952210113028</v>
      </c>
      <c r="E686" s="2">
        <f>AVERAGE(D686:D690)</f>
        <v>5.2060577343187493</v>
      </c>
      <c r="F686" s="3">
        <v>28.46</v>
      </c>
      <c r="G686" s="3">
        <v>28.71</v>
      </c>
      <c r="H686" s="3">
        <v>2.79</v>
      </c>
      <c r="I686" s="2">
        <v>6.24</v>
      </c>
      <c r="J686" s="3">
        <v>2.89</v>
      </c>
      <c r="K686">
        <v>3.4</v>
      </c>
      <c r="L686" t="s">
        <v>163</v>
      </c>
      <c r="M686" t="s">
        <v>178</v>
      </c>
      <c r="N686" s="8" t="s">
        <v>187</v>
      </c>
      <c r="O686" t="s">
        <v>181</v>
      </c>
    </row>
    <row r="687" spans="1:15" x14ac:dyDescent="0.3">
      <c r="A687">
        <v>686</v>
      </c>
      <c r="B687" t="s">
        <v>146</v>
      </c>
      <c r="C687">
        <v>91275</v>
      </c>
      <c r="D687" s="2">
        <v>5.7229712682227394</v>
      </c>
      <c r="E687" s="2"/>
      <c r="F687" s="3">
        <v>28.46</v>
      </c>
      <c r="G687" s="3">
        <v>28.71</v>
      </c>
      <c r="H687" s="3">
        <v>2.79</v>
      </c>
      <c r="I687" s="2">
        <v>6.24</v>
      </c>
      <c r="J687" s="3">
        <v>2.89</v>
      </c>
      <c r="K687">
        <v>3.4</v>
      </c>
      <c r="L687" t="s">
        <v>163</v>
      </c>
      <c r="M687" t="s">
        <v>178</v>
      </c>
      <c r="N687" s="8" t="s">
        <v>187</v>
      </c>
      <c r="O687" t="s">
        <v>181</v>
      </c>
    </row>
    <row r="688" spans="1:15" x14ac:dyDescent="0.3">
      <c r="A688">
        <v>687</v>
      </c>
      <c r="B688" t="s">
        <v>146</v>
      </c>
      <c r="C688">
        <v>91275</v>
      </c>
      <c r="D688" s="2">
        <v>5.353747315434175</v>
      </c>
      <c r="E688" s="2"/>
      <c r="F688" s="3">
        <v>28.46</v>
      </c>
      <c r="G688" s="3">
        <v>28.71</v>
      </c>
      <c r="H688" s="3">
        <v>2.79</v>
      </c>
      <c r="I688" s="2">
        <v>6.24</v>
      </c>
      <c r="J688" s="3">
        <v>2.89</v>
      </c>
      <c r="K688">
        <v>3.4</v>
      </c>
      <c r="L688" t="s">
        <v>163</v>
      </c>
      <c r="M688" t="s">
        <v>178</v>
      </c>
      <c r="N688" s="8" t="s">
        <v>187</v>
      </c>
      <c r="O688" t="s">
        <v>181</v>
      </c>
    </row>
    <row r="689" spans="1:15" x14ac:dyDescent="0.3">
      <c r="A689">
        <v>688</v>
      </c>
      <c r="B689" t="s">
        <v>146</v>
      </c>
      <c r="C689">
        <v>91275</v>
      </c>
      <c r="D689" s="2">
        <v>4.2460754570684838</v>
      </c>
      <c r="E689" s="2"/>
      <c r="F689" s="3">
        <v>28.46</v>
      </c>
      <c r="G689" s="3">
        <v>28.71</v>
      </c>
      <c r="H689" s="3">
        <v>2.79</v>
      </c>
      <c r="I689" s="2">
        <v>6.24</v>
      </c>
      <c r="J689" s="3">
        <v>2.89</v>
      </c>
      <c r="K689">
        <v>3.4</v>
      </c>
      <c r="L689" t="s">
        <v>163</v>
      </c>
      <c r="M689" t="s">
        <v>178</v>
      </c>
      <c r="N689" s="8" t="s">
        <v>187</v>
      </c>
      <c r="O689" t="s">
        <v>181</v>
      </c>
    </row>
    <row r="690" spans="1:15" x14ac:dyDescent="0.3">
      <c r="A690">
        <v>689</v>
      </c>
      <c r="B690" t="s">
        <v>146</v>
      </c>
      <c r="C690">
        <v>91275</v>
      </c>
      <c r="D690" s="2">
        <v>4.6152994098570472</v>
      </c>
      <c r="E690" s="2"/>
      <c r="F690" s="3">
        <v>28.46</v>
      </c>
      <c r="G690" s="3">
        <v>28.71</v>
      </c>
      <c r="H690" s="3">
        <v>2.79</v>
      </c>
      <c r="I690" s="2">
        <v>6.24</v>
      </c>
      <c r="J690" s="3">
        <v>2.89</v>
      </c>
      <c r="K690">
        <v>3.4</v>
      </c>
      <c r="L690" t="s">
        <v>163</v>
      </c>
      <c r="M690" t="s">
        <v>178</v>
      </c>
      <c r="N690" s="8" t="s">
        <v>187</v>
      </c>
      <c r="O690" t="s">
        <v>181</v>
      </c>
    </row>
    <row r="691" spans="1:15" x14ac:dyDescent="0.3">
      <c r="A691">
        <v>690</v>
      </c>
      <c r="B691" t="s">
        <v>147</v>
      </c>
      <c r="C691">
        <v>91276</v>
      </c>
      <c r="D691" s="2">
        <v>7.7225308223817928</v>
      </c>
      <c r="E691" s="2">
        <f>AVERAGE(D691:D694)</f>
        <v>6.553989974258231</v>
      </c>
      <c r="F691" s="3">
        <v>24.54</v>
      </c>
      <c r="G691" s="3">
        <v>24.54</v>
      </c>
      <c r="H691" s="3">
        <v>2.41</v>
      </c>
      <c r="I691" s="2">
        <v>5.51</v>
      </c>
      <c r="J691" s="3">
        <v>2.65</v>
      </c>
      <c r="K691">
        <v>3.14</v>
      </c>
      <c r="L691" t="s">
        <v>163</v>
      </c>
      <c r="M691" t="s">
        <v>178</v>
      </c>
      <c r="N691" s="8" t="s">
        <v>182</v>
      </c>
      <c r="O691" t="s">
        <v>181</v>
      </c>
    </row>
    <row r="692" spans="1:15" x14ac:dyDescent="0.3">
      <c r="A692">
        <v>691</v>
      </c>
      <c r="B692" t="s">
        <v>147</v>
      </c>
      <c r="C692">
        <v>91276</v>
      </c>
      <c r="D692" s="2">
        <v>7.519306327055955</v>
      </c>
      <c r="E692" s="2"/>
      <c r="F692" s="3">
        <v>24.54</v>
      </c>
      <c r="G692" s="3">
        <v>24.54</v>
      </c>
      <c r="H692" s="3">
        <v>2.41</v>
      </c>
      <c r="I692" s="2">
        <v>5.51</v>
      </c>
      <c r="J692" s="3">
        <v>2.65</v>
      </c>
      <c r="K692">
        <v>3.14</v>
      </c>
      <c r="L692" t="s">
        <v>163</v>
      </c>
      <c r="M692" t="s">
        <v>178</v>
      </c>
      <c r="N692" s="8" t="s">
        <v>182</v>
      </c>
      <c r="O692" t="s">
        <v>181</v>
      </c>
    </row>
    <row r="693" spans="1:15" x14ac:dyDescent="0.3">
      <c r="A693">
        <v>692</v>
      </c>
      <c r="B693" t="s">
        <v>147</v>
      </c>
      <c r="C693">
        <v>91276</v>
      </c>
      <c r="D693" s="2">
        <v>4.4709388971684056</v>
      </c>
      <c r="E693" s="2"/>
      <c r="F693" s="3">
        <v>24.54</v>
      </c>
      <c r="G693" s="3">
        <v>24.54</v>
      </c>
      <c r="H693" s="3">
        <v>2.41</v>
      </c>
      <c r="I693" s="2">
        <v>5.51</v>
      </c>
      <c r="J693" s="3">
        <v>2.65</v>
      </c>
      <c r="K693">
        <v>3.14</v>
      </c>
      <c r="L693" t="s">
        <v>163</v>
      </c>
      <c r="M693" t="s">
        <v>178</v>
      </c>
      <c r="N693" s="8" t="s">
        <v>182</v>
      </c>
      <c r="O693" t="s">
        <v>181</v>
      </c>
    </row>
    <row r="694" spans="1:15" x14ac:dyDescent="0.3">
      <c r="A694">
        <v>693</v>
      </c>
      <c r="B694" t="s">
        <v>147</v>
      </c>
      <c r="C694">
        <v>91276</v>
      </c>
      <c r="D694" s="2">
        <v>6.5031838504267725</v>
      </c>
      <c r="E694" s="2"/>
      <c r="F694" s="3">
        <v>24.54</v>
      </c>
      <c r="G694" s="3">
        <v>24.54</v>
      </c>
      <c r="H694" s="3">
        <v>2.41</v>
      </c>
      <c r="I694" s="2">
        <v>5.51</v>
      </c>
      <c r="J694" s="3">
        <v>2.65</v>
      </c>
      <c r="K694">
        <v>3.14</v>
      </c>
      <c r="L694" t="s">
        <v>163</v>
      </c>
      <c r="M694" t="s">
        <v>178</v>
      </c>
      <c r="N694" s="8" t="s">
        <v>182</v>
      </c>
      <c r="O694" t="s">
        <v>181</v>
      </c>
    </row>
    <row r="695" spans="1:15" x14ac:dyDescent="0.3">
      <c r="A695">
        <v>694</v>
      </c>
      <c r="B695" t="s">
        <v>148</v>
      </c>
      <c r="C695">
        <v>91277</v>
      </c>
      <c r="D695" s="2">
        <v>5.7822677288560769</v>
      </c>
      <c r="E695" s="2">
        <f>AVERAGE(D695:D698)</f>
        <v>6.1553172597500172</v>
      </c>
      <c r="F695" s="3">
        <v>19.649999999999999</v>
      </c>
      <c r="G695" s="3">
        <v>19.649999999999999</v>
      </c>
      <c r="H695" s="3">
        <v>1.95</v>
      </c>
      <c r="I695" s="2">
        <v>5.9649999999999999</v>
      </c>
      <c r="J695" s="3">
        <v>0.95</v>
      </c>
      <c r="K695">
        <v>0.96</v>
      </c>
      <c r="L695" t="s">
        <v>163</v>
      </c>
      <c r="M695" t="s">
        <v>178</v>
      </c>
      <c r="N695" s="8" t="s">
        <v>188</v>
      </c>
      <c r="O695" t="s">
        <v>181</v>
      </c>
    </row>
    <row r="696" spans="1:15" x14ac:dyDescent="0.3">
      <c r="A696">
        <v>695</v>
      </c>
      <c r="B696" t="s">
        <v>148</v>
      </c>
      <c r="C696">
        <v>91277</v>
      </c>
      <c r="D696" s="2">
        <v>6.1553172597500172</v>
      </c>
      <c r="E696" s="2"/>
      <c r="F696" s="3">
        <v>19.649999999999999</v>
      </c>
      <c r="G696" s="3">
        <v>19.649999999999999</v>
      </c>
      <c r="H696" s="3">
        <v>1.95</v>
      </c>
      <c r="I696" s="2">
        <v>5.9649999999999999</v>
      </c>
      <c r="J696" s="3">
        <v>0.95</v>
      </c>
      <c r="K696">
        <v>0.96</v>
      </c>
      <c r="L696" t="s">
        <v>163</v>
      </c>
      <c r="M696" t="s">
        <v>178</v>
      </c>
      <c r="N696" s="8" t="s">
        <v>188</v>
      </c>
      <c r="O696" t="s">
        <v>181</v>
      </c>
    </row>
    <row r="697" spans="1:15" x14ac:dyDescent="0.3">
      <c r="A697">
        <v>696</v>
      </c>
      <c r="B697" t="s">
        <v>148</v>
      </c>
      <c r="C697">
        <v>91277</v>
      </c>
      <c r="D697" s="2">
        <v>5.968792494303047</v>
      </c>
      <c r="E697" s="2"/>
      <c r="F697" s="3">
        <v>19.649999999999999</v>
      </c>
      <c r="G697" s="3">
        <v>19.649999999999999</v>
      </c>
      <c r="H697" s="3">
        <v>1.95</v>
      </c>
      <c r="I697" s="2">
        <v>5.9649999999999999</v>
      </c>
      <c r="J697" s="3">
        <v>0.95</v>
      </c>
      <c r="K697">
        <v>0.96</v>
      </c>
      <c r="L697" t="s">
        <v>163</v>
      </c>
      <c r="M697" t="s">
        <v>178</v>
      </c>
      <c r="N697" s="8" t="s">
        <v>188</v>
      </c>
      <c r="O697" t="s">
        <v>181</v>
      </c>
    </row>
    <row r="698" spans="1:15" x14ac:dyDescent="0.3">
      <c r="A698">
        <v>697</v>
      </c>
      <c r="B698" t="s">
        <v>148</v>
      </c>
      <c r="C698">
        <v>91277</v>
      </c>
      <c r="D698" s="2">
        <v>6.7148915560909277</v>
      </c>
      <c r="E698" s="2"/>
      <c r="F698" s="3">
        <v>19.649999999999999</v>
      </c>
      <c r="G698" s="3">
        <v>19.649999999999999</v>
      </c>
      <c r="H698" s="3">
        <v>1.95</v>
      </c>
      <c r="I698" s="2">
        <v>5.9649999999999999</v>
      </c>
      <c r="J698" s="3">
        <v>0.95</v>
      </c>
      <c r="K698">
        <v>0.96</v>
      </c>
      <c r="L698" t="s">
        <v>163</v>
      </c>
      <c r="M698" t="s">
        <v>178</v>
      </c>
      <c r="N698" s="8" t="s">
        <v>188</v>
      </c>
      <c r="O698" t="s">
        <v>181</v>
      </c>
    </row>
    <row r="699" spans="1:15" x14ac:dyDescent="0.3">
      <c r="A699">
        <v>698</v>
      </c>
      <c r="B699" t="s">
        <v>149</v>
      </c>
      <c r="C699">
        <v>91278</v>
      </c>
      <c r="D699" s="2">
        <v>4.2265600626410809</v>
      </c>
      <c r="E699" s="2">
        <f>AVERAGE(D699:D702)</f>
        <v>5.2832000783013502</v>
      </c>
      <c r="F699" s="3">
        <v>33.06</v>
      </c>
      <c r="G699" s="3">
        <v>37.33</v>
      </c>
      <c r="H699" s="3">
        <v>3.39</v>
      </c>
      <c r="I699" s="2">
        <v>6.87</v>
      </c>
      <c r="J699" s="3">
        <v>2.0699999999999998</v>
      </c>
      <c r="K699">
        <v>2.0699999999999998</v>
      </c>
      <c r="L699" t="s">
        <v>163</v>
      </c>
      <c r="M699" t="s">
        <v>178</v>
      </c>
      <c r="N699" s="8" t="s">
        <v>182</v>
      </c>
      <c r="O699" t="s">
        <v>181</v>
      </c>
    </row>
    <row r="700" spans="1:15" x14ac:dyDescent="0.3">
      <c r="A700">
        <v>699</v>
      </c>
      <c r="B700" t="s">
        <v>149</v>
      </c>
      <c r="C700">
        <v>91278</v>
      </c>
      <c r="D700" s="2">
        <v>4.7778505055942642</v>
      </c>
      <c r="E700" s="2"/>
      <c r="F700" s="3">
        <v>33.06</v>
      </c>
      <c r="G700" s="3">
        <v>37.33</v>
      </c>
      <c r="H700" s="3">
        <v>3.39</v>
      </c>
      <c r="I700" s="2">
        <v>6.87</v>
      </c>
      <c r="J700" s="3">
        <v>2.0699999999999998</v>
      </c>
      <c r="K700">
        <v>2.0699999999999998</v>
      </c>
      <c r="L700" t="s">
        <v>163</v>
      </c>
      <c r="M700" t="s">
        <v>178</v>
      </c>
      <c r="N700" s="8" t="s">
        <v>182</v>
      </c>
      <c r="O700" t="s">
        <v>181</v>
      </c>
    </row>
    <row r="701" spans="1:15" x14ac:dyDescent="0.3">
      <c r="A701">
        <v>700</v>
      </c>
      <c r="B701" t="s">
        <v>149</v>
      </c>
      <c r="C701">
        <v>91278</v>
      </c>
      <c r="D701" s="2">
        <v>6.0641948724850279</v>
      </c>
      <c r="E701" s="2"/>
      <c r="F701" s="3">
        <v>33.06</v>
      </c>
      <c r="G701" s="3">
        <v>37.33</v>
      </c>
      <c r="H701" s="3">
        <v>3.39</v>
      </c>
      <c r="I701" s="2">
        <v>6.87</v>
      </c>
      <c r="J701" s="3">
        <v>2.0699999999999998</v>
      </c>
      <c r="K701">
        <v>2.0699999999999998</v>
      </c>
      <c r="L701" t="s">
        <v>163</v>
      </c>
      <c r="M701" t="s">
        <v>178</v>
      </c>
      <c r="N701" s="8" t="s">
        <v>182</v>
      </c>
      <c r="O701" t="s">
        <v>181</v>
      </c>
    </row>
    <row r="702" spans="1:15" x14ac:dyDescent="0.3">
      <c r="A702">
        <v>701</v>
      </c>
      <c r="B702" t="s">
        <v>149</v>
      </c>
      <c r="C702">
        <v>91278</v>
      </c>
      <c r="D702" s="2">
        <v>6.0641948724850279</v>
      </c>
      <c r="E702" s="2"/>
      <c r="F702" s="3">
        <v>33.06</v>
      </c>
      <c r="G702" s="3">
        <v>37.33</v>
      </c>
      <c r="H702" s="3">
        <v>3.39</v>
      </c>
      <c r="I702" s="2">
        <v>6.87</v>
      </c>
      <c r="J702" s="3">
        <v>2.0699999999999998</v>
      </c>
      <c r="K702">
        <v>2.0699999999999998</v>
      </c>
      <c r="L702" t="s">
        <v>163</v>
      </c>
      <c r="M702" t="s">
        <v>178</v>
      </c>
      <c r="N702" s="8" t="s">
        <v>182</v>
      </c>
      <c r="O702" t="s">
        <v>181</v>
      </c>
    </row>
    <row r="703" spans="1:15" x14ac:dyDescent="0.3">
      <c r="A703">
        <v>702</v>
      </c>
      <c r="B703" t="s">
        <v>150</v>
      </c>
      <c r="C703">
        <v>91279</v>
      </c>
      <c r="D703" s="2">
        <v>4.7584310052568064</v>
      </c>
      <c r="E703" s="2">
        <f>AVERAGE(D703:D707)</f>
        <v>4.9170453720987002</v>
      </c>
      <c r="F703" s="3">
        <v>24.53</v>
      </c>
      <c r="G703" s="3">
        <v>24.53</v>
      </c>
      <c r="H703" s="3">
        <v>2.31</v>
      </c>
      <c r="I703" s="2">
        <v>5.835</v>
      </c>
      <c r="J703" s="3">
        <v>0.84</v>
      </c>
      <c r="K703">
        <v>1.31</v>
      </c>
      <c r="L703" t="s">
        <v>163</v>
      </c>
      <c r="M703" t="s">
        <v>178</v>
      </c>
      <c r="N703" s="8" t="s">
        <v>187</v>
      </c>
      <c r="O703" t="s">
        <v>181</v>
      </c>
    </row>
    <row r="704" spans="1:15" x14ac:dyDescent="0.3">
      <c r="A704">
        <v>703</v>
      </c>
      <c r="B704" t="s">
        <v>150</v>
      </c>
      <c r="C704">
        <v>91279</v>
      </c>
      <c r="D704" s="2">
        <v>5.3532348809139076</v>
      </c>
      <c r="E704" s="2"/>
      <c r="F704" s="3">
        <v>24.53</v>
      </c>
      <c r="G704" s="3">
        <v>24.53</v>
      </c>
      <c r="H704" s="3">
        <v>2.31</v>
      </c>
      <c r="I704" s="2">
        <v>5.835</v>
      </c>
      <c r="J704" s="3">
        <v>0.84</v>
      </c>
      <c r="K704">
        <v>1.31</v>
      </c>
      <c r="L704" t="s">
        <v>163</v>
      </c>
      <c r="M704" t="s">
        <v>178</v>
      </c>
      <c r="N704" s="8" t="s">
        <v>187</v>
      </c>
      <c r="O704" t="s">
        <v>181</v>
      </c>
    </row>
    <row r="705" spans="1:15" x14ac:dyDescent="0.3">
      <c r="A705">
        <v>704</v>
      </c>
      <c r="B705" t="s">
        <v>150</v>
      </c>
      <c r="C705">
        <v>91279</v>
      </c>
      <c r="D705" s="2">
        <v>4.7584310052568064</v>
      </c>
      <c r="E705" s="2"/>
      <c r="F705" s="3">
        <v>24.53</v>
      </c>
      <c r="G705" s="3">
        <v>24.53</v>
      </c>
      <c r="H705" s="3">
        <v>2.31</v>
      </c>
      <c r="I705" s="2">
        <v>5.835</v>
      </c>
      <c r="J705" s="3">
        <v>0.84</v>
      </c>
      <c r="K705">
        <v>1.31</v>
      </c>
      <c r="L705" t="s">
        <v>163</v>
      </c>
      <c r="M705" t="s">
        <v>178</v>
      </c>
      <c r="N705" s="8" t="s">
        <v>187</v>
      </c>
      <c r="O705" t="s">
        <v>181</v>
      </c>
    </row>
    <row r="706" spans="1:15" x14ac:dyDescent="0.3">
      <c r="A706">
        <v>705</v>
      </c>
      <c r="B706" t="s">
        <v>150</v>
      </c>
      <c r="C706">
        <v>91279</v>
      </c>
      <c r="D706" s="2">
        <v>5.15496692236154</v>
      </c>
      <c r="E706" s="2"/>
      <c r="F706" s="3">
        <v>24.53</v>
      </c>
      <c r="G706" s="3">
        <v>24.53</v>
      </c>
      <c r="H706" s="3">
        <v>2.31</v>
      </c>
      <c r="I706" s="2">
        <v>5.835</v>
      </c>
      <c r="J706" s="3">
        <v>0.84</v>
      </c>
      <c r="K706">
        <v>1.31</v>
      </c>
      <c r="L706" t="s">
        <v>163</v>
      </c>
      <c r="M706" t="s">
        <v>178</v>
      </c>
      <c r="N706" s="8" t="s">
        <v>187</v>
      </c>
      <c r="O706" t="s">
        <v>181</v>
      </c>
    </row>
    <row r="707" spans="1:15" x14ac:dyDescent="0.3">
      <c r="A707">
        <v>706</v>
      </c>
      <c r="B707" t="s">
        <v>150</v>
      </c>
      <c r="C707">
        <v>91279</v>
      </c>
      <c r="D707" s="2">
        <v>4.5601630467044396</v>
      </c>
      <c r="E707" s="2"/>
      <c r="F707" s="3">
        <v>24.53</v>
      </c>
      <c r="G707" s="3">
        <v>24.53</v>
      </c>
      <c r="H707" s="3">
        <v>2.31</v>
      </c>
      <c r="I707" s="2">
        <v>5.835</v>
      </c>
      <c r="J707" s="3">
        <v>0.84</v>
      </c>
      <c r="K707">
        <v>1.31</v>
      </c>
      <c r="L707" t="s">
        <v>163</v>
      </c>
      <c r="M707" t="s">
        <v>178</v>
      </c>
      <c r="N707" s="8" t="s">
        <v>187</v>
      </c>
      <c r="O707" t="s">
        <v>181</v>
      </c>
    </row>
    <row r="708" spans="1:15" x14ac:dyDescent="0.3">
      <c r="A708">
        <v>707</v>
      </c>
      <c r="B708" t="s">
        <v>151</v>
      </c>
      <c r="C708">
        <v>91280</v>
      </c>
      <c r="D708" s="2">
        <v>5.8962863664818181</v>
      </c>
      <c r="E708" s="2">
        <f>AVERAGE(D708:D711)</f>
        <v>5.5158807944507329</v>
      </c>
      <c r="F708" s="3">
        <v>20.34</v>
      </c>
      <c r="G708" s="3">
        <v>20.69</v>
      </c>
      <c r="H708" s="3">
        <v>1.95</v>
      </c>
      <c r="I708" s="2">
        <v>6.68</v>
      </c>
      <c r="J708" s="3">
        <v>1.86</v>
      </c>
      <c r="K708">
        <v>2.4</v>
      </c>
      <c r="L708" t="s">
        <v>163</v>
      </c>
      <c r="M708" t="s">
        <v>178</v>
      </c>
      <c r="N708" s="8" t="s">
        <v>187</v>
      </c>
      <c r="O708" t="s">
        <v>181</v>
      </c>
    </row>
    <row r="709" spans="1:15" x14ac:dyDescent="0.3">
      <c r="A709">
        <v>708</v>
      </c>
      <c r="B709" t="s">
        <v>151</v>
      </c>
      <c r="C709">
        <v>91280</v>
      </c>
      <c r="D709" s="2">
        <v>6.0864891524973608</v>
      </c>
      <c r="E709" s="2"/>
      <c r="F709" s="3">
        <v>20.34</v>
      </c>
      <c r="G709" s="3">
        <v>20.69</v>
      </c>
      <c r="H709" s="3">
        <v>1.95</v>
      </c>
      <c r="I709" s="2">
        <v>6.68</v>
      </c>
      <c r="J709" s="3">
        <v>1.86</v>
      </c>
      <c r="K709">
        <v>2.4</v>
      </c>
      <c r="L709" t="s">
        <v>163</v>
      </c>
      <c r="M709" t="s">
        <v>178</v>
      </c>
      <c r="N709" s="8" t="s">
        <v>187</v>
      </c>
      <c r="O709" t="s">
        <v>181</v>
      </c>
    </row>
    <row r="710" spans="1:15" x14ac:dyDescent="0.3">
      <c r="A710">
        <v>709</v>
      </c>
      <c r="B710" t="s">
        <v>151</v>
      </c>
      <c r="C710">
        <v>91280</v>
      </c>
      <c r="D710" s="2">
        <v>4.945272436404105</v>
      </c>
      <c r="E710" s="2"/>
      <c r="F710" s="3">
        <v>20.34</v>
      </c>
      <c r="G710" s="3">
        <v>20.69</v>
      </c>
      <c r="H710" s="3">
        <v>1.95</v>
      </c>
      <c r="I710" s="2">
        <v>6.68</v>
      </c>
      <c r="J710" s="3">
        <v>1.86</v>
      </c>
      <c r="K710">
        <v>2.4</v>
      </c>
      <c r="L710" t="s">
        <v>163</v>
      </c>
      <c r="M710" t="s">
        <v>178</v>
      </c>
      <c r="N710" s="8" t="s">
        <v>187</v>
      </c>
      <c r="O710" t="s">
        <v>181</v>
      </c>
    </row>
    <row r="711" spans="1:15" x14ac:dyDescent="0.3">
      <c r="A711">
        <v>710</v>
      </c>
      <c r="B711" t="s">
        <v>151</v>
      </c>
      <c r="C711">
        <v>91280</v>
      </c>
      <c r="D711" s="2">
        <v>5.1354752224196476</v>
      </c>
      <c r="E711" s="2"/>
      <c r="F711" s="3">
        <v>20.34</v>
      </c>
      <c r="G711" s="3">
        <v>20.69</v>
      </c>
      <c r="H711" s="3">
        <v>1.95</v>
      </c>
      <c r="I711" s="2">
        <v>6.68</v>
      </c>
      <c r="J711" s="3">
        <v>1.86</v>
      </c>
      <c r="K711">
        <v>2.4</v>
      </c>
      <c r="L711" t="s">
        <v>163</v>
      </c>
      <c r="M711" t="s">
        <v>178</v>
      </c>
      <c r="N711" s="8" t="s">
        <v>187</v>
      </c>
      <c r="O711" t="s">
        <v>181</v>
      </c>
    </row>
    <row r="712" spans="1:15" x14ac:dyDescent="0.3">
      <c r="A712">
        <v>711</v>
      </c>
      <c r="B712" t="s">
        <v>152</v>
      </c>
      <c r="C712">
        <v>91281</v>
      </c>
      <c r="D712" s="2">
        <v>6.5498181818181802</v>
      </c>
      <c r="E712" s="2">
        <f>AVERAGE(D712:D716)</f>
        <v>6.7879933884297499</v>
      </c>
      <c r="F712" s="3">
        <v>23.26</v>
      </c>
      <c r="G712" s="3">
        <v>23.64</v>
      </c>
      <c r="H712" s="3">
        <v>2.11</v>
      </c>
      <c r="I712" s="2">
        <v>6.3900000000000006</v>
      </c>
      <c r="J712" s="3">
        <v>1.04</v>
      </c>
      <c r="K712">
        <v>0.98</v>
      </c>
      <c r="L712" t="s">
        <v>163</v>
      </c>
      <c r="M712" t="s">
        <v>178</v>
      </c>
      <c r="N712" s="8" t="s">
        <v>188</v>
      </c>
      <c r="O712" t="s">
        <v>181</v>
      </c>
    </row>
    <row r="713" spans="1:15" x14ac:dyDescent="0.3">
      <c r="A713">
        <v>712</v>
      </c>
      <c r="B713" t="s">
        <v>152</v>
      </c>
      <c r="C713">
        <v>91281</v>
      </c>
      <c r="D713" s="2">
        <v>6.5498181818181802</v>
      </c>
      <c r="E713" s="2"/>
      <c r="F713" s="3">
        <v>23.26</v>
      </c>
      <c r="G713" s="3">
        <v>23.64</v>
      </c>
      <c r="H713" s="3">
        <v>2.11</v>
      </c>
      <c r="I713" s="2">
        <v>6.3900000000000006</v>
      </c>
      <c r="J713" s="3">
        <v>1.04</v>
      </c>
      <c r="K713">
        <v>0.98</v>
      </c>
      <c r="L713" t="s">
        <v>163</v>
      </c>
      <c r="M713" t="s">
        <v>178</v>
      </c>
      <c r="N713" s="8" t="s">
        <v>188</v>
      </c>
      <c r="O713" t="s">
        <v>181</v>
      </c>
    </row>
    <row r="714" spans="1:15" x14ac:dyDescent="0.3">
      <c r="A714">
        <v>713</v>
      </c>
      <c r="B714" t="s">
        <v>152</v>
      </c>
      <c r="C714">
        <v>91281</v>
      </c>
      <c r="D714" s="2">
        <v>7.5422148760330563</v>
      </c>
      <c r="E714" s="2"/>
      <c r="F714" s="3">
        <v>23.26</v>
      </c>
      <c r="G714" s="3">
        <v>23.64</v>
      </c>
      <c r="H714" s="3">
        <v>2.11</v>
      </c>
      <c r="I714" s="2">
        <v>6.3900000000000006</v>
      </c>
      <c r="J714" s="3">
        <v>1.04</v>
      </c>
      <c r="K714">
        <v>0.98</v>
      </c>
      <c r="L714" t="s">
        <v>163</v>
      </c>
      <c r="M714" t="s">
        <v>178</v>
      </c>
      <c r="N714" s="8" t="s">
        <v>188</v>
      </c>
      <c r="O714" t="s">
        <v>181</v>
      </c>
    </row>
    <row r="715" spans="1:15" x14ac:dyDescent="0.3">
      <c r="A715">
        <v>714</v>
      </c>
      <c r="B715" t="s">
        <v>152</v>
      </c>
      <c r="C715">
        <v>91281</v>
      </c>
      <c r="D715" s="2">
        <v>6.7482975206611551</v>
      </c>
      <c r="E715" s="2"/>
      <c r="F715" s="3">
        <v>23.26</v>
      </c>
      <c r="G715" s="3">
        <v>23.64</v>
      </c>
      <c r="H715" s="3">
        <v>2.11</v>
      </c>
      <c r="I715" s="2">
        <v>6.3900000000000006</v>
      </c>
      <c r="J715" s="3">
        <v>1.04</v>
      </c>
      <c r="K715">
        <v>0.98</v>
      </c>
      <c r="L715" t="s">
        <v>163</v>
      </c>
      <c r="M715" t="s">
        <v>178</v>
      </c>
      <c r="N715" s="8" t="s">
        <v>188</v>
      </c>
      <c r="O715" t="s">
        <v>181</v>
      </c>
    </row>
    <row r="716" spans="1:15" x14ac:dyDescent="0.3">
      <c r="A716">
        <v>715</v>
      </c>
      <c r="B716" t="s">
        <v>152</v>
      </c>
      <c r="C716">
        <v>91281</v>
      </c>
      <c r="D716" s="2">
        <v>6.5498181818181802</v>
      </c>
      <c r="E716" s="2"/>
      <c r="F716" s="3">
        <v>23.26</v>
      </c>
      <c r="G716" s="3">
        <v>23.64</v>
      </c>
      <c r="H716" s="3">
        <v>2.11</v>
      </c>
      <c r="I716" s="2">
        <v>6.3900000000000006</v>
      </c>
      <c r="J716" s="3">
        <v>1.04</v>
      </c>
      <c r="K716">
        <v>0.98</v>
      </c>
      <c r="L716" t="s">
        <v>163</v>
      </c>
      <c r="M716" t="s">
        <v>178</v>
      </c>
      <c r="N716" s="8" t="s">
        <v>188</v>
      </c>
      <c r="O716" t="s">
        <v>181</v>
      </c>
    </row>
    <row r="717" spans="1:15" x14ac:dyDescent="0.3">
      <c r="A717">
        <v>716</v>
      </c>
      <c r="B717" t="s">
        <v>153</v>
      </c>
      <c r="C717">
        <v>91282</v>
      </c>
      <c r="D717" s="2">
        <v>6.5989835660682061</v>
      </c>
      <c r="E717" s="2">
        <f>AVERAGE(D717:D720)</f>
        <v>4.8600622209556379</v>
      </c>
      <c r="F717" s="3">
        <v>21.99</v>
      </c>
      <c r="G717" s="3">
        <v>21.99</v>
      </c>
      <c r="H717" s="3">
        <v>1.9</v>
      </c>
      <c r="I717" s="2">
        <v>5.08</v>
      </c>
      <c r="J717" s="3">
        <v>1.31</v>
      </c>
      <c r="K717">
        <v>1.1499999999999999</v>
      </c>
      <c r="L717" t="s">
        <v>163</v>
      </c>
      <c r="M717" t="s">
        <v>178</v>
      </c>
      <c r="N717" s="8" t="s">
        <v>182</v>
      </c>
      <c r="O717" t="s">
        <v>181</v>
      </c>
    </row>
    <row r="718" spans="1:15" x14ac:dyDescent="0.3">
      <c r="A718">
        <v>717</v>
      </c>
      <c r="B718" t="s">
        <v>153</v>
      </c>
      <c r="C718">
        <v>91282</v>
      </c>
      <c r="D718" s="2">
        <v>4.81547449415788</v>
      </c>
      <c r="E718" s="2"/>
      <c r="F718" s="3">
        <v>21.99</v>
      </c>
      <c r="G718" s="3">
        <v>21.99</v>
      </c>
      <c r="H718" s="3">
        <v>1.9</v>
      </c>
      <c r="I718" s="2">
        <v>5.08</v>
      </c>
      <c r="J718" s="3">
        <v>1.31</v>
      </c>
      <c r="K718">
        <v>1.1499999999999999</v>
      </c>
      <c r="L718" t="s">
        <v>163</v>
      </c>
      <c r="M718" t="s">
        <v>178</v>
      </c>
      <c r="N718" s="8" t="s">
        <v>182</v>
      </c>
      <c r="O718" t="s">
        <v>181</v>
      </c>
    </row>
    <row r="719" spans="1:15" x14ac:dyDescent="0.3">
      <c r="A719">
        <v>718</v>
      </c>
      <c r="B719" t="s">
        <v>153</v>
      </c>
      <c r="C719">
        <v>91282</v>
      </c>
      <c r="D719" s="2">
        <v>4.4587726797758149</v>
      </c>
      <c r="E719" s="2"/>
      <c r="F719" s="3">
        <v>21.99</v>
      </c>
      <c r="G719" s="3">
        <v>21.99</v>
      </c>
      <c r="H719" s="3">
        <v>1.9</v>
      </c>
      <c r="I719" s="2">
        <v>5.08</v>
      </c>
      <c r="J719" s="3">
        <v>1.31</v>
      </c>
      <c r="K719">
        <v>1.1499999999999999</v>
      </c>
      <c r="L719" t="s">
        <v>163</v>
      </c>
      <c r="M719" t="s">
        <v>178</v>
      </c>
      <c r="N719" s="8" t="s">
        <v>182</v>
      </c>
      <c r="O719" t="s">
        <v>181</v>
      </c>
    </row>
    <row r="720" spans="1:15" x14ac:dyDescent="0.3">
      <c r="A720">
        <v>719</v>
      </c>
      <c r="B720" t="s">
        <v>153</v>
      </c>
      <c r="C720">
        <v>91282</v>
      </c>
      <c r="D720" s="2">
        <v>3.5670181438206514</v>
      </c>
      <c r="E720" s="2"/>
      <c r="F720" s="3">
        <v>21.99</v>
      </c>
      <c r="G720" s="3">
        <v>21.99</v>
      </c>
      <c r="H720" s="3">
        <v>1.9</v>
      </c>
      <c r="I720" s="2">
        <v>5.08</v>
      </c>
      <c r="J720" s="3">
        <v>1.31</v>
      </c>
      <c r="K720">
        <v>1.1499999999999999</v>
      </c>
      <c r="L720" t="s">
        <v>163</v>
      </c>
      <c r="M720" t="s">
        <v>178</v>
      </c>
      <c r="N720" s="8" t="s">
        <v>182</v>
      </c>
      <c r="O720" t="s">
        <v>181</v>
      </c>
    </row>
  </sheetData>
  <autoFilter ref="A1:O7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L11" sqref="L11"/>
    </sheetView>
  </sheetViews>
  <sheetFormatPr defaultRowHeight="14.4" x14ac:dyDescent="0.3"/>
  <cols>
    <col min="1" max="1" width="18.6640625" customWidth="1"/>
    <col min="2" max="2" width="14.77734375" customWidth="1"/>
    <col min="3" max="3" width="11.88671875" bestFit="1" customWidth="1"/>
    <col min="4" max="4" width="9" customWidth="1"/>
  </cols>
  <sheetData>
    <row r="1" spans="1:7" x14ac:dyDescent="0.3">
      <c r="A1" t="s">
        <v>349</v>
      </c>
      <c r="B1" t="s">
        <v>348</v>
      </c>
      <c r="C1" t="s">
        <v>347</v>
      </c>
      <c r="D1" t="s">
        <v>346</v>
      </c>
      <c r="E1" t="s">
        <v>345</v>
      </c>
      <c r="F1" t="s">
        <v>344</v>
      </c>
      <c r="G1" t="s">
        <v>343</v>
      </c>
    </row>
    <row r="2" spans="1:7" x14ac:dyDescent="0.3">
      <c r="A2" t="s">
        <v>342</v>
      </c>
      <c r="B2" t="s">
        <v>190</v>
      </c>
      <c r="C2" t="s">
        <v>292</v>
      </c>
      <c r="D2">
        <v>0.33</v>
      </c>
      <c r="E2">
        <v>1.64</v>
      </c>
      <c r="F2">
        <v>2.0499999999999998</v>
      </c>
      <c r="G2">
        <v>2.0099999999999998</v>
      </c>
    </row>
    <row r="3" spans="1:7" x14ac:dyDescent="0.3">
      <c r="A3" t="s">
        <v>341</v>
      </c>
      <c r="B3" t="s">
        <v>190</v>
      </c>
      <c r="C3" t="s">
        <v>292</v>
      </c>
      <c r="D3">
        <v>0</v>
      </c>
      <c r="E3">
        <v>2.46</v>
      </c>
      <c r="F3">
        <v>3.27</v>
      </c>
      <c r="G3">
        <v>2.39</v>
      </c>
    </row>
    <row r="4" spans="1:7" x14ac:dyDescent="0.3">
      <c r="A4" t="s">
        <v>340</v>
      </c>
      <c r="B4" t="s">
        <v>190</v>
      </c>
      <c r="C4" t="s">
        <v>292</v>
      </c>
      <c r="D4">
        <v>0.72</v>
      </c>
      <c r="E4">
        <v>1.64</v>
      </c>
      <c r="F4">
        <v>0</v>
      </c>
      <c r="G4">
        <v>1.54</v>
      </c>
    </row>
    <row r="5" spans="1:7" x14ac:dyDescent="0.3">
      <c r="A5" t="s">
        <v>339</v>
      </c>
      <c r="B5" t="s">
        <v>190</v>
      </c>
      <c r="C5" t="s">
        <v>292</v>
      </c>
      <c r="D5">
        <v>0.43</v>
      </c>
      <c r="E5">
        <v>0.82</v>
      </c>
      <c r="F5">
        <v>0.77</v>
      </c>
      <c r="G5">
        <v>1.42</v>
      </c>
    </row>
    <row r="6" spans="1:7" x14ac:dyDescent="0.3">
      <c r="A6" t="s">
        <v>338</v>
      </c>
      <c r="B6" t="s">
        <v>190</v>
      </c>
      <c r="C6" t="s">
        <v>292</v>
      </c>
      <c r="D6">
        <v>0.63</v>
      </c>
      <c r="E6">
        <v>0.82</v>
      </c>
      <c r="F6">
        <v>0.77</v>
      </c>
      <c r="G6">
        <v>1.49</v>
      </c>
    </row>
    <row r="7" spans="1:7" x14ac:dyDescent="0.3">
      <c r="A7" t="s">
        <v>337</v>
      </c>
      <c r="B7" t="s">
        <v>190</v>
      </c>
      <c r="C7" t="s">
        <v>292</v>
      </c>
      <c r="D7">
        <v>0.6</v>
      </c>
      <c r="E7">
        <v>0.82</v>
      </c>
      <c r="F7">
        <v>1.1499999999999999</v>
      </c>
      <c r="G7">
        <v>1.6</v>
      </c>
    </row>
    <row r="8" spans="1:7" x14ac:dyDescent="0.3">
      <c r="A8" t="s">
        <v>336</v>
      </c>
      <c r="B8" t="s">
        <v>190</v>
      </c>
      <c r="C8" t="s">
        <v>292</v>
      </c>
      <c r="D8">
        <v>0.28999999999999998</v>
      </c>
      <c r="E8">
        <v>0</v>
      </c>
      <c r="F8">
        <v>0</v>
      </c>
      <c r="G8">
        <v>0.54</v>
      </c>
    </row>
    <row r="9" spans="1:7" x14ac:dyDescent="0.3">
      <c r="A9" t="s">
        <v>335</v>
      </c>
      <c r="B9" t="s">
        <v>190</v>
      </c>
      <c r="C9" t="s">
        <v>292</v>
      </c>
      <c r="D9">
        <v>0.4</v>
      </c>
      <c r="E9">
        <v>0.82</v>
      </c>
      <c r="F9">
        <v>0</v>
      </c>
      <c r="G9">
        <v>1.1000000000000001</v>
      </c>
    </row>
    <row r="10" spans="1:7" x14ac:dyDescent="0.3">
      <c r="A10" t="s">
        <v>334</v>
      </c>
      <c r="B10" t="s">
        <v>190</v>
      </c>
      <c r="C10" t="s">
        <v>292</v>
      </c>
      <c r="D10">
        <v>0.42</v>
      </c>
      <c r="E10">
        <v>0</v>
      </c>
      <c r="F10">
        <v>0</v>
      </c>
      <c r="G10">
        <v>0.65</v>
      </c>
    </row>
    <row r="11" spans="1:7" x14ac:dyDescent="0.3">
      <c r="A11" t="s">
        <v>333</v>
      </c>
      <c r="B11" t="s">
        <v>190</v>
      </c>
      <c r="C11" t="s">
        <v>292</v>
      </c>
      <c r="D11">
        <v>0.2</v>
      </c>
      <c r="E11">
        <v>0.82</v>
      </c>
      <c r="F11">
        <v>0</v>
      </c>
      <c r="G11">
        <v>1.01</v>
      </c>
    </row>
    <row r="12" spans="1:7" x14ac:dyDescent="0.3">
      <c r="A12" t="s">
        <v>332</v>
      </c>
      <c r="B12" t="s">
        <v>190</v>
      </c>
      <c r="C12" t="s">
        <v>292</v>
      </c>
      <c r="D12">
        <v>0</v>
      </c>
      <c r="E12">
        <v>1.64</v>
      </c>
      <c r="F12">
        <v>3.85</v>
      </c>
      <c r="G12">
        <v>2.34</v>
      </c>
    </row>
    <row r="13" spans="1:7" x14ac:dyDescent="0.3">
      <c r="A13" t="s">
        <v>331</v>
      </c>
      <c r="B13" t="s">
        <v>190</v>
      </c>
      <c r="C13" t="s">
        <v>292</v>
      </c>
      <c r="D13">
        <v>0.19</v>
      </c>
      <c r="E13">
        <v>1.64</v>
      </c>
      <c r="F13">
        <v>1.46</v>
      </c>
      <c r="G13">
        <v>1.81</v>
      </c>
    </row>
    <row r="14" spans="1:7" x14ac:dyDescent="0.3">
      <c r="A14" t="s">
        <v>330</v>
      </c>
      <c r="B14" t="s">
        <v>190</v>
      </c>
      <c r="C14" t="s">
        <v>292</v>
      </c>
      <c r="D14">
        <v>0.36</v>
      </c>
      <c r="E14">
        <v>1.64</v>
      </c>
      <c r="F14">
        <v>1.88</v>
      </c>
      <c r="G14">
        <v>1.97</v>
      </c>
    </row>
    <row r="15" spans="1:7" x14ac:dyDescent="0.3">
      <c r="A15" t="s">
        <v>329</v>
      </c>
      <c r="B15" t="s">
        <v>190</v>
      </c>
      <c r="C15" t="s">
        <v>292</v>
      </c>
      <c r="D15">
        <v>0</v>
      </c>
      <c r="E15">
        <v>1.64</v>
      </c>
      <c r="F15">
        <v>3.56</v>
      </c>
      <c r="G15">
        <v>2.2799999999999998</v>
      </c>
    </row>
    <row r="16" spans="1:7" x14ac:dyDescent="0.3">
      <c r="A16" t="s">
        <v>328</v>
      </c>
      <c r="B16" t="s">
        <v>190</v>
      </c>
      <c r="C16" t="s">
        <v>292</v>
      </c>
      <c r="D16">
        <v>0</v>
      </c>
      <c r="E16">
        <v>2.46</v>
      </c>
      <c r="F16">
        <v>5.49</v>
      </c>
      <c r="G16">
        <v>2.82</v>
      </c>
    </row>
    <row r="17" spans="1:7" x14ac:dyDescent="0.3">
      <c r="A17" t="s">
        <v>327</v>
      </c>
      <c r="B17" t="s">
        <v>190</v>
      </c>
      <c r="C17" t="s">
        <v>292</v>
      </c>
      <c r="D17">
        <v>4.1399999999999997</v>
      </c>
      <c r="E17">
        <v>0.82</v>
      </c>
      <c r="F17">
        <v>0.32</v>
      </c>
      <c r="G17">
        <v>2.2999999999999998</v>
      </c>
    </row>
    <row r="18" spans="1:7" x14ac:dyDescent="0.3">
      <c r="A18" t="s">
        <v>326</v>
      </c>
      <c r="B18" t="s">
        <v>190</v>
      </c>
      <c r="C18" t="s">
        <v>292</v>
      </c>
      <c r="D18">
        <v>0.08</v>
      </c>
      <c r="E18">
        <v>1.64</v>
      </c>
      <c r="F18">
        <v>0</v>
      </c>
      <c r="G18">
        <v>1.31</v>
      </c>
    </row>
    <row r="19" spans="1:7" x14ac:dyDescent="0.3">
      <c r="A19" t="s">
        <v>325</v>
      </c>
      <c r="B19" t="s">
        <v>190</v>
      </c>
      <c r="C19" t="s">
        <v>292</v>
      </c>
      <c r="D19">
        <v>0</v>
      </c>
      <c r="E19">
        <v>1.64</v>
      </c>
      <c r="F19">
        <v>2.41</v>
      </c>
      <c r="G19">
        <v>2.0099999999999998</v>
      </c>
    </row>
    <row r="20" spans="1:7" x14ac:dyDescent="0.3">
      <c r="A20" t="s">
        <v>324</v>
      </c>
      <c r="B20" t="s">
        <v>190</v>
      </c>
      <c r="C20" t="s">
        <v>292</v>
      </c>
      <c r="D20">
        <v>0.82</v>
      </c>
      <c r="E20">
        <v>0</v>
      </c>
      <c r="F20">
        <v>0.57999999999999996</v>
      </c>
      <c r="G20">
        <v>1.18</v>
      </c>
    </row>
    <row r="21" spans="1:7" x14ac:dyDescent="0.3">
      <c r="A21" t="s">
        <v>323</v>
      </c>
      <c r="B21" t="s">
        <v>190</v>
      </c>
      <c r="C21" t="s">
        <v>292</v>
      </c>
      <c r="D21">
        <v>0.35</v>
      </c>
      <c r="E21">
        <v>0</v>
      </c>
      <c r="F21">
        <v>0</v>
      </c>
      <c r="G21">
        <v>0.59</v>
      </c>
    </row>
    <row r="22" spans="1:7" x14ac:dyDescent="0.3">
      <c r="A22" t="s">
        <v>322</v>
      </c>
      <c r="B22" t="s">
        <v>190</v>
      </c>
      <c r="C22" t="s">
        <v>292</v>
      </c>
      <c r="D22">
        <v>5.12</v>
      </c>
      <c r="E22">
        <v>0.82</v>
      </c>
      <c r="F22">
        <v>1.1399999999999999</v>
      </c>
      <c r="G22">
        <v>2.66</v>
      </c>
    </row>
    <row r="23" spans="1:7" x14ac:dyDescent="0.3">
      <c r="A23" t="s">
        <v>321</v>
      </c>
      <c r="B23" t="s">
        <v>190</v>
      </c>
      <c r="C23" t="s">
        <v>292</v>
      </c>
      <c r="D23">
        <v>0.33</v>
      </c>
      <c r="E23">
        <v>0.82</v>
      </c>
      <c r="F23">
        <v>1.56</v>
      </c>
      <c r="G23">
        <v>1.65</v>
      </c>
    </row>
    <row r="24" spans="1:7" x14ac:dyDescent="0.3">
      <c r="A24" t="s">
        <v>320</v>
      </c>
      <c r="B24" t="s">
        <v>190</v>
      </c>
      <c r="C24" t="s">
        <v>292</v>
      </c>
      <c r="D24">
        <v>0.83</v>
      </c>
      <c r="E24">
        <v>0.82</v>
      </c>
      <c r="F24">
        <v>0.74</v>
      </c>
      <c r="G24">
        <v>1.55</v>
      </c>
    </row>
    <row r="25" spans="1:7" x14ac:dyDescent="0.3">
      <c r="A25" t="s">
        <v>319</v>
      </c>
      <c r="B25" t="s">
        <v>190</v>
      </c>
      <c r="C25" t="s">
        <v>292</v>
      </c>
      <c r="D25">
        <v>0.48</v>
      </c>
      <c r="E25">
        <v>1.64</v>
      </c>
      <c r="F25">
        <v>1.28</v>
      </c>
      <c r="G25">
        <v>1.84</v>
      </c>
    </row>
    <row r="26" spans="1:7" x14ac:dyDescent="0.3">
      <c r="A26" t="s">
        <v>318</v>
      </c>
      <c r="B26" t="s">
        <v>190</v>
      </c>
      <c r="C26" t="s">
        <v>292</v>
      </c>
      <c r="D26">
        <v>0.38</v>
      </c>
      <c r="E26">
        <v>0</v>
      </c>
      <c r="F26">
        <v>0</v>
      </c>
      <c r="G26">
        <v>0.62</v>
      </c>
    </row>
    <row r="27" spans="1:7" x14ac:dyDescent="0.3">
      <c r="A27" t="s">
        <v>317</v>
      </c>
      <c r="B27" t="s">
        <v>190</v>
      </c>
      <c r="C27" t="s">
        <v>292</v>
      </c>
      <c r="D27">
        <v>3.19</v>
      </c>
      <c r="E27">
        <v>0</v>
      </c>
      <c r="F27">
        <v>0</v>
      </c>
      <c r="G27">
        <v>1.79</v>
      </c>
    </row>
    <row r="28" spans="1:7" x14ac:dyDescent="0.3">
      <c r="A28" t="s">
        <v>316</v>
      </c>
      <c r="B28" t="s">
        <v>190</v>
      </c>
      <c r="C28" t="s">
        <v>292</v>
      </c>
      <c r="D28">
        <v>0.91</v>
      </c>
      <c r="E28">
        <v>0</v>
      </c>
      <c r="F28">
        <v>0</v>
      </c>
      <c r="G28">
        <v>0.96</v>
      </c>
    </row>
    <row r="29" spans="1:7" x14ac:dyDescent="0.3">
      <c r="A29" t="s">
        <v>315</v>
      </c>
      <c r="B29" t="s">
        <v>190</v>
      </c>
      <c r="C29" t="s">
        <v>292</v>
      </c>
      <c r="D29">
        <v>0.72</v>
      </c>
      <c r="E29">
        <v>0</v>
      </c>
      <c r="F29">
        <v>0</v>
      </c>
      <c r="G29">
        <v>0.85</v>
      </c>
    </row>
    <row r="30" spans="1:7" x14ac:dyDescent="0.3">
      <c r="A30" t="s">
        <v>314</v>
      </c>
      <c r="B30" t="s">
        <v>190</v>
      </c>
      <c r="C30" t="s">
        <v>292</v>
      </c>
      <c r="D30">
        <v>1.06</v>
      </c>
      <c r="E30">
        <v>0.82</v>
      </c>
      <c r="F30">
        <v>0.32</v>
      </c>
      <c r="G30">
        <v>1.48</v>
      </c>
    </row>
    <row r="31" spans="1:7" x14ac:dyDescent="0.3">
      <c r="A31" t="s">
        <v>313</v>
      </c>
      <c r="B31" t="s">
        <v>190</v>
      </c>
      <c r="C31" t="s">
        <v>292</v>
      </c>
      <c r="D31">
        <v>1.35</v>
      </c>
      <c r="E31">
        <v>1.64</v>
      </c>
      <c r="F31">
        <v>1.5</v>
      </c>
      <c r="G31">
        <v>2.12</v>
      </c>
    </row>
    <row r="32" spans="1:7" x14ac:dyDescent="0.3">
      <c r="A32" t="s">
        <v>312</v>
      </c>
      <c r="B32" t="s">
        <v>190</v>
      </c>
      <c r="C32" t="s">
        <v>292</v>
      </c>
      <c r="D32">
        <v>0.31</v>
      </c>
      <c r="E32">
        <v>0.82</v>
      </c>
      <c r="F32">
        <v>0.43</v>
      </c>
      <c r="G32">
        <v>1.25</v>
      </c>
    </row>
    <row r="33" spans="1:7" x14ac:dyDescent="0.3">
      <c r="A33" t="s">
        <v>311</v>
      </c>
      <c r="B33" t="s">
        <v>190</v>
      </c>
      <c r="C33" t="s">
        <v>292</v>
      </c>
      <c r="D33">
        <v>0.47</v>
      </c>
      <c r="E33">
        <v>0</v>
      </c>
      <c r="F33">
        <v>0</v>
      </c>
      <c r="G33">
        <v>0.69</v>
      </c>
    </row>
    <row r="34" spans="1:7" x14ac:dyDescent="0.3">
      <c r="A34" t="s">
        <v>310</v>
      </c>
      <c r="B34" t="s">
        <v>190</v>
      </c>
      <c r="C34" t="s">
        <v>292</v>
      </c>
      <c r="D34">
        <v>0.41</v>
      </c>
      <c r="E34">
        <v>0</v>
      </c>
      <c r="F34">
        <v>0</v>
      </c>
      <c r="G34">
        <v>0.64</v>
      </c>
    </row>
    <row r="35" spans="1:7" x14ac:dyDescent="0.3">
      <c r="A35" t="s">
        <v>309</v>
      </c>
      <c r="B35" t="s">
        <v>190</v>
      </c>
      <c r="C35" t="s">
        <v>292</v>
      </c>
      <c r="D35">
        <v>0.49</v>
      </c>
      <c r="E35">
        <v>0.82</v>
      </c>
      <c r="F35">
        <v>0</v>
      </c>
      <c r="G35">
        <v>1.1499999999999999</v>
      </c>
    </row>
    <row r="36" spans="1:7" x14ac:dyDescent="0.3">
      <c r="A36" t="s">
        <v>308</v>
      </c>
      <c r="B36" t="s">
        <v>190</v>
      </c>
      <c r="C36" t="s">
        <v>292</v>
      </c>
      <c r="D36">
        <v>0</v>
      </c>
      <c r="E36">
        <v>2.46</v>
      </c>
      <c r="F36">
        <v>2.7</v>
      </c>
      <c r="G36">
        <v>2.27</v>
      </c>
    </row>
    <row r="37" spans="1:7" x14ac:dyDescent="0.3">
      <c r="A37" t="s">
        <v>307</v>
      </c>
      <c r="B37" t="s">
        <v>190</v>
      </c>
      <c r="C37" t="s">
        <v>292</v>
      </c>
      <c r="D37">
        <v>0.19</v>
      </c>
      <c r="E37">
        <v>1.64</v>
      </c>
      <c r="F37">
        <v>2.48</v>
      </c>
      <c r="G37">
        <v>2.0699999999999998</v>
      </c>
    </row>
    <row r="38" spans="1:7" x14ac:dyDescent="0.3">
      <c r="A38" t="s">
        <v>306</v>
      </c>
      <c r="B38" t="s">
        <v>190</v>
      </c>
      <c r="C38" t="s">
        <v>292</v>
      </c>
      <c r="D38">
        <v>0</v>
      </c>
      <c r="E38">
        <v>2.46</v>
      </c>
      <c r="F38">
        <v>2.33</v>
      </c>
      <c r="G38">
        <v>2.19</v>
      </c>
    </row>
    <row r="39" spans="1:7" x14ac:dyDescent="0.3">
      <c r="A39" t="s">
        <v>305</v>
      </c>
      <c r="B39" t="s">
        <v>190</v>
      </c>
      <c r="C39" t="s">
        <v>292</v>
      </c>
      <c r="D39">
        <v>0</v>
      </c>
      <c r="E39">
        <v>1.64</v>
      </c>
      <c r="F39">
        <v>0.39</v>
      </c>
      <c r="G39">
        <v>1.42</v>
      </c>
    </row>
    <row r="40" spans="1:7" x14ac:dyDescent="0.3">
      <c r="A40" t="s">
        <v>304</v>
      </c>
      <c r="B40" t="s">
        <v>190</v>
      </c>
      <c r="C40" t="s">
        <v>292</v>
      </c>
      <c r="D40">
        <v>0</v>
      </c>
      <c r="E40">
        <v>2.46</v>
      </c>
      <c r="F40">
        <v>1.62</v>
      </c>
      <c r="G40">
        <v>2.02</v>
      </c>
    </row>
    <row r="41" spans="1:7" x14ac:dyDescent="0.3">
      <c r="A41" t="s">
        <v>303</v>
      </c>
      <c r="B41" t="s">
        <v>190</v>
      </c>
      <c r="C41" t="s">
        <v>292</v>
      </c>
      <c r="D41">
        <v>8.0500000000000007</v>
      </c>
      <c r="E41">
        <v>0</v>
      </c>
      <c r="F41">
        <v>0</v>
      </c>
      <c r="G41">
        <v>2.84</v>
      </c>
    </row>
    <row r="42" spans="1:7" x14ac:dyDescent="0.3">
      <c r="A42" t="s">
        <v>302</v>
      </c>
      <c r="B42" t="s">
        <v>190</v>
      </c>
      <c r="C42" t="s">
        <v>292</v>
      </c>
      <c r="D42">
        <v>0</v>
      </c>
      <c r="E42">
        <v>2.46</v>
      </c>
      <c r="F42">
        <v>2.94</v>
      </c>
      <c r="G42">
        <v>2.3199999999999998</v>
      </c>
    </row>
    <row r="43" spans="1:7" x14ac:dyDescent="0.3">
      <c r="A43" t="s">
        <v>301</v>
      </c>
      <c r="B43" t="s">
        <v>190</v>
      </c>
      <c r="C43" t="s">
        <v>292</v>
      </c>
      <c r="D43">
        <v>0</v>
      </c>
      <c r="E43">
        <v>2.46</v>
      </c>
      <c r="F43">
        <v>2.5499999999999998</v>
      </c>
      <c r="G43">
        <v>2.2400000000000002</v>
      </c>
    </row>
    <row r="44" spans="1:7" x14ac:dyDescent="0.3">
      <c r="A44" t="s">
        <v>300</v>
      </c>
      <c r="B44" t="s">
        <v>190</v>
      </c>
      <c r="C44" t="s">
        <v>292</v>
      </c>
      <c r="D44">
        <v>2.85</v>
      </c>
      <c r="E44">
        <v>0.82</v>
      </c>
      <c r="F44">
        <v>0</v>
      </c>
      <c r="G44">
        <v>1.92</v>
      </c>
    </row>
    <row r="45" spans="1:7" x14ac:dyDescent="0.3">
      <c r="A45" t="s">
        <v>299</v>
      </c>
      <c r="B45" t="s">
        <v>190</v>
      </c>
      <c r="C45" t="s">
        <v>292</v>
      </c>
      <c r="D45">
        <v>3.02</v>
      </c>
      <c r="E45">
        <v>0</v>
      </c>
      <c r="F45">
        <v>0</v>
      </c>
      <c r="G45">
        <v>1.74</v>
      </c>
    </row>
    <row r="46" spans="1:7" x14ac:dyDescent="0.3">
      <c r="A46" t="s">
        <v>298</v>
      </c>
      <c r="B46" t="s">
        <v>190</v>
      </c>
      <c r="C46" t="s">
        <v>292</v>
      </c>
      <c r="D46">
        <v>0.86</v>
      </c>
      <c r="E46">
        <v>0.82</v>
      </c>
      <c r="F46">
        <v>0.43</v>
      </c>
      <c r="G46">
        <v>1.45</v>
      </c>
    </row>
    <row r="47" spans="1:7" x14ac:dyDescent="0.3">
      <c r="A47" t="s">
        <v>297</v>
      </c>
      <c r="B47" t="s">
        <v>190</v>
      </c>
      <c r="C47" t="s">
        <v>292</v>
      </c>
      <c r="D47">
        <v>6.25</v>
      </c>
      <c r="E47">
        <v>0</v>
      </c>
      <c r="F47">
        <v>0</v>
      </c>
      <c r="G47">
        <v>2.5</v>
      </c>
    </row>
    <row r="48" spans="1:7" x14ac:dyDescent="0.3">
      <c r="A48" t="s">
        <v>296</v>
      </c>
      <c r="B48" t="s">
        <v>190</v>
      </c>
      <c r="C48" t="s">
        <v>292</v>
      </c>
      <c r="D48">
        <v>0.63</v>
      </c>
      <c r="E48">
        <v>0</v>
      </c>
      <c r="F48">
        <v>0</v>
      </c>
      <c r="G48">
        <v>0.79</v>
      </c>
    </row>
    <row r="49" spans="1:7" x14ac:dyDescent="0.3">
      <c r="A49" t="s">
        <v>295</v>
      </c>
      <c r="B49" t="s">
        <v>190</v>
      </c>
      <c r="C49" t="s">
        <v>292</v>
      </c>
      <c r="D49">
        <v>0.79</v>
      </c>
      <c r="E49">
        <v>0</v>
      </c>
      <c r="F49">
        <v>0</v>
      </c>
      <c r="G49">
        <v>0.89</v>
      </c>
    </row>
    <row r="50" spans="1:7" x14ac:dyDescent="0.3">
      <c r="A50" t="s">
        <v>294</v>
      </c>
      <c r="B50" t="s">
        <v>190</v>
      </c>
      <c r="C50" t="s">
        <v>292</v>
      </c>
      <c r="D50">
        <v>1.32</v>
      </c>
      <c r="E50">
        <v>0</v>
      </c>
      <c r="F50">
        <v>0</v>
      </c>
      <c r="G50">
        <v>1.1499999999999999</v>
      </c>
    </row>
    <row r="51" spans="1:7" x14ac:dyDescent="0.3">
      <c r="A51" t="s">
        <v>293</v>
      </c>
      <c r="B51" t="s">
        <v>190</v>
      </c>
      <c r="C51" t="s">
        <v>292</v>
      </c>
      <c r="D51">
        <v>0</v>
      </c>
      <c r="E51">
        <v>1.64</v>
      </c>
      <c r="F51">
        <v>0</v>
      </c>
      <c r="G51">
        <v>1.28</v>
      </c>
    </row>
    <row r="52" spans="1:7" x14ac:dyDescent="0.3">
      <c r="A52" t="s">
        <v>291</v>
      </c>
      <c r="B52" t="s">
        <v>190</v>
      </c>
      <c r="C52" t="s">
        <v>241</v>
      </c>
      <c r="D52">
        <v>0</v>
      </c>
      <c r="E52">
        <v>2.5</v>
      </c>
      <c r="F52">
        <v>1.99</v>
      </c>
      <c r="G52">
        <v>2.12</v>
      </c>
    </row>
    <row r="53" spans="1:7" x14ac:dyDescent="0.3">
      <c r="A53" t="s">
        <v>290</v>
      </c>
      <c r="B53" t="s">
        <v>190</v>
      </c>
      <c r="C53" t="s">
        <v>241</v>
      </c>
      <c r="D53">
        <v>0.92</v>
      </c>
      <c r="E53">
        <v>2.5</v>
      </c>
      <c r="F53">
        <v>2.4300000000000002</v>
      </c>
      <c r="G53">
        <v>2.42</v>
      </c>
    </row>
    <row r="54" spans="1:7" x14ac:dyDescent="0.3">
      <c r="A54" t="s">
        <v>289</v>
      </c>
      <c r="B54" t="s">
        <v>190</v>
      </c>
      <c r="C54" t="s">
        <v>241</v>
      </c>
      <c r="D54">
        <v>0.92</v>
      </c>
      <c r="E54">
        <v>2.5</v>
      </c>
      <c r="F54">
        <v>2.4300000000000002</v>
      </c>
      <c r="G54">
        <v>2.42</v>
      </c>
    </row>
    <row r="55" spans="1:7" x14ac:dyDescent="0.3">
      <c r="A55" t="s">
        <v>288</v>
      </c>
      <c r="B55" t="s">
        <v>190</v>
      </c>
      <c r="C55" t="s">
        <v>241</v>
      </c>
      <c r="D55">
        <v>0</v>
      </c>
      <c r="E55">
        <v>1.25</v>
      </c>
      <c r="F55">
        <v>3.6</v>
      </c>
      <c r="G55">
        <v>2.2000000000000002</v>
      </c>
    </row>
    <row r="56" spans="1:7" x14ac:dyDescent="0.3">
      <c r="A56" t="s">
        <v>287</v>
      </c>
      <c r="B56" t="s">
        <v>190</v>
      </c>
      <c r="C56" t="s">
        <v>241</v>
      </c>
      <c r="D56">
        <v>1.79</v>
      </c>
      <c r="E56">
        <v>1.25</v>
      </c>
      <c r="F56">
        <v>0</v>
      </c>
      <c r="G56">
        <v>1.74</v>
      </c>
    </row>
    <row r="57" spans="1:7" x14ac:dyDescent="0.3">
      <c r="A57" t="s">
        <v>286</v>
      </c>
      <c r="B57" t="s">
        <v>190</v>
      </c>
      <c r="C57" t="s">
        <v>241</v>
      </c>
      <c r="D57">
        <v>0.56999999999999995</v>
      </c>
      <c r="E57">
        <v>1.25</v>
      </c>
      <c r="F57">
        <v>5.13</v>
      </c>
      <c r="G57">
        <v>2.64</v>
      </c>
    </row>
    <row r="58" spans="1:7" x14ac:dyDescent="0.3">
      <c r="A58" t="s">
        <v>285</v>
      </c>
      <c r="B58" t="s">
        <v>190</v>
      </c>
      <c r="C58" t="s">
        <v>241</v>
      </c>
      <c r="D58">
        <v>4.4400000000000004</v>
      </c>
      <c r="E58">
        <v>0</v>
      </c>
      <c r="F58">
        <v>0</v>
      </c>
      <c r="G58">
        <v>2.11</v>
      </c>
    </row>
    <row r="59" spans="1:7" x14ac:dyDescent="0.3">
      <c r="A59" t="s">
        <v>284</v>
      </c>
      <c r="B59" t="s">
        <v>190</v>
      </c>
      <c r="C59" t="s">
        <v>241</v>
      </c>
      <c r="D59">
        <v>4.4400000000000004</v>
      </c>
      <c r="E59">
        <v>1.25</v>
      </c>
      <c r="F59">
        <v>0</v>
      </c>
      <c r="G59">
        <v>2.39</v>
      </c>
    </row>
    <row r="60" spans="1:7" x14ac:dyDescent="0.3">
      <c r="A60" t="s">
        <v>283</v>
      </c>
      <c r="B60" t="s">
        <v>190</v>
      </c>
      <c r="C60" t="s">
        <v>241</v>
      </c>
      <c r="D60">
        <v>1.23</v>
      </c>
      <c r="E60">
        <v>0</v>
      </c>
      <c r="F60">
        <v>0</v>
      </c>
      <c r="G60">
        <v>1.1100000000000001</v>
      </c>
    </row>
    <row r="61" spans="1:7" x14ac:dyDescent="0.3">
      <c r="A61" t="s">
        <v>282</v>
      </c>
      <c r="B61" t="s">
        <v>190</v>
      </c>
      <c r="C61" t="s">
        <v>241</v>
      </c>
      <c r="D61">
        <v>0.13</v>
      </c>
      <c r="E61">
        <v>1.25</v>
      </c>
      <c r="F61">
        <v>0</v>
      </c>
      <c r="G61">
        <v>1.17</v>
      </c>
    </row>
    <row r="62" spans="1:7" x14ac:dyDescent="0.3">
      <c r="A62" t="s">
        <v>281</v>
      </c>
      <c r="B62" t="s">
        <v>190</v>
      </c>
      <c r="C62" t="s">
        <v>241</v>
      </c>
      <c r="D62">
        <v>0.28999999999999998</v>
      </c>
      <c r="E62">
        <v>1.25</v>
      </c>
      <c r="F62">
        <v>0</v>
      </c>
      <c r="G62">
        <v>1.24</v>
      </c>
    </row>
    <row r="63" spans="1:7" x14ac:dyDescent="0.3">
      <c r="A63" t="s">
        <v>280</v>
      </c>
      <c r="B63" t="s">
        <v>190</v>
      </c>
      <c r="C63" t="s">
        <v>241</v>
      </c>
      <c r="D63">
        <v>9.48</v>
      </c>
      <c r="E63">
        <v>0</v>
      </c>
      <c r="F63">
        <v>0</v>
      </c>
      <c r="G63">
        <v>3.08</v>
      </c>
    </row>
    <row r="64" spans="1:7" x14ac:dyDescent="0.3">
      <c r="A64" t="s">
        <v>279</v>
      </c>
      <c r="B64" t="s">
        <v>190</v>
      </c>
      <c r="C64" t="s">
        <v>241</v>
      </c>
      <c r="D64">
        <v>0.68</v>
      </c>
      <c r="E64">
        <v>1.25</v>
      </c>
      <c r="F64">
        <v>4.92</v>
      </c>
      <c r="G64">
        <v>2.62</v>
      </c>
    </row>
    <row r="65" spans="1:7" x14ac:dyDescent="0.3">
      <c r="A65" t="s">
        <v>278</v>
      </c>
      <c r="B65" t="s">
        <v>190</v>
      </c>
      <c r="C65" t="s">
        <v>241</v>
      </c>
      <c r="D65">
        <v>0</v>
      </c>
      <c r="E65">
        <v>1.25</v>
      </c>
      <c r="F65">
        <v>0</v>
      </c>
      <c r="G65">
        <v>1.1200000000000001</v>
      </c>
    </row>
    <row r="66" spans="1:7" x14ac:dyDescent="0.3">
      <c r="A66" t="s">
        <v>277</v>
      </c>
      <c r="B66" t="s">
        <v>190</v>
      </c>
      <c r="C66" t="s">
        <v>241</v>
      </c>
      <c r="D66">
        <v>0.49</v>
      </c>
      <c r="E66">
        <v>1.25</v>
      </c>
      <c r="F66">
        <v>0</v>
      </c>
      <c r="G66">
        <v>1.32</v>
      </c>
    </row>
    <row r="67" spans="1:7" x14ac:dyDescent="0.3">
      <c r="A67" t="s">
        <v>276</v>
      </c>
      <c r="B67" t="s">
        <v>190</v>
      </c>
      <c r="C67" t="s">
        <v>241</v>
      </c>
      <c r="D67">
        <v>0.24</v>
      </c>
      <c r="E67">
        <v>0</v>
      </c>
      <c r="F67">
        <v>0</v>
      </c>
      <c r="G67">
        <v>0.49</v>
      </c>
    </row>
    <row r="68" spans="1:7" x14ac:dyDescent="0.3">
      <c r="A68" t="s">
        <v>275</v>
      </c>
      <c r="B68" t="s">
        <v>190</v>
      </c>
      <c r="C68" t="s">
        <v>241</v>
      </c>
      <c r="D68">
        <v>0.57999999999999996</v>
      </c>
      <c r="E68">
        <v>0</v>
      </c>
      <c r="F68">
        <v>0</v>
      </c>
      <c r="G68">
        <v>0.76</v>
      </c>
    </row>
    <row r="69" spans="1:7" x14ac:dyDescent="0.3">
      <c r="A69" t="s">
        <v>274</v>
      </c>
      <c r="B69" t="s">
        <v>190</v>
      </c>
      <c r="C69" t="s">
        <v>241</v>
      </c>
      <c r="D69">
        <v>0.37</v>
      </c>
      <c r="E69">
        <v>0</v>
      </c>
      <c r="F69">
        <v>0</v>
      </c>
      <c r="G69">
        <v>0.61</v>
      </c>
    </row>
    <row r="70" spans="1:7" x14ac:dyDescent="0.3">
      <c r="A70" t="s">
        <v>273</v>
      </c>
      <c r="B70" t="s">
        <v>190</v>
      </c>
      <c r="C70" t="s">
        <v>241</v>
      </c>
      <c r="D70">
        <v>0.57999999999999996</v>
      </c>
      <c r="E70">
        <v>0</v>
      </c>
      <c r="F70">
        <v>0</v>
      </c>
      <c r="G70">
        <v>0.76</v>
      </c>
    </row>
    <row r="71" spans="1:7" x14ac:dyDescent="0.3">
      <c r="A71" t="s">
        <v>272</v>
      </c>
      <c r="B71" t="s">
        <v>190</v>
      </c>
      <c r="C71" t="s">
        <v>241</v>
      </c>
      <c r="D71">
        <v>1.06</v>
      </c>
      <c r="E71">
        <v>0</v>
      </c>
      <c r="F71">
        <v>0</v>
      </c>
      <c r="G71">
        <v>1.03</v>
      </c>
    </row>
    <row r="72" spans="1:7" x14ac:dyDescent="0.3">
      <c r="A72" t="s">
        <v>271</v>
      </c>
      <c r="B72" t="s">
        <v>190</v>
      </c>
      <c r="C72" t="s">
        <v>241</v>
      </c>
      <c r="D72">
        <v>0.68</v>
      </c>
      <c r="E72">
        <v>0</v>
      </c>
      <c r="F72">
        <v>0</v>
      </c>
      <c r="G72">
        <v>0.82</v>
      </c>
    </row>
    <row r="73" spans="1:7" x14ac:dyDescent="0.3">
      <c r="A73" t="s">
        <v>270</v>
      </c>
      <c r="B73" t="s">
        <v>190</v>
      </c>
      <c r="C73" t="s">
        <v>241</v>
      </c>
      <c r="D73">
        <v>0.09</v>
      </c>
      <c r="E73">
        <v>1.25</v>
      </c>
      <c r="F73">
        <v>0</v>
      </c>
      <c r="G73">
        <v>1.1599999999999999</v>
      </c>
    </row>
    <row r="74" spans="1:7" x14ac:dyDescent="0.3">
      <c r="A74" t="s">
        <v>269</v>
      </c>
      <c r="B74" t="s">
        <v>190</v>
      </c>
      <c r="C74" t="s">
        <v>241</v>
      </c>
      <c r="D74">
        <v>0.61</v>
      </c>
      <c r="E74">
        <v>2.5</v>
      </c>
      <c r="F74">
        <v>0</v>
      </c>
      <c r="G74">
        <v>1.76</v>
      </c>
    </row>
    <row r="75" spans="1:7" x14ac:dyDescent="0.3">
      <c r="A75" t="s">
        <v>268</v>
      </c>
      <c r="B75" t="s">
        <v>190</v>
      </c>
      <c r="C75" t="s">
        <v>241</v>
      </c>
      <c r="D75">
        <v>0</v>
      </c>
      <c r="E75">
        <v>1.25</v>
      </c>
      <c r="F75">
        <v>0</v>
      </c>
      <c r="G75">
        <v>1.1200000000000001</v>
      </c>
    </row>
    <row r="76" spans="1:7" x14ac:dyDescent="0.3">
      <c r="A76" t="s">
        <v>267</v>
      </c>
      <c r="B76" t="s">
        <v>190</v>
      </c>
      <c r="C76" t="s">
        <v>241</v>
      </c>
      <c r="D76">
        <v>0</v>
      </c>
      <c r="E76">
        <v>1.25</v>
      </c>
      <c r="F76">
        <v>0</v>
      </c>
      <c r="G76">
        <v>1.1200000000000001</v>
      </c>
    </row>
    <row r="77" spans="1:7" x14ac:dyDescent="0.3">
      <c r="A77" t="s">
        <v>266</v>
      </c>
      <c r="B77" t="s">
        <v>190</v>
      </c>
      <c r="C77" t="s">
        <v>241</v>
      </c>
      <c r="D77">
        <v>0</v>
      </c>
      <c r="E77">
        <v>1.25</v>
      </c>
      <c r="F77">
        <v>0</v>
      </c>
      <c r="G77">
        <v>1.1200000000000001</v>
      </c>
    </row>
    <row r="78" spans="1:7" x14ac:dyDescent="0.3">
      <c r="A78" t="s">
        <v>265</v>
      </c>
      <c r="B78" t="s">
        <v>190</v>
      </c>
      <c r="C78" t="s">
        <v>241</v>
      </c>
      <c r="D78">
        <v>0</v>
      </c>
      <c r="E78">
        <v>1.25</v>
      </c>
      <c r="F78">
        <v>2.76</v>
      </c>
      <c r="G78">
        <v>2</v>
      </c>
    </row>
    <row r="79" spans="1:7" x14ac:dyDescent="0.3">
      <c r="A79" t="s">
        <v>264</v>
      </c>
      <c r="B79" t="s">
        <v>190</v>
      </c>
      <c r="C79" t="s">
        <v>241</v>
      </c>
      <c r="D79">
        <v>0</v>
      </c>
      <c r="E79">
        <v>1.25</v>
      </c>
      <c r="F79">
        <v>2.74</v>
      </c>
      <c r="G79">
        <v>2</v>
      </c>
    </row>
    <row r="80" spans="1:7" x14ac:dyDescent="0.3">
      <c r="A80" t="s">
        <v>263</v>
      </c>
      <c r="B80" t="s">
        <v>190</v>
      </c>
      <c r="C80" t="s">
        <v>241</v>
      </c>
      <c r="D80">
        <v>0</v>
      </c>
      <c r="E80">
        <v>1.25</v>
      </c>
      <c r="F80">
        <v>2.74</v>
      </c>
      <c r="G80">
        <v>2</v>
      </c>
    </row>
    <row r="81" spans="1:7" x14ac:dyDescent="0.3">
      <c r="A81" t="s">
        <v>262</v>
      </c>
      <c r="B81" t="s">
        <v>190</v>
      </c>
      <c r="C81" t="s">
        <v>241</v>
      </c>
      <c r="D81">
        <v>0</v>
      </c>
      <c r="E81">
        <v>1.25</v>
      </c>
      <c r="F81">
        <v>2.88</v>
      </c>
      <c r="G81">
        <v>2.0299999999999998</v>
      </c>
    </row>
    <row r="82" spans="1:7" x14ac:dyDescent="0.3">
      <c r="A82" t="s">
        <v>261</v>
      </c>
      <c r="B82" t="s">
        <v>190</v>
      </c>
      <c r="C82" t="s">
        <v>241</v>
      </c>
      <c r="D82">
        <v>0.65</v>
      </c>
      <c r="E82">
        <v>1.25</v>
      </c>
      <c r="F82">
        <v>0</v>
      </c>
      <c r="G82">
        <v>1.38</v>
      </c>
    </row>
    <row r="83" spans="1:7" x14ac:dyDescent="0.3">
      <c r="A83" t="s">
        <v>260</v>
      </c>
      <c r="B83" t="s">
        <v>190</v>
      </c>
      <c r="C83" t="s">
        <v>241</v>
      </c>
      <c r="D83">
        <v>2.65</v>
      </c>
      <c r="E83">
        <v>1.25</v>
      </c>
      <c r="F83">
        <v>3.93</v>
      </c>
      <c r="G83">
        <v>2.8</v>
      </c>
    </row>
    <row r="84" spans="1:7" x14ac:dyDescent="0.3">
      <c r="A84" t="s">
        <v>259</v>
      </c>
      <c r="B84" t="s">
        <v>190</v>
      </c>
      <c r="C84" t="s">
        <v>241</v>
      </c>
      <c r="D84">
        <v>0</v>
      </c>
      <c r="E84">
        <v>2.5</v>
      </c>
      <c r="F84">
        <v>2.74</v>
      </c>
      <c r="G84">
        <v>2.29</v>
      </c>
    </row>
    <row r="85" spans="1:7" x14ac:dyDescent="0.3">
      <c r="A85" t="s">
        <v>258</v>
      </c>
      <c r="B85" t="s">
        <v>190</v>
      </c>
      <c r="C85" t="s">
        <v>241</v>
      </c>
      <c r="D85">
        <v>0.28000000000000003</v>
      </c>
      <c r="E85">
        <v>1.25</v>
      </c>
      <c r="F85">
        <v>5.13</v>
      </c>
      <c r="G85">
        <v>2.58</v>
      </c>
    </row>
    <row r="86" spans="1:7" x14ac:dyDescent="0.3">
      <c r="A86" t="s">
        <v>257</v>
      </c>
      <c r="B86" t="s">
        <v>190</v>
      </c>
      <c r="C86" t="s">
        <v>241</v>
      </c>
      <c r="D86">
        <v>2.34</v>
      </c>
      <c r="E86">
        <v>1.25</v>
      </c>
      <c r="F86">
        <v>5.13</v>
      </c>
      <c r="G86">
        <v>2.95</v>
      </c>
    </row>
    <row r="87" spans="1:7" x14ac:dyDescent="0.3">
      <c r="A87" t="s">
        <v>256</v>
      </c>
      <c r="B87" t="s">
        <v>190</v>
      </c>
      <c r="C87" t="s">
        <v>241</v>
      </c>
      <c r="D87">
        <v>1.03</v>
      </c>
      <c r="E87">
        <v>0</v>
      </c>
      <c r="F87">
        <v>0</v>
      </c>
      <c r="G87">
        <v>1.02</v>
      </c>
    </row>
    <row r="88" spans="1:7" x14ac:dyDescent="0.3">
      <c r="A88" t="s">
        <v>255</v>
      </c>
      <c r="B88" t="s">
        <v>190</v>
      </c>
      <c r="C88" t="s">
        <v>241</v>
      </c>
      <c r="D88">
        <v>0</v>
      </c>
      <c r="E88">
        <v>1.25</v>
      </c>
      <c r="F88">
        <v>0</v>
      </c>
      <c r="G88">
        <v>1.1200000000000001</v>
      </c>
    </row>
    <row r="89" spans="1:7" x14ac:dyDescent="0.3">
      <c r="A89" t="s">
        <v>254</v>
      </c>
      <c r="B89" t="s">
        <v>190</v>
      </c>
      <c r="C89" t="s">
        <v>241</v>
      </c>
      <c r="D89">
        <v>1.08</v>
      </c>
      <c r="E89">
        <v>1.25</v>
      </c>
      <c r="F89">
        <v>0.34</v>
      </c>
      <c r="G89">
        <v>1.63</v>
      </c>
    </row>
    <row r="90" spans="1:7" x14ac:dyDescent="0.3">
      <c r="A90" t="s">
        <v>253</v>
      </c>
      <c r="B90" t="s">
        <v>190</v>
      </c>
      <c r="C90" t="s">
        <v>241</v>
      </c>
      <c r="D90">
        <v>3.58</v>
      </c>
      <c r="E90">
        <v>2.5</v>
      </c>
      <c r="F90">
        <v>0</v>
      </c>
      <c r="G90">
        <v>2.4700000000000002</v>
      </c>
    </row>
    <row r="91" spans="1:7" x14ac:dyDescent="0.3">
      <c r="A91" t="s">
        <v>252</v>
      </c>
      <c r="B91" t="s">
        <v>190</v>
      </c>
      <c r="C91" t="s">
        <v>241</v>
      </c>
      <c r="D91">
        <v>1.6</v>
      </c>
      <c r="E91">
        <v>0</v>
      </c>
      <c r="F91">
        <v>0</v>
      </c>
      <c r="G91">
        <v>1.27</v>
      </c>
    </row>
    <row r="92" spans="1:7" x14ac:dyDescent="0.3">
      <c r="A92" t="s">
        <v>251</v>
      </c>
      <c r="B92" t="s">
        <v>190</v>
      </c>
      <c r="C92" t="s">
        <v>241</v>
      </c>
      <c r="D92">
        <v>1.23</v>
      </c>
      <c r="E92">
        <v>0</v>
      </c>
      <c r="F92">
        <v>0</v>
      </c>
      <c r="G92">
        <v>1.1100000000000001</v>
      </c>
    </row>
    <row r="93" spans="1:7" x14ac:dyDescent="0.3">
      <c r="A93" t="s">
        <v>250</v>
      </c>
      <c r="B93" t="s">
        <v>190</v>
      </c>
      <c r="C93" t="s">
        <v>241</v>
      </c>
      <c r="D93">
        <v>0.57999999999999996</v>
      </c>
      <c r="E93">
        <v>0</v>
      </c>
      <c r="F93">
        <v>0</v>
      </c>
      <c r="G93">
        <v>0.76</v>
      </c>
    </row>
    <row r="94" spans="1:7" x14ac:dyDescent="0.3">
      <c r="A94" t="s">
        <v>249</v>
      </c>
      <c r="B94" t="s">
        <v>190</v>
      </c>
      <c r="C94" t="s">
        <v>241</v>
      </c>
      <c r="D94">
        <v>0.39</v>
      </c>
      <c r="E94">
        <v>0</v>
      </c>
      <c r="F94">
        <v>0</v>
      </c>
      <c r="G94">
        <v>0.63</v>
      </c>
    </row>
    <row r="95" spans="1:7" x14ac:dyDescent="0.3">
      <c r="A95" t="s">
        <v>248</v>
      </c>
      <c r="B95" t="s">
        <v>190</v>
      </c>
      <c r="C95" t="s">
        <v>241</v>
      </c>
      <c r="D95">
        <v>1.75</v>
      </c>
      <c r="E95">
        <v>0</v>
      </c>
      <c r="F95">
        <v>0</v>
      </c>
      <c r="G95">
        <v>1.32</v>
      </c>
    </row>
    <row r="96" spans="1:7" x14ac:dyDescent="0.3">
      <c r="A96" t="s">
        <v>247</v>
      </c>
      <c r="B96" t="s">
        <v>190</v>
      </c>
      <c r="C96" t="s">
        <v>241</v>
      </c>
      <c r="D96">
        <v>0.38</v>
      </c>
      <c r="E96">
        <v>0</v>
      </c>
      <c r="F96">
        <v>0</v>
      </c>
      <c r="G96">
        <v>0.61</v>
      </c>
    </row>
    <row r="97" spans="1:7" x14ac:dyDescent="0.3">
      <c r="A97" t="s">
        <v>246</v>
      </c>
      <c r="B97" t="s">
        <v>190</v>
      </c>
      <c r="C97" t="s">
        <v>241</v>
      </c>
      <c r="D97">
        <v>1.55</v>
      </c>
      <c r="E97">
        <v>1.25</v>
      </c>
      <c r="F97">
        <v>0</v>
      </c>
      <c r="G97">
        <v>1.67</v>
      </c>
    </row>
    <row r="98" spans="1:7" x14ac:dyDescent="0.3">
      <c r="A98" t="s">
        <v>245</v>
      </c>
      <c r="B98" t="s">
        <v>190</v>
      </c>
      <c r="C98" t="s">
        <v>241</v>
      </c>
      <c r="D98">
        <v>0</v>
      </c>
      <c r="E98">
        <v>1.25</v>
      </c>
      <c r="F98">
        <v>0</v>
      </c>
      <c r="G98">
        <v>1.1200000000000001</v>
      </c>
    </row>
    <row r="99" spans="1:7" x14ac:dyDescent="0.3">
      <c r="A99" t="s">
        <v>244</v>
      </c>
      <c r="B99" t="s">
        <v>190</v>
      </c>
      <c r="C99" t="s">
        <v>241</v>
      </c>
      <c r="D99">
        <v>0.79</v>
      </c>
      <c r="E99">
        <v>1.25</v>
      </c>
      <c r="F99">
        <v>1.1000000000000001</v>
      </c>
      <c r="G99">
        <v>1.77</v>
      </c>
    </row>
    <row r="100" spans="1:7" x14ac:dyDescent="0.3">
      <c r="A100" t="s">
        <v>243</v>
      </c>
      <c r="B100" t="s">
        <v>190</v>
      </c>
      <c r="C100" t="s">
        <v>241</v>
      </c>
      <c r="D100">
        <v>0.24</v>
      </c>
      <c r="E100">
        <v>1.25</v>
      </c>
      <c r="F100">
        <v>0</v>
      </c>
      <c r="G100">
        <v>1.22</v>
      </c>
    </row>
    <row r="101" spans="1:7" x14ac:dyDescent="0.3">
      <c r="A101" t="s">
        <v>242</v>
      </c>
      <c r="B101" t="s">
        <v>190</v>
      </c>
      <c r="C101" t="s">
        <v>241</v>
      </c>
      <c r="D101">
        <v>0.28999999999999998</v>
      </c>
      <c r="E101">
        <v>1.25</v>
      </c>
      <c r="F101">
        <v>0</v>
      </c>
      <c r="G101">
        <v>1.24</v>
      </c>
    </row>
    <row r="102" spans="1:7" x14ac:dyDescent="0.3">
      <c r="A102" t="s">
        <v>240</v>
      </c>
      <c r="B102" t="s">
        <v>190</v>
      </c>
      <c r="C102" t="s">
        <v>189</v>
      </c>
      <c r="D102">
        <v>0</v>
      </c>
      <c r="E102">
        <v>1.43</v>
      </c>
      <c r="F102">
        <v>0</v>
      </c>
      <c r="G102">
        <v>1.2</v>
      </c>
    </row>
    <row r="103" spans="1:7" x14ac:dyDescent="0.3">
      <c r="A103" t="s">
        <v>239</v>
      </c>
      <c r="B103" t="s">
        <v>190</v>
      </c>
      <c r="C103" t="s">
        <v>189</v>
      </c>
      <c r="D103">
        <v>0</v>
      </c>
      <c r="E103">
        <v>1.43</v>
      </c>
      <c r="F103">
        <v>0</v>
      </c>
      <c r="G103">
        <v>1.2</v>
      </c>
    </row>
    <row r="104" spans="1:7" x14ac:dyDescent="0.3">
      <c r="A104" t="s">
        <v>238</v>
      </c>
      <c r="B104" t="s">
        <v>190</v>
      </c>
      <c r="C104" t="s">
        <v>189</v>
      </c>
      <c r="D104">
        <v>0</v>
      </c>
      <c r="E104">
        <v>2.86</v>
      </c>
      <c r="F104">
        <v>0</v>
      </c>
      <c r="G104">
        <v>1.69</v>
      </c>
    </row>
    <row r="105" spans="1:7" x14ac:dyDescent="0.3">
      <c r="A105" t="s">
        <v>237</v>
      </c>
      <c r="B105" t="s">
        <v>190</v>
      </c>
      <c r="C105" t="s">
        <v>189</v>
      </c>
      <c r="D105">
        <v>0</v>
      </c>
      <c r="E105">
        <v>1.43</v>
      </c>
      <c r="F105">
        <v>0</v>
      </c>
      <c r="G105">
        <v>1.2</v>
      </c>
    </row>
    <row r="106" spans="1:7" x14ac:dyDescent="0.3">
      <c r="A106" t="s">
        <v>236</v>
      </c>
      <c r="B106" t="s">
        <v>190</v>
      </c>
      <c r="C106" t="s">
        <v>189</v>
      </c>
      <c r="D106">
        <v>0</v>
      </c>
      <c r="E106">
        <v>1.43</v>
      </c>
      <c r="F106">
        <v>0</v>
      </c>
      <c r="G106">
        <v>1.2</v>
      </c>
    </row>
    <row r="107" spans="1:7" x14ac:dyDescent="0.3">
      <c r="A107" t="s">
        <v>235</v>
      </c>
      <c r="B107" t="s">
        <v>190</v>
      </c>
      <c r="C107" t="s">
        <v>189</v>
      </c>
      <c r="D107">
        <v>1.62</v>
      </c>
      <c r="E107">
        <v>1.43</v>
      </c>
      <c r="F107">
        <v>4.0599999999999996</v>
      </c>
      <c r="G107">
        <v>2.67</v>
      </c>
    </row>
    <row r="108" spans="1:7" x14ac:dyDescent="0.3">
      <c r="A108" t="s">
        <v>234</v>
      </c>
      <c r="B108" t="s">
        <v>190</v>
      </c>
      <c r="C108" t="s">
        <v>189</v>
      </c>
      <c r="D108">
        <v>0</v>
      </c>
      <c r="E108">
        <v>1.43</v>
      </c>
      <c r="F108">
        <v>0</v>
      </c>
      <c r="G108">
        <v>1.2</v>
      </c>
    </row>
    <row r="109" spans="1:7" x14ac:dyDescent="0.3">
      <c r="A109" t="s">
        <v>233</v>
      </c>
      <c r="B109" t="s">
        <v>190</v>
      </c>
      <c r="C109" t="s">
        <v>189</v>
      </c>
      <c r="D109">
        <v>0.86</v>
      </c>
      <c r="E109">
        <v>1.43</v>
      </c>
      <c r="F109">
        <v>0</v>
      </c>
      <c r="G109">
        <v>1.51</v>
      </c>
    </row>
    <row r="110" spans="1:7" x14ac:dyDescent="0.3">
      <c r="A110" t="s">
        <v>232</v>
      </c>
      <c r="B110" t="s">
        <v>190</v>
      </c>
      <c r="C110" t="s">
        <v>189</v>
      </c>
      <c r="D110">
        <v>1.65</v>
      </c>
      <c r="E110">
        <v>1.43</v>
      </c>
      <c r="F110">
        <v>4.0599999999999996</v>
      </c>
      <c r="G110">
        <v>2.67</v>
      </c>
    </row>
    <row r="111" spans="1:7" x14ac:dyDescent="0.3">
      <c r="A111" t="s">
        <v>231</v>
      </c>
      <c r="B111" t="s">
        <v>190</v>
      </c>
      <c r="C111" t="s">
        <v>189</v>
      </c>
      <c r="D111">
        <v>0</v>
      </c>
      <c r="E111">
        <v>1.43</v>
      </c>
      <c r="F111">
        <v>0</v>
      </c>
      <c r="G111">
        <v>1.2</v>
      </c>
    </row>
    <row r="112" spans="1:7" x14ac:dyDescent="0.3">
      <c r="A112" t="s">
        <v>230</v>
      </c>
      <c r="B112" t="s">
        <v>190</v>
      </c>
      <c r="C112" t="s">
        <v>189</v>
      </c>
      <c r="D112">
        <v>0</v>
      </c>
      <c r="E112">
        <v>1.43</v>
      </c>
      <c r="F112">
        <v>0</v>
      </c>
      <c r="G112">
        <v>1.2</v>
      </c>
    </row>
    <row r="113" spans="1:7" x14ac:dyDescent="0.3">
      <c r="A113" t="s">
        <v>229</v>
      </c>
      <c r="B113" t="s">
        <v>190</v>
      </c>
      <c r="C113" t="s">
        <v>189</v>
      </c>
      <c r="D113">
        <v>0</v>
      </c>
      <c r="E113">
        <v>1.43</v>
      </c>
      <c r="F113">
        <v>0</v>
      </c>
      <c r="G113">
        <v>1.2</v>
      </c>
    </row>
    <row r="114" spans="1:7" x14ac:dyDescent="0.3">
      <c r="A114" t="s">
        <v>228</v>
      </c>
      <c r="B114" t="s">
        <v>190</v>
      </c>
      <c r="C114" t="s">
        <v>189</v>
      </c>
      <c r="D114">
        <v>1.66</v>
      </c>
      <c r="E114">
        <v>2.86</v>
      </c>
      <c r="F114">
        <v>4.3</v>
      </c>
      <c r="G114">
        <v>2.97</v>
      </c>
    </row>
    <row r="115" spans="1:7" x14ac:dyDescent="0.3">
      <c r="A115" t="s">
        <v>227</v>
      </c>
      <c r="B115" t="s">
        <v>190</v>
      </c>
      <c r="C115" t="s">
        <v>189</v>
      </c>
      <c r="D115">
        <v>0.17</v>
      </c>
      <c r="E115">
        <v>1.43</v>
      </c>
      <c r="F115">
        <v>0</v>
      </c>
      <c r="G115">
        <v>1.26</v>
      </c>
    </row>
    <row r="116" spans="1:7" x14ac:dyDescent="0.3">
      <c r="A116" t="s">
        <v>226</v>
      </c>
      <c r="B116" t="s">
        <v>190</v>
      </c>
      <c r="C116" t="s">
        <v>189</v>
      </c>
      <c r="D116">
        <v>0</v>
      </c>
      <c r="E116">
        <v>1.43</v>
      </c>
      <c r="F116">
        <v>0</v>
      </c>
      <c r="G116">
        <v>1.2</v>
      </c>
    </row>
    <row r="117" spans="1:7" x14ac:dyDescent="0.3">
      <c r="A117" t="s">
        <v>225</v>
      </c>
      <c r="B117" t="s">
        <v>190</v>
      </c>
      <c r="C117" t="s">
        <v>189</v>
      </c>
      <c r="D117">
        <v>0</v>
      </c>
      <c r="E117">
        <v>2.86</v>
      </c>
      <c r="F117">
        <v>0</v>
      </c>
      <c r="G117">
        <v>1.69</v>
      </c>
    </row>
    <row r="118" spans="1:7" x14ac:dyDescent="0.3">
      <c r="A118" t="s">
        <v>224</v>
      </c>
      <c r="B118" t="s">
        <v>190</v>
      </c>
      <c r="C118" t="s">
        <v>189</v>
      </c>
      <c r="D118">
        <v>2.46</v>
      </c>
      <c r="E118">
        <v>1.43</v>
      </c>
      <c r="F118">
        <v>4.0599999999999996</v>
      </c>
      <c r="G118">
        <v>2.82</v>
      </c>
    </row>
    <row r="119" spans="1:7" x14ac:dyDescent="0.3">
      <c r="A119" t="s">
        <v>223</v>
      </c>
      <c r="B119" t="s">
        <v>190</v>
      </c>
      <c r="C119" t="s">
        <v>189</v>
      </c>
      <c r="D119">
        <v>0.73</v>
      </c>
      <c r="E119">
        <v>0</v>
      </c>
      <c r="F119">
        <v>0</v>
      </c>
      <c r="G119">
        <v>0.86</v>
      </c>
    </row>
    <row r="120" spans="1:7" x14ac:dyDescent="0.3">
      <c r="A120" t="s">
        <v>222</v>
      </c>
      <c r="B120" t="s">
        <v>190</v>
      </c>
      <c r="C120" t="s">
        <v>189</v>
      </c>
      <c r="D120">
        <v>2.84</v>
      </c>
      <c r="E120">
        <v>0</v>
      </c>
      <c r="F120">
        <v>0</v>
      </c>
      <c r="G120">
        <v>1.69</v>
      </c>
    </row>
    <row r="121" spans="1:7" x14ac:dyDescent="0.3">
      <c r="A121" t="s">
        <v>221</v>
      </c>
      <c r="B121" t="s">
        <v>190</v>
      </c>
      <c r="C121" t="s">
        <v>189</v>
      </c>
      <c r="D121">
        <v>2.4900000000000002</v>
      </c>
      <c r="E121">
        <v>1.43</v>
      </c>
      <c r="F121">
        <v>4.0599999999999996</v>
      </c>
      <c r="G121">
        <v>2.82</v>
      </c>
    </row>
    <row r="122" spans="1:7" x14ac:dyDescent="0.3">
      <c r="A122" t="s">
        <v>220</v>
      </c>
      <c r="B122" t="s">
        <v>190</v>
      </c>
      <c r="C122" t="s">
        <v>189</v>
      </c>
      <c r="D122">
        <v>2.0499999999999998</v>
      </c>
      <c r="E122">
        <v>1.43</v>
      </c>
      <c r="F122">
        <v>1.51</v>
      </c>
      <c r="G122">
        <v>2.2400000000000002</v>
      </c>
    </row>
    <row r="123" spans="1:7" x14ac:dyDescent="0.3">
      <c r="A123" t="s">
        <v>219</v>
      </c>
      <c r="B123" t="s">
        <v>190</v>
      </c>
      <c r="C123" t="s">
        <v>189</v>
      </c>
      <c r="D123">
        <v>0</v>
      </c>
      <c r="E123">
        <v>1.43</v>
      </c>
      <c r="F123">
        <v>0</v>
      </c>
      <c r="G123">
        <v>1.2</v>
      </c>
    </row>
    <row r="124" spans="1:7" x14ac:dyDescent="0.3">
      <c r="A124" t="s">
        <v>218</v>
      </c>
      <c r="B124" t="s">
        <v>190</v>
      </c>
      <c r="C124" t="s">
        <v>189</v>
      </c>
      <c r="D124">
        <v>1.04</v>
      </c>
      <c r="E124">
        <v>1.43</v>
      </c>
      <c r="F124">
        <v>0</v>
      </c>
      <c r="G124">
        <v>1.57</v>
      </c>
    </row>
    <row r="125" spans="1:7" x14ac:dyDescent="0.3">
      <c r="A125" t="s">
        <v>217</v>
      </c>
      <c r="B125" t="s">
        <v>190</v>
      </c>
      <c r="C125" t="s">
        <v>189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 t="s">
        <v>216</v>
      </c>
      <c r="B126" t="s">
        <v>190</v>
      </c>
      <c r="C126" t="s">
        <v>189</v>
      </c>
      <c r="D126">
        <v>0</v>
      </c>
      <c r="E126">
        <v>2.86</v>
      </c>
      <c r="F126">
        <v>4.99</v>
      </c>
      <c r="G126">
        <v>2.8</v>
      </c>
    </row>
    <row r="127" spans="1:7" x14ac:dyDescent="0.3">
      <c r="A127" t="s">
        <v>215</v>
      </c>
      <c r="B127" t="s">
        <v>190</v>
      </c>
      <c r="C127" t="s">
        <v>189</v>
      </c>
      <c r="D127">
        <v>0.28000000000000003</v>
      </c>
      <c r="E127">
        <v>0</v>
      </c>
      <c r="F127">
        <v>0</v>
      </c>
      <c r="G127">
        <v>0.53</v>
      </c>
    </row>
    <row r="128" spans="1:7" x14ac:dyDescent="0.3">
      <c r="A128" t="s">
        <v>214</v>
      </c>
      <c r="B128" t="s">
        <v>190</v>
      </c>
      <c r="C128" t="s">
        <v>189</v>
      </c>
      <c r="D128">
        <v>0</v>
      </c>
      <c r="E128">
        <v>1.43</v>
      </c>
      <c r="F128">
        <v>0</v>
      </c>
      <c r="G128">
        <v>1.2</v>
      </c>
    </row>
    <row r="129" spans="1:7" x14ac:dyDescent="0.3">
      <c r="A129" t="s">
        <v>213</v>
      </c>
      <c r="B129" t="s">
        <v>190</v>
      </c>
      <c r="C129" t="s">
        <v>189</v>
      </c>
      <c r="D129">
        <v>0</v>
      </c>
      <c r="E129">
        <v>1.43</v>
      </c>
      <c r="F129">
        <v>0</v>
      </c>
      <c r="G129">
        <v>1.2</v>
      </c>
    </row>
    <row r="130" spans="1:7" x14ac:dyDescent="0.3">
      <c r="A130" t="s">
        <v>212</v>
      </c>
      <c r="B130" t="s">
        <v>190</v>
      </c>
      <c r="C130" t="s">
        <v>189</v>
      </c>
      <c r="D130">
        <v>1.1100000000000001</v>
      </c>
      <c r="E130">
        <v>0</v>
      </c>
      <c r="F130">
        <v>0</v>
      </c>
      <c r="G130">
        <v>1.05</v>
      </c>
    </row>
    <row r="131" spans="1:7" x14ac:dyDescent="0.3">
      <c r="A131" t="s">
        <v>211</v>
      </c>
      <c r="B131" t="s">
        <v>190</v>
      </c>
      <c r="C131" t="s">
        <v>189</v>
      </c>
      <c r="D131">
        <v>0</v>
      </c>
      <c r="E131">
        <v>1.43</v>
      </c>
      <c r="F131">
        <v>0</v>
      </c>
      <c r="G131">
        <v>1.2</v>
      </c>
    </row>
    <row r="132" spans="1:7" x14ac:dyDescent="0.3">
      <c r="A132" t="s">
        <v>210</v>
      </c>
      <c r="B132" t="s">
        <v>190</v>
      </c>
      <c r="C132" t="s">
        <v>189</v>
      </c>
      <c r="D132">
        <v>0</v>
      </c>
      <c r="E132">
        <v>1.43</v>
      </c>
      <c r="F132">
        <v>0</v>
      </c>
      <c r="G132">
        <v>1.2</v>
      </c>
    </row>
    <row r="133" spans="1:7" x14ac:dyDescent="0.3">
      <c r="A133" t="s">
        <v>209</v>
      </c>
      <c r="B133" t="s">
        <v>190</v>
      </c>
      <c r="C133" t="s">
        <v>189</v>
      </c>
      <c r="D133">
        <v>0</v>
      </c>
      <c r="E133">
        <v>1.43</v>
      </c>
      <c r="F133">
        <v>0</v>
      </c>
      <c r="G133">
        <v>1.2</v>
      </c>
    </row>
    <row r="134" spans="1:7" x14ac:dyDescent="0.3">
      <c r="A134" t="s">
        <v>208</v>
      </c>
      <c r="B134" t="s">
        <v>190</v>
      </c>
      <c r="C134" t="s">
        <v>189</v>
      </c>
      <c r="D134">
        <v>1.45</v>
      </c>
      <c r="E134">
        <v>0</v>
      </c>
      <c r="F134">
        <v>0</v>
      </c>
      <c r="G134">
        <v>1.2</v>
      </c>
    </row>
    <row r="135" spans="1:7" x14ac:dyDescent="0.3">
      <c r="A135" t="s">
        <v>207</v>
      </c>
      <c r="B135" t="s">
        <v>190</v>
      </c>
      <c r="C135" t="s">
        <v>189</v>
      </c>
      <c r="D135">
        <v>0.91</v>
      </c>
      <c r="E135">
        <v>2.86</v>
      </c>
      <c r="F135">
        <v>0</v>
      </c>
      <c r="G135">
        <v>1.94</v>
      </c>
    </row>
    <row r="136" spans="1:7" x14ac:dyDescent="0.3">
      <c r="A136" t="s">
        <v>206</v>
      </c>
      <c r="B136" t="s">
        <v>190</v>
      </c>
      <c r="C136" t="s">
        <v>189</v>
      </c>
      <c r="D136">
        <v>0.52</v>
      </c>
      <c r="E136">
        <v>1.43</v>
      </c>
      <c r="F136">
        <v>2.4500000000000002</v>
      </c>
      <c r="G136">
        <v>2.1</v>
      </c>
    </row>
    <row r="137" spans="1:7" x14ac:dyDescent="0.3">
      <c r="A137" t="s">
        <v>205</v>
      </c>
      <c r="B137" t="s">
        <v>190</v>
      </c>
      <c r="C137" t="s">
        <v>189</v>
      </c>
      <c r="D137">
        <v>1</v>
      </c>
      <c r="E137">
        <v>1.43</v>
      </c>
      <c r="F137">
        <v>0.85</v>
      </c>
      <c r="G137">
        <v>1.81</v>
      </c>
    </row>
    <row r="138" spans="1:7" x14ac:dyDescent="0.3">
      <c r="A138" t="s">
        <v>204</v>
      </c>
      <c r="B138" t="s">
        <v>190</v>
      </c>
      <c r="C138" t="s">
        <v>189</v>
      </c>
      <c r="D138">
        <v>0.23</v>
      </c>
      <c r="E138">
        <v>0</v>
      </c>
      <c r="F138">
        <v>0</v>
      </c>
      <c r="G138">
        <v>0.48</v>
      </c>
    </row>
    <row r="139" spans="1:7" x14ac:dyDescent="0.3">
      <c r="A139" t="s">
        <v>203</v>
      </c>
      <c r="B139" t="s">
        <v>190</v>
      </c>
      <c r="C139" t="s">
        <v>189</v>
      </c>
      <c r="D139">
        <v>6.54</v>
      </c>
      <c r="E139">
        <v>0</v>
      </c>
      <c r="F139">
        <v>0</v>
      </c>
      <c r="G139">
        <v>2.56</v>
      </c>
    </row>
    <row r="140" spans="1:7" x14ac:dyDescent="0.3">
      <c r="A140" t="s">
        <v>202</v>
      </c>
      <c r="B140" t="s">
        <v>190</v>
      </c>
      <c r="C140" t="s">
        <v>189</v>
      </c>
      <c r="D140">
        <v>1.1100000000000001</v>
      </c>
      <c r="E140">
        <v>0</v>
      </c>
      <c r="F140">
        <v>0</v>
      </c>
      <c r="G140">
        <v>1.05</v>
      </c>
    </row>
    <row r="141" spans="1:7" x14ac:dyDescent="0.3">
      <c r="A141" t="s">
        <v>201</v>
      </c>
      <c r="B141" t="s">
        <v>190</v>
      </c>
      <c r="C141" t="s">
        <v>189</v>
      </c>
      <c r="D141">
        <v>1.34</v>
      </c>
      <c r="E141">
        <v>0</v>
      </c>
      <c r="F141">
        <v>0</v>
      </c>
      <c r="G141">
        <v>1.1599999999999999</v>
      </c>
    </row>
    <row r="142" spans="1:7" x14ac:dyDescent="0.3">
      <c r="A142" t="s">
        <v>200</v>
      </c>
      <c r="B142" t="s">
        <v>190</v>
      </c>
      <c r="C142" t="s">
        <v>189</v>
      </c>
      <c r="D142">
        <v>1.63</v>
      </c>
      <c r="E142">
        <v>0</v>
      </c>
      <c r="F142">
        <v>0</v>
      </c>
      <c r="G142">
        <v>1.28</v>
      </c>
    </row>
    <row r="143" spans="1:7" x14ac:dyDescent="0.3">
      <c r="A143" t="s">
        <v>199</v>
      </c>
      <c r="B143" t="s">
        <v>190</v>
      </c>
      <c r="C143" t="s">
        <v>189</v>
      </c>
      <c r="D143">
        <v>1.81</v>
      </c>
      <c r="E143">
        <v>0</v>
      </c>
      <c r="F143">
        <v>6.71</v>
      </c>
      <c r="G143">
        <v>2.92</v>
      </c>
    </row>
    <row r="144" spans="1:7" x14ac:dyDescent="0.3">
      <c r="A144" t="s">
        <v>198</v>
      </c>
      <c r="B144" t="s">
        <v>190</v>
      </c>
      <c r="C144" t="s">
        <v>189</v>
      </c>
      <c r="D144">
        <v>2.6</v>
      </c>
      <c r="E144">
        <v>0</v>
      </c>
      <c r="F144">
        <v>5.72</v>
      </c>
      <c r="G144">
        <v>2.89</v>
      </c>
    </row>
    <row r="145" spans="1:7" x14ac:dyDescent="0.3">
      <c r="A145" t="s">
        <v>197</v>
      </c>
      <c r="B145" t="s">
        <v>190</v>
      </c>
      <c r="C145" t="s">
        <v>189</v>
      </c>
      <c r="D145">
        <v>1.3</v>
      </c>
      <c r="E145">
        <v>0</v>
      </c>
      <c r="F145">
        <v>5.72</v>
      </c>
      <c r="G145">
        <v>2.65</v>
      </c>
    </row>
    <row r="146" spans="1:7" x14ac:dyDescent="0.3">
      <c r="A146" t="s">
        <v>196</v>
      </c>
      <c r="B146" t="s">
        <v>190</v>
      </c>
      <c r="C146" t="s">
        <v>189</v>
      </c>
      <c r="D146">
        <v>0.9</v>
      </c>
      <c r="E146">
        <v>0</v>
      </c>
      <c r="F146">
        <v>0</v>
      </c>
      <c r="G146">
        <v>0.95</v>
      </c>
    </row>
    <row r="147" spans="1:7" x14ac:dyDescent="0.3">
      <c r="A147" t="s">
        <v>195</v>
      </c>
      <c r="B147" t="s">
        <v>190</v>
      </c>
      <c r="C147" t="s">
        <v>189</v>
      </c>
      <c r="D147">
        <v>4.2699999999999996</v>
      </c>
      <c r="E147">
        <v>0</v>
      </c>
      <c r="F147">
        <v>0</v>
      </c>
      <c r="G147">
        <v>2.0699999999999998</v>
      </c>
    </row>
    <row r="148" spans="1:7" x14ac:dyDescent="0.3">
      <c r="A148" t="s">
        <v>194</v>
      </c>
      <c r="B148" t="s">
        <v>190</v>
      </c>
      <c r="C148" t="s">
        <v>189</v>
      </c>
      <c r="D148">
        <v>0.71</v>
      </c>
      <c r="E148">
        <v>0</v>
      </c>
      <c r="F148">
        <v>0</v>
      </c>
      <c r="G148">
        <v>0.84</v>
      </c>
    </row>
    <row r="149" spans="1:7" x14ac:dyDescent="0.3">
      <c r="A149" t="s">
        <v>193</v>
      </c>
      <c r="B149" t="s">
        <v>190</v>
      </c>
      <c r="C149" t="s">
        <v>189</v>
      </c>
      <c r="D149">
        <v>1.93</v>
      </c>
      <c r="E149">
        <v>0</v>
      </c>
      <c r="F149">
        <v>1.51</v>
      </c>
      <c r="G149">
        <v>1.86</v>
      </c>
    </row>
    <row r="150" spans="1:7" x14ac:dyDescent="0.3">
      <c r="A150" t="s">
        <v>192</v>
      </c>
      <c r="B150" t="s">
        <v>190</v>
      </c>
      <c r="C150" t="s">
        <v>189</v>
      </c>
      <c r="D150">
        <v>1.07</v>
      </c>
      <c r="E150">
        <v>0</v>
      </c>
      <c r="F150">
        <v>0</v>
      </c>
      <c r="G150">
        <v>1.04</v>
      </c>
    </row>
    <row r="151" spans="1:7" x14ac:dyDescent="0.3">
      <c r="A151" t="s">
        <v>191</v>
      </c>
      <c r="B151" t="s">
        <v>190</v>
      </c>
      <c r="C151" t="s">
        <v>189</v>
      </c>
      <c r="D151">
        <v>1.71</v>
      </c>
      <c r="E151">
        <v>0</v>
      </c>
      <c r="F151">
        <v>0</v>
      </c>
      <c r="G151">
        <v>1.31</v>
      </c>
    </row>
  </sheetData>
  <autoFilter ref="A1:G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K12" sqref="K12"/>
    </sheetView>
  </sheetViews>
  <sheetFormatPr defaultRowHeight="14.4" x14ac:dyDescent="0.3"/>
  <cols>
    <col min="1" max="1" width="12.44140625" customWidth="1"/>
    <col min="2" max="2" width="31.77734375" customWidth="1"/>
    <col min="3" max="3" width="11.88671875" customWidth="1"/>
    <col min="4" max="4" width="8.77734375" customWidth="1"/>
    <col min="5" max="5" width="10.109375" customWidth="1"/>
    <col min="6" max="6" width="8.88671875" customWidth="1"/>
  </cols>
  <sheetData>
    <row r="1" spans="1:7" x14ac:dyDescent="0.3">
      <c r="A1" t="s">
        <v>349</v>
      </c>
      <c r="B1" t="s">
        <v>348</v>
      </c>
      <c r="C1" t="s">
        <v>347</v>
      </c>
      <c r="D1" t="s">
        <v>346</v>
      </c>
      <c r="E1" t="s">
        <v>345</v>
      </c>
      <c r="F1" t="s">
        <v>344</v>
      </c>
      <c r="G1" t="s">
        <v>343</v>
      </c>
    </row>
    <row r="2" spans="1:7" x14ac:dyDescent="0.3">
      <c r="A2" t="s">
        <v>342</v>
      </c>
      <c r="B2" t="s">
        <v>350</v>
      </c>
      <c r="C2" t="s">
        <v>292</v>
      </c>
      <c r="D2">
        <v>0.08</v>
      </c>
      <c r="E2">
        <v>1.55</v>
      </c>
      <c r="F2">
        <v>2.79</v>
      </c>
      <c r="G2">
        <v>2.1</v>
      </c>
    </row>
    <row r="3" spans="1:7" x14ac:dyDescent="0.3">
      <c r="A3" t="s">
        <v>341</v>
      </c>
      <c r="B3" t="s">
        <v>350</v>
      </c>
      <c r="C3" t="s">
        <v>292</v>
      </c>
      <c r="D3">
        <v>0</v>
      </c>
      <c r="E3">
        <v>2.48</v>
      </c>
      <c r="F3">
        <v>4.13</v>
      </c>
      <c r="G3">
        <v>2.57</v>
      </c>
    </row>
    <row r="4" spans="1:7" x14ac:dyDescent="0.3">
      <c r="A4" t="s">
        <v>340</v>
      </c>
      <c r="B4" t="s">
        <v>350</v>
      </c>
      <c r="C4" t="s">
        <v>292</v>
      </c>
      <c r="D4">
        <v>0.24</v>
      </c>
      <c r="E4">
        <v>1.39</v>
      </c>
      <c r="F4">
        <v>0</v>
      </c>
      <c r="G4">
        <v>1.28</v>
      </c>
    </row>
    <row r="5" spans="1:7" x14ac:dyDescent="0.3">
      <c r="A5" t="s">
        <v>339</v>
      </c>
      <c r="B5" t="s">
        <v>350</v>
      </c>
      <c r="C5" t="s">
        <v>292</v>
      </c>
      <c r="D5">
        <v>1.01</v>
      </c>
      <c r="E5">
        <v>0.77</v>
      </c>
      <c r="F5">
        <v>1.22</v>
      </c>
      <c r="G5">
        <v>1.73</v>
      </c>
    </row>
    <row r="6" spans="1:7" x14ac:dyDescent="0.3">
      <c r="A6" t="s">
        <v>338</v>
      </c>
      <c r="B6" t="s">
        <v>350</v>
      </c>
      <c r="C6" t="s">
        <v>292</v>
      </c>
      <c r="D6">
        <v>1.95</v>
      </c>
      <c r="E6">
        <v>0.62</v>
      </c>
      <c r="F6">
        <v>0.75</v>
      </c>
      <c r="G6">
        <v>1.82</v>
      </c>
    </row>
    <row r="7" spans="1:7" x14ac:dyDescent="0.3">
      <c r="A7" t="s">
        <v>337</v>
      </c>
      <c r="B7" t="s">
        <v>350</v>
      </c>
      <c r="C7" t="s">
        <v>292</v>
      </c>
      <c r="D7">
        <v>0.98</v>
      </c>
      <c r="E7">
        <v>0.77</v>
      </c>
      <c r="F7">
        <v>1.1499999999999999</v>
      </c>
      <c r="G7">
        <v>1.71</v>
      </c>
    </row>
    <row r="8" spans="1:7" x14ac:dyDescent="0.3">
      <c r="A8" t="s">
        <v>336</v>
      </c>
      <c r="B8" t="s">
        <v>350</v>
      </c>
      <c r="C8" t="s">
        <v>292</v>
      </c>
      <c r="D8">
        <v>0.92</v>
      </c>
      <c r="E8">
        <v>0</v>
      </c>
      <c r="F8">
        <v>0</v>
      </c>
      <c r="G8">
        <v>0.96</v>
      </c>
    </row>
    <row r="9" spans="1:7" x14ac:dyDescent="0.3">
      <c r="A9" t="s">
        <v>335</v>
      </c>
      <c r="B9" t="s">
        <v>350</v>
      </c>
      <c r="C9" t="s">
        <v>292</v>
      </c>
      <c r="D9">
        <v>0.36</v>
      </c>
      <c r="E9">
        <v>1.08</v>
      </c>
      <c r="F9">
        <v>0</v>
      </c>
      <c r="G9">
        <v>1.2</v>
      </c>
    </row>
    <row r="10" spans="1:7" x14ac:dyDescent="0.3">
      <c r="A10" t="s">
        <v>334</v>
      </c>
      <c r="B10" t="s">
        <v>350</v>
      </c>
      <c r="C10" t="s">
        <v>292</v>
      </c>
      <c r="D10">
        <v>0.98</v>
      </c>
      <c r="E10">
        <v>0</v>
      </c>
      <c r="F10">
        <v>0</v>
      </c>
      <c r="G10">
        <v>0.99</v>
      </c>
    </row>
    <row r="11" spans="1:7" x14ac:dyDescent="0.3">
      <c r="A11" t="s">
        <v>333</v>
      </c>
      <c r="B11" t="s">
        <v>350</v>
      </c>
      <c r="C11" t="s">
        <v>292</v>
      </c>
      <c r="D11">
        <v>0.09</v>
      </c>
      <c r="E11">
        <v>1.08</v>
      </c>
      <c r="F11">
        <v>0.04</v>
      </c>
      <c r="G11">
        <v>1.1000000000000001</v>
      </c>
    </row>
    <row r="12" spans="1:7" x14ac:dyDescent="0.3">
      <c r="A12" t="s">
        <v>332</v>
      </c>
      <c r="B12" t="s">
        <v>350</v>
      </c>
      <c r="C12" t="s">
        <v>292</v>
      </c>
      <c r="D12">
        <v>0.13</v>
      </c>
      <c r="E12">
        <v>2.0099999999999998</v>
      </c>
      <c r="F12">
        <v>3.07</v>
      </c>
      <c r="G12">
        <v>2.2799999999999998</v>
      </c>
    </row>
    <row r="13" spans="1:7" x14ac:dyDescent="0.3">
      <c r="A13" t="s">
        <v>331</v>
      </c>
      <c r="B13" t="s">
        <v>350</v>
      </c>
      <c r="C13" t="s">
        <v>292</v>
      </c>
      <c r="D13">
        <v>0.05</v>
      </c>
      <c r="E13">
        <v>1.55</v>
      </c>
      <c r="F13">
        <v>2.71</v>
      </c>
      <c r="G13">
        <v>2.08</v>
      </c>
    </row>
    <row r="14" spans="1:7" x14ac:dyDescent="0.3">
      <c r="A14" t="s">
        <v>330</v>
      </c>
      <c r="B14" t="s">
        <v>350</v>
      </c>
      <c r="C14" t="s">
        <v>292</v>
      </c>
      <c r="D14">
        <v>0.09</v>
      </c>
      <c r="E14">
        <v>1.55</v>
      </c>
      <c r="F14">
        <v>2.29</v>
      </c>
      <c r="G14">
        <v>1.98</v>
      </c>
    </row>
    <row r="15" spans="1:7" x14ac:dyDescent="0.3">
      <c r="A15" t="s">
        <v>329</v>
      </c>
      <c r="B15" t="s">
        <v>350</v>
      </c>
      <c r="C15" t="s">
        <v>292</v>
      </c>
      <c r="D15">
        <v>0</v>
      </c>
      <c r="E15">
        <v>1.86</v>
      </c>
      <c r="F15">
        <v>3.73</v>
      </c>
      <c r="G15">
        <v>2.36</v>
      </c>
    </row>
    <row r="16" spans="1:7" x14ac:dyDescent="0.3">
      <c r="A16" t="s">
        <v>328</v>
      </c>
      <c r="B16" t="s">
        <v>350</v>
      </c>
      <c r="C16" t="s">
        <v>292</v>
      </c>
      <c r="D16">
        <v>0</v>
      </c>
      <c r="E16">
        <v>2.3199999999999998</v>
      </c>
      <c r="F16">
        <v>4.6900000000000004</v>
      </c>
      <c r="G16">
        <v>2.65</v>
      </c>
    </row>
    <row r="17" spans="1:7" x14ac:dyDescent="0.3">
      <c r="A17" t="s">
        <v>327</v>
      </c>
      <c r="B17" t="s">
        <v>350</v>
      </c>
      <c r="C17" t="s">
        <v>292</v>
      </c>
      <c r="D17">
        <v>4.91</v>
      </c>
      <c r="E17">
        <v>0.31</v>
      </c>
      <c r="F17">
        <v>0.99</v>
      </c>
      <c r="G17">
        <v>2.4900000000000002</v>
      </c>
    </row>
    <row r="18" spans="1:7" x14ac:dyDescent="0.3">
      <c r="A18" t="s">
        <v>326</v>
      </c>
      <c r="B18" t="s">
        <v>350</v>
      </c>
      <c r="C18" t="s">
        <v>292</v>
      </c>
      <c r="D18">
        <v>0.02</v>
      </c>
      <c r="E18">
        <v>1.7</v>
      </c>
      <c r="F18">
        <v>0.5</v>
      </c>
      <c r="G18">
        <v>1.49</v>
      </c>
    </row>
    <row r="19" spans="1:7" x14ac:dyDescent="0.3">
      <c r="A19" t="s">
        <v>325</v>
      </c>
      <c r="B19" t="s">
        <v>350</v>
      </c>
      <c r="C19" t="s">
        <v>292</v>
      </c>
      <c r="D19">
        <v>0</v>
      </c>
      <c r="E19">
        <v>2.0099999999999998</v>
      </c>
      <c r="F19">
        <v>2.88</v>
      </c>
      <c r="G19">
        <v>2.21</v>
      </c>
    </row>
    <row r="20" spans="1:7" x14ac:dyDescent="0.3">
      <c r="A20" t="s">
        <v>324</v>
      </c>
      <c r="B20" t="s">
        <v>350</v>
      </c>
      <c r="C20" t="s">
        <v>292</v>
      </c>
      <c r="D20">
        <v>2</v>
      </c>
      <c r="E20">
        <v>0.15</v>
      </c>
      <c r="F20">
        <v>0.81</v>
      </c>
      <c r="G20">
        <v>1.72</v>
      </c>
    </row>
    <row r="21" spans="1:7" x14ac:dyDescent="0.3">
      <c r="A21" t="s">
        <v>323</v>
      </c>
      <c r="B21" t="s">
        <v>350</v>
      </c>
      <c r="C21" t="s">
        <v>292</v>
      </c>
      <c r="D21">
        <v>1.62</v>
      </c>
      <c r="E21">
        <v>0</v>
      </c>
      <c r="F21">
        <v>0</v>
      </c>
      <c r="G21">
        <v>1.27</v>
      </c>
    </row>
    <row r="22" spans="1:7" x14ac:dyDescent="0.3">
      <c r="A22" t="s">
        <v>322</v>
      </c>
      <c r="B22" t="s">
        <v>350</v>
      </c>
      <c r="C22" t="s">
        <v>292</v>
      </c>
      <c r="D22">
        <v>5.62</v>
      </c>
      <c r="E22">
        <v>0.77</v>
      </c>
      <c r="F22">
        <v>0.61</v>
      </c>
      <c r="G22">
        <v>2.65</v>
      </c>
    </row>
    <row r="23" spans="1:7" x14ac:dyDescent="0.3">
      <c r="A23" t="s">
        <v>321</v>
      </c>
      <c r="B23" t="s">
        <v>350</v>
      </c>
      <c r="C23" t="s">
        <v>292</v>
      </c>
      <c r="D23">
        <v>0.08</v>
      </c>
      <c r="E23">
        <v>1.08</v>
      </c>
      <c r="F23">
        <v>0.64</v>
      </c>
      <c r="G23">
        <v>1.34</v>
      </c>
    </row>
    <row r="24" spans="1:7" x14ac:dyDescent="0.3">
      <c r="A24" t="s">
        <v>320</v>
      </c>
      <c r="B24" t="s">
        <v>350</v>
      </c>
      <c r="C24" t="s">
        <v>292</v>
      </c>
      <c r="D24">
        <v>0.2</v>
      </c>
      <c r="E24">
        <v>1.7</v>
      </c>
      <c r="F24">
        <v>0.14000000000000001</v>
      </c>
      <c r="G24">
        <v>1.43</v>
      </c>
    </row>
    <row r="25" spans="1:7" x14ac:dyDescent="0.3">
      <c r="A25" t="s">
        <v>319</v>
      </c>
      <c r="B25" t="s">
        <v>350</v>
      </c>
      <c r="C25" t="s">
        <v>292</v>
      </c>
      <c r="D25">
        <v>0.33</v>
      </c>
      <c r="E25">
        <v>2.0099999999999998</v>
      </c>
      <c r="F25">
        <v>2.2599999999999998</v>
      </c>
      <c r="G25">
        <v>2.14</v>
      </c>
    </row>
    <row r="26" spans="1:7" x14ac:dyDescent="0.3">
      <c r="A26" t="s">
        <v>318</v>
      </c>
      <c r="B26" t="s">
        <v>350</v>
      </c>
      <c r="C26" t="s">
        <v>292</v>
      </c>
      <c r="D26">
        <v>0.5</v>
      </c>
      <c r="E26">
        <v>0</v>
      </c>
      <c r="F26">
        <v>0</v>
      </c>
      <c r="G26">
        <v>0.71</v>
      </c>
    </row>
    <row r="27" spans="1:7" x14ac:dyDescent="0.3">
      <c r="A27" t="s">
        <v>317</v>
      </c>
      <c r="B27" t="s">
        <v>350</v>
      </c>
      <c r="C27" t="s">
        <v>292</v>
      </c>
      <c r="D27">
        <v>4</v>
      </c>
      <c r="E27">
        <v>0</v>
      </c>
      <c r="F27">
        <v>0</v>
      </c>
      <c r="G27">
        <v>2</v>
      </c>
    </row>
    <row r="28" spans="1:7" x14ac:dyDescent="0.3">
      <c r="A28" t="s">
        <v>316</v>
      </c>
      <c r="B28" t="s">
        <v>350</v>
      </c>
      <c r="C28" t="s">
        <v>292</v>
      </c>
      <c r="D28">
        <v>1.67</v>
      </c>
      <c r="E28">
        <v>0</v>
      </c>
      <c r="F28">
        <v>0</v>
      </c>
      <c r="G28">
        <v>1.29</v>
      </c>
    </row>
    <row r="29" spans="1:7" x14ac:dyDescent="0.3">
      <c r="A29" t="s">
        <v>315</v>
      </c>
      <c r="B29" t="s">
        <v>350</v>
      </c>
      <c r="C29" t="s">
        <v>292</v>
      </c>
      <c r="D29">
        <v>0.78</v>
      </c>
      <c r="E29">
        <v>0</v>
      </c>
      <c r="F29">
        <v>0</v>
      </c>
      <c r="G29">
        <v>0.88</v>
      </c>
    </row>
    <row r="30" spans="1:7" x14ac:dyDescent="0.3">
      <c r="A30" t="s">
        <v>314</v>
      </c>
      <c r="B30" t="s">
        <v>350</v>
      </c>
      <c r="C30" t="s">
        <v>292</v>
      </c>
      <c r="D30">
        <v>1.29</v>
      </c>
      <c r="E30">
        <v>0.77</v>
      </c>
      <c r="F30">
        <v>0.15</v>
      </c>
      <c r="G30">
        <v>1.49</v>
      </c>
    </row>
    <row r="31" spans="1:7" x14ac:dyDescent="0.3">
      <c r="A31" t="s">
        <v>313</v>
      </c>
      <c r="B31" t="s">
        <v>350</v>
      </c>
      <c r="C31" t="s">
        <v>292</v>
      </c>
      <c r="D31">
        <v>0.74</v>
      </c>
      <c r="E31">
        <v>1.24</v>
      </c>
      <c r="F31">
        <v>0.68</v>
      </c>
      <c r="G31">
        <v>1.63</v>
      </c>
    </row>
    <row r="32" spans="1:7" x14ac:dyDescent="0.3">
      <c r="A32" t="s">
        <v>312</v>
      </c>
      <c r="B32" t="s">
        <v>350</v>
      </c>
      <c r="C32" t="s">
        <v>292</v>
      </c>
      <c r="D32">
        <v>0.37</v>
      </c>
      <c r="E32">
        <v>1.08</v>
      </c>
      <c r="F32">
        <v>0.08</v>
      </c>
      <c r="G32">
        <v>1.24</v>
      </c>
    </row>
    <row r="33" spans="1:7" x14ac:dyDescent="0.3">
      <c r="A33" t="s">
        <v>311</v>
      </c>
      <c r="B33" t="s">
        <v>350</v>
      </c>
      <c r="C33" t="s">
        <v>292</v>
      </c>
      <c r="D33">
        <v>0.41</v>
      </c>
      <c r="E33">
        <v>0</v>
      </c>
      <c r="F33">
        <v>0</v>
      </c>
      <c r="G33">
        <v>0.64</v>
      </c>
    </row>
    <row r="34" spans="1:7" x14ac:dyDescent="0.3">
      <c r="A34" t="s">
        <v>310</v>
      </c>
      <c r="B34" t="s">
        <v>350</v>
      </c>
      <c r="C34" t="s">
        <v>292</v>
      </c>
      <c r="D34">
        <v>0.56000000000000005</v>
      </c>
      <c r="E34">
        <v>0</v>
      </c>
      <c r="F34">
        <v>0</v>
      </c>
      <c r="G34">
        <v>0.75</v>
      </c>
    </row>
    <row r="35" spans="1:7" x14ac:dyDescent="0.3">
      <c r="A35" t="s">
        <v>309</v>
      </c>
      <c r="B35" t="s">
        <v>350</v>
      </c>
      <c r="C35" t="s">
        <v>292</v>
      </c>
      <c r="D35">
        <v>0.84</v>
      </c>
      <c r="E35">
        <v>0.31</v>
      </c>
      <c r="F35">
        <v>0</v>
      </c>
      <c r="G35">
        <v>1.07</v>
      </c>
    </row>
    <row r="36" spans="1:7" x14ac:dyDescent="0.3">
      <c r="A36" t="s">
        <v>308</v>
      </c>
      <c r="B36" t="s">
        <v>350</v>
      </c>
      <c r="C36" t="s">
        <v>292</v>
      </c>
      <c r="D36">
        <v>0</v>
      </c>
      <c r="E36">
        <v>1.86</v>
      </c>
      <c r="F36">
        <v>2.4700000000000002</v>
      </c>
      <c r="G36">
        <v>2.08</v>
      </c>
    </row>
    <row r="37" spans="1:7" x14ac:dyDescent="0.3">
      <c r="A37" t="s">
        <v>307</v>
      </c>
      <c r="B37" t="s">
        <v>350</v>
      </c>
      <c r="C37" t="s">
        <v>292</v>
      </c>
      <c r="D37">
        <v>0.05</v>
      </c>
      <c r="E37">
        <v>1.86</v>
      </c>
      <c r="F37">
        <v>2.35</v>
      </c>
      <c r="G37">
        <v>2.06</v>
      </c>
    </row>
    <row r="38" spans="1:7" x14ac:dyDescent="0.3">
      <c r="A38" t="s">
        <v>306</v>
      </c>
      <c r="B38" t="s">
        <v>350</v>
      </c>
      <c r="C38" t="s">
        <v>292</v>
      </c>
      <c r="D38">
        <v>0.06</v>
      </c>
      <c r="E38">
        <v>1.7</v>
      </c>
      <c r="F38">
        <v>2.2400000000000002</v>
      </c>
      <c r="G38">
        <v>2</v>
      </c>
    </row>
    <row r="39" spans="1:7" x14ac:dyDescent="0.3">
      <c r="A39" t="s">
        <v>305</v>
      </c>
      <c r="B39" t="s">
        <v>350</v>
      </c>
      <c r="C39" t="s">
        <v>292</v>
      </c>
      <c r="D39">
        <v>0.08</v>
      </c>
      <c r="E39">
        <v>1.55</v>
      </c>
      <c r="F39">
        <v>0.36</v>
      </c>
      <c r="G39">
        <v>1.41</v>
      </c>
    </row>
    <row r="40" spans="1:7" x14ac:dyDescent="0.3">
      <c r="A40" t="s">
        <v>304</v>
      </c>
      <c r="B40" t="s">
        <v>350</v>
      </c>
      <c r="C40" t="s">
        <v>292</v>
      </c>
      <c r="D40">
        <v>0.06</v>
      </c>
      <c r="E40">
        <v>1.7</v>
      </c>
      <c r="F40">
        <v>1.57</v>
      </c>
      <c r="G40">
        <v>1.83</v>
      </c>
    </row>
    <row r="41" spans="1:7" x14ac:dyDescent="0.3">
      <c r="A41" t="s">
        <v>303</v>
      </c>
      <c r="B41" t="s">
        <v>350</v>
      </c>
      <c r="C41" t="s">
        <v>292</v>
      </c>
      <c r="D41">
        <v>2.31</v>
      </c>
      <c r="E41">
        <v>1.08</v>
      </c>
      <c r="F41">
        <v>0.74</v>
      </c>
      <c r="G41">
        <v>2.0299999999999998</v>
      </c>
    </row>
    <row r="42" spans="1:7" x14ac:dyDescent="0.3">
      <c r="A42" t="s">
        <v>302</v>
      </c>
      <c r="B42" t="s">
        <v>350</v>
      </c>
      <c r="C42" t="s">
        <v>292</v>
      </c>
      <c r="D42">
        <v>0.03</v>
      </c>
      <c r="E42">
        <v>2.0099999999999998</v>
      </c>
      <c r="F42">
        <v>2.37</v>
      </c>
      <c r="G42">
        <v>2.1</v>
      </c>
    </row>
    <row r="43" spans="1:7" x14ac:dyDescent="0.3">
      <c r="A43" t="s">
        <v>301</v>
      </c>
      <c r="B43" t="s">
        <v>350</v>
      </c>
      <c r="C43" t="s">
        <v>292</v>
      </c>
      <c r="D43">
        <v>0</v>
      </c>
      <c r="E43">
        <v>2.48</v>
      </c>
      <c r="F43">
        <v>1.2</v>
      </c>
      <c r="G43">
        <v>1.92</v>
      </c>
    </row>
    <row r="44" spans="1:7" x14ac:dyDescent="0.3">
      <c r="A44" t="s">
        <v>300</v>
      </c>
      <c r="B44" t="s">
        <v>350</v>
      </c>
      <c r="C44" t="s">
        <v>292</v>
      </c>
      <c r="D44">
        <v>2.81</v>
      </c>
      <c r="E44">
        <v>0.46</v>
      </c>
      <c r="F44">
        <v>0</v>
      </c>
      <c r="G44">
        <v>1.81</v>
      </c>
    </row>
    <row r="45" spans="1:7" x14ac:dyDescent="0.3">
      <c r="A45" t="s">
        <v>299</v>
      </c>
      <c r="B45" t="s">
        <v>350</v>
      </c>
      <c r="C45" t="s">
        <v>292</v>
      </c>
      <c r="D45">
        <v>3.07</v>
      </c>
      <c r="E45">
        <v>0</v>
      </c>
      <c r="F45">
        <v>0</v>
      </c>
      <c r="G45">
        <v>1.75</v>
      </c>
    </row>
    <row r="46" spans="1:7" x14ac:dyDescent="0.3">
      <c r="A46" t="s">
        <v>298</v>
      </c>
      <c r="B46" t="s">
        <v>350</v>
      </c>
      <c r="C46" t="s">
        <v>292</v>
      </c>
      <c r="D46">
        <v>0.6</v>
      </c>
      <c r="E46">
        <v>1.55</v>
      </c>
      <c r="F46">
        <v>0.34</v>
      </c>
      <c r="G46">
        <v>1.58</v>
      </c>
    </row>
    <row r="47" spans="1:7" x14ac:dyDescent="0.3">
      <c r="A47" t="s">
        <v>297</v>
      </c>
      <c r="B47" t="s">
        <v>350</v>
      </c>
      <c r="C47" t="s">
        <v>292</v>
      </c>
      <c r="D47">
        <v>4.88</v>
      </c>
      <c r="E47">
        <v>0</v>
      </c>
      <c r="F47">
        <v>0</v>
      </c>
      <c r="G47">
        <v>2.21</v>
      </c>
    </row>
    <row r="48" spans="1:7" x14ac:dyDescent="0.3">
      <c r="A48" t="s">
        <v>296</v>
      </c>
      <c r="B48" t="s">
        <v>350</v>
      </c>
      <c r="C48" t="s">
        <v>292</v>
      </c>
      <c r="D48">
        <v>0.91</v>
      </c>
      <c r="E48">
        <v>0</v>
      </c>
      <c r="F48">
        <v>0</v>
      </c>
      <c r="G48">
        <v>0.96</v>
      </c>
    </row>
    <row r="49" spans="1:7" x14ac:dyDescent="0.3">
      <c r="A49" t="s">
        <v>295</v>
      </c>
      <c r="B49" t="s">
        <v>350</v>
      </c>
      <c r="C49" t="s">
        <v>292</v>
      </c>
      <c r="D49">
        <v>0.8</v>
      </c>
      <c r="E49">
        <v>0</v>
      </c>
      <c r="F49">
        <v>0</v>
      </c>
      <c r="G49">
        <v>0.89</v>
      </c>
    </row>
    <row r="50" spans="1:7" x14ac:dyDescent="0.3">
      <c r="A50" t="s">
        <v>294</v>
      </c>
      <c r="B50" t="s">
        <v>350</v>
      </c>
      <c r="C50" t="s">
        <v>292</v>
      </c>
      <c r="D50">
        <v>1.37</v>
      </c>
      <c r="E50">
        <v>0</v>
      </c>
      <c r="F50">
        <v>0</v>
      </c>
      <c r="G50">
        <v>1.17</v>
      </c>
    </row>
    <row r="51" spans="1:7" x14ac:dyDescent="0.3">
      <c r="A51" t="s">
        <v>293</v>
      </c>
      <c r="B51" t="s">
        <v>350</v>
      </c>
      <c r="C51" t="s">
        <v>292</v>
      </c>
      <c r="D51">
        <v>0.13</v>
      </c>
      <c r="E51">
        <v>1.55</v>
      </c>
      <c r="F51">
        <v>0.05</v>
      </c>
      <c r="G51">
        <v>1.32</v>
      </c>
    </row>
    <row r="52" spans="1:7" x14ac:dyDescent="0.3">
      <c r="A52" t="s">
        <v>291</v>
      </c>
      <c r="B52" t="s">
        <v>350</v>
      </c>
      <c r="C52" t="s">
        <v>241</v>
      </c>
      <c r="D52">
        <v>0.34</v>
      </c>
      <c r="E52">
        <v>2.38</v>
      </c>
      <c r="F52">
        <v>5.17</v>
      </c>
      <c r="G52">
        <v>2.81</v>
      </c>
    </row>
    <row r="53" spans="1:7" x14ac:dyDescent="0.3">
      <c r="A53" t="s">
        <v>290</v>
      </c>
      <c r="B53" t="s">
        <v>350</v>
      </c>
      <c r="C53" t="s">
        <v>241</v>
      </c>
      <c r="D53">
        <v>0.38</v>
      </c>
      <c r="E53">
        <v>1.9</v>
      </c>
      <c r="F53">
        <v>2.89</v>
      </c>
      <c r="G53">
        <v>2.27</v>
      </c>
    </row>
    <row r="54" spans="1:7" x14ac:dyDescent="0.3">
      <c r="A54" t="s">
        <v>289</v>
      </c>
      <c r="B54" t="s">
        <v>350</v>
      </c>
      <c r="C54" t="s">
        <v>241</v>
      </c>
      <c r="D54">
        <v>0.38</v>
      </c>
      <c r="E54">
        <v>1.9</v>
      </c>
      <c r="F54">
        <v>2.5299999999999998</v>
      </c>
      <c r="G54">
        <v>2.2000000000000002</v>
      </c>
    </row>
    <row r="55" spans="1:7" x14ac:dyDescent="0.3">
      <c r="A55" t="s">
        <v>288</v>
      </c>
      <c r="B55" t="s">
        <v>350</v>
      </c>
      <c r="C55" t="s">
        <v>241</v>
      </c>
      <c r="D55">
        <v>0</v>
      </c>
      <c r="E55">
        <v>1.67</v>
      </c>
      <c r="F55">
        <v>2.19</v>
      </c>
      <c r="G55">
        <v>1.96</v>
      </c>
    </row>
    <row r="56" spans="1:7" x14ac:dyDescent="0.3">
      <c r="A56" t="s">
        <v>287</v>
      </c>
      <c r="B56" t="s">
        <v>350</v>
      </c>
      <c r="C56" t="s">
        <v>241</v>
      </c>
      <c r="D56">
        <v>0.64</v>
      </c>
      <c r="E56">
        <v>1.9</v>
      </c>
      <c r="F56">
        <v>2.36</v>
      </c>
      <c r="G56">
        <v>2.21</v>
      </c>
    </row>
    <row r="57" spans="1:7" x14ac:dyDescent="0.3">
      <c r="A57" t="s">
        <v>286</v>
      </c>
      <c r="B57" t="s">
        <v>350</v>
      </c>
      <c r="C57" t="s">
        <v>241</v>
      </c>
      <c r="D57">
        <v>0.33</v>
      </c>
      <c r="E57">
        <v>1.43</v>
      </c>
      <c r="F57">
        <v>2.72</v>
      </c>
      <c r="G57">
        <v>2.12</v>
      </c>
    </row>
    <row r="58" spans="1:7" x14ac:dyDescent="0.3">
      <c r="A58" t="s">
        <v>285</v>
      </c>
      <c r="B58" t="s">
        <v>350</v>
      </c>
      <c r="C58" t="s">
        <v>241</v>
      </c>
      <c r="D58">
        <v>10.81</v>
      </c>
      <c r="E58">
        <v>0</v>
      </c>
      <c r="F58">
        <v>0</v>
      </c>
      <c r="G58">
        <v>3.29</v>
      </c>
    </row>
    <row r="59" spans="1:7" x14ac:dyDescent="0.3">
      <c r="A59" t="s">
        <v>284</v>
      </c>
      <c r="B59" t="s">
        <v>350</v>
      </c>
      <c r="C59" t="s">
        <v>241</v>
      </c>
      <c r="D59">
        <v>9.09</v>
      </c>
      <c r="E59">
        <v>0.24</v>
      </c>
      <c r="F59">
        <v>0</v>
      </c>
      <c r="G59">
        <v>3.05</v>
      </c>
    </row>
    <row r="60" spans="1:7" x14ac:dyDescent="0.3">
      <c r="A60" t="s">
        <v>283</v>
      </c>
      <c r="B60" t="s">
        <v>350</v>
      </c>
      <c r="C60" t="s">
        <v>241</v>
      </c>
      <c r="D60">
        <v>0.65</v>
      </c>
      <c r="E60">
        <v>0</v>
      </c>
      <c r="F60">
        <v>0</v>
      </c>
      <c r="G60">
        <v>0.81</v>
      </c>
    </row>
    <row r="61" spans="1:7" x14ac:dyDescent="0.3">
      <c r="A61" t="s">
        <v>282</v>
      </c>
      <c r="B61" t="s">
        <v>350</v>
      </c>
      <c r="C61" t="s">
        <v>241</v>
      </c>
      <c r="D61">
        <v>0.08</v>
      </c>
      <c r="E61">
        <v>1.19</v>
      </c>
      <c r="F61">
        <v>0.23</v>
      </c>
      <c r="G61">
        <v>1.22</v>
      </c>
    </row>
    <row r="62" spans="1:7" x14ac:dyDescent="0.3">
      <c r="A62" t="s">
        <v>281</v>
      </c>
      <c r="B62" t="s">
        <v>350</v>
      </c>
      <c r="C62" t="s">
        <v>241</v>
      </c>
      <c r="D62">
        <v>0.17</v>
      </c>
      <c r="E62">
        <v>1.19</v>
      </c>
      <c r="F62">
        <v>0.79</v>
      </c>
      <c r="G62">
        <v>1.47</v>
      </c>
    </row>
    <row r="63" spans="1:7" x14ac:dyDescent="0.3">
      <c r="A63" t="s">
        <v>280</v>
      </c>
      <c r="B63" t="s">
        <v>350</v>
      </c>
      <c r="C63" t="s">
        <v>241</v>
      </c>
      <c r="D63">
        <v>5.85</v>
      </c>
      <c r="E63">
        <v>0</v>
      </c>
      <c r="F63">
        <v>1.24</v>
      </c>
      <c r="G63">
        <v>2.66</v>
      </c>
    </row>
    <row r="64" spans="1:7" x14ac:dyDescent="0.3">
      <c r="A64" t="s">
        <v>279</v>
      </c>
      <c r="B64" t="s">
        <v>350</v>
      </c>
      <c r="C64" t="s">
        <v>241</v>
      </c>
      <c r="D64">
        <v>0.45</v>
      </c>
      <c r="E64">
        <v>1.43</v>
      </c>
      <c r="F64">
        <v>1.77</v>
      </c>
      <c r="G64">
        <v>1.91</v>
      </c>
    </row>
    <row r="65" spans="1:7" x14ac:dyDescent="0.3">
      <c r="A65" t="s">
        <v>278</v>
      </c>
      <c r="B65" t="s">
        <v>350</v>
      </c>
      <c r="C65" t="s">
        <v>241</v>
      </c>
      <c r="D65">
        <v>0.04</v>
      </c>
      <c r="E65">
        <v>1.43</v>
      </c>
      <c r="F65">
        <v>1.29</v>
      </c>
      <c r="G65">
        <v>1.66</v>
      </c>
    </row>
    <row r="66" spans="1:7" x14ac:dyDescent="0.3">
      <c r="A66" t="s">
        <v>277</v>
      </c>
      <c r="B66" t="s">
        <v>350</v>
      </c>
      <c r="C66" t="s">
        <v>241</v>
      </c>
      <c r="D66">
        <v>0.68</v>
      </c>
      <c r="E66">
        <v>1.43</v>
      </c>
      <c r="F66">
        <v>1.46</v>
      </c>
      <c r="G66">
        <v>1.89</v>
      </c>
    </row>
    <row r="67" spans="1:7" x14ac:dyDescent="0.3">
      <c r="A67" t="s">
        <v>276</v>
      </c>
      <c r="B67" t="s">
        <v>350</v>
      </c>
      <c r="C67" t="s">
        <v>241</v>
      </c>
      <c r="D67">
        <v>0.83</v>
      </c>
      <c r="E67">
        <v>0.24</v>
      </c>
      <c r="F67">
        <v>0</v>
      </c>
      <c r="G67">
        <v>1.04</v>
      </c>
    </row>
    <row r="68" spans="1:7" x14ac:dyDescent="0.3">
      <c r="A68" t="s">
        <v>275</v>
      </c>
      <c r="B68" t="s">
        <v>350</v>
      </c>
      <c r="C68" t="s">
        <v>241</v>
      </c>
      <c r="D68">
        <v>0.28999999999999998</v>
      </c>
      <c r="E68">
        <v>0</v>
      </c>
      <c r="F68">
        <v>0</v>
      </c>
      <c r="G68">
        <v>0.54</v>
      </c>
    </row>
    <row r="69" spans="1:7" x14ac:dyDescent="0.3">
      <c r="A69" t="s">
        <v>274</v>
      </c>
      <c r="B69" t="s">
        <v>350</v>
      </c>
      <c r="C69" t="s">
        <v>241</v>
      </c>
      <c r="D69">
        <v>0.31</v>
      </c>
      <c r="E69">
        <v>0</v>
      </c>
      <c r="F69">
        <v>0</v>
      </c>
      <c r="G69">
        <v>0.56000000000000005</v>
      </c>
    </row>
    <row r="70" spans="1:7" x14ac:dyDescent="0.3">
      <c r="A70" t="s">
        <v>273</v>
      </c>
      <c r="B70" t="s">
        <v>350</v>
      </c>
      <c r="C70" t="s">
        <v>241</v>
      </c>
      <c r="D70">
        <v>0.26</v>
      </c>
      <c r="E70">
        <v>0</v>
      </c>
      <c r="F70">
        <v>0</v>
      </c>
      <c r="G70">
        <v>0.51</v>
      </c>
    </row>
    <row r="71" spans="1:7" x14ac:dyDescent="0.3">
      <c r="A71" t="s">
        <v>272</v>
      </c>
      <c r="B71" t="s">
        <v>350</v>
      </c>
      <c r="C71" t="s">
        <v>241</v>
      </c>
      <c r="D71">
        <v>0.84</v>
      </c>
      <c r="E71">
        <v>0</v>
      </c>
      <c r="F71">
        <v>0</v>
      </c>
      <c r="G71">
        <v>0.92</v>
      </c>
    </row>
    <row r="72" spans="1:7" x14ac:dyDescent="0.3">
      <c r="A72" t="s">
        <v>271</v>
      </c>
      <c r="B72" t="s">
        <v>350</v>
      </c>
      <c r="C72" t="s">
        <v>241</v>
      </c>
      <c r="D72">
        <v>0.49</v>
      </c>
      <c r="E72">
        <v>0.24</v>
      </c>
      <c r="F72">
        <v>0</v>
      </c>
      <c r="G72">
        <v>0.85</v>
      </c>
    </row>
    <row r="73" spans="1:7" x14ac:dyDescent="0.3">
      <c r="A73" t="s">
        <v>270</v>
      </c>
      <c r="B73" t="s">
        <v>350</v>
      </c>
      <c r="C73" t="s">
        <v>241</v>
      </c>
      <c r="D73">
        <v>0.13</v>
      </c>
      <c r="E73">
        <v>2.14</v>
      </c>
      <c r="F73">
        <v>0</v>
      </c>
      <c r="G73">
        <v>1.51</v>
      </c>
    </row>
    <row r="74" spans="1:7" x14ac:dyDescent="0.3">
      <c r="A74" t="s">
        <v>269</v>
      </c>
      <c r="B74" t="s">
        <v>350</v>
      </c>
      <c r="C74" t="s">
        <v>241</v>
      </c>
      <c r="D74">
        <v>0.24</v>
      </c>
      <c r="E74">
        <v>1.43</v>
      </c>
      <c r="F74">
        <v>0.71</v>
      </c>
      <c r="G74">
        <v>1.54</v>
      </c>
    </row>
    <row r="75" spans="1:7" x14ac:dyDescent="0.3">
      <c r="A75" t="s">
        <v>268</v>
      </c>
      <c r="B75" t="s">
        <v>350</v>
      </c>
      <c r="C75" t="s">
        <v>241</v>
      </c>
      <c r="D75">
        <v>0.16</v>
      </c>
      <c r="E75">
        <v>1.19</v>
      </c>
      <c r="F75">
        <v>0</v>
      </c>
      <c r="G75">
        <v>1.1599999999999999</v>
      </c>
    </row>
    <row r="76" spans="1:7" x14ac:dyDescent="0.3">
      <c r="A76" t="s">
        <v>267</v>
      </c>
      <c r="B76" t="s">
        <v>350</v>
      </c>
      <c r="C76" t="s">
        <v>241</v>
      </c>
      <c r="D76">
        <v>0.36</v>
      </c>
      <c r="E76">
        <v>0.95</v>
      </c>
      <c r="F76">
        <v>0</v>
      </c>
      <c r="G76">
        <v>1.1499999999999999</v>
      </c>
    </row>
    <row r="77" spans="1:7" x14ac:dyDescent="0.3">
      <c r="A77" t="s">
        <v>266</v>
      </c>
      <c r="B77" t="s">
        <v>350</v>
      </c>
      <c r="C77" t="s">
        <v>241</v>
      </c>
      <c r="D77">
        <v>0.17</v>
      </c>
      <c r="E77">
        <v>1.67</v>
      </c>
      <c r="F77">
        <v>1.9</v>
      </c>
      <c r="G77">
        <v>1.93</v>
      </c>
    </row>
    <row r="78" spans="1:7" x14ac:dyDescent="0.3">
      <c r="A78" t="s">
        <v>265</v>
      </c>
      <c r="B78" t="s">
        <v>350</v>
      </c>
      <c r="C78" t="s">
        <v>241</v>
      </c>
      <c r="D78">
        <v>0.05</v>
      </c>
      <c r="E78">
        <v>1.67</v>
      </c>
      <c r="F78">
        <v>1.61</v>
      </c>
      <c r="G78">
        <v>1.82</v>
      </c>
    </row>
    <row r="79" spans="1:7" x14ac:dyDescent="0.3">
      <c r="A79" t="s">
        <v>264</v>
      </c>
      <c r="B79" t="s">
        <v>350</v>
      </c>
      <c r="C79" t="s">
        <v>241</v>
      </c>
      <c r="D79">
        <v>0.39</v>
      </c>
      <c r="E79">
        <v>1.19</v>
      </c>
      <c r="F79">
        <v>1.24</v>
      </c>
      <c r="G79">
        <v>1.68</v>
      </c>
    </row>
    <row r="80" spans="1:7" x14ac:dyDescent="0.3">
      <c r="A80" t="s">
        <v>263</v>
      </c>
      <c r="B80" t="s">
        <v>350</v>
      </c>
      <c r="C80" t="s">
        <v>241</v>
      </c>
      <c r="D80">
        <v>0.12</v>
      </c>
      <c r="E80">
        <v>1.19</v>
      </c>
      <c r="F80">
        <v>1.24</v>
      </c>
      <c r="G80">
        <v>1.6</v>
      </c>
    </row>
    <row r="81" spans="1:7" x14ac:dyDescent="0.3">
      <c r="A81" t="s">
        <v>262</v>
      </c>
      <c r="B81" t="s">
        <v>350</v>
      </c>
      <c r="C81" t="s">
        <v>241</v>
      </c>
      <c r="D81">
        <v>0</v>
      </c>
      <c r="E81">
        <v>2.62</v>
      </c>
      <c r="F81">
        <v>2.25</v>
      </c>
      <c r="G81">
        <v>2.21</v>
      </c>
    </row>
    <row r="82" spans="1:7" x14ac:dyDescent="0.3">
      <c r="A82" t="s">
        <v>261</v>
      </c>
      <c r="B82" t="s">
        <v>350</v>
      </c>
      <c r="C82" t="s">
        <v>241</v>
      </c>
      <c r="D82">
        <v>0.44</v>
      </c>
      <c r="E82">
        <v>0.95</v>
      </c>
      <c r="F82">
        <v>0</v>
      </c>
      <c r="G82">
        <v>1.18</v>
      </c>
    </row>
    <row r="83" spans="1:7" x14ac:dyDescent="0.3">
      <c r="A83" t="s">
        <v>260</v>
      </c>
      <c r="B83" t="s">
        <v>350</v>
      </c>
      <c r="C83" t="s">
        <v>241</v>
      </c>
      <c r="D83">
        <v>1.26</v>
      </c>
      <c r="E83">
        <v>1.43</v>
      </c>
      <c r="F83">
        <v>1.76</v>
      </c>
      <c r="G83">
        <v>2.11</v>
      </c>
    </row>
    <row r="84" spans="1:7" x14ac:dyDescent="0.3">
      <c r="A84" t="s">
        <v>259</v>
      </c>
      <c r="B84" t="s">
        <v>350</v>
      </c>
      <c r="C84" t="s">
        <v>241</v>
      </c>
      <c r="D84">
        <v>0</v>
      </c>
      <c r="E84">
        <v>1.67</v>
      </c>
      <c r="F84">
        <v>2.04</v>
      </c>
      <c r="G84">
        <v>1.92</v>
      </c>
    </row>
    <row r="85" spans="1:7" x14ac:dyDescent="0.3">
      <c r="A85" t="s">
        <v>258</v>
      </c>
      <c r="B85" t="s">
        <v>350</v>
      </c>
      <c r="C85" t="s">
        <v>241</v>
      </c>
      <c r="D85">
        <v>0.27</v>
      </c>
      <c r="E85">
        <v>1.43</v>
      </c>
      <c r="F85">
        <v>2.72</v>
      </c>
      <c r="G85">
        <v>2.1</v>
      </c>
    </row>
    <row r="86" spans="1:7" x14ac:dyDescent="0.3">
      <c r="A86" t="s">
        <v>257</v>
      </c>
      <c r="B86" t="s">
        <v>350</v>
      </c>
      <c r="C86" t="s">
        <v>241</v>
      </c>
      <c r="D86">
        <v>3.62</v>
      </c>
      <c r="E86">
        <v>1.19</v>
      </c>
      <c r="F86">
        <v>2.41</v>
      </c>
      <c r="G86">
        <v>2.69</v>
      </c>
    </row>
    <row r="87" spans="1:7" x14ac:dyDescent="0.3">
      <c r="A87" t="s">
        <v>256</v>
      </c>
      <c r="B87" t="s">
        <v>350</v>
      </c>
      <c r="C87" t="s">
        <v>241</v>
      </c>
      <c r="D87">
        <v>1.39</v>
      </c>
      <c r="E87">
        <v>0</v>
      </c>
      <c r="F87">
        <v>0.64</v>
      </c>
      <c r="G87">
        <v>1.42</v>
      </c>
    </row>
    <row r="88" spans="1:7" x14ac:dyDescent="0.3">
      <c r="A88" t="s">
        <v>255</v>
      </c>
      <c r="B88" t="s">
        <v>350</v>
      </c>
      <c r="C88" t="s">
        <v>241</v>
      </c>
      <c r="D88">
        <v>0.16</v>
      </c>
      <c r="E88">
        <v>1.67</v>
      </c>
      <c r="F88">
        <v>1.1499999999999999</v>
      </c>
      <c r="G88">
        <v>1.73</v>
      </c>
    </row>
    <row r="89" spans="1:7" x14ac:dyDescent="0.3">
      <c r="A89" t="s">
        <v>254</v>
      </c>
      <c r="B89" t="s">
        <v>350</v>
      </c>
      <c r="C89" t="s">
        <v>241</v>
      </c>
      <c r="D89">
        <v>0.53</v>
      </c>
      <c r="E89">
        <v>1.19</v>
      </c>
      <c r="F89">
        <v>0.33</v>
      </c>
      <c r="G89">
        <v>1.43</v>
      </c>
    </row>
    <row r="90" spans="1:7" x14ac:dyDescent="0.3">
      <c r="A90" t="s">
        <v>253</v>
      </c>
      <c r="B90" t="s">
        <v>350</v>
      </c>
      <c r="C90" t="s">
        <v>241</v>
      </c>
      <c r="D90">
        <v>1.65</v>
      </c>
      <c r="E90">
        <v>0.71</v>
      </c>
      <c r="F90">
        <v>0</v>
      </c>
      <c r="G90">
        <v>1.54</v>
      </c>
    </row>
    <row r="91" spans="1:7" x14ac:dyDescent="0.3">
      <c r="A91" t="s">
        <v>252</v>
      </c>
      <c r="B91" t="s">
        <v>350</v>
      </c>
      <c r="C91" t="s">
        <v>241</v>
      </c>
      <c r="D91">
        <v>1.88</v>
      </c>
      <c r="E91">
        <v>0</v>
      </c>
      <c r="F91">
        <v>0</v>
      </c>
      <c r="G91">
        <v>1.37</v>
      </c>
    </row>
    <row r="92" spans="1:7" x14ac:dyDescent="0.3">
      <c r="A92" t="s">
        <v>251</v>
      </c>
      <c r="B92" t="s">
        <v>350</v>
      </c>
      <c r="C92" t="s">
        <v>241</v>
      </c>
      <c r="D92">
        <v>0.65</v>
      </c>
      <c r="E92">
        <v>0</v>
      </c>
      <c r="F92">
        <v>0</v>
      </c>
      <c r="G92">
        <v>0.81</v>
      </c>
    </row>
    <row r="93" spans="1:7" x14ac:dyDescent="0.3">
      <c r="A93" t="s">
        <v>250</v>
      </c>
      <c r="B93" t="s">
        <v>350</v>
      </c>
      <c r="C93" t="s">
        <v>241</v>
      </c>
      <c r="D93">
        <v>0.2</v>
      </c>
      <c r="E93">
        <v>0</v>
      </c>
      <c r="F93">
        <v>0</v>
      </c>
      <c r="G93">
        <v>0.45</v>
      </c>
    </row>
    <row r="94" spans="1:7" x14ac:dyDescent="0.3">
      <c r="A94" t="s">
        <v>249</v>
      </c>
      <c r="B94" t="s">
        <v>350</v>
      </c>
      <c r="C94" t="s">
        <v>241</v>
      </c>
      <c r="D94">
        <v>0.41</v>
      </c>
      <c r="E94">
        <v>0</v>
      </c>
      <c r="F94">
        <v>0</v>
      </c>
      <c r="G94">
        <v>0.64</v>
      </c>
    </row>
    <row r="95" spans="1:7" x14ac:dyDescent="0.3">
      <c r="A95" t="s">
        <v>248</v>
      </c>
      <c r="B95" t="s">
        <v>350</v>
      </c>
      <c r="C95" t="s">
        <v>241</v>
      </c>
      <c r="D95">
        <v>1.01</v>
      </c>
      <c r="E95">
        <v>0.24</v>
      </c>
      <c r="F95">
        <v>0</v>
      </c>
      <c r="G95">
        <v>1.1200000000000001</v>
      </c>
    </row>
    <row r="96" spans="1:7" x14ac:dyDescent="0.3">
      <c r="A96" t="s">
        <v>247</v>
      </c>
      <c r="B96" t="s">
        <v>350</v>
      </c>
      <c r="C96" t="s">
        <v>241</v>
      </c>
      <c r="D96">
        <v>0.76</v>
      </c>
      <c r="E96">
        <v>0</v>
      </c>
      <c r="F96">
        <v>0</v>
      </c>
      <c r="G96">
        <v>0.87</v>
      </c>
    </row>
    <row r="97" spans="1:7" x14ac:dyDescent="0.3">
      <c r="A97" t="s">
        <v>246</v>
      </c>
      <c r="B97" t="s">
        <v>350</v>
      </c>
      <c r="C97" t="s">
        <v>241</v>
      </c>
      <c r="D97">
        <v>0.9</v>
      </c>
      <c r="E97">
        <v>0.48</v>
      </c>
      <c r="F97">
        <v>0</v>
      </c>
      <c r="G97">
        <v>1.17</v>
      </c>
    </row>
    <row r="98" spans="1:7" x14ac:dyDescent="0.3">
      <c r="A98" t="s">
        <v>245</v>
      </c>
      <c r="B98" t="s">
        <v>350</v>
      </c>
      <c r="C98" t="s">
        <v>241</v>
      </c>
      <c r="D98">
        <v>0</v>
      </c>
      <c r="E98">
        <v>1.67</v>
      </c>
      <c r="F98">
        <v>1.9</v>
      </c>
      <c r="G98">
        <v>1.89</v>
      </c>
    </row>
    <row r="99" spans="1:7" x14ac:dyDescent="0.3">
      <c r="A99" t="s">
        <v>244</v>
      </c>
      <c r="B99" t="s">
        <v>350</v>
      </c>
      <c r="C99" t="s">
        <v>241</v>
      </c>
      <c r="D99">
        <v>0.12</v>
      </c>
      <c r="E99">
        <v>1.67</v>
      </c>
      <c r="F99">
        <v>1.39</v>
      </c>
      <c r="G99">
        <v>1.78</v>
      </c>
    </row>
    <row r="100" spans="1:7" x14ac:dyDescent="0.3">
      <c r="A100" t="s">
        <v>243</v>
      </c>
      <c r="B100" t="s">
        <v>350</v>
      </c>
      <c r="C100" t="s">
        <v>241</v>
      </c>
      <c r="D100">
        <v>0.04</v>
      </c>
      <c r="E100">
        <v>1.9</v>
      </c>
      <c r="F100">
        <v>1.48</v>
      </c>
      <c r="G100">
        <v>1.85</v>
      </c>
    </row>
    <row r="101" spans="1:7" x14ac:dyDescent="0.3">
      <c r="A101" t="s">
        <v>242</v>
      </c>
      <c r="B101" t="s">
        <v>350</v>
      </c>
      <c r="C101" t="s">
        <v>241</v>
      </c>
      <c r="D101">
        <v>0.16</v>
      </c>
      <c r="E101">
        <v>1.19</v>
      </c>
      <c r="F101">
        <v>0.59</v>
      </c>
      <c r="G101">
        <v>1.39</v>
      </c>
    </row>
    <row r="102" spans="1:7" x14ac:dyDescent="0.3">
      <c r="A102" t="s">
        <v>240</v>
      </c>
      <c r="B102" t="s">
        <v>350</v>
      </c>
      <c r="C102" t="s">
        <v>189</v>
      </c>
      <c r="D102">
        <v>0</v>
      </c>
      <c r="E102">
        <v>1.52</v>
      </c>
      <c r="F102">
        <v>0</v>
      </c>
      <c r="G102">
        <v>1.23</v>
      </c>
    </row>
    <row r="103" spans="1:7" x14ac:dyDescent="0.3">
      <c r="A103" t="s">
        <v>239</v>
      </c>
      <c r="B103" t="s">
        <v>350</v>
      </c>
      <c r="C103" t="s">
        <v>189</v>
      </c>
      <c r="D103">
        <v>0.55000000000000004</v>
      </c>
      <c r="E103">
        <v>0.51</v>
      </c>
      <c r="F103">
        <v>0</v>
      </c>
      <c r="G103">
        <v>1.03</v>
      </c>
    </row>
    <row r="104" spans="1:7" x14ac:dyDescent="0.3">
      <c r="A104" t="s">
        <v>238</v>
      </c>
      <c r="B104" t="s">
        <v>350</v>
      </c>
      <c r="C104" t="s">
        <v>189</v>
      </c>
      <c r="D104">
        <v>0.41</v>
      </c>
      <c r="E104">
        <v>1.27</v>
      </c>
      <c r="F104">
        <v>0</v>
      </c>
      <c r="G104">
        <v>1.29</v>
      </c>
    </row>
    <row r="105" spans="1:7" x14ac:dyDescent="0.3">
      <c r="A105" t="s">
        <v>237</v>
      </c>
      <c r="B105" t="s">
        <v>350</v>
      </c>
      <c r="C105" t="s">
        <v>189</v>
      </c>
      <c r="D105">
        <v>7.0000000000000007E-2</v>
      </c>
      <c r="E105">
        <v>1.78</v>
      </c>
      <c r="F105">
        <v>0</v>
      </c>
      <c r="G105">
        <v>1.36</v>
      </c>
    </row>
    <row r="106" spans="1:7" x14ac:dyDescent="0.3">
      <c r="A106" t="s">
        <v>236</v>
      </c>
      <c r="B106" t="s">
        <v>350</v>
      </c>
      <c r="C106" t="s">
        <v>189</v>
      </c>
      <c r="D106">
        <v>0</v>
      </c>
      <c r="E106">
        <v>1.27</v>
      </c>
      <c r="F106">
        <v>0</v>
      </c>
      <c r="G106">
        <v>1.1299999999999999</v>
      </c>
    </row>
    <row r="107" spans="1:7" x14ac:dyDescent="0.3">
      <c r="A107" t="s">
        <v>235</v>
      </c>
      <c r="B107" t="s">
        <v>350</v>
      </c>
      <c r="C107" t="s">
        <v>189</v>
      </c>
      <c r="D107">
        <v>1.61</v>
      </c>
      <c r="E107">
        <v>1.78</v>
      </c>
      <c r="F107">
        <v>2.46</v>
      </c>
      <c r="G107">
        <v>2.42</v>
      </c>
    </row>
    <row r="108" spans="1:7" x14ac:dyDescent="0.3">
      <c r="A108" t="s">
        <v>234</v>
      </c>
      <c r="B108" t="s">
        <v>350</v>
      </c>
      <c r="C108" t="s">
        <v>189</v>
      </c>
      <c r="D108">
        <v>0.72</v>
      </c>
      <c r="E108">
        <v>0.51</v>
      </c>
      <c r="F108">
        <v>0</v>
      </c>
      <c r="G108">
        <v>1.1100000000000001</v>
      </c>
    </row>
    <row r="109" spans="1:7" x14ac:dyDescent="0.3">
      <c r="A109" t="s">
        <v>233</v>
      </c>
      <c r="B109" t="s">
        <v>350</v>
      </c>
      <c r="C109" t="s">
        <v>189</v>
      </c>
      <c r="D109">
        <v>2.0499999999999998</v>
      </c>
      <c r="E109">
        <v>1.27</v>
      </c>
      <c r="F109">
        <v>0</v>
      </c>
      <c r="G109">
        <v>1.82</v>
      </c>
    </row>
    <row r="110" spans="1:7" x14ac:dyDescent="0.3">
      <c r="A110" t="s">
        <v>232</v>
      </c>
      <c r="B110" t="s">
        <v>350</v>
      </c>
      <c r="C110" t="s">
        <v>189</v>
      </c>
      <c r="D110">
        <v>2.78</v>
      </c>
      <c r="E110">
        <v>1.02</v>
      </c>
      <c r="F110">
        <v>2.46</v>
      </c>
      <c r="G110">
        <v>2.5</v>
      </c>
    </row>
    <row r="111" spans="1:7" x14ac:dyDescent="0.3">
      <c r="A111" t="s">
        <v>231</v>
      </c>
      <c r="B111" t="s">
        <v>350</v>
      </c>
      <c r="C111" t="s">
        <v>189</v>
      </c>
      <c r="D111">
        <v>0</v>
      </c>
      <c r="E111">
        <v>1.27</v>
      </c>
      <c r="F111">
        <v>0</v>
      </c>
      <c r="G111">
        <v>1.1299999999999999</v>
      </c>
    </row>
    <row r="112" spans="1:7" x14ac:dyDescent="0.3">
      <c r="A112" t="s">
        <v>230</v>
      </c>
      <c r="B112" t="s">
        <v>350</v>
      </c>
      <c r="C112" t="s">
        <v>189</v>
      </c>
      <c r="D112">
        <v>0.22</v>
      </c>
      <c r="E112">
        <v>1.02</v>
      </c>
      <c r="F112">
        <v>0</v>
      </c>
      <c r="G112">
        <v>1.1100000000000001</v>
      </c>
    </row>
    <row r="113" spans="1:7" x14ac:dyDescent="0.3">
      <c r="A113" t="s">
        <v>229</v>
      </c>
      <c r="B113" t="s">
        <v>350</v>
      </c>
      <c r="C113" t="s">
        <v>189</v>
      </c>
      <c r="D113">
        <v>0</v>
      </c>
      <c r="E113">
        <v>1.52</v>
      </c>
      <c r="F113">
        <v>0</v>
      </c>
      <c r="G113">
        <v>1.23</v>
      </c>
    </row>
    <row r="114" spans="1:7" x14ac:dyDescent="0.3">
      <c r="A114" t="s">
        <v>228</v>
      </c>
      <c r="B114" t="s">
        <v>350</v>
      </c>
      <c r="C114" t="s">
        <v>189</v>
      </c>
      <c r="D114">
        <v>1.64</v>
      </c>
      <c r="E114">
        <v>2.2799999999999998</v>
      </c>
      <c r="F114">
        <v>3.54</v>
      </c>
      <c r="G114">
        <v>2.73</v>
      </c>
    </row>
    <row r="115" spans="1:7" x14ac:dyDescent="0.3">
      <c r="A115" t="s">
        <v>227</v>
      </c>
      <c r="B115" t="s">
        <v>350</v>
      </c>
      <c r="C115" t="s">
        <v>189</v>
      </c>
      <c r="D115">
        <v>0.09</v>
      </c>
      <c r="E115">
        <v>2.0299999999999998</v>
      </c>
      <c r="F115">
        <v>0</v>
      </c>
      <c r="G115">
        <v>1.46</v>
      </c>
    </row>
    <row r="116" spans="1:7" x14ac:dyDescent="0.3">
      <c r="A116" t="s">
        <v>226</v>
      </c>
      <c r="B116" t="s">
        <v>350</v>
      </c>
      <c r="C116" t="s">
        <v>189</v>
      </c>
      <c r="D116">
        <v>0</v>
      </c>
      <c r="E116">
        <v>1.52</v>
      </c>
      <c r="F116">
        <v>0</v>
      </c>
      <c r="G116">
        <v>1.23</v>
      </c>
    </row>
    <row r="117" spans="1:7" x14ac:dyDescent="0.3">
      <c r="A117" t="s">
        <v>225</v>
      </c>
      <c r="B117" t="s">
        <v>350</v>
      </c>
      <c r="C117" t="s">
        <v>189</v>
      </c>
      <c r="D117">
        <v>0.15</v>
      </c>
      <c r="E117">
        <v>1.78</v>
      </c>
      <c r="F117">
        <v>0</v>
      </c>
      <c r="G117">
        <v>1.39</v>
      </c>
    </row>
    <row r="118" spans="1:7" x14ac:dyDescent="0.3">
      <c r="A118" t="s">
        <v>224</v>
      </c>
      <c r="B118" t="s">
        <v>350</v>
      </c>
      <c r="C118" t="s">
        <v>189</v>
      </c>
      <c r="D118">
        <v>1.93</v>
      </c>
      <c r="E118">
        <v>1.27</v>
      </c>
      <c r="F118">
        <v>2.46</v>
      </c>
      <c r="G118">
        <v>2.38</v>
      </c>
    </row>
    <row r="119" spans="1:7" x14ac:dyDescent="0.3">
      <c r="A119" t="s">
        <v>223</v>
      </c>
      <c r="B119" t="s">
        <v>350</v>
      </c>
      <c r="C119" t="s">
        <v>189</v>
      </c>
      <c r="D119">
        <v>0.21</v>
      </c>
      <c r="E119">
        <v>1.02</v>
      </c>
      <c r="F119">
        <v>0</v>
      </c>
      <c r="G119">
        <v>1.1100000000000001</v>
      </c>
    </row>
    <row r="120" spans="1:7" x14ac:dyDescent="0.3">
      <c r="A120" t="s">
        <v>222</v>
      </c>
      <c r="B120" t="s">
        <v>350</v>
      </c>
      <c r="C120" t="s">
        <v>189</v>
      </c>
      <c r="D120">
        <v>1.41</v>
      </c>
      <c r="E120">
        <v>0.76</v>
      </c>
      <c r="F120">
        <v>0</v>
      </c>
      <c r="G120">
        <v>1.47</v>
      </c>
    </row>
    <row r="121" spans="1:7" x14ac:dyDescent="0.3">
      <c r="A121" t="s">
        <v>221</v>
      </c>
      <c r="B121" t="s">
        <v>350</v>
      </c>
      <c r="C121" t="s">
        <v>189</v>
      </c>
      <c r="D121">
        <v>2.04</v>
      </c>
      <c r="E121">
        <v>1.02</v>
      </c>
      <c r="F121">
        <v>2.46</v>
      </c>
      <c r="G121">
        <v>2.35</v>
      </c>
    </row>
    <row r="122" spans="1:7" x14ac:dyDescent="0.3">
      <c r="A122" t="s">
        <v>220</v>
      </c>
      <c r="B122" t="s">
        <v>350</v>
      </c>
      <c r="C122" t="s">
        <v>189</v>
      </c>
      <c r="D122">
        <v>2.0099999999999998</v>
      </c>
      <c r="E122">
        <v>1.27</v>
      </c>
      <c r="F122">
        <v>1.64</v>
      </c>
      <c r="G122">
        <v>2.2200000000000002</v>
      </c>
    </row>
    <row r="123" spans="1:7" x14ac:dyDescent="0.3">
      <c r="A123" t="s">
        <v>219</v>
      </c>
      <c r="B123" t="s">
        <v>350</v>
      </c>
      <c r="C123" t="s">
        <v>189</v>
      </c>
      <c r="D123">
        <v>0.55000000000000004</v>
      </c>
      <c r="E123">
        <v>0.51</v>
      </c>
      <c r="F123">
        <v>0</v>
      </c>
      <c r="G123">
        <v>1.03</v>
      </c>
    </row>
    <row r="124" spans="1:7" x14ac:dyDescent="0.3">
      <c r="A124" t="s">
        <v>218</v>
      </c>
      <c r="B124" t="s">
        <v>350</v>
      </c>
      <c r="C124" t="s">
        <v>189</v>
      </c>
      <c r="D124">
        <v>0.22</v>
      </c>
      <c r="E124">
        <v>1.78</v>
      </c>
      <c r="F124">
        <v>0</v>
      </c>
      <c r="G124">
        <v>1.41</v>
      </c>
    </row>
    <row r="125" spans="1:7" x14ac:dyDescent="0.3">
      <c r="A125" t="s">
        <v>217</v>
      </c>
      <c r="B125" t="s">
        <v>350</v>
      </c>
      <c r="C125" t="s">
        <v>189</v>
      </c>
      <c r="D125">
        <v>0</v>
      </c>
      <c r="E125">
        <v>1.02</v>
      </c>
      <c r="F125">
        <v>0</v>
      </c>
      <c r="G125">
        <v>1.01</v>
      </c>
    </row>
    <row r="126" spans="1:7" x14ac:dyDescent="0.3">
      <c r="A126" t="s">
        <v>216</v>
      </c>
      <c r="B126" t="s">
        <v>350</v>
      </c>
      <c r="C126" t="s">
        <v>189</v>
      </c>
      <c r="D126">
        <v>0</v>
      </c>
      <c r="E126">
        <v>2.54</v>
      </c>
      <c r="F126">
        <v>3.1</v>
      </c>
      <c r="G126">
        <v>2.37</v>
      </c>
    </row>
    <row r="127" spans="1:7" x14ac:dyDescent="0.3">
      <c r="A127" t="s">
        <v>215</v>
      </c>
      <c r="B127" t="s">
        <v>350</v>
      </c>
      <c r="C127" t="s">
        <v>189</v>
      </c>
      <c r="D127">
        <v>0.06</v>
      </c>
      <c r="E127">
        <v>1.27</v>
      </c>
      <c r="F127">
        <v>0</v>
      </c>
      <c r="G127">
        <v>1.1499999999999999</v>
      </c>
    </row>
    <row r="128" spans="1:7" x14ac:dyDescent="0.3">
      <c r="A128" t="s">
        <v>214</v>
      </c>
      <c r="B128" t="s">
        <v>350</v>
      </c>
      <c r="C128" t="s">
        <v>189</v>
      </c>
      <c r="D128">
        <v>0.03</v>
      </c>
      <c r="E128">
        <v>1.27</v>
      </c>
      <c r="F128">
        <v>0</v>
      </c>
      <c r="G128">
        <v>1.1399999999999999</v>
      </c>
    </row>
    <row r="129" spans="1:7" x14ac:dyDescent="0.3">
      <c r="A129" t="s">
        <v>213</v>
      </c>
      <c r="B129" t="s">
        <v>350</v>
      </c>
      <c r="C129" t="s">
        <v>189</v>
      </c>
      <c r="D129">
        <v>0</v>
      </c>
      <c r="E129">
        <v>1.02</v>
      </c>
      <c r="F129">
        <v>0</v>
      </c>
      <c r="G129">
        <v>1.01</v>
      </c>
    </row>
    <row r="130" spans="1:7" x14ac:dyDescent="0.3">
      <c r="A130" t="s">
        <v>212</v>
      </c>
      <c r="B130" t="s">
        <v>350</v>
      </c>
      <c r="C130" t="s">
        <v>189</v>
      </c>
      <c r="D130">
        <v>0.23</v>
      </c>
      <c r="E130">
        <v>1.02</v>
      </c>
      <c r="F130">
        <v>0</v>
      </c>
      <c r="G130">
        <v>1.1200000000000001</v>
      </c>
    </row>
    <row r="131" spans="1:7" x14ac:dyDescent="0.3">
      <c r="A131" t="s">
        <v>211</v>
      </c>
      <c r="B131" t="s">
        <v>350</v>
      </c>
      <c r="C131" t="s">
        <v>189</v>
      </c>
      <c r="D131">
        <v>0.04</v>
      </c>
      <c r="E131">
        <v>1.52</v>
      </c>
      <c r="F131">
        <v>0</v>
      </c>
      <c r="G131">
        <v>1.25</v>
      </c>
    </row>
    <row r="132" spans="1:7" x14ac:dyDescent="0.3">
      <c r="A132" t="s">
        <v>210</v>
      </c>
      <c r="B132" t="s">
        <v>350</v>
      </c>
      <c r="C132" t="s">
        <v>189</v>
      </c>
      <c r="D132">
        <v>0.04</v>
      </c>
      <c r="E132">
        <v>1.52</v>
      </c>
      <c r="F132">
        <v>0</v>
      </c>
      <c r="G132">
        <v>1.25</v>
      </c>
    </row>
    <row r="133" spans="1:7" x14ac:dyDescent="0.3">
      <c r="A133" t="s">
        <v>209</v>
      </c>
      <c r="B133" t="s">
        <v>350</v>
      </c>
      <c r="C133" t="s">
        <v>189</v>
      </c>
      <c r="D133">
        <v>0.04</v>
      </c>
      <c r="E133">
        <v>1.52</v>
      </c>
      <c r="F133">
        <v>0</v>
      </c>
      <c r="G133">
        <v>1.25</v>
      </c>
    </row>
    <row r="134" spans="1:7" x14ac:dyDescent="0.3">
      <c r="A134" t="s">
        <v>208</v>
      </c>
      <c r="B134" t="s">
        <v>350</v>
      </c>
      <c r="C134" t="s">
        <v>189</v>
      </c>
      <c r="D134">
        <v>1.43</v>
      </c>
      <c r="E134">
        <v>0.51</v>
      </c>
      <c r="F134">
        <v>0</v>
      </c>
      <c r="G134">
        <v>1.39</v>
      </c>
    </row>
    <row r="135" spans="1:7" x14ac:dyDescent="0.3">
      <c r="A135" t="s">
        <v>207</v>
      </c>
      <c r="B135" t="s">
        <v>350</v>
      </c>
      <c r="C135" t="s">
        <v>189</v>
      </c>
      <c r="D135">
        <v>1</v>
      </c>
      <c r="E135">
        <v>1.02</v>
      </c>
      <c r="F135">
        <v>0</v>
      </c>
      <c r="G135">
        <v>1.42</v>
      </c>
    </row>
    <row r="136" spans="1:7" x14ac:dyDescent="0.3">
      <c r="A136" t="s">
        <v>206</v>
      </c>
      <c r="B136" t="s">
        <v>350</v>
      </c>
      <c r="C136" t="s">
        <v>189</v>
      </c>
      <c r="D136">
        <v>1.05</v>
      </c>
      <c r="E136">
        <v>0.76</v>
      </c>
      <c r="F136">
        <v>3.13</v>
      </c>
      <c r="G136">
        <v>2.2200000000000002</v>
      </c>
    </row>
    <row r="137" spans="1:7" x14ac:dyDescent="0.3">
      <c r="A137" t="s">
        <v>205</v>
      </c>
      <c r="B137" t="s">
        <v>350</v>
      </c>
      <c r="C137" t="s">
        <v>189</v>
      </c>
      <c r="D137">
        <v>1.1100000000000001</v>
      </c>
      <c r="E137">
        <v>1.02</v>
      </c>
      <c r="F137">
        <v>0.92</v>
      </c>
      <c r="G137">
        <v>1.75</v>
      </c>
    </row>
    <row r="138" spans="1:7" x14ac:dyDescent="0.3">
      <c r="A138" t="s">
        <v>204</v>
      </c>
      <c r="B138" t="s">
        <v>350</v>
      </c>
      <c r="C138" t="s">
        <v>189</v>
      </c>
      <c r="D138">
        <v>0.65</v>
      </c>
      <c r="E138">
        <v>0.25</v>
      </c>
      <c r="F138">
        <v>0</v>
      </c>
      <c r="G138">
        <v>0.95</v>
      </c>
    </row>
    <row r="139" spans="1:7" x14ac:dyDescent="0.3">
      <c r="A139" t="s">
        <v>203</v>
      </c>
      <c r="B139" t="s">
        <v>350</v>
      </c>
      <c r="C139" t="s">
        <v>189</v>
      </c>
      <c r="D139">
        <v>4.99</v>
      </c>
      <c r="E139">
        <v>0</v>
      </c>
      <c r="F139">
        <v>0</v>
      </c>
      <c r="G139">
        <v>2.23</v>
      </c>
    </row>
    <row r="140" spans="1:7" x14ac:dyDescent="0.3">
      <c r="A140" t="s">
        <v>202</v>
      </c>
      <c r="B140" t="s">
        <v>350</v>
      </c>
      <c r="C140" t="s">
        <v>189</v>
      </c>
      <c r="D140">
        <v>0.9</v>
      </c>
      <c r="E140">
        <v>0.51</v>
      </c>
      <c r="F140">
        <v>0</v>
      </c>
      <c r="G140">
        <v>1.18</v>
      </c>
    </row>
    <row r="141" spans="1:7" x14ac:dyDescent="0.3">
      <c r="A141" t="s">
        <v>201</v>
      </c>
      <c r="B141" t="s">
        <v>350</v>
      </c>
      <c r="C141" t="s">
        <v>189</v>
      </c>
      <c r="D141">
        <v>0.93</v>
      </c>
      <c r="E141">
        <v>0.25</v>
      </c>
      <c r="F141">
        <v>0</v>
      </c>
      <c r="G141">
        <v>1.0900000000000001</v>
      </c>
    </row>
    <row r="142" spans="1:7" x14ac:dyDescent="0.3">
      <c r="A142" t="s">
        <v>200</v>
      </c>
      <c r="B142" t="s">
        <v>350</v>
      </c>
      <c r="C142" t="s">
        <v>189</v>
      </c>
      <c r="D142">
        <v>1.6</v>
      </c>
      <c r="E142">
        <v>0.25</v>
      </c>
      <c r="F142">
        <v>0</v>
      </c>
      <c r="G142">
        <v>1.36</v>
      </c>
    </row>
    <row r="143" spans="1:7" x14ac:dyDescent="0.3">
      <c r="A143" t="s">
        <v>199</v>
      </c>
      <c r="B143" t="s">
        <v>350</v>
      </c>
      <c r="C143" t="s">
        <v>189</v>
      </c>
      <c r="D143">
        <v>3.12</v>
      </c>
      <c r="E143">
        <v>0</v>
      </c>
      <c r="F143">
        <v>8.31</v>
      </c>
      <c r="G143">
        <v>3.38</v>
      </c>
    </row>
    <row r="144" spans="1:7" x14ac:dyDescent="0.3">
      <c r="A144" t="s">
        <v>198</v>
      </c>
      <c r="B144" t="s">
        <v>350</v>
      </c>
      <c r="C144" t="s">
        <v>189</v>
      </c>
      <c r="D144">
        <v>2.09</v>
      </c>
      <c r="E144">
        <v>0</v>
      </c>
      <c r="F144">
        <v>9.5</v>
      </c>
      <c r="G144">
        <v>3.4</v>
      </c>
    </row>
    <row r="145" spans="1:7" x14ac:dyDescent="0.3">
      <c r="A145" t="s">
        <v>197</v>
      </c>
      <c r="B145" t="s">
        <v>350</v>
      </c>
      <c r="C145" t="s">
        <v>189</v>
      </c>
      <c r="D145">
        <v>1.5</v>
      </c>
      <c r="E145">
        <v>0</v>
      </c>
      <c r="F145">
        <v>8.36</v>
      </c>
      <c r="G145">
        <v>3.14</v>
      </c>
    </row>
    <row r="146" spans="1:7" x14ac:dyDescent="0.3">
      <c r="A146" t="s">
        <v>196</v>
      </c>
      <c r="B146" t="s">
        <v>350</v>
      </c>
      <c r="C146" t="s">
        <v>189</v>
      </c>
      <c r="D146">
        <v>0.92</v>
      </c>
      <c r="E146">
        <v>0</v>
      </c>
      <c r="F146">
        <v>0</v>
      </c>
      <c r="G146">
        <v>0.96</v>
      </c>
    </row>
    <row r="147" spans="1:7" x14ac:dyDescent="0.3">
      <c r="A147" t="s">
        <v>195</v>
      </c>
      <c r="B147" t="s">
        <v>350</v>
      </c>
      <c r="C147" t="s">
        <v>189</v>
      </c>
      <c r="D147">
        <v>4.04</v>
      </c>
      <c r="E147">
        <v>0.25</v>
      </c>
      <c r="F147">
        <v>0</v>
      </c>
      <c r="G147">
        <v>2.0699999999999998</v>
      </c>
    </row>
    <row r="148" spans="1:7" x14ac:dyDescent="0.3">
      <c r="A148" t="s">
        <v>194</v>
      </c>
      <c r="B148" t="s">
        <v>350</v>
      </c>
      <c r="C148" t="s">
        <v>189</v>
      </c>
      <c r="D148">
        <v>0.95</v>
      </c>
      <c r="E148">
        <v>0.76</v>
      </c>
      <c r="F148">
        <v>0</v>
      </c>
      <c r="G148">
        <v>1.31</v>
      </c>
    </row>
    <row r="149" spans="1:7" x14ac:dyDescent="0.3">
      <c r="A149" t="s">
        <v>193</v>
      </c>
      <c r="B149" t="s">
        <v>350</v>
      </c>
      <c r="C149" t="s">
        <v>189</v>
      </c>
      <c r="D149">
        <v>2.58</v>
      </c>
      <c r="E149">
        <v>1.52</v>
      </c>
      <c r="F149">
        <v>1.64</v>
      </c>
      <c r="G149">
        <v>2.4</v>
      </c>
    </row>
    <row r="150" spans="1:7" x14ac:dyDescent="0.3">
      <c r="A150" t="s">
        <v>192</v>
      </c>
      <c r="B150" t="s">
        <v>350</v>
      </c>
      <c r="C150" t="s">
        <v>189</v>
      </c>
      <c r="D150">
        <v>0.96</v>
      </c>
      <c r="E150">
        <v>0</v>
      </c>
      <c r="F150">
        <v>0</v>
      </c>
      <c r="G150">
        <v>0.98</v>
      </c>
    </row>
    <row r="151" spans="1:7" x14ac:dyDescent="0.3">
      <c r="A151" t="s">
        <v>191</v>
      </c>
      <c r="B151" t="s">
        <v>350</v>
      </c>
      <c r="C151" t="s">
        <v>189</v>
      </c>
      <c r="D151">
        <v>1.07</v>
      </c>
      <c r="E151">
        <v>0.25</v>
      </c>
      <c r="F151">
        <v>0</v>
      </c>
      <c r="G151">
        <v>1.1499999999999999</v>
      </c>
    </row>
  </sheetData>
  <autoFilter ref="A1:G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zoomScaleNormal="100" workbookViewId="0">
      <selection activeCell="B859" sqref="B859"/>
    </sheetView>
  </sheetViews>
  <sheetFormatPr defaultRowHeight="14.4" x14ac:dyDescent="0.3"/>
  <cols>
    <col min="3" max="3" width="8.88671875" customWidth="1"/>
    <col min="4" max="4" width="12.5546875" customWidth="1"/>
    <col min="5" max="5" width="12.44140625" customWidth="1"/>
  </cols>
  <sheetData>
    <row r="1" spans="1:5" ht="43.2" x14ac:dyDescent="0.3">
      <c r="A1" s="5" t="s">
        <v>1</v>
      </c>
      <c r="B1" s="5" t="s">
        <v>2</v>
      </c>
      <c r="C1" s="5" t="s">
        <v>0</v>
      </c>
      <c r="D1" s="5" t="s">
        <v>351</v>
      </c>
      <c r="E1" s="5" t="s">
        <v>352</v>
      </c>
    </row>
    <row r="2" spans="1:5" x14ac:dyDescent="0.3">
      <c r="A2">
        <v>1</v>
      </c>
      <c r="B2" t="s">
        <v>4</v>
      </c>
      <c r="C2">
        <v>91133</v>
      </c>
      <c r="D2">
        <v>177.12639914398198</v>
      </c>
      <c r="E2">
        <f>AVERAGE(D2:D7)</f>
        <v>164.85296889588042</v>
      </c>
    </row>
    <row r="3" spans="1:5" x14ac:dyDescent="0.3">
      <c r="A3">
        <v>2</v>
      </c>
      <c r="B3" t="s">
        <v>4</v>
      </c>
      <c r="C3">
        <v>91133</v>
      </c>
      <c r="D3">
        <v>169.23500488643649</v>
      </c>
    </row>
    <row r="4" spans="1:5" x14ac:dyDescent="0.3">
      <c r="A4">
        <v>3</v>
      </c>
      <c r="B4" t="s">
        <v>4</v>
      </c>
      <c r="C4">
        <v>91133</v>
      </c>
      <c r="D4">
        <v>174.47100435142522</v>
      </c>
    </row>
    <row r="5" spans="1:5" x14ac:dyDescent="0.3">
      <c r="A5">
        <v>4</v>
      </c>
      <c r="B5" t="s">
        <v>4</v>
      </c>
      <c r="C5">
        <v>91133</v>
      </c>
      <c r="D5">
        <v>175.40600345973974</v>
      </c>
    </row>
    <row r="6" spans="1:5" x14ac:dyDescent="0.3">
      <c r="A6">
        <v>5</v>
      </c>
      <c r="B6" t="s">
        <v>4</v>
      </c>
      <c r="C6">
        <v>91133</v>
      </c>
      <c r="D6">
        <v>152.92859636192324</v>
      </c>
    </row>
    <row r="7" spans="1:5" x14ac:dyDescent="0.3">
      <c r="A7">
        <v>6</v>
      </c>
      <c r="B7" t="s">
        <v>4</v>
      </c>
      <c r="C7">
        <v>91133</v>
      </c>
      <c r="D7">
        <v>139.95080517177584</v>
      </c>
    </row>
    <row r="8" spans="1:5" x14ac:dyDescent="0.3">
      <c r="A8">
        <v>7</v>
      </c>
      <c r="B8" t="s">
        <v>5</v>
      </c>
      <c r="C8">
        <v>91134</v>
      </c>
      <c r="D8">
        <v>164.48519693260195</v>
      </c>
      <c r="E8">
        <f>AVERAGE(D8:D12)</f>
        <v>141.05035814886099</v>
      </c>
    </row>
    <row r="9" spans="1:5" x14ac:dyDescent="0.3">
      <c r="A9">
        <v>8</v>
      </c>
      <c r="B9" t="s">
        <v>5</v>
      </c>
      <c r="C9">
        <v>91134</v>
      </c>
      <c r="D9">
        <v>154.20019559507375</v>
      </c>
    </row>
    <row r="10" spans="1:5" x14ac:dyDescent="0.3">
      <c r="A10">
        <v>9</v>
      </c>
      <c r="B10" t="s">
        <v>5</v>
      </c>
      <c r="C10">
        <v>91134</v>
      </c>
      <c r="D10">
        <v>138.4921972001076</v>
      </c>
    </row>
    <row r="11" spans="1:5" x14ac:dyDescent="0.3">
      <c r="A11">
        <v>10</v>
      </c>
      <c r="B11" t="s">
        <v>5</v>
      </c>
      <c r="C11">
        <v>91134</v>
      </c>
      <c r="D11">
        <v>128.54379598741534</v>
      </c>
    </row>
    <row r="12" spans="1:5" x14ac:dyDescent="0.3">
      <c r="A12">
        <v>11</v>
      </c>
      <c r="B12" t="s">
        <v>5</v>
      </c>
      <c r="C12">
        <v>91134</v>
      </c>
      <c r="D12">
        <v>119.53040502910615</v>
      </c>
    </row>
    <row r="13" spans="1:5" x14ac:dyDescent="0.3">
      <c r="A13">
        <v>12</v>
      </c>
      <c r="B13" t="s">
        <v>6</v>
      </c>
      <c r="C13">
        <v>91135</v>
      </c>
      <c r="D13">
        <v>143.42900274639132</v>
      </c>
      <c r="E13">
        <f>AVERAGE(D13:D17)</f>
        <v>126.74112002496722</v>
      </c>
    </row>
    <row r="14" spans="1:5" x14ac:dyDescent="0.3">
      <c r="A14">
        <v>13</v>
      </c>
      <c r="B14" t="s">
        <v>6</v>
      </c>
      <c r="C14">
        <v>91135</v>
      </c>
      <c r="D14">
        <v>137.81899695043566</v>
      </c>
    </row>
    <row r="15" spans="1:5" x14ac:dyDescent="0.3">
      <c r="A15">
        <v>14</v>
      </c>
      <c r="B15" t="s">
        <v>6</v>
      </c>
      <c r="C15">
        <v>91135</v>
      </c>
      <c r="D15">
        <v>112.01299481039048</v>
      </c>
    </row>
    <row r="16" spans="1:5" x14ac:dyDescent="0.3">
      <c r="A16">
        <v>15</v>
      </c>
      <c r="B16" t="s">
        <v>6</v>
      </c>
      <c r="C16">
        <v>91135</v>
      </c>
      <c r="D16">
        <v>129.59100256805422</v>
      </c>
    </row>
    <row r="17" spans="1:5" x14ac:dyDescent="0.3">
      <c r="A17">
        <v>16</v>
      </c>
      <c r="B17" t="s">
        <v>6</v>
      </c>
      <c r="C17">
        <v>91135</v>
      </c>
      <c r="D17">
        <v>110.85360304956438</v>
      </c>
    </row>
    <row r="18" spans="1:5" x14ac:dyDescent="0.3">
      <c r="A18">
        <v>17</v>
      </c>
      <c r="B18" t="s">
        <v>7</v>
      </c>
      <c r="C18">
        <v>91136</v>
      </c>
      <c r="D18">
        <v>92.564999982166285</v>
      </c>
      <c r="E18">
        <f>AVERAGE(D18:D22)</f>
        <v>80.888718500185021</v>
      </c>
    </row>
    <row r="19" spans="1:5" x14ac:dyDescent="0.3">
      <c r="A19">
        <v>18</v>
      </c>
      <c r="B19" t="s">
        <v>7</v>
      </c>
      <c r="C19">
        <v>91136</v>
      </c>
      <c r="D19">
        <v>107.45019559507372</v>
      </c>
    </row>
    <row r="20" spans="1:5" x14ac:dyDescent="0.3">
      <c r="A20">
        <v>19</v>
      </c>
      <c r="B20" t="s">
        <v>7</v>
      </c>
      <c r="C20">
        <v>91136</v>
      </c>
      <c r="D20">
        <v>71.321797057437905</v>
      </c>
    </row>
    <row r="21" spans="1:5" x14ac:dyDescent="0.3">
      <c r="A21">
        <v>20</v>
      </c>
      <c r="B21" t="s">
        <v>7</v>
      </c>
      <c r="C21">
        <v>91136</v>
      </c>
      <c r="D21">
        <v>57.820402576971063</v>
      </c>
    </row>
    <row r="22" spans="1:5" x14ac:dyDescent="0.3">
      <c r="A22">
        <v>21</v>
      </c>
      <c r="B22" t="s">
        <v>7</v>
      </c>
      <c r="C22">
        <v>91136</v>
      </c>
      <c r="D22">
        <v>75.286197289276132</v>
      </c>
    </row>
    <row r="23" spans="1:5" x14ac:dyDescent="0.3">
      <c r="A23">
        <v>22</v>
      </c>
      <c r="B23" t="s">
        <v>8</v>
      </c>
      <c r="C23">
        <v>91137</v>
      </c>
      <c r="D23">
        <v>74.837400838184351</v>
      </c>
      <c r="E23">
        <f>AVERAGE(D23:D28)</f>
        <v>72.618333761342356</v>
      </c>
    </row>
    <row r="24" spans="1:5" x14ac:dyDescent="0.3">
      <c r="A24">
        <v>23</v>
      </c>
      <c r="B24" t="s">
        <v>8</v>
      </c>
      <c r="C24">
        <v>91137</v>
      </c>
      <c r="D24">
        <v>74.014598056125649</v>
      </c>
    </row>
    <row r="25" spans="1:5" x14ac:dyDescent="0.3">
      <c r="A25">
        <v>24</v>
      </c>
      <c r="B25" t="s">
        <v>8</v>
      </c>
      <c r="C25">
        <v>91137</v>
      </c>
      <c r="D25">
        <v>73.565801605033883</v>
      </c>
    </row>
    <row r="26" spans="1:5" x14ac:dyDescent="0.3">
      <c r="A26">
        <v>25</v>
      </c>
      <c r="B26" t="s">
        <v>8</v>
      </c>
      <c r="C26">
        <v>91137</v>
      </c>
      <c r="D26">
        <v>91.85440467243194</v>
      </c>
    </row>
    <row r="27" spans="1:5" x14ac:dyDescent="0.3">
      <c r="A27">
        <v>26</v>
      </c>
      <c r="B27" t="s">
        <v>8</v>
      </c>
      <c r="C27">
        <v>91137</v>
      </c>
      <c r="D27">
        <v>50.714399322319032</v>
      </c>
    </row>
    <row r="28" spans="1:5" x14ac:dyDescent="0.3">
      <c r="A28">
        <v>27</v>
      </c>
      <c r="B28" t="s">
        <v>8</v>
      </c>
      <c r="C28">
        <v>91137</v>
      </c>
      <c r="D28">
        <v>70.723398073959345</v>
      </c>
    </row>
    <row r="29" spans="1:5" x14ac:dyDescent="0.3">
      <c r="A29">
        <v>28</v>
      </c>
      <c r="B29" t="s">
        <v>9</v>
      </c>
      <c r="C29">
        <v>91138</v>
      </c>
      <c r="D29">
        <v>44.468599482822427</v>
      </c>
      <c r="E29">
        <f>AVERAGE(D29:D33)</f>
        <v>19.792080300498007</v>
      </c>
    </row>
    <row r="30" spans="1:5" x14ac:dyDescent="0.3">
      <c r="A30">
        <v>29</v>
      </c>
      <c r="B30" t="s">
        <v>9</v>
      </c>
      <c r="C30">
        <v>91138</v>
      </c>
      <c r="D30">
        <v>14.286801292943954</v>
      </c>
    </row>
    <row r="31" spans="1:5" x14ac:dyDescent="0.3">
      <c r="A31">
        <v>30</v>
      </c>
      <c r="B31" t="s">
        <v>9</v>
      </c>
      <c r="C31">
        <v>91138</v>
      </c>
      <c r="D31">
        <v>18.064201145815851</v>
      </c>
    </row>
    <row r="32" spans="1:5" x14ac:dyDescent="0.3">
      <c r="A32">
        <v>31</v>
      </c>
      <c r="B32" t="s">
        <v>9</v>
      </c>
      <c r="C32">
        <v>91138</v>
      </c>
      <c r="D32">
        <v>10.733799665617942</v>
      </c>
    </row>
    <row r="33" spans="1:5" x14ac:dyDescent="0.3">
      <c r="A33">
        <v>32</v>
      </c>
      <c r="B33" t="s">
        <v>9</v>
      </c>
      <c r="C33">
        <v>91138</v>
      </c>
      <c r="D33">
        <v>11.406999915289878</v>
      </c>
    </row>
    <row r="34" spans="1:5" x14ac:dyDescent="0.3">
      <c r="A34">
        <v>33</v>
      </c>
      <c r="B34" t="s">
        <v>10</v>
      </c>
      <c r="C34">
        <v>91139</v>
      </c>
      <c r="D34">
        <v>8.6019998038291927</v>
      </c>
      <c r="E34">
        <f>AVERAGE(D34:D39)</f>
        <v>12.379399656701088</v>
      </c>
    </row>
    <row r="35" spans="1:5" x14ac:dyDescent="0.3">
      <c r="A35">
        <v>34</v>
      </c>
      <c r="B35" t="s">
        <v>10</v>
      </c>
      <c r="C35">
        <v>91139</v>
      </c>
      <c r="D35">
        <v>11.107800423550605</v>
      </c>
    </row>
    <row r="36" spans="1:5" x14ac:dyDescent="0.3">
      <c r="A36">
        <v>35</v>
      </c>
      <c r="B36" t="s">
        <v>10</v>
      </c>
      <c r="C36">
        <v>91139</v>
      </c>
      <c r="D36">
        <v>15.782798751640319</v>
      </c>
    </row>
    <row r="37" spans="1:5" x14ac:dyDescent="0.3">
      <c r="A37">
        <v>36</v>
      </c>
      <c r="B37" t="s">
        <v>10</v>
      </c>
      <c r="C37">
        <v>91139</v>
      </c>
      <c r="D37">
        <v>14.174599393653869</v>
      </c>
    </row>
    <row r="38" spans="1:5" x14ac:dyDescent="0.3">
      <c r="A38">
        <v>37</v>
      </c>
      <c r="B38" t="s">
        <v>10</v>
      </c>
      <c r="C38">
        <v>91139</v>
      </c>
      <c r="D38">
        <v>11.07039979045391</v>
      </c>
    </row>
    <row r="39" spans="1:5" x14ac:dyDescent="0.3">
      <c r="A39">
        <v>38</v>
      </c>
      <c r="B39" t="s">
        <v>10</v>
      </c>
      <c r="C39">
        <v>91139</v>
      </c>
      <c r="D39">
        <v>13.53879977707863</v>
      </c>
    </row>
    <row r="40" spans="1:5" x14ac:dyDescent="0.3">
      <c r="A40">
        <v>39</v>
      </c>
      <c r="B40" t="s">
        <v>11</v>
      </c>
      <c r="C40">
        <v>91140</v>
      </c>
      <c r="D40">
        <v>10.546799286651611</v>
      </c>
      <c r="E40">
        <f>AVERAGE(D40:D45)</f>
        <v>11.855799617318311</v>
      </c>
    </row>
    <row r="41" spans="1:5" x14ac:dyDescent="0.3">
      <c r="A41">
        <v>40</v>
      </c>
      <c r="B41" t="s">
        <v>11</v>
      </c>
      <c r="C41">
        <v>91140</v>
      </c>
      <c r="D41">
        <v>10.210199161815643</v>
      </c>
    </row>
    <row r="42" spans="1:5" x14ac:dyDescent="0.3">
      <c r="A42">
        <v>41</v>
      </c>
      <c r="B42" t="s">
        <v>11</v>
      </c>
      <c r="C42">
        <v>91140</v>
      </c>
      <c r="D42">
        <v>15.146999135065078</v>
      </c>
    </row>
    <row r="43" spans="1:5" x14ac:dyDescent="0.3">
      <c r="A43">
        <v>42</v>
      </c>
      <c r="B43" t="s">
        <v>11</v>
      </c>
      <c r="C43">
        <v>91140</v>
      </c>
      <c r="D43">
        <v>11.556599661159515</v>
      </c>
    </row>
    <row r="44" spans="1:5" x14ac:dyDescent="0.3">
      <c r="A44">
        <v>43</v>
      </c>
      <c r="B44" t="s">
        <v>11</v>
      </c>
      <c r="C44">
        <v>91140</v>
      </c>
      <c r="D44">
        <v>13.72580015604496</v>
      </c>
    </row>
    <row r="45" spans="1:5" x14ac:dyDescent="0.3">
      <c r="A45">
        <v>44</v>
      </c>
      <c r="B45" t="s">
        <v>11</v>
      </c>
      <c r="C45">
        <v>91140</v>
      </c>
      <c r="D45">
        <v>9.948400303173063</v>
      </c>
    </row>
    <row r="46" spans="1:5" x14ac:dyDescent="0.3">
      <c r="A46">
        <v>45</v>
      </c>
      <c r="B46" t="s">
        <v>12</v>
      </c>
      <c r="C46">
        <v>91141</v>
      </c>
      <c r="D46">
        <v>89.348601266193398</v>
      </c>
      <c r="E46">
        <f>AVERAGE(D46:D50)</f>
        <v>80.851317867088326</v>
      </c>
    </row>
    <row r="47" spans="1:5" x14ac:dyDescent="0.3">
      <c r="A47">
        <v>46</v>
      </c>
      <c r="B47" t="s">
        <v>12</v>
      </c>
      <c r="C47">
        <v>91141</v>
      </c>
      <c r="D47">
        <v>80.073400303173074</v>
      </c>
    </row>
    <row r="48" spans="1:5" x14ac:dyDescent="0.3">
      <c r="A48">
        <v>47</v>
      </c>
      <c r="B48" t="s">
        <v>12</v>
      </c>
      <c r="C48">
        <v>91141</v>
      </c>
      <c r="D48">
        <v>89.049396201419839</v>
      </c>
    </row>
    <row r="49" spans="1:5" x14ac:dyDescent="0.3">
      <c r="A49">
        <v>48</v>
      </c>
      <c r="B49" t="s">
        <v>12</v>
      </c>
      <c r="C49">
        <v>91141</v>
      </c>
      <c r="D49">
        <v>68.890794917392739</v>
      </c>
    </row>
    <row r="50" spans="1:5" x14ac:dyDescent="0.3">
      <c r="A50">
        <v>49</v>
      </c>
      <c r="B50" t="s">
        <v>12</v>
      </c>
      <c r="C50">
        <v>91141</v>
      </c>
      <c r="D50">
        <v>76.894396647262582</v>
      </c>
    </row>
    <row r="51" spans="1:5" x14ac:dyDescent="0.3">
      <c r="A51">
        <v>50</v>
      </c>
      <c r="B51" t="s">
        <v>13</v>
      </c>
      <c r="C51">
        <v>91142</v>
      </c>
      <c r="D51">
        <v>50.490001096773156</v>
      </c>
      <c r="E51">
        <f>AVERAGE(D51:D55)</f>
        <v>49.71208018903733</v>
      </c>
    </row>
    <row r="52" spans="1:5" x14ac:dyDescent="0.3">
      <c r="A52">
        <v>51</v>
      </c>
      <c r="B52" t="s">
        <v>13</v>
      </c>
      <c r="C52">
        <v>91142</v>
      </c>
      <c r="D52">
        <v>44.730398341464998</v>
      </c>
    </row>
    <row r="53" spans="1:5" x14ac:dyDescent="0.3">
      <c r="A53">
        <v>52</v>
      </c>
      <c r="B53" t="s">
        <v>13</v>
      </c>
      <c r="C53">
        <v>91142</v>
      </c>
      <c r="D53">
        <v>45.777599349069597</v>
      </c>
    </row>
    <row r="54" spans="1:5" x14ac:dyDescent="0.3">
      <c r="A54">
        <v>53</v>
      </c>
      <c r="B54" t="s">
        <v>13</v>
      </c>
      <c r="C54">
        <v>91142</v>
      </c>
      <c r="D54">
        <v>44.805199607658388</v>
      </c>
    </row>
    <row r="55" spans="1:5" x14ac:dyDescent="0.3">
      <c r="A55">
        <v>54</v>
      </c>
      <c r="B55" t="s">
        <v>13</v>
      </c>
      <c r="C55">
        <v>91142</v>
      </c>
      <c r="D55">
        <v>62.757202550220498</v>
      </c>
    </row>
    <row r="56" spans="1:5" x14ac:dyDescent="0.3">
      <c r="A56">
        <v>55</v>
      </c>
      <c r="B56" t="s">
        <v>14</v>
      </c>
      <c r="C56">
        <v>91143</v>
      </c>
      <c r="D56">
        <v>42.299399803829203</v>
      </c>
      <c r="E56">
        <f>AVERAGE(D56:D61)</f>
        <v>43.009999757758784</v>
      </c>
    </row>
    <row r="57" spans="1:5" x14ac:dyDescent="0.3">
      <c r="A57">
        <v>56</v>
      </c>
      <c r="B57" t="s">
        <v>14</v>
      </c>
      <c r="C57">
        <v>91143</v>
      </c>
      <c r="D57">
        <v>41.925399045896533</v>
      </c>
    </row>
    <row r="58" spans="1:5" x14ac:dyDescent="0.3">
      <c r="A58">
        <v>57</v>
      </c>
      <c r="B58" t="s">
        <v>14</v>
      </c>
      <c r="C58">
        <v>91143</v>
      </c>
      <c r="D58">
        <v>44.58079941148759</v>
      </c>
    </row>
    <row r="59" spans="1:5" x14ac:dyDescent="0.3">
      <c r="A59">
        <v>58</v>
      </c>
      <c r="B59" t="s">
        <v>14</v>
      </c>
      <c r="C59">
        <v>91143</v>
      </c>
      <c r="D59">
        <v>43.010000686597827</v>
      </c>
    </row>
    <row r="60" spans="1:5" x14ac:dyDescent="0.3">
      <c r="A60">
        <v>59</v>
      </c>
      <c r="B60" t="s">
        <v>14</v>
      </c>
      <c r="C60">
        <v>91143</v>
      </c>
      <c r="D60">
        <v>43.720601569366465</v>
      </c>
    </row>
    <row r="61" spans="1:5" x14ac:dyDescent="0.3">
      <c r="A61">
        <v>60</v>
      </c>
      <c r="B61" t="s">
        <v>14</v>
      </c>
      <c r="C61">
        <v>91143</v>
      </c>
      <c r="D61">
        <v>42.523798029375087</v>
      </c>
    </row>
    <row r="62" spans="1:5" x14ac:dyDescent="0.3">
      <c r="A62">
        <v>61</v>
      </c>
      <c r="B62" t="s">
        <v>15</v>
      </c>
      <c r="C62">
        <v>91144</v>
      </c>
      <c r="D62">
        <v>34.445400606346141</v>
      </c>
      <c r="E62">
        <f>AVERAGE(D62:D67)</f>
        <v>38.596800288311648</v>
      </c>
    </row>
    <row r="63" spans="1:5" x14ac:dyDescent="0.3">
      <c r="A63">
        <v>62</v>
      </c>
      <c r="B63" t="s">
        <v>15</v>
      </c>
      <c r="C63">
        <v>91144</v>
      </c>
      <c r="D63">
        <v>41.252198796224604</v>
      </c>
    </row>
    <row r="64" spans="1:5" x14ac:dyDescent="0.3">
      <c r="A64">
        <v>63</v>
      </c>
      <c r="B64" t="s">
        <v>15</v>
      </c>
      <c r="C64">
        <v>91144</v>
      </c>
      <c r="D64">
        <v>39.756201337528239</v>
      </c>
    </row>
    <row r="65" spans="1:5" x14ac:dyDescent="0.3">
      <c r="A65">
        <v>64</v>
      </c>
      <c r="B65" t="s">
        <v>15</v>
      </c>
      <c r="C65">
        <v>91144</v>
      </c>
      <c r="D65">
        <v>37.063400338840488</v>
      </c>
    </row>
    <row r="66" spans="1:5" x14ac:dyDescent="0.3">
      <c r="A66">
        <v>65</v>
      </c>
      <c r="B66" t="s">
        <v>15</v>
      </c>
      <c r="C66">
        <v>91144</v>
      </c>
      <c r="D66">
        <v>37.100800971937183</v>
      </c>
    </row>
    <row r="67" spans="1:5" x14ac:dyDescent="0.3">
      <c r="A67">
        <v>66</v>
      </c>
      <c r="B67" t="s">
        <v>15</v>
      </c>
      <c r="C67">
        <v>91144</v>
      </c>
      <c r="D67">
        <v>41.962799678993228</v>
      </c>
    </row>
    <row r="68" spans="1:5" x14ac:dyDescent="0.3">
      <c r="A68">
        <v>67</v>
      </c>
      <c r="B68" t="s">
        <v>16</v>
      </c>
      <c r="C68">
        <v>91145</v>
      </c>
      <c r="D68">
        <v>34.669798831892024</v>
      </c>
      <c r="E68">
        <f>AVERAGE(D68:D73)</f>
        <v>39.344799017659831</v>
      </c>
    </row>
    <row r="69" spans="1:5" x14ac:dyDescent="0.3">
      <c r="A69">
        <v>68</v>
      </c>
      <c r="B69" t="s">
        <v>16</v>
      </c>
      <c r="C69">
        <v>91145</v>
      </c>
      <c r="D69">
        <v>40.616399179649363</v>
      </c>
    </row>
    <row r="70" spans="1:5" x14ac:dyDescent="0.3">
      <c r="A70">
        <v>69</v>
      </c>
      <c r="B70" t="s">
        <v>16</v>
      </c>
      <c r="C70">
        <v>91145</v>
      </c>
      <c r="D70">
        <v>38.78380159611703</v>
      </c>
    </row>
    <row r="71" spans="1:5" x14ac:dyDescent="0.3">
      <c r="A71">
        <v>70</v>
      </c>
      <c r="B71" t="s">
        <v>16</v>
      </c>
      <c r="C71">
        <v>91145</v>
      </c>
      <c r="D71">
        <v>40.541597913455973</v>
      </c>
    </row>
    <row r="72" spans="1:5" x14ac:dyDescent="0.3">
      <c r="A72">
        <v>71</v>
      </c>
      <c r="B72" t="s">
        <v>16</v>
      </c>
      <c r="C72">
        <v>91145</v>
      </c>
      <c r="D72">
        <v>39.86839766378403</v>
      </c>
    </row>
    <row r="73" spans="1:5" x14ac:dyDescent="0.3">
      <c r="A73">
        <v>72</v>
      </c>
      <c r="B73" t="s">
        <v>16</v>
      </c>
      <c r="C73">
        <v>91145</v>
      </c>
      <c r="D73">
        <v>41.588798921060572</v>
      </c>
    </row>
    <row r="74" spans="1:5" x14ac:dyDescent="0.3">
      <c r="A74">
        <v>73</v>
      </c>
      <c r="B74" t="s">
        <v>17</v>
      </c>
      <c r="C74">
        <v>91146</v>
      </c>
      <c r="D74">
        <v>34.221001952791212</v>
      </c>
      <c r="E74">
        <f>AVERAGE(D74:D79)</f>
        <v>32.724999849899611</v>
      </c>
    </row>
    <row r="75" spans="1:5" x14ac:dyDescent="0.3">
      <c r="A75">
        <v>74</v>
      </c>
      <c r="B75" t="s">
        <v>17</v>
      </c>
      <c r="C75">
        <v>91146</v>
      </c>
      <c r="D75">
        <v>35.081199794912337</v>
      </c>
    </row>
    <row r="76" spans="1:5" x14ac:dyDescent="0.3">
      <c r="A76">
        <v>75</v>
      </c>
      <c r="B76" t="s">
        <v>17</v>
      </c>
      <c r="C76">
        <v>91146</v>
      </c>
      <c r="D76">
        <v>31.453399687910085</v>
      </c>
    </row>
    <row r="77" spans="1:5" x14ac:dyDescent="0.3">
      <c r="A77">
        <v>76</v>
      </c>
      <c r="B77" t="s">
        <v>17</v>
      </c>
      <c r="C77">
        <v>91146</v>
      </c>
      <c r="D77">
        <v>30.069598555469511</v>
      </c>
    </row>
    <row r="78" spans="1:5" x14ac:dyDescent="0.3">
      <c r="A78">
        <v>77</v>
      </c>
      <c r="B78" t="s">
        <v>17</v>
      </c>
      <c r="C78">
        <v>91146</v>
      </c>
      <c r="D78">
        <v>32.238801836872099</v>
      </c>
    </row>
    <row r="79" spans="1:5" x14ac:dyDescent="0.3">
      <c r="A79">
        <v>78</v>
      </c>
      <c r="B79" t="s">
        <v>17</v>
      </c>
      <c r="C79">
        <v>91146</v>
      </c>
      <c r="D79">
        <v>33.285997271442419</v>
      </c>
    </row>
    <row r="80" spans="1:5" x14ac:dyDescent="0.3">
      <c r="A80">
        <v>79</v>
      </c>
      <c r="B80" t="s">
        <v>18</v>
      </c>
      <c r="C80">
        <v>91147</v>
      </c>
      <c r="D80">
        <v>43.084801952791217</v>
      </c>
      <c r="E80">
        <f>AVERAGE(D80:D85)</f>
        <v>41.856833076230693</v>
      </c>
    </row>
    <row r="81" spans="1:5" x14ac:dyDescent="0.3">
      <c r="A81">
        <v>80</v>
      </c>
      <c r="B81" t="s">
        <v>18</v>
      </c>
      <c r="C81">
        <v>91147</v>
      </c>
      <c r="D81">
        <v>44.319000552845011</v>
      </c>
    </row>
    <row r="82" spans="1:5" x14ac:dyDescent="0.3">
      <c r="A82">
        <v>81</v>
      </c>
      <c r="B82" t="s">
        <v>18</v>
      </c>
      <c r="C82">
        <v>91147</v>
      </c>
      <c r="D82">
        <v>37.886197547864917</v>
      </c>
    </row>
    <row r="83" spans="1:5" x14ac:dyDescent="0.3">
      <c r="A83">
        <v>82</v>
      </c>
      <c r="B83" t="s">
        <v>18</v>
      </c>
      <c r="C83">
        <v>91147</v>
      </c>
      <c r="D83">
        <v>41.401801328611384</v>
      </c>
    </row>
    <row r="84" spans="1:5" x14ac:dyDescent="0.3">
      <c r="A84">
        <v>83</v>
      </c>
      <c r="B84" t="s">
        <v>18</v>
      </c>
      <c r="C84">
        <v>91147</v>
      </c>
      <c r="D84">
        <v>42.822997521114353</v>
      </c>
    </row>
    <row r="85" spans="1:5" x14ac:dyDescent="0.3">
      <c r="A85">
        <v>84</v>
      </c>
      <c r="B85" t="s">
        <v>18</v>
      </c>
      <c r="C85">
        <v>91147</v>
      </c>
      <c r="D85">
        <v>41.626199554157267</v>
      </c>
    </row>
    <row r="86" spans="1:5" x14ac:dyDescent="0.3">
      <c r="A86">
        <v>85</v>
      </c>
      <c r="B86" t="s">
        <v>19</v>
      </c>
      <c r="C86">
        <v>91148</v>
      </c>
      <c r="D86">
        <v>44.281599919748317</v>
      </c>
      <c r="E86">
        <f>AVERAGE(D86:D88)</f>
        <v>44.568332533788691</v>
      </c>
    </row>
    <row r="87" spans="1:5" x14ac:dyDescent="0.3">
      <c r="A87">
        <v>86</v>
      </c>
      <c r="B87" t="s">
        <v>19</v>
      </c>
      <c r="C87">
        <v>91148</v>
      </c>
      <c r="D87">
        <v>48.806998501968387</v>
      </c>
    </row>
    <row r="88" spans="1:5" x14ac:dyDescent="0.3">
      <c r="A88">
        <v>87</v>
      </c>
      <c r="B88" t="s">
        <v>19</v>
      </c>
      <c r="C88">
        <v>91148</v>
      </c>
      <c r="D88">
        <v>40.616399179649363</v>
      </c>
    </row>
    <row r="89" spans="1:5" x14ac:dyDescent="0.3">
      <c r="A89">
        <v>88</v>
      </c>
      <c r="B89" t="s">
        <v>20</v>
      </c>
      <c r="C89">
        <v>91149</v>
      </c>
      <c r="D89">
        <v>43.159597645950328</v>
      </c>
      <c r="E89">
        <f>AVERAGE(D89:D94)</f>
        <v>43.078566656263682</v>
      </c>
    </row>
    <row r="90" spans="1:5" x14ac:dyDescent="0.3">
      <c r="A90">
        <v>89</v>
      </c>
      <c r="B90" t="s">
        <v>20</v>
      </c>
      <c r="C90">
        <v>91149</v>
      </c>
      <c r="D90">
        <v>46.002001177024844</v>
      </c>
    </row>
    <row r="91" spans="1:5" x14ac:dyDescent="0.3">
      <c r="A91">
        <v>90</v>
      </c>
      <c r="B91" t="s">
        <v>20</v>
      </c>
      <c r="C91">
        <v>91149</v>
      </c>
      <c r="D91">
        <v>39.157802354049686</v>
      </c>
    </row>
    <row r="92" spans="1:5" x14ac:dyDescent="0.3">
      <c r="A92">
        <v>91</v>
      </c>
      <c r="B92" t="s">
        <v>20</v>
      </c>
      <c r="C92">
        <v>91149</v>
      </c>
      <c r="D92">
        <v>42.972600053501132</v>
      </c>
    </row>
    <row r="93" spans="1:5" x14ac:dyDescent="0.3">
      <c r="A93">
        <v>92</v>
      </c>
      <c r="B93" t="s">
        <v>20</v>
      </c>
      <c r="C93">
        <v>91149</v>
      </c>
      <c r="D93">
        <v>43.795397262525562</v>
      </c>
    </row>
    <row r="94" spans="1:5" x14ac:dyDescent="0.3">
      <c r="A94">
        <v>93</v>
      </c>
      <c r="B94" t="s">
        <v>20</v>
      </c>
      <c r="C94">
        <v>91149</v>
      </c>
      <c r="D94">
        <v>43.384001444530497</v>
      </c>
    </row>
    <row r="95" spans="1:5" x14ac:dyDescent="0.3">
      <c r="A95">
        <v>94</v>
      </c>
      <c r="B95" t="s">
        <v>21</v>
      </c>
      <c r="C95">
        <v>91150</v>
      </c>
      <c r="D95">
        <v>39.083001087856296</v>
      </c>
      <c r="E95">
        <f>AVERAGE(D95:D100)</f>
        <v>45.091933037590991</v>
      </c>
    </row>
    <row r="96" spans="1:5" x14ac:dyDescent="0.3">
      <c r="A96">
        <v>95</v>
      </c>
      <c r="B96" t="s">
        <v>21</v>
      </c>
      <c r="C96">
        <v>91150</v>
      </c>
      <c r="D96">
        <v>46.525598894310008</v>
      </c>
    </row>
    <row r="97" spans="1:5" x14ac:dyDescent="0.3">
      <c r="A97">
        <v>96</v>
      </c>
      <c r="B97" t="s">
        <v>21</v>
      </c>
      <c r="C97">
        <v>91150</v>
      </c>
      <c r="D97">
        <v>46.974400918436054</v>
      </c>
    </row>
    <row r="98" spans="1:5" x14ac:dyDescent="0.3">
      <c r="A98">
        <v>97</v>
      </c>
      <c r="B98" t="s">
        <v>21</v>
      </c>
      <c r="C98">
        <v>91150</v>
      </c>
      <c r="D98">
        <v>43.496197770786296</v>
      </c>
    </row>
    <row r="99" spans="1:5" x14ac:dyDescent="0.3">
      <c r="A99">
        <v>98</v>
      </c>
      <c r="B99" t="s">
        <v>21</v>
      </c>
      <c r="C99">
        <v>91150</v>
      </c>
      <c r="D99">
        <v>47.348401676368724</v>
      </c>
    </row>
    <row r="100" spans="1:5" x14ac:dyDescent="0.3">
      <c r="A100">
        <v>99</v>
      </c>
      <c r="B100" t="s">
        <v>21</v>
      </c>
      <c r="C100">
        <v>91150</v>
      </c>
      <c r="D100">
        <v>47.123997877788554</v>
      </c>
    </row>
    <row r="101" spans="1:5" x14ac:dyDescent="0.3">
      <c r="A101">
        <v>100</v>
      </c>
      <c r="B101" t="s">
        <v>22</v>
      </c>
      <c r="C101">
        <v>91151</v>
      </c>
      <c r="D101">
        <v>44.917399536323551</v>
      </c>
      <c r="E101">
        <f>AVERAGE(D101:D104)</f>
        <v>43.412050526094447</v>
      </c>
    </row>
    <row r="102" spans="1:5" x14ac:dyDescent="0.3">
      <c r="A102">
        <v>101</v>
      </c>
      <c r="B102" t="s">
        <v>22</v>
      </c>
      <c r="C102">
        <v>91151</v>
      </c>
      <c r="D102">
        <v>44.65560067768098</v>
      </c>
    </row>
    <row r="103" spans="1:5" x14ac:dyDescent="0.3">
      <c r="A103">
        <v>102</v>
      </c>
      <c r="B103" t="s">
        <v>22</v>
      </c>
      <c r="C103">
        <v>91151</v>
      </c>
      <c r="D103">
        <v>41.663600187253962</v>
      </c>
    </row>
    <row r="104" spans="1:5" x14ac:dyDescent="0.3">
      <c r="A104">
        <v>103</v>
      </c>
      <c r="B104" t="s">
        <v>22</v>
      </c>
      <c r="C104">
        <v>91151</v>
      </c>
      <c r="D104">
        <v>42.411601703119288</v>
      </c>
    </row>
    <row r="105" spans="1:5" x14ac:dyDescent="0.3">
      <c r="A105">
        <v>104</v>
      </c>
      <c r="B105" t="s">
        <v>23</v>
      </c>
      <c r="C105">
        <v>91152</v>
      </c>
      <c r="D105">
        <v>23.44979983057976</v>
      </c>
      <c r="E105">
        <f>AVERAGE(D105:D110)</f>
        <v>27.451600695514681</v>
      </c>
    </row>
    <row r="106" spans="1:5" x14ac:dyDescent="0.3">
      <c r="A106">
        <v>105</v>
      </c>
      <c r="B106" t="s">
        <v>23</v>
      </c>
      <c r="C106">
        <v>91152</v>
      </c>
      <c r="D106">
        <v>26.217402095460894</v>
      </c>
    </row>
    <row r="107" spans="1:5" x14ac:dyDescent="0.3">
      <c r="A107">
        <v>106</v>
      </c>
      <c r="B107" t="s">
        <v>23</v>
      </c>
      <c r="C107">
        <v>91152</v>
      </c>
      <c r="D107">
        <v>28.087400312089922</v>
      </c>
    </row>
    <row r="108" spans="1:5" x14ac:dyDescent="0.3">
      <c r="A108">
        <v>107</v>
      </c>
      <c r="B108" t="s">
        <v>23</v>
      </c>
      <c r="C108">
        <v>91152</v>
      </c>
      <c r="D108">
        <v>28.199602211380007</v>
      </c>
    </row>
    <row r="109" spans="1:5" x14ac:dyDescent="0.3">
      <c r="A109">
        <v>108</v>
      </c>
      <c r="B109" t="s">
        <v>23</v>
      </c>
      <c r="C109">
        <v>91152</v>
      </c>
      <c r="D109">
        <v>28.947598154211047</v>
      </c>
    </row>
    <row r="110" spans="1:5" x14ac:dyDescent="0.3">
      <c r="A110">
        <v>109</v>
      </c>
      <c r="B110" t="s">
        <v>23</v>
      </c>
      <c r="C110">
        <v>91152</v>
      </c>
      <c r="D110">
        <v>29.807801569366461</v>
      </c>
    </row>
    <row r="111" spans="1:5" x14ac:dyDescent="0.3">
      <c r="A111">
        <v>110</v>
      </c>
      <c r="B111" t="s">
        <v>24</v>
      </c>
      <c r="C111">
        <v>91153</v>
      </c>
      <c r="D111">
        <v>30.593198145294195</v>
      </c>
      <c r="E111">
        <f>AVERAGE(D111:D116)</f>
        <v>27.083833376431471</v>
      </c>
    </row>
    <row r="112" spans="1:5" x14ac:dyDescent="0.3">
      <c r="A112">
        <v>111</v>
      </c>
      <c r="B112" t="s">
        <v>24</v>
      </c>
      <c r="C112">
        <v>91153</v>
      </c>
      <c r="D112">
        <v>32.799802059793478</v>
      </c>
    </row>
    <row r="113" spans="1:5" x14ac:dyDescent="0.3">
      <c r="A113">
        <v>112</v>
      </c>
      <c r="B113" t="s">
        <v>24</v>
      </c>
      <c r="C113">
        <v>91153</v>
      </c>
      <c r="D113">
        <v>28.72319992866516</v>
      </c>
    </row>
    <row r="114" spans="1:5" x14ac:dyDescent="0.3">
      <c r="A114">
        <v>113</v>
      </c>
      <c r="B114" t="s">
        <v>24</v>
      </c>
      <c r="C114">
        <v>91153</v>
      </c>
      <c r="D114">
        <v>26.441800321006777</v>
      </c>
    </row>
    <row r="115" spans="1:5" x14ac:dyDescent="0.3">
      <c r="A115">
        <v>114</v>
      </c>
      <c r="B115" t="s">
        <v>24</v>
      </c>
      <c r="C115">
        <v>91153</v>
      </c>
      <c r="D115">
        <v>24.98319792237282</v>
      </c>
    </row>
    <row r="116" spans="1:5" x14ac:dyDescent="0.3">
      <c r="A116">
        <v>115</v>
      </c>
      <c r="B116" t="s">
        <v>24</v>
      </c>
      <c r="C116">
        <v>91153</v>
      </c>
      <c r="D116">
        <v>18.961801881456374</v>
      </c>
    </row>
    <row r="117" spans="1:5" x14ac:dyDescent="0.3">
      <c r="A117">
        <v>116</v>
      </c>
      <c r="B117" t="s">
        <v>25</v>
      </c>
      <c r="C117">
        <v>91154</v>
      </c>
      <c r="D117">
        <v>27.900402719640731</v>
      </c>
      <c r="E117">
        <f>AVERAGE(D117:D122)</f>
        <v>29.352766106390956</v>
      </c>
    </row>
    <row r="118" spans="1:5" x14ac:dyDescent="0.3">
      <c r="A118">
        <v>117</v>
      </c>
      <c r="B118" t="s">
        <v>25</v>
      </c>
      <c r="C118">
        <v>91154</v>
      </c>
      <c r="D118">
        <v>27.040199304485323</v>
      </c>
    </row>
    <row r="119" spans="1:5" x14ac:dyDescent="0.3">
      <c r="A119">
        <v>118</v>
      </c>
      <c r="B119" t="s">
        <v>25</v>
      </c>
      <c r="C119">
        <v>91154</v>
      </c>
      <c r="D119">
        <v>27.937797779703143</v>
      </c>
    </row>
    <row r="120" spans="1:5" x14ac:dyDescent="0.3">
      <c r="A120">
        <v>119</v>
      </c>
      <c r="B120" t="s">
        <v>25</v>
      </c>
      <c r="C120">
        <v>91154</v>
      </c>
      <c r="D120">
        <v>27.975198412799838</v>
      </c>
    </row>
    <row r="121" spans="1:5" x14ac:dyDescent="0.3">
      <c r="A121">
        <v>120</v>
      </c>
      <c r="B121" t="s">
        <v>25</v>
      </c>
      <c r="C121">
        <v>91154</v>
      </c>
      <c r="D121">
        <v>32.388400668764113</v>
      </c>
    </row>
    <row r="122" spans="1:5" x14ac:dyDescent="0.3">
      <c r="A122">
        <v>121</v>
      </c>
      <c r="B122" t="s">
        <v>25</v>
      </c>
      <c r="C122">
        <v>91154</v>
      </c>
      <c r="D122">
        <v>32.874597752952582</v>
      </c>
    </row>
    <row r="123" spans="1:5" x14ac:dyDescent="0.3">
      <c r="A123">
        <v>122</v>
      </c>
      <c r="B123" t="s">
        <v>26</v>
      </c>
      <c r="C123">
        <v>91155</v>
      </c>
      <c r="D123">
        <v>20.457799340152743</v>
      </c>
      <c r="E123">
        <f>AVERAGE(D123:D128)</f>
        <v>22.78283394859632</v>
      </c>
    </row>
    <row r="124" spans="1:5" x14ac:dyDescent="0.3">
      <c r="A124">
        <v>123</v>
      </c>
      <c r="B124" t="s">
        <v>26</v>
      </c>
      <c r="C124">
        <v>91155</v>
      </c>
      <c r="D124">
        <v>21.205800856018069</v>
      </c>
    </row>
    <row r="125" spans="1:5" x14ac:dyDescent="0.3">
      <c r="A125">
        <v>124</v>
      </c>
      <c r="B125" t="s">
        <v>26</v>
      </c>
      <c r="C125">
        <v>91155</v>
      </c>
      <c r="D125">
        <v>20.981402630472182</v>
      </c>
    </row>
    <row r="126" spans="1:5" x14ac:dyDescent="0.3">
      <c r="A126">
        <v>125</v>
      </c>
      <c r="B126" t="s">
        <v>26</v>
      </c>
      <c r="C126">
        <v>91155</v>
      </c>
      <c r="D126">
        <v>25.843401337528228</v>
      </c>
    </row>
    <row r="127" spans="1:5" x14ac:dyDescent="0.3">
      <c r="A127">
        <v>126</v>
      </c>
      <c r="B127" t="s">
        <v>26</v>
      </c>
      <c r="C127">
        <v>91155</v>
      </c>
      <c r="D127">
        <v>20.831800098085402</v>
      </c>
    </row>
    <row r="128" spans="1:5" x14ac:dyDescent="0.3">
      <c r="A128">
        <v>127</v>
      </c>
      <c r="B128" t="s">
        <v>26</v>
      </c>
      <c r="C128">
        <v>91155</v>
      </c>
      <c r="D128">
        <v>27.376799429321292</v>
      </c>
    </row>
    <row r="129" spans="1:5" x14ac:dyDescent="0.3">
      <c r="A129">
        <v>128</v>
      </c>
      <c r="B129" t="s">
        <v>27</v>
      </c>
      <c r="C129">
        <v>91156</v>
      </c>
      <c r="D129">
        <v>4.7124003120899189</v>
      </c>
      <c r="E129">
        <f>AVERAGE(D129:D134)</f>
        <v>18.282366799676421</v>
      </c>
    </row>
    <row r="130" spans="1:5" x14ac:dyDescent="0.3">
      <c r="A130">
        <v>129</v>
      </c>
      <c r="B130" t="s">
        <v>27</v>
      </c>
      <c r="C130">
        <v>91156</v>
      </c>
      <c r="D130">
        <v>25.618997538948058</v>
      </c>
    </row>
    <row r="131" spans="1:5" x14ac:dyDescent="0.3">
      <c r="A131">
        <v>130</v>
      </c>
      <c r="B131" t="s">
        <v>27</v>
      </c>
      <c r="C131">
        <v>91156</v>
      </c>
      <c r="D131">
        <v>18.924401248359679</v>
      </c>
    </row>
    <row r="132" spans="1:5" x14ac:dyDescent="0.3">
      <c r="A132">
        <v>131</v>
      </c>
      <c r="B132" t="s">
        <v>27</v>
      </c>
      <c r="C132">
        <v>91156</v>
      </c>
      <c r="D132">
        <v>14.099800387883189</v>
      </c>
    </row>
    <row r="133" spans="1:5" x14ac:dyDescent="0.3">
      <c r="A133">
        <v>132</v>
      </c>
      <c r="B133" t="s">
        <v>27</v>
      </c>
      <c r="C133">
        <v>91156</v>
      </c>
      <c r="D133">
        <v>24.085599447155001</v>
      </c>
    </row>
    <row r="134" spans="1:5" x14ac:dyDescent="0.3">
      <c r="A134">
        <v>133</v>
      </c>
      <c r="B134" t="s">
        <v>27</v>
      </c>
      <c r="C134">
        <v>91156</v>
      </c>
      <c r="D134">
        <v>22.253001863622668</v>
      </c>
    </row>
    <row r="135" spans="1:5" x14ac:dyDescent="0.3">
      <c r="A135">
        <v>134</v>
      </c>
      <c r="B135" t="s">
        <v>28</v>
      </c>
      <c r="C135">
        <v>91157</v>
      </c>
      <c r="D135">
        <v>27.713399554157256</v>
      </c>
      <c r="E135">
        <f>AVERAGE(D135:D139)</f>
        <v>24.496999723577503</v>
      </c>
    </row>
    <row r="136" spans="1:5" x14ac:dyDescent="0.3">
      <c r="A136">
        <v>135</v>
      </c>
      <c r="B136" t="s">
        <v>28</v>
      </c>
      <c r="C136">
        <v>91157</v>
      </c>
      <c r="D136">
        <v>26.516601587200167</v>
      </c>
    </row>
    <row r="137" spans="1:5" x14ac:dyDescent="0.3">
      <c r="A137">
        <v>136</v>
      </c>
      <c r="B137" t="s">
        <v>28</v>
      </c>
      <c r="C137">
        <v>91157</v>
      </c>
      <c r="D137">
        <v>20.046397949123385</v>
      </c>
    </row>
    <row r="138" spans="1:5" x14ac:dyDescent="0.3">
      <c r="A138">
        <v>137</v>
      </c>
      <c r="B138" t="s">
        <v>28</v>
      </c>
      <c r="C138">
        <v>91157</v>
      </c>
      <c r="D138">
        <v>23.038398439550402</v>
      </c>
    </row>
    <row r="139" spans="1:5" x14ac:dyDescent="0.3">
      <c r="A139">
        <v>138</v>
      </c>
      <c r="B139" t="s">
        <v>28</v>
      </c>
      <c r="C139">
        <v>91157</v>
      </c>
      <c r="D139">
        <v>25.170201087856295</v>
      </c>
    </row>
    <row r="140" spans="1:5" x14ac:dyDescent="0.3">
      <c r="A140">
        <v>139</v>
      </c>
      <c r="B140" t="s">
        <v>29</v>
      </c>
      <c r="C140">
        <v>91158</v>
      </c>
      <c r="D140">
        <v>17.951998247838013</v>
      </c>
      <c r="E140">
        <f>AVERAGE(D140:D145)</f>
        <v>18.251200526094433</v>
      </c>
    </row>
    <row r="141" spans="1:5" x14ac:dyDescent="0.3">
      <c r="A141">
        <v>140</v>
      </c>
      <c r="B141" t="s">
        <v>29</v>
      </c>
      <c r="C141">
        <v>91158</v>
      </c>
      <c r="D141">
        <v>17.811750053501122</v>
      </c>
    </row>
    <row r="142" spans="1:5" x14ac:dyDescent="0.3">
      <c r="A142">
        <v>141</v>
      </c>
      <c r="B142" t="s">
        <v>29</v>
      </c>
      <c r="C142">
        <v>91158</v>
      </c>
      <c r="D142">
        <v>19.38255156490802</v>
      </c>
    </row>
    <row r="143" spans="1:5" x14ac:dyDescent="0.3">
      <c r="A143">
        <v>142</v>
      </c>
      <c r="B143" t="s">
        <v>29</v>
      </c>
      <c r="C143">
        <v>91158</v>
      </c>
      <c r="D143">
        <v>19.578900708889954</v>
      </c>
    </row>
    <row r="144" spans="1:5" x14ac:dyDescent="0.3">
      <c r="A144">
        <v>143</v>
      </c>
      <c r="B144" t="s">
        <v>29</v>
      </c>
      <c r="C144">
        <v>91158</v>
      </c>
      <c r="D144">
        <v>15.455551966166494</v>
      </c>
    </row>
    <row r="145" spans="1:5" x14ac:dyDescent="0.3">
      <c r="A145">
        <v>144</v>
      </c>
      <c r="B145" t="s">
        <v>29</v>
      </c>
      <c r="C145">
        <v>91158</v>
      </c>
      <c r="D145">
        <v>19.326450615262978</v>
      </c>
    </row>
    <row r="146" spans="1:5" x14ac:dyDescent="0.3">
      <c r="A146">
        <v>145</v>
      </c>
      <c r="B146" t="s">
        <v>30</v>
      </c>
      <c r="C146">
        <v>91159</v>
      </c>
      <c r="D146">
        <v>21.935098796224587</v>
      </c>
      <c r="E146">
        <f>AVERAGE(D146:D150)</f>
        <v>23.382479890322678</v>
      </c>
    </row>
    <row r="147" spans="1:5" x14ac:dyDescent="0.3">
      <c r="A147">
        <v>146</v>
      </c>
      <c r="B147" t="s">
        <v>30</v>
      </c>
      <c r="C147">
        <v>91159</v>
      </c>
      <c r="D147">
        <v>22.187548889851563</v>
      </c>
    </row>
    <row r="148" spans="1:5" x14ac:dyDescent="0.3">
      <c r="A148">
        <v>147</v>
      </c>
      <c r="B148" t="s">
        <v>30</v>
      </c>
      <c r="C148">
        <v>91159</v>
      </c>
      <c r="D148">
        <v>24.487650207316868</v>
      </c>
    </row>
    <row r="149" spans="1:5" x14ac:dyDescent="0.3">
      <c r="A149">
        <v>148</v>
      </c>
      <c r="B149" t="s">
        <v>30</v>
      </c>
      <c r="C149">
        <v>91159</v>
      </c>
      <c r="D149">
        <v>20.139901845788948</v>
      </c>
    </row>
    <row r="150" spans="1:5" x14ac:dyDescent="0.3">
      <c r="A150">
        <v>149</v>
      </c>
      <c r="B150" t="s">
        <v>30</v>
      </c>
      <c r="C150">
        <v>91159</v>
      </c>
      <c r="D150">
        <v>28.162199712431427</v>
      </c>
    </row>
    <row r="151" spans="1:5" x14ac:dyDescent="0.3">
      <c r="A151">
        <v>150</v>
      </c>
      <c r="B151" t="s">
        <v>31</v>
      </c>
      <c r="C151">
        <v>91160</v>
      </c>
      <c r="D151">
        <v>24.431549257671826</v>
      </c>
      <c r="E151">
        <f>AVERAGE(D151:D156)</f>
        <v>18.316649544125791</v>
      </c>
    </row>
    <row r="152" spans="1:5" x14ac:dyDescent="0.3">
      <c r="A152">
        <v>151</v>
      </c>
      <c r="B152" t="s">
        <v>31</v>
      </c>
      <c r="C152">
        <v>91160</v>
      </c>
      <c r="D152">
        <v>20.448448709285252</v>
      </c>
    </row>
    <row r="153" spans="1:5" x14ac:dyDescent="0.3">
      <c r="A153">
        <v>152</v>
      </c>
      <c r="B153" t="s">
        <v>31</v>
      </c>
      <c r="C153">
        <v>91160</v>
      </c>
      <c r="D153">
        <v>12.762748180961609</v>
      </c>
    </row>
    <row r="154" spans="1:5" x14ac:dyDescent="0.3">
      <c r="A154">
        <v>153</v>
      </c>
      <c r="B154" t="s">
        <v>31</v>
      </c>
      <c r="C154">
        <v>91160</v>
      </c>
      <c r="D154">
        <v>15.371400541698931</v>
      </c>
    </row>
    <row r="155" spans="1:5" x14ac:dyDescent="0.3">
      <c r="A155">
        <v>154</v>
      </c>
      <c r="B155" t="s">
        <v>31</v>
      </c>
      <c r="C155">
        <v>91160</v>
      </c>
      <c r="D155">
        <v>24.235200113689892</v>
      </c>
    </row>
    <row r="156" spans="1:5" x14ac:dyDescent="0.3">
      <c r="A156">
        <v>155</v>
      </c>
      <c r="B156" t="s">
        <v>31</v>
      </c>
      <c r="C156">
        <v>91160</v>
      </c>
      <c r="D156">
        <v>12.650550461447237</v>
      </c>
    </row>
    <row r="157" spans="1:5" x14ac:dyDescent="0.3">
      <c r="A157">
        <v>156</v>
      </c>
      <c r="B157" t="s">
        <v>32</v>
      </c>
      <c r="C157">
        <v>91161</v>
      </c>
      <c r="D157">
        <v>13.772548555469513</v>
      </c>
      <c r="E157">
        <f>AVERAGE(D157:D162)</f>
        <v>16.713125265276428</v>
      </c>
    </row>
    <row r="158" spans="1:5" x14ac:dyDescent="0.3">
      <c r="A158">
        <v>157</v>
      </c>
      <c r="B158" t="s">
        <v>32</v>
      </c>
      <c r="C158">
        <v>91161</v>
      </c>
      <c r="D158">
        <v>21.794850601887696</v>
      </c>
    </row>
    <row r="159" spans="1:5" x14ac:dyDescent="0.3">
      <c r="A159">
        <v>158</v>
      </c>
      <c r="B159" t="s">
        <v>32</v>
      </c>
      <c r="C159">
        <v>91161</v>
      </c>
      <c r="D159">
        <v>16.32509996656179</v>
      </c>
    </row>
    <row r="160" spans="1:5" x14ac:dyDescent="0.3">
      <c r="A160">
        <v>159</v>
      </c>
      <c r="B160" t="s">
        <v>32</v>
      </c>
      <c r="C160">
        <v>91161</v>
      </c>
      <c r="D160">
        <v>15.651901110148428</v>
      </c>
    </row>
    <row r="161" spans="1:5" x14ac:dyDescent="0.3">
      <c r="A161">
        <v>160</v>
      </c>
      <c r="B161" t="s">
        <v>32</v>
      </c>
      <c r="C161">
        <v>91161</v>
      </c>
      <c r="D161">
        <v>17.895901477968685</v>
      </c>
    </row>
    <row r="162" spans="1:5" x14ac:dyDescent="0.3">
      <c r="A162">
        <v>161</v>
      </c>
      <c r="B162" t="s">
        <v>32</v>
      </c>
      <c r="C162">
        <v>91161</v>
      </c>
      <c r="D162">
        <v>14.838449879622457</v>
      </c>
    </row>
    <row r="163" spans="1:5" x14ac:dyDescent="0.3">
      <c r="A163">
        <v>162</v>
      </c>
      <c r="B163" t="s">
        <v>33</v>
      </c>
      <c r="C163">
        <v>91162</v>
      </c>
      <c r="D163">
        <v>14.670151210463045</v>
      </c>
      <c r="E163">
        <f>AVERAGE(D163:D167)</f>
        <v>12.992759984618425</v>
      </c>
    </row>
    <row r="164" spans="1:5" x14ac:dyDescent="0.3">
      <c r="A164">
        <v>163</v>
      </c>
      <c r="B164" t="s">
        <v>33</v>
      </c>
      <c r="C164">
        <v>91162</v>
      </c>
      <c r="D164">
        <v>12.818849130606651</v>
      </c>
    </row>
    <row r="165" spans="1:5" x14ac:dyDescent="0.3">
      <c r="A165">
        <v>164</v>
      </c>
      <c r="B165" t="s">
        <v>33</v>
      </c>
      <c r="C165">
        <v>91162</v>
      </c>
      <c r="D165">
        <v>16.184851772224899</v>
      </c>
    </row>
    <row r="166" spans="1:5" x14ac:dyDescent="0.3">
      <c r="A166">
        <v>165</v>
      </c>
      <c r="B166" t="s">
        <v>33</v>
      </c>
      <c r="C166">
        <v>91162</v>
      </c>
      <c r="D166">
        <v>7.7978998227775085</v>
      </c>
    </row>
    <row r="167" spans="1:5" x14ac:dyDescent="0.3">
      <c r="A167">
        <v>166</v>
      </c>
      <c r="B167" t="s">
        <v>33</v>
      </c>
      <c r="C167">
        <v>91162</v>
      </c>
      <c r="D167">
        <v>13.492047987020015</v>
      </c>
    </row>
    <row r="168" spans="1:5" x14ac:dyDescent="0.3">
      <c r="A168">
        <v>167</v>
      </c>
      <c r="B168" t="s">
        <v>34</v>
      </c>
      <c r="C168">
        <v>91163</v>
      </c>
      <c r="D168">
        <v>44.805198929977422</v>
      </c>
      <c r="E168">
        <f>AVERAGE(D168:D173)</f>
        <v>45.472167598478002</v>
      </c>
    </row>
    <row r="169" spans="1:5" x14ac:dyDescent="0.3">
      <c r="A169">
        <v>168</v>
      </c>
      <c r="B169" t="s">
        <v>34</v>
      </c>
      <c r="C169">
        <v>91163</v>
      </c>
      <c r="D169">
        <v>46.338602594804762</v>
      </c>
    </row>
    <row r="170" spans="1:5" x14ac:dyDescent="0.3">
      <c r="A170">
        <v>169</v>
      </c>
      <c r="B170" t="s">
        <v>34</v>
      </c>
      <c r="C170">
        <v>91163</v>
      </c>
      <c r="D170">
        <v>45.104398421716688</v>
      </c>
    </row>
    <row r="171" spans="1:5" x14ac:dyDescent="0.3">
      <c r="A171">
        <v>170</v>
      </c>
      <c r="B171" t="s">
        <v>34</v>
      </c>
      <c r="C171">
        <v>91163</v>
      </c>
      <c r="D171">
        <v>45.328802220296858</v>
      </c>
    </row>
    <row r="172" spans="1:5" x14ac:dyDescent="0.3">
      <c r="A172">
        <v>171</v>
      </c>
      <c r="B172" t="s">
        <v>34</v>
      </c>
      <c r="C172">
        <v>91163</v>
      </c>
      <c r="D172">
        <v>50.527401052188871</v>
      </c>
    </row>
    <row r="173" spans="1:5" x14ac:dyDescent="0.3">
      <c r="A173">
        <v>172</v>
      </c>
      <c r="B173" t="s">
        <v>34</v>
      </c>
      <c r="C173">
        <v>91163</v>
      </c>
      <c r="D173">
        <v>40.72860237188339</v>
      </c>
    </row>
    <row r="174" spans="1:5" x14ac:dyDescent="0.3">
      <c r="A174">
        <v>173</v>
      </c>
      <c r="B174" t="s">
        <v>35</v>
      </c>
      <c r="C174">
        <v>91164</v>
      </c>
      <c r="D174">
        <v>39.307400606346128</v>
      </c>
      <c r="E174">
        <f>AVERAGE(D174:D179)</f>
        <v>46.725067443919187</v>
      </c>
    </row>
    <row r="175" spans="1:5" x14ac:dyDescent="0.3">
      <c r="A175">
        <v>174</v>
      </c>
      <c r="B175" t="s">
        <v>35</v>
      </c>
      <c r="C175">
        <v>91164</v>
      </c>
      <c r="D175">
        <v>43.982401720952993</v>
      </c>
    </row>
    <row r="176" spans="1:5" x14ac:dyDescent="0.3">
      <c r="A176">
        <v>175</v>
      </c>
      <c r="B176" t="s">
        <v>35</v>
      </c>
      <c r="C176">
        <v>91164</v>
      </c>
      <c r="D176">
        <v>47.834600053501134</v>
      </c>
    </row>
    <row r="177" spans="1:5" x14ac:dyDescent="0.3">
      <c r="A177">
        <v>176</v>
      </c>
      <c r="B177" t="s">
        <v>35</v>
      </c>
      <c r="C177">
        <v>91164</v>
      </c>
      <c r="D177">
        <v>46.97440221138001</v>
      </c>
    </row>
    <row r="178" spans="1:5" x14ac:dyDescent="0.3">
      <c r="A178">
        <v>177</v>
      </c>
      <c r="B178" t="s">
        <v>35</v>
      </c>
      <c r="C178">
        <v>91164</v>
      </c>
      <c r="D178">
        <v>52.808800659847265</v>
      </c>
    </row>
    <row r="179" spans="1:5" x14ac:dyDescent="0.3">
      <c r="A179">
        <v>178</v>
      </c>
      <c r="B179" t="s">
        <v>35</v>
      </c>
      <c r="C179">
        <v>91164</v>
      </c>
      <c r="D179">
        <v>49.442799411487577</v>
      </c>
    </row>
    <row r="180" spans="1:5" x14ac:dyDescent="0.3">
      <c r="A180">
        <v>179</v>
      </c>
      <c r="B180" t="s">
        <v>36</v>
      </c>
      <c r="C180">
        <v>91165</v>
      </c>
      <c r="D180">
        <v>36.839001685285567</v>
      </c>
      <c r="E180">
        <f>AVERAGE(D180:D185)</f>
        <v>33.510399212344495</v>
      </c>
    </row>
    <row r="181" spans="1:5" x14ac:dyDescent="0.3">
      <c r="A181">
        <v>180</v>
      </c>
      <c r="B181" t="s">
        <v>36</v>
      </c>
      <c r="C181">
        <v>91165</v>
      </c>
      <c r="D181">
        <v>30.667997538948065</v>
      </c>
    </row>
    <row r="182" spans="1:5" x14ac:dyDescent="0.3">
      <c r="A182">
        <v>181</v>
      </c>
      <c r="B182" t="s">
        <v>36</v>
      </c>
      <c r="C182">
        <v>91165</v>
      </c>
      <c r="D182">
        <v>32.837200820350652</v>
      </c>
    </row>
    <row r="183" spans="1:5" x14ac:dyDescent="0.3">
      <c r="A183">
        <v>182</v>
      </c>
      <c r="B183" t="s">
        <v>36</v>
      </c>
      <c r="C183">
        <v>91165</v>
      </c>
      <c r="D183">
        <v>33.809600561761862</v>
      </c>
    </row>
    <row r="184" spans="1:5" x14ac:dyDescent="0.3">
      <c r="A184">
        <v>183</v>
      </c>
      <c r="B184" t="s">
        <v>36</v>
      </c>
      <c r="C184">
        <v>91165</v>
      </c>
      <c r="D184">
        <v>33.622597396278387</v>
      </c>
    </row>
    <row r="185" spans="1:5" x14ac:dyDescent="0.3">
      <c r="A185">
        <v>184</v>
      </c>
      <c r="B185" t="s">
        <v>36</v>
      </c>
      <c r="C185">
        <v>91165</v>
      </c>
      <c r="D185">
        <v>33.285997271442419</v>
      </c>
    </row>
    <row r="186" spans="1:5" x14ac:dyDescent="0.3">
      <c r="A186">
        <v>185</v>
      </c>
      <c r="B186" t="s">
        <v>37</v>
      </c>
      <c r="C186">
        <v>91166</v>
      </c>
      <c r="D186">
        <v>37.998400740098951</v>
      </c>
      <c r="E186">
        <f>AVERAGE(D186:D191)</f>
        <v>39.594133684806032</v>
      </c>
    </row>
    <row r="187" spans="1:5" x14ac:dyDescent="0.3">
      <c r="A187">
        <v>186</v>
      </c>
      <c r="B187" t="s">
        <v>37</v>
      </c>
      <c r="C187">
        <v>91166</v>
      </c>
      <c r="D187">
        <v>46.67520271964073</v>
      </c>
    </row>
    <row r="188" spans="1:5" x14ac:dyDescent="0.3">
      <c r="A188">
        <v>187</v>
      </c>
      <c r="B188" t="s">
        <v>37</v>
      </c>
      <c r="C188">
        <v>91166</v>
      </c>
      <c r="D188">
        <v>35.268199108314512</v>
      </c>
    </row>
    <row r="189" spans="1:5" x14ac:dyDescent="0.3">
      <c r="A189">
        <v>188</v>
      </c>
      <c r="B189" t="s">
        <v>37</v>
      </c>
      <c r="C189">
        <v>91166</v>
      </c>
      <c r="D189">
        <v>31.565600521636007</v>
      </c>
    </row>
    <row r="190" spans="1:5" x14ac:dyDescent="0.3">
      <c r="A190">
        <v>189</v>
      </c>
      <c r="B190" t="s">
        <v>37</v>
      </c>
      <c r="C190">
        <v>91166</v>
      </c>
      <c r="D190">
        <v>41.887999705743788</v>
      </c>
    </row>
    <row r="191" spans="1:5" x14ac:dyDescent="0.3">
      <c r="A191">
        <v>190</v>
      </c>
      <c r="B191" t="s">
        <v>37</v>
      </c>
      <c r="C191">
        <v>91166</v>
      </c>
      <c r="D191">
        <v>44.169399313402174</v>
      </c>
    </row>
    <row r="192" spans="1:5" x14ac:dyDescent="0.3">
      <c r="A192">
        <v>191</v>
      </c>
      <c r="B192" t="s">
        <v>38</v>
      </c>
      <c r="C192">
        <v>91167</v>
      </c>
      <c r="D192">
        <v>40.242399714660642</v>
      </c>
      <c r="E192">
        <f>AVERAGE(D192:D197)</f>
        <v>44.574566801162568</v>
      </c>
    </row>
    <row r="193" spans="1:5" x14ac:dyDescent="0.3">
      <c r="A193">
        <v>192</v>
      </c>
      <c r="B193" t="s">
        <v>38</v>
      </c>
      <c r="C193">
        <v>91167</v>
      </c>
      <c r="D193">
        <v>34.221000887227063</v>
      </c>
    </row>
    <row r="194" spans="1:5" x14ac:dyDescent="0.3">
      <c r="A194">
        <v>193</v>
      </c>
      <c r="B194" t="s">
        <v>38</v>
      </c>
      <c r="C194">
        <v>91167</v>
      </c>
      <c r="D194">
        <v>48.358197770786283</v>
      </c>
    </row>
    <row r="195" spans="1:5" x14ac:dyDescent="0.3">
      <c r="A195">
        <v>194</v>
      </c>
      <c r="B195" t="s">
        <v>38</v>
      </c>
      <c r="C195">
        <v>91167</v>
      </c>
      <c r="D195">
        <v>48.844400428009038</v>
      </c>
    </row>
    <row r="196" spans="1:5" x14ac:dyDescent="0.3">
      <c r="A196">
        <v>195</v>
      </c>
      <c r="B196" t="s">
        <v>38</v>
      </c>
      <c r="C196">
        <v>91167</v>
      </c>
      <c r="D196">
        <v>48.919201694202428</v>
      </c>
    </row>
    <row r="197" spans="1:5" x14ac:dyDescent="0.3">
      <c r="A197">
        <v>196</v>
      </c>
      <c r="B197" t="s">
        <v>38</v>
      </c>
      <c r="C197">
        <v>91167</v>
      </c>
      <c r="D197">
        <v>46.862200312089925</v>
      </c>
    </row>
    <row r="198" spans="1:5" x14ac:dyDescent="0.3">
      <c r="A198">
        <v>197</v>
      </c>
      <c r="B198" t="s">
        <v>39</v>
      </c>
      <c r="C198">
        <v>91168</v>
      </c>
      <c r="D198">
        <v>52.135600410175321</v>
      </c>
      <c r="E198">
        <f>AVERAGE(D198:D203)</f>
        <v>49.199700869393347</v>
      </c>
    </row>
    <row r="199" spans="1:5" x14ac:dyDescent="0.3">
      <c r="A199">
        <v>198</v>
      </c>
      <c r="B199" t="s">
        <v>39</v>
      </c>
      <c r="C199">
        <v>91168</v>
      </c>
      <c r="D199">
        <v>49.629802576971052</v>
      </c>
    </row>
    <row r="200" spans="1:5" x14ac:dyDescent="0.3">
      <c r="A200">
        <v>199</v>
      </c>
      <c r="B200" t="s">
        <v>39</v>
      </c>
      <c r="C200">
        <v>91168</v>
      </c>
      <c r="D200">
        <v>49.106199286651609</v>
      </c>
    </row>
    <row r="201" spans="1:5" x14ac:dyDescent="0.3">
      <c r="A201">
        <v>200</v>
      </c>
      <c r="B201" t="s">
        <v>39</v>
      </c>
      <c r="C201">
        <v>91168</v>
      </c>
      <c r="D201">
        <v>49.106199286651609</v>
      </c>
    </row>
    <row r="202" spans="1:5" x14ac:dyDescent="0.3">
      <c r="A202">
        <v>201</v>
      </c>
      <c r="B202" t="s">
        <v>39</v>
      </c>
      <c r="C202">
        <v>91168</v>
      </c>
      <c r="D202">
        <v>48.620002202463148</v>
      </c>
    </row>
    <row r="203" spans="1:5" x14ac:dyDescent="0.3">
      <c r="A203">
        <v>202</v>
      </c>
      <c r="B203" t="s">
        <v>39</v>
      </c>
      <c r="C203">
        <v>91168</v>
      </c>
      <c r="D203">
        <v>46.60040145344734</v>
      </c>
    </row>
    <row r="204" spans="1:5" x14ac:dyDescent="0.3">
      <c r="A204">
        <v>203</v>
      </c>
      <c r="B204" t="s">
        <v>40</v>
      </c>
      <c r="C204">
        <v>91169</v>
      </c>
      <c r="D204">
        <v>45.889800570678716</v>
      </c>
      <c r="E204">
        <f>AVERAGE(D204:D208)</f>
        <v>44.984719739627842</v>
      </c>
    </row>
    <row r="205" spans="1:5" x14ac:dyDescent="0.3">
      <c r="A205">
        <v>204</v>
      </c>
      <c r="B205" t="s">
        <v>40</v>
      </c>
      <c r="C205">
        <v>91169</v>
      </c>
      <c r="D205">
        <v>43.945001087856298</v>
      </c>
    </row>
    <row r="206" spans="1:5" x14ac:dyDescent="0.3">
      <c r="A206">
        <v>205</v>
      </c>
      <c r="B206" t="s">
        <v>40</v>
      </c>
      <c r="C206">
        <v>91169</v>
      </c>
      <c r="D206">
        <v>48.395598403882978</v>
      </c>
    </row>
    <row r="207" spans="1:5" x14ac:dyDescent="0.3">
      <c r="A207">
        <v>206</v>
      </c>
      <c r="B207" t="s">
        <v>40</v>
      </c>
      <c r="C207">
        <v>91169</v>
      </c>
      <c r="D207">
        <v>41.139998189878462</v>
      </c>
    </row>
    <row r="208" spans="1:5" x14ac:dyDescent="0.3">
      <c r="A208">
        <v>207</v>
      </c>
      <c r="B208" t="s">
        <v>40</v>
      </c>
      <c r="C208">
        <v>91169</v>
      </c>
      <c r="D208">
        <v>45.553200445842741</v>
      </c>
    </row>
    <row r="209" spans="1:5" x14ac:dyDescent="0.3">
      <c r="A209">
        <v>208</v>
      </c>
      <c r="B209" t="s">
        <v>41</v>
      </c>
      <c r="C209">
        <v>91170</v>
      </c>
      <c r="D209">
        <v>20.171065879011152</v>
      </c>
      <c r="E209">
        <f>AVERAGE(D209:D214)</f>
        <v>20.114966477431192</v>
      </c>
    </row>
    <row r="210" spans="1:5" x14ac:dyDescent="0.3">
      <c r="A210">
        <v>209</v>
      </c>
      <c r="B210" t="s">
        <v>41</v>
      </c>
      <c r="C210">
        <v>91170</v>
      </c>
      <c r="D210">
        <v>21.754333339277903</v>
      </c>
    </row>
    <row r="211" spans="1:5" x14ac:dyDescent="0.3">
      <c r="A211">
        <v>210</v>
      </c>
      <c r="B211" t="s">
        <v>41</v>
      </c>
      <c r="C211">
        <v>91170</v>
      </c>
      <c r="D211">
        <v>19.12386672908465</v>
      </c>
    </row>
    <row r="212" spans="1:5" x14ac:dyDescent="0.3">
      <c r="A212">
        <v>211</v>
      </c>
      <c r="B212" t="s">
        <v>41</v>
      </c>
      <c r="C212">
        <v>91170</v>
      </c>
      <c r="D212">
        <v>18.737399093453089</v>
      </c>
    </row>
    <row r="213" spans="1:5" x14ac:dyDescent="0.3">
      <c r="A213">
        <v>212</v>
      </c>
      <c r="B213" t="s">
        <v>41</v>
      </c>
      <c r="C213">
        <v>91170</v>
      </c>
      <c r="D213">
        <v>20.756999842468897</v>
      </c>
    </row>
    <row r="214" spans="1:5" x14ac:dyDescent="0.3">
      <c r="A214">
        <v>213</v>
      </c>
      <c r="B214" t="s">
        <v>41</v>
      </c>
      <c r="C214">
        <v>91170</v>
      </c>
      <c r="D214">
        <v>20.146133981291452</v>
      </c>
    </row>
    <row r="215" spans="1:5" x14ac:dyDescent="0.3">
      <c r="A215">
        <v>214</v>
      </c>
      <c r="B215" t="s">
        <v>42</v>
      </c>
      <c r="C215">
        <v>91171</v>
      </c>
      <c r="D215">
        <v>21.604732664569216</v>
      </c>
      <c r="E215">
        <f>AVERAGE(D215:D220)</f>
        <v>22.232222267797255</v>
      </c>
    </row>
    <row r="216" spans="1:5" x14ac:dyDescent="0.3">
      <c r="A216">
        <v>215</v>
      </c>
      <c r="B216" t="s">
        <v>42</v>
      </c>
      <c r="C216">
        <v>91171</v>
      </c>
      <c r="D216">
        <v>24.09806733543078</v>
      </c>
    </row>
    <row r="217" spans="1:5" x14ac:dyDescent="0.3">
      <c r="A217">
        <v>216</v>
      </c>
      <c r="B217" t="s">
        <v>42</v>
      </c>
      <c r="C217">
        <v>91171</v>
      </c>
      <c r="D217">
        <v>21.367867561324438</v>
      </c>
    </row>
    <row r="218" spans="1:5" x14ac:dyDescent="0.3">
      <c r="A218">
        <v>217</v>
      </c>
      <c r="B218" t="s">
        <v>42</v>
      </c>
      <c r="C218">
        <v>91171</v>
      </c>
      <c r="D218">
        <v>20.320666553719839</v>
      </c>
    </row>
    <row r="219" spans="1:5" x14ac:dyDescent="0.3">
      <c r="A219">
        <v>218</v>
      </c>
      <c r="B219" t="s">
        <v>42</v>
      </c>
      <c r="C219">
        <v>91171</v>
      </c>
      <c r="D219">
        <v>28.523732753737765</v>
      </c>
    </row>
    <row r="220" spans="1:5" x14ac:dyDescent="0.3">
      <c r="A220">
        <v>219</v>
      </c>
      <c r="B220" t="s">
        <v>42</v>
      </c>
      <c r="C220">
        <v>91171</v>
      </c>
      <c r="D220">
        <v>17.478266738001501</v>
      </c>
    </row>
    <row r="221" spans="1:5" x14ac:dyDescent="0.3">
      <c r="A221">
        <v>220</v>
      </c>
      <c r="B221" t="s">
        <v>43</v>
      </c>
      <c r="C221">
        <v>91172</v>
      </c>
      <c r="D221">
        <v>18.662599684937796</v>
      </c>
      <c r="E221">
        <f>AVERAGE(D221:D226)</f>
        <v>20.736222332196764</v>
      </c>
    </row>
    <row r="222" spans="1:5" x14ac:dyDescent="0.3">
      <c r="A222">
        <v>221</v>
      </c>
      <c r="B222" t="s">
        <v>43</v>
      </c>
      <c r="C222">
        <v>91172</v>
      </c>
      <c r="D222">
        <v>21.679533930762606</v>
      </c>
    </row>
    <row r="223" spans="1:5" x14ac:dyDescent="0.3">
      <c r="A223">
        <v>222</v>
      </c>
      <c r="B223" t="s">
        <v>43</v>
      </c>
      <c r="C223">
        <v>91172</v>
      </c>
      <c r="D223">
        <v>21.879000258588789</v>
      </c>
    </row>
    <row r="224" spans="1:5" x14ac:dyDescent="0.3">
      <c r="A224">
        <v>223</v>
      </c>
      <c r="B224" t="s">
        <v>43</v>
      </c>
      <c r="C224">
        <v>91172</v>
      </c>
      <c r="D224">
        <v>21.754333339277903</v>
      </c>
    </row>
    <row r="225" spans="1:5" x14ac:dyDescent="0.3">
      <c r="A225">
        <v>224</v>
      </c>
      <c r="B225" t="s">
        <v>43</v>
      </c>
      <c r="C225">
        <v>91172</v>
      </c>
      <c r="D225">
        <v>20.096266470495859</v>
      </c>
    </row>
    <row r="226" spans="1:5" x14ac:dyDescent="0.3">
      <c r="A226">
        <v>225</v>
      </c>
      <c r="B226" t="s">
        <v>43</v>
      </c>
      <c r="C226">
        <v>91172</v>
      </c>
      <c r="D226">
        <v>20.345600309117632</v>
      </c>
    </row>
    <row r="227" spans="1:5" x14ac:dyDescent="0.3">
      <c r="A227">
        <v>226</v>
      </c>
      <c r="B227" t="s">
        <v>44</v>
      </c>
      <c r="C227">
        <v>91173</v>
      </c>
      <c r="D227">
        <v>19.211133015298842</v>
      </c>
      <c r="E227">
        <f>AVERAGE(D227:D232)</f>
        <v>19.691100066381029</v>
      </c>
    </row>
    <row r="228" spans="1:5" x14ac:dyDescent="0.3">
      <c r="A228">
        <v>227</v>
      </c>
      <c r="B228" t="s">
        <v>44</v>
      </c>
      <c r="C228">
        <v>91173</v>
      </c>
      <c r="D228">
        <v>19.136333606783548</v>
      </c>
    </row>
    <row r="229" spans="1:5" x14ac:dyDescent="0.3">
      <c r="A229">
        <v>228</v>
      </c>
      <c r="B229" t="s">
        <v>44</v>
      </c>
      <c r="C229">
        <v>91173</v>
      </c>
      <c r="D229">
        <v>20.096266470495859</v>
      </c>
    </row>
    <row r="230" spans="1:5" x14ac:dyDescent="0.3">
      <c r="A230">
        <v>229</v>
      </c>
      <c r="B230" t="s">
        <v>44</v>
      </c>
      <c r="C230">
        <v>91173</v>
      </c>
      <c r="D230">
        <v>22.327800425036745</v>
      </c>
    </row>
    <row r="231" spans="1:5" x14ac:dyDescent="0.3">
      <c r="A231">
        <v>230</v>
      </c>
      <c r="B231" t="s">
        <v>44</v>
      </c>
      <c r="C231">
        <v>91173</v>
      </c>
      <c r="D231">
        <v>17.266333532476423</v>
      </c>
    </row>
    <row r="232" spans="1:5" x14ac:dyDescent="0.3">
      <c r="A232">
        <v>231</v>
      </c>
      <c r="B232" t="s">
        <v>44</v>
      </c>
      <c r="C232">
        <v>91173</v>
      </c>
      <c r="D232">
        <v>20.108733348194757</v>
      </c>
    </row>
    <row r="233" spans="1:5" x14ac:dyDescent="0.3">
      <c r="A233">
        <v>232</v>
      </c>
      <c r="B233" t="s">
        <v>45</v>
      </c>
      <c r="C233">
        <v>91174</v>
      </c>
      <c r="D233">
        <v>19.497867487017313</v>
      </c>
      <c r="E233">
        <f>AVERAGE(D233:D238)</f>
        <v>19.246455371026197</v>
      </c>
    </row>
    <row r="234" spans="1:5" x14ac:dyDescent="0.3">
      <c r="A234">
        <v>233</v>
      </c>
      <c r="B234" t="s">
        <v>45</v>
      </c>
      <c r="C234">
        <v>91174</v>
      </c>
      <c r="D234">
        <v>20.283265920623144</v>
      </c>
    </row>
    <row r="235" spans="1:5" x14ac:dyDescent="0.3">
      <c r="A235">
        <v>234</v>
      </c>
      <c r="B235" t="s">
        <v>45</v>
      </c>
      <c r="C235">
        <v>91174</v>
      </c>
      <c r="D235">
        <v>16.817533366028467</v>
      </c>
    </row>
    <row r="236" spans="1:5" x14ac:dyDescent="0.3">
      <c r="A236">
        <v>235</v>
      </c>
      <c r="B236" t="s">
        <v>45</v>
      </c>
      <c r="C236">
        <v>91174</v>
      </c>
      <c r="D236">
        <v>29.845199497683851</v>
      </c>
    </row>
    <row r="237" spans="1:5" x14ac:dyDescent="0.3">
      <c r="A237">
        <v>236</v>
      </c>
      <c r="B237" t="s">
        <v>45</v>
      </c>
      <c r="C237">
        <v>91174</v>
      </c>
      <c r="D237">
        <v>10.496933189177515</v>
      </c>
    </row>
    <row r="238" spans="1:5" x14ac:dyDescent="0.3">
      <c r="A238">
        <v>237</v>
      </c>
      <c r="B238" t="s">
        <v>45</v>
      </c>
      <c r="C238">
        <v>91174</v>
      </c>
      <c r="D238">
        <v>18.537932765626906</v>
      </c>
    </row>
    <row r="239" spans="1:5" x14ac:dyDescent="0.3">
      <c r="A239">
        <v>238</v>
      </c>
      <c r="B239" t="s">
        <v>46</v>
      </c>
      <c r="C239">
        <v>91175</v>
      </c>
      <c r="D239">
        <v>19.049067320569353</v>
      </c>
      <c r="E239">
        <f>AVERAGE(D239:D244)</f>
        <v>18.423655685097639</v>
      </c>
    </row>
    <row r="240" spans="1:5" x14ac:dyDescent="0.3">
      <c r="A240">
        <v>239</v>
      </c>
      <c r="B240" t="s">
        <v>46</v>
      </c>
      <c r="C240">
        <v>91175</v>
      </c>
      <c r="D240">
        <v>19.921733898067473</v>
      </c>
    </row>
    <row r="241" spans="1:5" x14ac:dyDescent="0.3">
      <c r="A241">
        <v>240</v>
      </c>
      <c r="B241" t="s">
        <v>46</v>
      </c>
      <c r="C241">
        <v>91175</v>
      </c>
      <c r="D241">
        <v>13.912800090654692</v>
      </c>
    </row>
    <row r="242" spans="1:5" x14ac:dyDescent="0.3">
      <c r="A242">
        <v>241</v>
      </c>
      <c r="B242" t="s">
        <v>46</v>
      </c>
      <c r="C242">
        <v>91175</v>
      </c>
      <c r="D242">
        <v>17.590466779613493</v>
      </c>
    </row>
    <row r="243" spans="1:5" x14ac:dyDescent="0.3">
      <c r="A243">
        <v>242</v>
      </c>
      <c r="B243" t="s">
        <v>46</v>
      </c>
      <c r="C243">
        <v>91175</v>
      </c>
      <c r="D243">
        <v>19.659933181746798</v>
      </c>
    </row>
    <row r="244" spans="1:5" x14ac:dyDescent="0.3">
      <c r="A244">
        <v>243</v>
      </c>
      <c r="B244" t="s">
        <v>46</v>
      </c>
      <c r="C244">
        <v>91175</v>
      </c>
      <c r="D244">
        <v>20.407932839934031</v>
      </c>
    </row>
    <row r="245" spans="1:5" x14ac:dyDescent="0.3">
      <c r="A245">
        <v>244</v>
      </c>
      <c r="B245" t="s">
        <v>47</v>
      </c>
      <c r="C245">
        <v>91176</v>
      </c>
      <c r="D245">
        <v>22.602066161378225</v>
      </c>
      <c r="E245">
        <f>AVERAGE(D245:D249)</f>
        <v>23.522106502596536</v>
      </c>
    </row>
    <row r="246" spans="1:5" x14ac:dyDescent="0.3">
      <c r="A246">
        <v>245</v>
      </c>
      <c r="B246" t="s">
        <v>47</v>
      </c>
      <c r="C246">
        <v>91176</v>
      </c>
      <c r="D246">
        <v>21.517466378355024</v>
      </c>
    </row>
    <row r="247" spans="1:5" x14ac:dyDescent="0.3">
      <c r="A247">
        <v>246</v>
      </c>
      <c r="B247" t="s">
        <v>47</v>
      </c>
      <c r="C247">
        <v>91176</v>
      </c>
      <c r="D247">
        <v>21.941332789405187</v>
      </c>
    </row>
    <row r="248" spans="1:5" x14ac:dyDescent="0.3">
      <c r="A248">
        <v>247</v>
      </c>
      <c r="B248" t="s">
        <v>47</v>
      </c>
      <c r="C248">
        <v>91176</v>
      </c>
      <c r="D248">
        <v>24.84606699361801</v>
      </c>
    </row>
    <row r="249" spans="1:5" x14ac:dyDescent="0.3">
      <c r="A249">
        <v>248</v>
      </c>
      <c r="B249" t="s">
        <v>47</v>
      </c>
      <c r="C249">
        <v>91176</v>
      </c>
      <c r="D249">
        <v>26.703600190226236</v>
      </c>
    </row>
    <row r="250" spans="1:5" x14ac:dyDescent="0.3">
      <c r="A250">
        <v>249</v>
      </c>
      <c r="B250" t="s">
        <v>48</v>
      </c>
      <c r="C250">
        <v>91177</v>
      </c>
      <c r="D250">
        <v>21.966266544802981</v>
      </c>
      <c r="E250">
        <f>AVERAGE(D250:D255)</f>
        <v>22.273777907567553</v>
      </c>
    </row>
    <row r="251" spans="1:5" x14ac:dyDescent="0.3">
      <c r="A251">
        <v>250</v>
      </c>
      <c r="B251" t="s">
        <v>48</v>
      </c>
      <c r="C251">
        <v>91177</v>
      </c>
      <c r="D251">
        <v>22.664400549872717</v>
      </c>
    </row>
    <row r="252" spans="1:5" x14ac:dyDescent="0.3">
      <c r="A252">
        <v>251</v>
      </c>
      <c r="B252" t="s">
        <v>48</v>
      </c>
      <c r="C252">
        <v>91177</v>
      </c>
      <c r="D252">
        <v>22.365199200455347</v>
      </c>
    </row>
    <row r="253" spans="1:5" x14ac:dyDescent="0.3">
      <c r="A253">
        <v>252</v>
      </c>
      <c r="B253" t="s">
        <v>48</v>
      </c>
      <c r="C253">
        <v>91177</v>
      </c>
      <c r="D253">
        <v>23.001000674708685</v>
      </c>
    </row>
    <row r="254" spans="1:5" x14ac:dyDescent="0.3">
      <c r="A254">
        <v>253</v>
      </c>
      <c r="B254" t="s">
        <v>48</v>
      </c>
      <c r="C254">
        <v>91177</v>
      </c>
      <c r="D254">
        <v>21.991200300200781</v>
      </c>
    </row>
    <row r="255" spans="1:5" x14ac:dyDescent="0.3">
      <c r="A255">
        <v>254</v>
      </c>
      <c r="B255" t="s">
        <v>48</v>
      </c>
      <c r="C255">
        <v>91177</v>
      </c>
      <c r="D255">
        <v>21.654600175364813</v>
      </c>
    </row>
    <row r="256" spans="1:5" x14ac:dyDescent="0.3">
      <c r="A256">
        <v>255</v>
      </c>
      <c r="B256" t="s">
        <v>49</v>
      </c>
      <c r="C256">
        <v>91178</v>
      </c>
      <c r="D256">
        <v>21.978733422501882</v>
      </c>
      <c r="E256">
        <f>AVERAGE(D256:D261)</f>
        <v>22.678944621295397</v>
      </c>
    </row>
    <row r="257" spans="1:5" x14ac:dyDescent="0.3">
      <c r="A257">
        <v>256</v>
      </c>
      <c r="B257" t="s">
        <v>49</v>
      </c>
      <c r="C257">
        <v>91178</v>
      </c>
      <c r="D257">
        <v>22.203133505725859</v>
      </c>
    </row>
    <row r="258" spans="1:5" x14ac:dyDescent="0.3">
      <c r="A258">
        <v>257</v>
      </c>
      <c r="B258" t="s">
        <v>49</v>
      </c>
      <c r="C258">
        <v>91178</v>
      </c>
      <c r="D258">
        <v>21.729399583880106</v>
      </c>
    </row>
    <row r="259" spans="1:5" x14ac:dyDescent="0.3">
      <c r="A259">
        <v>258</v>
      </c>
      <c r="B259" t="s">
        <v>49</v>
      </c>
      <c r="C259">
        <v>91178</v>
      </c>
      <c r="D259">
        <v>25.095400832239786</v>
      </c>
    </row>
    <row r="260" spans="1:5" x14ac:dyDescent="0.3">
      <c r="A260">
        <v>259</v>
      </c>
      <c r="B260" t="s">
        <v>49</v>
      </c>
      <c r="C260">
        <v>91178</v>
      </c>
      <c r="D260">
        <v>21.854066503190992</v>
      </c>
    </row>
    <row r="261" spans="1:5" x14ac:dyDescent="0.3">
      <c r="A261">
        <v>260</v>
      </c>
      <c r="B261" t="s">
        <v>49</v>
      </c>
      <c r="C261">
        <v>91178</v>
      </c>
      <c r="D261">
        <v>23.212933880233763</v>
      </c>
    </row>
    <row r="262" spans="1:5" x14ac:dyDescent="0.3">
      <c r="A262">
        <v>261</v>
      </c>
      <c r="B262" t="s">
        <v>50</v>
      </c>
      <c r="C262">
        <v>91179</v>
      </c>
      <c r="D262">
        <v>17.727600786466599</v>
      </c>
      <c r="E262">
        <f>AVERAGE(D262:D266)</f>
        <v>15.923424340267179</v>
      </c>
    </row>
    <row r="263" spans="1:5" x14ac:dyDescent="0.3">
      <c r="A263">
        <v>262</v>
      </c>
      <c r="B263" t="s">
        <v>50</v>
      </c>
      <c r="C263">
        <v>91179</v>
      </c>
      <c r="D263">
        <v>18.243719491739274</v>
      </c>
    </row>
    <row r="264" spans="1:5" x14ac:dyDescent="0.3">
      <c r="A264">
        <v>263</v>
      </c>
      <c r="B264" t="s">
        <v>50</v>
      </c>
      <c r="C264">
        <v>91179</v>
      </c>
      <c r="D264">
        <v>13.01520126797676</v>
      </c>
    </row>
    <row r="265" spans="1:5" x14ac:dyDescent="0.3">
      <c r="A265">
        <v>264</v>
      </c>
      <c r="B265" t="s">
        <v>50</v>
      </c>
      <c r="C265">
        <v>91179</v>
      </c>
      <c r="D265">
        <v>16.044599047679899</v>
      </c>
    </row>
    <row r="266" spans="1:5" x14ac:dyDescent="0.3">
      <c r="A266">
        <v>265</v>
      </c>
      <c r="B266" t="s">
        <v>50</v>
      </c>
      <c r="C266">
        <v>91179</v>
      </c>
      <c r="D266">
        <v>14.586001107473372</v>
      </c>
    </row>
    <row r="267" spans="1:5" x14ac:dyDescent="0.3">
      <c r="A267">
        <v>266</v>
      </c>
      <c r="B267" t="s">
        <v>51</v>
      </c>
      <c r="C267">
        <v>91180</v>
      </c>
      <c r="D267">
        <v>22.851399999999998</v>
      </c>
      <c r="E267">
        <f>AVERAGE(D267:D272)</f>
        <v>25.706266693417231</v>
      </c>
    </row>
    <row r="268" spans="1:5" x14ac:dyDescent="0.3">
      <c r="A268">
        <v>267</v>
      </c>
      <c r="B268" t="s">
        <v>51</v>
      </c>
      <c r="C268">
        <v>91180</v>
      </c>
      <c r="D268">
        <v>24.384799949471155</v>
      </c>
    </row>
    <row r="269" spans="1:5" x14ac:dyDescent="0.3">
      <c r="A269">
        <v>268</v>
      </c>
      <c r="B269" t="s">
        <v>51</v>
      </c>
      <c r="C269">
        <v>91180</v>
      </c>
      <c r="D269">
        <v>37.499734225018827</v>
      </c>
    </row>
    <row r="270" spans="1:5" x14ac:dyDescent="0.3">
      <c r="A270">
        <v>269</v>
      </c>
      <c r="B270" t="s">
        <v>51</v>
      </c>
      <c r="C270">
        <v>91180</v>
      </c>
      <c r="D270">
        <v>23.150599491739271</v>
      </c>
    </row>
    <row r="271" spans="1:5" x14ac:dyDescent="0.3">
      <c r="A271">
        <v>270</v>
      </c>
      <c r="B271" t="s">
        <v>51</v>
      </c>
      <c r="C271">
        <v>91180</v>
      </c>
      <c r="D271">
        <v>22.427533588949839</v>
      </c>
    </row>
    <row r="272" spans="1:5" x14ac:dyDescent="0.3">
      <c r="A272">
        <v>271</v>
      </c>
      <c r="B272" t="s">
        <v>51</v>
      </c>
      <c r="C272">
        <v>91180</v>
      </c>
      <c r="D272">
        <v>23.923532905324301</v>
      </c>
    </row>
    <row r="273" spans="1:5" x14ac:dyDescent="0.3">
      <c r="A273">
        <v>272</v>
      </c>
      <c r="B273" t="s">
        <v>52</v>
      </c>
      <c r="C273">
        <v>91181</v>
      </c>
      <c r="D273">
        <v>21.305533172829946</v>
      </c>
      <c r="E273">
        <f>AVERAGE(D273:D278)</f>
        <v>24.170789240609277</v>
      </c>
    </row>
    <row r="274" spans="1:5" x14ac:dyDescent="0.3">
      <c r="A274">
        <v>273</v>
      </c>
      <c r="B274" t="s">
        <v>52</v>
      </c>
      <c r="C274">
        <v>91181</v>
      </c>
      <c r="D274">
        <v>23.736533455197016</v>
      </c>
    </row>
    <row r="275" spans="1:5" x14ac:dyDescent="0.3">
      <c r="A275">
        <v>274</v>
      </c>
      <c r="B275" t="s">
        <v>52</v>
      </c>
      <c r="C275">
        <v>91181</v>
      </c>
      <c r="D275">
        <v>22.701799325291315</v>
      </c>
    </row>
    <row r="276" spans="1:5" x14ac:dyDescent="0.3">
      <c r="A276">
        <v>275</v>
      </c>
      <c r="B276" t="s">
        <v>52</v>
      </c>
      <c r="C276">
        <v>91181</v>
      </c>
      <c r="D276">
        <v>31.615468265755979</v>
      </c>
    </row>
    <row r="277" spans="1:5" x14ac:dyDescent="0.3">
      <c r="A277">
        <v>276</v>
      </c>
      <c r="B277" t="s">
        <v>52</v>
      </c>
      <c r="C277">
        <v>91181</v>
      </c>
      <c r="D277">
        <v>23.01346755240758</v>
      </c>
    </row>
    <row r="278" spans="1:5" x14ac:dyDescent="0.3">
      <c r="A278">
        <v>277</v>
      </c>
      <c r="B278" t="s">
        <v>52</v>
      </c>
      <c r="C278">
        <v>91181</v>
      </c>
      <c r="D278">
        <v>22.651933672173815</v>
      </c>
    </row>
    <row r="279" spans="1:5" x14ac:dyDescent="0.3">
      <c r="A279">
        <v>278</v>
      </c>
      <c r="B279" t="s">
        <v>53</v>
      </c>
      <c r="C279">
        <v>91182</v>
      </c>
      <c r="D279">
        <v>22.664400549872717</v>
      </c>
      <c r="E279">
        <f>AVERAGE(D279:D284)</f>
        <v>23.848733496809004</v>
      </c>
    </row>
    <row r="280" spans="1:5" x14ac:dyDescent="0.3">
      <c r="A280">
        <v>279</v>
      </c>
      <c r="B280" t="s">
        <v>53</v>
      </c>
      <c r="C280">
        <v>91182</v>
      </c>
      <c r="D280">
        <v>23.549534005069731</v>
      </c>
    </row>
    <row r="281" spans="1:5" x14ac:dyDescent="0.3">
      <c r="A281">
        <v>280</v>
      </c>
      <c r="B281" t="s">
        <v>53</v>
      </c>
      <c r="C281">
        <v>91182</v>
      </c>
      <c r="D281">
        <v>22.489866119766234</v>
      </c>
    </row>
    <row r="282" spans="1:5" x14ac:dyDescent="0.3">
      <c r="A282">
        <v>281</v>
      </c>
      <c r="B282" t="s">
        <v>53</v>
      </c>
      <c r="C282">
        <v>91182</v>
      </c>
      <c r="D282">
        <v>22.153265994930265</v>
      </c>
    </row>
    <row r="283" spans="1:5" x14ac:dyDescent="0.3">
      <c r="A283">
        <v>282</v>
      </c>
      <c r="B283" t="s">
        <v>53</v>
      </c>
      <c r="C283">
        <v>91182</v>
      </c>
      <c r="D283">
        <v>21.542400133752821</v>
      </c>
    </row>
    <row r="284" spans="1:5" x14ac:dyDescent="0.3">
      <c r="A284">
        <v>283</v>
      </c>
      <c r="B284" t="s">
        <v>53</v>
      </c>
      <c r="C284">
        <v>91182</v>
      </c>
      <c r="D284">
        <v>30.692934177462256</v>
      </c>
    </row>
    <row r="285" spans="1:5" x14ac:dyDescent="0.3">
      <c r="A285">
        <v>284</v>
      </c>
      <c r="B285" t="s">
        <v>54</v>
      </c>
      <c r="C285">
        <v>91183</v>
      </c>
      <c r="D285">
        <v>33.098999678993223</v>
      </c>
      <c r="E285">
        <f>AVERAGE(D285:D290)</f>
        <v>30.861234143280985</v>
      </c>
    </row>
    <row r="286" spans="1:5" x14ac:dyDescent="0.3">
      <c r="A286">
        <v>285</v>
      </c>
      <c r="B286" t="s">
        <v>54</v>
      </c>
      <c r="C286">
        <v>91183</v>
      </c>
      <c r="D286">
        <v>36.24060270180702</v>
      </c>
    </row>
    <row r="287" spans="1:5" x14ac:dyDescent="0.3">
      <c r="A287">
        <v>286</v>
      </c>
      <c r="B287" t="s">
        <v>54</v>
      </c>
      <c r="C287">
        <v>91183</v>
      </c>
      <c r="D287">
        <v>36.352799028062826</v>
      </c>
    </row>
    <row r="288" spans="1:5" x14ac:dyDescent="0.3">
      <c r="A288">
        <v>287</v>
      </c>
      <c r="B288" t="s">
        <v>54</v>
      </c>
      <c r="C288">
        <v>91183</v>
      </c>
      <c r="D288">
        <v>25.918200731182097</v>
      </c>
    </row>
    <row r="289" spans="1:5" x14ac:dyDescent="0.3">
      <c r="A289">
        <v>288</v>
      </c>
      <c r="B289" t="s">
        <v>54</v>
      </c>
      <c r="C289">
        <v>91183</v>
      </c>
      <c r="D289">
        <v>24.908400356674196</v>
      </c>
    </row>
    <row r="290" spans="1:5" x14ac:dyDescent="0.3">
      <c r="A290">
        <v>289</v>
      </c>
      <c r="B290" t="s">
        <v>54</v>
      </c>
      <c r="C290">
        <v>91183</v>
      </c>
      <c r="D290">
        <v>28.648402362966543</v>
      </c>
    </row>
    <row r="291" spans="1:5" x14ac:dyDescent="0.3">
      <c r="A291">
        <v>290</v>
      </c>
      <c r="B291" t="s">
        <v>55</v>
      </c>
      <c r="C291">
        <v>91184</v>
      </c>
      <c r="D291">
        <v>27.301998796224595</v>
      </c>
      <c r="E291">
        <f>AVERAGE(D291:D296)</f>
        <v>25.257467078328137</v>
      </c>
    </row>
    <row r="292" spans="1:5" x14ac:dyDescent="0.3">
      <c r="A292">
        <v>291</v>
      </c>
      <c r="B292" t="s">
        <v>55</v>
      </c>
      <c r="C292">
        <v>91184</v>
      </c>
      <c r="D292">
        <v>28.087400945186616</v>
      </c>
    </row>
    <row r="293" spans="1:5" x14ac:dyDescent="0.3">
      <c r="A293">
        <v>292</v>
      </c>
      <c r="B293" t="s">
        <v>55</v>
      </c>
      <c r="C293">
        <v>91184</v>
      </c>
      <c r="D293">
        <v>25.469401212692262</v>
      </c>
    </row>
    <row r="294" spans="1:5" x14ac:dyDescent="0.3">
      <c r="A294">
        <v>293</v>
      </c>
      <c r="B294" t="s">
        <v>55</v>
      </c>
      <c r="C294">
        <v>91184</v>
      </c>
      <c r="D294">
        <v>24.085600080251691</v>
      </c>
    </row>
    <row r="295" spans="1:5" x14ac:dyDescent="0.3">
      <c r="A295">
        <v>294</v>
      </c>
      <c r="B295" t="s">
        <v>55</v>
      </c>
      <c r="C295">
        <v>91184</v>
      </c>
      <c r="D295">
        <v>23.674198689222337</v>
      </c>
    </row>
    <row r="296" spans="1:5" x14ac:dyDescent="0.3">
      <c r="A296">
        <v>295</v>
      </c>
      <c r="B296" t="s">
        <v>55</v>
      </c>
      <c r="C296">
        <v>91184</v>
      </c>
      <c r="D296">
        <v>22.926202746391297</v>
      </c>
    </row>
    <row r="297" spans="1:5" x14ac:dyDescent="0.3">
      <c r="A297">
        <v>296</v>
      </c>
      <c r="B297" t="s">
        <v>56</v>
      </c>
      <c r="C297">
        <v>91185</v>
      </c>
      <c r="D297">
        <v>26.180002095460889</v>
      </c>
      <c r="E297">
        <f>AVERAGE(D297:D302)</f>
        <v>26.080268002708749</v>
      </c>
    </row>
    <row r="298" spans="1:5" x14ac:dyDescent="0.3">
      <c r="A298">
        <v>297</v>
      </c>
      <c r="B298" t="s">
        <v>56</v>
      </c>
      <c r="C298">
        <v>91185</v>
      </c>
      <c r="D298">
        <v>25.880802603721616</v>
      </c>
    </row>
    <row r="299" spans="1:5" x14ac:dyDescent="0.3">
      <c r="A299">
        <v>298</v>
      </c>
      <c r="B299" t="s">
        <v>56</v>
      </c>
      <c r="C299">
        <v>91185</v>
      </c>
      <c r="D299">
        <v>24.534402104377747</v>
      </c>
    </row>
    <row r="300" spans="1:5" x14ac:dyDescent="0.3">
      <c r="A300">
        <v>299</v>
      </c>
      <c r="B300" t="s">
        <v>56</v>
      </c>
      <c r="C300">
        <v>91185</v>
      </c>
      <c r="D300">
        <v>27.002799304485322</v>
      </c>
    </row>
    <row r="301" spans="1:5" x14ac:dyDescent="0.3">
      <c r="A301">
        <v>300</v>
      </c>
      <c r="B301" t="s">
        <v>56</v>
      </c>
      <c r="C301">
        <v>91185</v>
      </c>
      <c r="D301">
        <v>27.152401836872102</v>
      </c>
    </row>
    <row r="302" spans="1:5" x14ac:dyDescent="0.3">
      <c r="A302">
        <v>301</v>
      </c>
      <c r="B302" t="s">
        <v>56</v>
      </c>
      <c r="C302">
        <v>91185</v>
      </c>
      <c r="D302">
        <v>25.731200071334836</v>
      </c>
    </row>
    <row r="303" spans="1:5" x14ac:dyDescent="0.3">
      <c r="A303">
        <v>302</v>
      </c>
      <c r="B303" t="s">
        <v>57</v>
      </c>
      <c r="C303">
        <v>91186</v>
      </c>
      <c r="D303">
        <v>28.424001070022584</v>
      </c>
      <c r="E303">
        <f>AVERAGE(D303:D308)</f>
        <v>31.210300864934926</v>
      </c>
    </row>
    <row r="304" spans="1:5" x14ac:dyDescent="0.3">
      <c r="A304">
        <v>303</v>
      </c>
      <c r="B304" t="s">
        <v>57</v>
      </c>
      <c r="C304">
        <v>91186</v>
      </c>
      <c r="D304">
        <v>30.443601819038392</v>
      </c>
    </row>
    <row r="305" spans="1:5" x14ac:dyDescent="0.3">
      <c r="A305">
        <v>304</v>
      </c>
      <c r="B305" t="s">
        <v>57</v>
      </c>
      <c r="C305">
        <v>91186</v>
      </c>
      <c r="D305">
        <v>31.453402193546296</v>
      </c>
    </row>
    <row r="306" spans="1:5" x14ac:dyDescent="0.3">
      <c r="A306">
        <v>305</v>
      </c>
      <c r="B306" t="s">
        <v>57</v>
      </c>
      <c r="C306">
        <v>91186</v>
      </c>
      <c r="D306">
        <v>34.89419913506508</v>
      </c>
    </row>
    <row r="307" spans="1:5" x14ac:dyDescent="0.3">
      <c r="A307">
        <v>306</v>
      </c>
      <c r="B307" t="s">
        <v>57</v>
      </c>
      <c r="C307">
        <v>91186</v>
      </c>
      <c r="D307">
        <v>29.919998528718949</v>
      </c>
    </row>
    <row r="308" spans="1:5" x14ac:dyDescent="0.3">
      <c r="A308">
        <v>307</v>
      </c>
      <c r="B308" t="s">
        <v>57</v>
      </c>
      <c r="C308">
        <v>91186</v>
      </c>
      <c r="D308">
        <v>32.126602443218232</v>
      </c>
    </row>
    <row r="309" spans="1:5" x14ac:dyDescent="0.3">
      <c r="A309">
        <v>308</v>
      </c>
      <c r="B309" t="s">
        <v>58</v>
      </c>
      <c r="C309">
        <v>91187</v>
      </c>
      <c r="D309">
        <v>29.284198912143708</v>
      </c>
      <c r="E309">
        <f>AVERAGE(D309:D314)</f>
        <v>24.135466662208241</v>
      </c>
    </row>
    <row r="310" spans="1:5" x14ac:dyDescent="0.3">
      <c r="A310">
        <v>309</v>
      </c>
      <c r="B310" t="s">
        <v>58</v>
      </c>
      <c r="C310">
        <v>91187</v>
      </c>
      <c r="D310">
        <v>28.349199803829194</v>
      </c>
    </row>
    <row r="311" spans="1:5" x14ac:dyDescent="0.3">
      <c r="A311">
        <v>310</v>
      </c>
      <c r="B311" t="s">
        <v>58</v>
      </c>
      <c r="C311">
        <v>91187</v>
      </c>
      <c r="D311">
        <v>20.233401747703549</v>
      </c>
    </row>
    <row r="312" spans="1:5" x14ac:dyDescent="0.3">
      <c r="A312">
        <v>311</v>
      </c>
      <c r="B312" t="s">
        <v>58</v>
      </c>
      <c r="C312">
        <v>91187</v>
      </c>
      <c r="D312">
        <v>23.038399072647092</v>
      </c>
    </row>
    <row r="313" spans="1:5" x14ac:dyDescent="0.3">
      <c r="A313">
        <v>312</v>
      </c>
      <c r="B313" t="s">
        <v>58</v>
      </c>
      <c r="C313">
        <v>91187</v>
      </c>
      <c r="D313">
        <v>23.150600971937177</v>
      </c>
    </row>
    <row r="314" spans="1:5" x14ac:dyDescent="0.3">
      <c r="A314">
        <v>313</v>
      </c>
      <c r="B314" t="s">
        <v>58</v>
      </c>
      <c r="C314">
        <v>91187</v>
      </c>
      <c r="D314">
        <v>20.756999464988709</v>
      </c>
    </row>
    <row r="315" spans="1:5" x14ac:dyDescent="0.3">
      <c r="A315">
        <v>314</v>
      </c>
      <c r="B315" t="s">
        <v>59</v>
      </c>
      <c r="C315">
        <v>91188</v>
      </c>
      <c r="D315">
        <v>26.59140098085404</v>
      </c>
      <c r="E315">
        <f>AVERAGE(D315:D320)</f>
        <v>29.259267295304937</v>
      </c>
    </row>
    <row r="316" spans="1:5" x14ac:dyDescent="0.3">
      <c r="A316">
        <v>315</v>
      </c>
      <c r="B316" t="s">
        <v>59</v>
      </c>
      <c r="C316">
        <v>91188</v>
      </c>
      <c r="D316">
        <v>29.658202737474447</v>
      </c>
    </row>
    <row r="317" spans="1:5" x14ac:dyDescent="0.3">
      <c r="A317">
        <v>316</v>
      </c>
      <c r="B317" t="s">
        <v>59</v>
      </c>
      <c r="C317">
        <v>91188</v>
      </c>
      <c r="D317">
        <v>24.908400356674196</v>
      </c>
    </row>
    <row r="318" spans="1:5" x14ac:dyDescent="0.3">
      <c r="A318">
        <v>317</v>
      </c>
      <c r="B318" t="s">
        <v>59</v>
      </c>
      <c r="C318">
        <v>91188</v>
      </c>
      <c r="D318">
        <v>35.642198145294188</v>
      </c>
    </row>
    <row r="319" spans="1:5" x14ac:dyDescent="0.3">
      <c r="A319">
        <v>318</v>
      </c>
      <c r="B319" t="s">
        <v>59</v>
      </c>
      <c r="C319">
        <v>91188</v>
      </c>
      <c r="D319">
        <v>24.347402006292342</v>
      </c>
    </row>
    <row r="320" spans="1:5" x14ac:dyDescent="0.3">
      <c r="A320">
        <v>319</v>
      </c>
      <c r="B320" t="s">
        <v>59</v>
      </c>
      <c r="C320">
        <v>91188</v>
      </c>
      <c r="D320">
        <v>34.407999545240408</v>
      </c>
    </row>
    <row r="321" spans="1:5" x14ac:dyDescent="0.3">
      <c r="A321">
        <v>320</v>
      </c>
      <c r="B321" t="s">
        <v>60</v>
      </c>
      <c r="C321">
        <v>91189</v>
      </c>
      <c r="D321">
        <v>24.197801979541776</v>
      </c>
      <c r="E321">
        <f>AVERAGE(D321:D325)</f>
        <v>25.005638935327532</v>
      </c>
    </row>
    <row r="322" spans="1:5" x14ac:dyDescent="0.3">
      <c r="A322">
        <v>321</v>
      </c>
      <c r="B322" t="s">
        <v>60</v>
      </c>
      <c r="C322">
        <v>91189</v>
      </c>
      <c r="D322">
        <v>23.262797298192979</v>
      </c>
    </row>
    <row r="323" spans="1:5" x14ac:dyDescent="0.3">
      <c r="A323">
        <v>322</v>
      </c>
      <c r="B323" t="s">
        <v>60</v>
      </c>
      <c r="C323">
        <v>91189</v>
      </c>
      <c r="D323">
        <v>24.945797922372815</v>
      </c>
    </row>
    <row r="324" spans="1:5" x14ac:dyDescent="0.3">
      <c r="A324">
        <v>323</v>
      </c>
      <c r="B324" t="s">
        <v>60</v>
      </c>
      <c r="C324">
        <v>91189</v>
      </c>
      <c r="D324">
        <v>24.721399696826936</v>
      </c>
    </row>
    <row r="325" spans="1:5" x14ac:dyDescent="0.3">
      <c r="A325">
        <v>324</v>
      </c>
      <c r="B325" t="s">
        <v>60</v>
      </c>
      <c r="C325">
        <v>91189</v>
      </c>
      <c r="D325">
        <v>27.900397779703141</v>
      </c>
    </row>
    <row r="326" spans="1:5" x14ac:dyDescent="0.3">
      <c r="A326">
        <v>325</v>
      </c>
      <c r="B326" t="s">
        <v>61</v>
      </c>
      <c r="C326">
        <v>91190</v>
      </c>
      <c r="D326">
        <v>23.861201854705811</v>
      </c>
      <c r="E326">
        <f>AVERAGE(D326:D330)</f>
        <v>22.597079961657524</v>
      </c>
    </row>
    <row r="327" spans="1:5" x14ac:dyDescent="0.3">
      <c r="A327">
        <v>326</v>
      </c>
      <c r="B327" t="s">
        <v>61</v>
      </c>
      <c r="C327">
        <v>91190</v>
      </c>
      <c r="D327">
        <v>25.992998929977414</v>
      </c>
    </row>
    <row r="328" spans="1:5" x14ac:dyDescent="0.3">
      <c r="A328">
        <v>327</v>
      </c>
      <c r="B328" t="s">
        <v>61</v>
      </c>
      <c r="C328">
        <v>91190</v>
      </c>
      <c r="D328">
        <v>23.599397423028947</v>
      </c>
    </row>
    <row r="329" spans="1:5" x14ac:dyDescent="0.3">
      <c r="A329">
        <v>328</v>
      </c>
      <c r="B329" t="s">
        <v>61</v>
      </c>
      <c r="C329">
        <v>91190</v>
      </c>
      <c r="D329">
        <v>25.20760235404968</v>
      </c>
    </row>
    <row r="330" spans="1:5" x14ac:dyDescent="0.3">
      <c r="A330">
        <v>329</v>
      </c>
      <c r="B330" t="s">
        <v>61</v>
      </c>
      <c r="C330">
        <v>91190</v>
      </c>
      <c r="D330">
        <v>14.324199246525765</v>
      </c>
    </row>
    <row r="331" spans="1:5" x14ac:dyDescent="0.3">
      <c r="A331">
        <v>330</v>
      </c>
      <c r="B331" t="s">
        <v>62</v>
      </c>
      <c r="C331">
        <v>91191</v>
      </c>
      <c r="D331">
        <v>37.736602666139603</v>
      </c>
      <c r="E331">
        <f>AVERAGE(D331:D336)</f>
        <v>28.050001240928964</v>
      </c>
    </row>
    <row r="332" spans="1:5" x14ac:dyDescent="0.3">
      <c r="A332">
        <v>331</v>
      </c>
      <c r="B332" t="s">
        <v>62</v>
      </c>
      <c r="C332">
        <v>91191</v>
      </c>
      <c r="D332">
        <v>28.162202211380006</v>
      </c>
    </row>
    <row r="333" spans="1:5" x14ac:dyDescent="0.3">
      <c r="A333">
        <v>332</v>
      </c>
      <c r="B333" t="s">
        <v>62</v>
      </c>
      <c r="C333">
        <v>91191</v>
      </c>
      <c r="D333">
        <v>26.778401078939435</v>
      </c>
    </row>
    <row r="334" spans="1:5" x14ac:dyDescent="0.3">
      <c r="A334">
        <v>333</v>
      </c>
      <c r="B334" t="s">
        <v>62</v>
      </c>
      <c r="C334">
        <v>91191</v>
      </c>
      <c r="D334">
        <v>24.048199447154996</v>
      </c>
    </row>
    <row r="335" spans="1:5" x14ac:dyDescent="0.3">
      <c r="A335">
        <v>334</v>
      </c>
      <c r="B335" t="s">
        <v>62</v>
      </c>
      <c r="C335">
        <v>91191</v>
      </c>
      <c r="D335">
        <v>23.113200338840482</v>
      </c>
    </row>
    <row r="336" spans="1:5" x14ac:dyDescent="0.3">
      <c r="A336">
        <v>335</v>
      </c>
      <c r="B336" t="s">
        <v>62</v>
      </c>
      <c r="C336">
        <v>91191</v>
      </c>
      <c r="D336">
        <v>28.461401703119279</v>
      </c>
    </row>
    <row r="337" spans="1:5" x14ac:dyDescent="0.3">
      <c r="A337">
        <v>336</v>
      </c>
      <c r="B337" t="s">
        <v>63</v>
      </c>
      <c r="C337">
        <v>91192</v>
      </c>
      <c r="D337">
        <v>26.404397815370565</v>
      </c>
      <c r="E337">
        <f>AVERAGE(D337:D342)</f>
        <v>28.779299005770685</v>
      </c>
    </row>
    <row r="338" spans="1:5" x14ac:dyDescent="0.3">
      <c r="A338">
        <v>337</v>
      </c>
      <c r="B338" t="s">
        <v>63</v>
      </c>
      <c r="C338">
        <v>91192</v>
      </c>
      <c r="D338">
        <v>31.640397280359274</v>
      </c>
    </row>
    <row r="339" spans="1:5" x14ac:dyDescent="0.3">
      <c r="A339">
        <v>338</v>
      </c>
      <c r="B339" t="s">
        <v>63</v>
      </c>
      <c r="C339">
        <v>91192</v>
      </c>
      <c r="D339">
        <v>30.480999946498876</v>
      </c>
    </row>
    <row r="340" spans="1:5" x14ac:dyDescent="0.3">
      <c r="A340">
        <v>339</v>
      </c>
      <c r="B340" t="s">
        <v>63</v>
      </c>
      <c r="C340">
        <v>91192</v>
      </c>
      <c r="D340">
        <v>28.386597931289678</v>
      </c>
    </row>
    <row r="341" spans="1:5" x14ac:dyDescent="0.3">
      <c r="A341">
        <v>340</v>
      </c>
      <c r="B341" t="s">
        <v>63</v>
      </c>
      <c r="C341">
        <v>91192</v>
      </c>
      <c r="D341">
        <v>28.012602746391295</v>
      </c>
    </row>
    <row r="342" spans="1:5" x14ac:dyDescent="0.3">
      <c r="A342">
        <v>341</v>
      </c>
      <c r="B342" t="s">
        <v>63</v>
      </c>
      <c r="C342">
        <v>91192</v>
      </c>
      <c r="D342">
        <v>27.75079831471443</v>
      </c>
    </row>
    <row r="343" spans="1:5" x14ac:dyDescent="0.3">
      <c r="A343">
        <v>342</v>
      </c>
      <c r="B343" t="s">
        <v>64</v>
      </c>
      <c r="C343">
        <v>91193</v>
      </c>
      <c r="D343">
        <v>16.072649043667312</v>
      </c>
      <c r="E343">
        <f>AVERAGE(D343:D348)</f>
        <v>17.877200332152839</v>
      </c>
    </row>
    <row r="344" spans="1:5" x14ac:dyDescent="0.3">
      <c r="A344">
        <v>343</v>
      </c>
      <c r="B344" t="s">
        <v>64</v>
      </c>
      <c r="C344">
        <v>91193</v>
      </c>
      <c r="D344">
        <v>19.438651685285567</v>
      </c>
    </row>
    <row r="345" spans="1:5" x14ac:dyDescent="0.3">
      <c r="A345">
        <v>344</v>
      </c>
      <c r="B345" t="s">
        <v>64</v>
      </c>
      <c r="C345">
        <v>91193</v>
      </c>
      <c r="D345">
        <v>17.615400080251693</v>
      </c>
    </row>
    <row r="346" spans="1:5" x14ac:dyDescent="0.3">
      <c r="A346">
        <v>345</v>
      </c>
      <c r="B346" t="s">
        <v>64</v>
      </c>
      <c r="C346">
        <v>91193</v>
      </c>
      <c r="D346">
        <v>17.475151885914798</v>
      </c>
    </row>
    <row r="347" spans="1:5" x14ac:dyDescent="0.3">
      <c r="A347">
        <v>346</v>
      </c>
      <c r="B347" t="s">
        <v>64</v>
      </c>
      <c r="C347">
        <v>91193</v>
      </c>
      <c r="D347">
        <v>19.971598167586325</v>
      </c>
    </row>
    <row r="348" spans="1:5" x14ac:dyDescent="0.3">
      <c r="A348">
        <v>347</v>
      </c>
      <c r="B348" t="s">
        <v>64</v>
      </c>
      <c r="C348">
        <v>91193</v>
      </c>
      <c r="D348">
        <v>16.689751130211349</v>
      </c>
    </row>
    <row r="349" spans="1:5" x14ac:dyDescent="0.3">
      <c r="A349">
        <v>348</v>
      </c>
      <c r="B349" t="s">
        <v>65</v>
      </c>
      <c r="C349">
        <v>91194</v>
      </c>
      <c r="D349">
        <v>19.803299498426913</v>
      </c>
      <c r="E349">
        <f>AVERAGE(D349:D354)</f>
        <v>20.934650537240504</v>
      </c>
    </row>
    <row r="350" spans="1:5" x14ac:dyDescent="0.3">
      <c r="A350">
        <v>349</v>
      </c>
      <c r="B350" t="s">
        <v>65</v>
      </c>
      <c r="C350">
        <v>91194</v>
      </c>
      <c r="D350">
        <v>22.636351477968692</v>
      </c>
    </row>
    <row r="351" spans="1:5" x14ac:dyDescent="0.3">
      <c r="A351">
        <v>350</v>
      </c>
      <c r="B351" t="s">
        <v>65</v>
      </c>
      <c r="C351">
        <v>91194</v>
      </c>
      <c r="D351">
        <v>20.196001966166495</v>
      </c>
    </row>
    <row r="352" spans="1:5" x14ac:dyDescent="0.3">
      <c r="A352">
        <v>351</v>
      </c>
      <c r="B352" t="s">
        <v>65</v>
      </c>
      <c r="C352">
        <v>91194</v>
      </c>
      <c r="D352">
        <v>17.923951123523711</v>
      </c>
    </row>
    <row r="353" spans="1:5" x14ac:dyDescent="0.3">
      <c r="A353">
        <v>352</v>
      </c>
      <c r="B353" t="s">
        <v>65</v>
      </c>
      <c r="C353">
        <v>91194</v>
      </c>
      <c r="D353">
        <v>19.410601210463046</v>
      </c>
    </row>
    <row r="354" spans="1:5" x14ac:dyDescent="0.3">
      <c r="A354">
        <v>353</v>
      </c>
      <c r="B354" t="s">
        <v>65</v>
      </c>
      <c r="C354">
        <v>91194</v>
      </c>
      <c r="D354">
        <v>25.637697946894164</v>
      </c>
    </row>
    <row r="355" spans="1:5" x14ac:dyDescent="0.3">
      <c r="A355">
        <v>354</v>
      </c>
      <c r="B355" t="s">
        <v>66</v>
      </c>
      <c r="C355">
        <v>91195</v>
      </c>
      <c r="D355">
        <v>22.13145129071474</v>
      </c>
      <c r="E355">
        <f>AVERAGE(D355:D360)</f>
        <v>20.883224666732549</v>
      </c>
    </row>
    <row r="356" spans="1:5" x14ac:dyDescent="0.3">
      <c r="A356">
        <v>355</v>
      </c>
      <c r="B356" t="s">
        <v>66</v>
      </c>
      <c r="C356">
        <v>91195</v>
      </c>
      <c r="D356">
        <v>22.804650147128104</v>
      </c>
    </row>
    <row r="357" spans="1:5" x14ac:dyDescent="0.3">
      <c r="A357">
        <v>356</v>
      </c>
      <c r="B357" t="s">
        <v>66</v>
      </c>
      <c r="C357">
        <v>91195</v>
      </c>
      <c r="D357">
        <v>20.280149210858344</v>
      </c>
    </row>
    <row r="358" spans="1:5" x14ac:dyDescent="0.3">
      <c r="A358">
        <v>357</v>
      </c>
      <c r="B358" t="s">
        <v>66</v>
      </c>
      <c r="C358">
        <v>91195</v>
      </c>
      <c r="D358">
        <v>20.813099872934817</v>
      </c>
    </row>
    <row r="359" spans="1:5" x14ac:dyDescent="0.3">
      <c r="A359">
        <v>358</v>
      </c>
      <c r="B359" t="s">
        <v>66</v>
      </c>
      <c r="C359">
        <v>91195</v>
      </c>
      <c r="D359">
        <v>20.728948448467253</v>
      </c>
    </row>
    <row r="360" spans="1:5" x14ac:dyDescent="0.3">
      <c r="A360">
        <v>359</v>
      </c>
      <c r="B360" t="s">
        <v>66</v>
      </c>
      <c r="C360">
        <v>91195</v>
      </c>
      <c r="D360">
        <v>18.541049030292033</v>
      </c>
    </row>
    <row r="361" spans="1:5" x14ac:dyDescent="0.3">
      <c r="A361">
        <v>360</v>
      </c>
      <c r="B361" t="s">
        <v>67</v>
      </c>
      <c r="C361">
        <v>91196</v>
      </c>
      <c r="D361">
        <v>19.859400448071955</v>
      </c>
      <c r="E361">
        <f>AVERAGE(D361:D366)</f>
        <v>19.279699691253899</v>
      </c>
    </row>
    <row r="362" spans="1:5" x14ac:dyDescent="0.3">
      <c r="A362">
        <v>361</v>
      </c>
      <c r="B362" t="s">
        <v>67</v>
      </c>
      <c r="C362">
        <v>91196</v>
      </c>
      <c r="D362">
        <v>22.047299866247176</v>
      </c>
    </row>
    <row r="363" spans="1:5" x14ac:dyDescent="0.3">
      <c r="A363">
        <v>362</v>
      </c>
      <c r="B363" t="s">
        <v>67</v>
      </c>
      <c r="C363">
        <v>91196</v>
      </c>
      <c r="D363">
        <v>17.615400080251693</v>
      </c>
    </row>
    <row r="364" spans="1:5" x14ac:dyDescent="0.3">
      <c r="A364">
        <v>363</v>
      </c>
      <c r="B364" t="s">
        <v>67</v>
      </c>
      <c r="C364">
        <v>91196</v>
      </c>
      <c r="D364">
        <v>16.998297993707652</v>
      </c>
    </row>
    <row r="365" spans="1:5" x14ac:dyDescent="0.3">
      <c r="A365">
        <v>364</v>
      </c>
      <c r="B365" t="s">
        <v>67</v>
      </c>
      <c r="C365">
        <v>91196</v>
      </c>
      <c r="D365">
        <v>22.355850909519194</v>
      </c>
    </row>
    <row r="366" spans="1:5" x14ac:dyDescent="0.3">
      <c r="A366">
        <v>365</v>
      </c>
      <c r="B366" t="s">
        <v>67</v>
      </c>
      <c r="C366">
        <v>91196</v>
      </c>
      <c r="D366">
        <v>16.801948849725719</v>
      </c>
    </row>
    <row r="367" spans="1:5" x14ac:dyDescent="0.3">
      <c r="A367">
        <v>366</v>
      </c>
      <c r="B367" t="s">
        <v>68</v>
      </c>
      <c r="C367">
        <v>91197</v>
      </c>
      <c r="D367">
        <v>19.073999692368506</v>
      </c>
      <c r="E367">
        <f>AVERAGE(D367:D372)</f>
        <v>19.013225753474231</v>
      </c>
    </row>
    <row r="368" spans="1:5" x14ac:dyDescent="0.3">
      <c r="A368">
        <v>367</v>
      </c>
      <c r="B368" t="s">
        <v>68</v>
      </c>
      <c r="C368">
        <v>91197</v>
      </c>
      <c r="D368">
        <v>17.419050936269755</v>
      </c>
    </row>
    <row r="369" spans="1:5" x14ac:dyDescent="0.3">
      <c r="A369">
        <v>368</v>
      </c>
      <c r="B369" t="s">
        <v>68</v>
      </c>
      <c r="C369">
        <v>91197</v>
      </c>
      <c r="D369">
        <v>18.70935187922716</v>
      </c>
    </row>
    <row r="370" spans="1:5" x14ac:dyDescent="0.3">
      <c r="A370">
        <v>369</v>
      </c>
      <c r="B370" t="s">
        <v>68</v>
      </c>
      <c r="C370">
        <v>91197</v>
      </c>
      <c r="D370">
        <v>16.521448281276221</v>
      </c>
    </row>
    <row r="371" spans="1:5" x14ac:dyDescent="0.3">
      <c r="A371">
        <v>370</v>
      </c>
      <c r="B371" t="s">
        <v>68</v>
      </c>
      <c r="C371">
        <v>91197</v>
      </c>
      <c r="D371">
        <v>20.448452059793471</v>
      </c>
    </row>
    <row r="372" spans="1:5" x14ac:dyDescent="0.3">
      <c r="A372">
        <v>371</v>
      </c>
      <c r="B372" t="s">
        <v>68</v>
      </c>
      <c r="C372">
        <v>91197</v>
      </c>
      <c r="D372">
        <v>21.907051671910285</v>
      </c>
    </row>
    <row r="373" spans="1:5" x14ac:dyDescent="0.3">
      <c r="A373">
        <v>372</v>
      </c>
      <c r="B373" t="s">
        <v>69</v>
      </c>
      <c r="C373">
        <v>91198</v>
      </c>
      <c r="D373">
        <v>21.430201959478854</v>
      </c>
      <c r="E373">
        <f>AVERAGE(D373:D378)</f>
        <v>21.537725296485423</v>
      </c>
    </row>
    <row r="374" spans="1:5" x14ac:dyDescent="0.3">
      <c r="A374">
        <v>373</v>
      </c>
      <c r="B374" t="s">
        <v>69</v>
      </c>
      <c r="C374">
        <v>91198</v>
      </c>
      <c r="D374">
        <v>20.308199685680865</v>
      </c>
    </row>
    <row r="375" spans="1:5" x14ac:dyDescent="0.3">
      <c r="A375">
        <v>374</v>
      </c>
      <c r="B375" t="s">
        <v>69</v>
      </c>
      <c r="C375">
        <v>91198</v>
      </c>
      <c r="D375">
        <v>21.570450153815745</v>
      </c>
    </row>
    <row r="376" spans="1:5" x14ac:dyDescent="0.3">
      <c r="A376">
        <v>375</v>
      </c>
      <c r="B376" t="s">
        <v>69</v>
      </c>
      <c r="C376">
        <v>91198</v>
      </c>
      <c r="D376">
        <v>21.907051671910285</v>
      </c>
    </row>
    <row r="377" spans="1:5" x14ac:dyDescent="0.3">
      <c r="A377">
        <v>376</v>
      </c>
      <c r="B377" t="s">
        <v>69</v>
      </c>
      <c r="C377">
        <v>91198</v>
      </c>
      <c r="D377">
        <v>22.215598535406588</v>
      </c>
    </row>
    <row r="378" spans="1:5" x14ac:dyDescent="0.3">
      <c r="A378">
        <v>377</v>
      </c>
      <c r="B378" t="s">
        <v>69</v>
      </c>
      <c r="C378">
        <v>91198</v>
      </c>
      <c r="D378">
        <v>21.7948497726202</v>
      </c>
    </row>
    <row r="379" spans="1:5" x14ac:dyDescent="0.3">
      <c r="A379">
        <v>378</v>
      </c>
      <c r="B379" t="s">
        <v>70</v>
      </c>
      <c r="C379">
        <v>91199</v>
      </c>
      <c r="D379">
        <v>15.730440417308806</v>
      </c>
      <c r="E379">
        <f>AVERAGE(D379:D384)</f>
        <v>17.304980320115089</v>
      </c>
    </row>
    <row r="380" spans="1:5" x14ac:dyDescent="0.3">
      <c r="A380">
        <v>379</v>
      </c>
      <c r="B380" t="s">
        <v>70</v>
      </c>
      <c r="C380">
        <v>91199</v>
      </c>
      <c r="D380">
        <v>20.128681305427552</v>
      </c>
    </row>
    <row r="381" spans="1:5" x14ac:dyDescent="0.3">
      <c r="A381">
        <v>380</v>
      </c>
      <c r="B381" t="s">
        <v>70</v>
      </c>
      <c r="C381">
        <v>91199</v>
      </c>
      <c r="D381">
        <v>18.131520936269759</v>
      </c>
    </row>
    <row r="382" spans="1:5" x14ac:dyDescent="0.3">
      <c r="A382">
        <v>381</v>
      </c>
      <c r="B382" t="s">
        <v>70</v>
      </c>
      <c r="C382">
        <v>91199</v>
      </c>
      <c r="D382">
        <v>18.759841540832518</v>
      </c>
    </row>
    <row r="383" spans="1:5" x14ac:dyDescent="0.3">
      <c r="A383">
        <v>382</v>
      </c>
      <c r="B383" t="s">
        <v>70</v>
      </c>
      <c r="C383">
        <v>91199</v>
      </c>
      <c r="D383">
        <v>14.069879058380126</v>
      </c>
    </row>
    <row r="384" spans="1:5" x14ac:dyDescent="0.3">
      <c r="A384">
        <v>383</v>
      </c>
      <c r="B384" t="s">
        <v>70</v>
      </c>
      <c r="C384">
        <v>91199</v>
      </c>
      <c r="D384">
        <v>17.00951866247177</v>
      </c>
    </row>
    <row r="385" spans="1:5" x14ac:dyDescent="0.3">
      <c r="A385">
        <v>384</v>
      </c>
      <c r="B385" t="s">
        <v>71</v>
      </c>
      <c r="C385">
        <v>91200</v>
      </c>
      <c r="D385">
        <v>18.625199261684418</v>
      </c>
      <c r="E385">
        <f>AVERAGE(D385:D390)</f>
        <v>16.190459844846725</v>
      </c>
    </row>
    <row r="386" spans="1:5" x14ac:dyDescent="0.3">
      <c r="A386">
        <v>385</v>
      </c>
      <c r="B386" t="s">
        <v>71</v>
      </c>
      <c r="C386">
        <v>91200</v>
      </c>
      <c r="D386">
        <v>15.326520267505645</v>
      </c>
    </row>
    <row r="387" spans="1:5" x14ac:dyDescent="0.3">
      <c r="A387">
        <v>386</v>
      </c>
      <c r="B387" t="s">
        <v>71</v>
      </c>
      <c r="C387">
        <v>91200</v>
      </c>
      <c r="D387">
        <v>13.733280048151016</v>
      </c>
    </row>
    <row r="388" spans="1:5" x14ac:dyDescent="0.3">
      <c r="A388">
        <v>387</v>
      </c>
      <c r="B388" t="s">
        <v>71</v>
      </c>
      <c r="C388">
        <v>91200</v>
      </c>
      <c r="D388">
        <v>16.762681171674728</v>
      </c>
    </row>
    <row r="389" spans="1:5" x14ac:dyDescent="0.3">
      <c r="A389">
        <v>388</v>
      </c>
      <c r="B389" t="s">
        <v>71</v>
      </c>
      <c r="C389">
        <v>91200</v>
      </c>
      <c r="D389">
        <v>17.839799341936111</v>
      </c>
    </row>
    <row r="390" spans="1:5" x14ac:dyDescent="0.3">
      <c r="A390">
        <v>389</v>
      </c>
      <c r="B390" t="s">
        <v>71</v>
      </c>
      <c r="C390">
        <v>91200</v>
      </c>
      <c r="D390">
        <v>14.855278978128432</v>
      </c>
    </row>
    <row r="391" spans="1:5" x14ac:dyDescent="0.3">
      <c r="A391">
        <v>390</v>
      </c>
      <c r="B391" t="s">
        <v>72</v>
      </c>
      <c r="C391">
        <v>91201</v>
      </c>
      <c r="D391">
        <v>15.573361102123259</v>
      </c>
      <c r="E391">
        <f>AVERAGE(D391:D396)</f>
        <v>16.710319728035923</v>
      </c>
    </row>
    <row r="392" spans="1:5" x14ac:dyDescent="0.3">
      <c r="A392">
        <v>391</v>
      </c>
      <c r="B392" t="s">
        <v>72</v>
      </c>
      <c r="C392">
        <v>91201</v>
      </c>
      <c r="D392">
        <v>14.473799208183287</v>
      </c>
    </row>
    <row r="393" spans="1:5" x14ac:dyDescent="0.3">
      <c r="A393">
        <v>392</v>
      </c>
      <c r="B393" t="s">
        <v>72</v>
      </c>
      <c r="C393">
        <v>91201</v>
      </c>
      <c r="D393">
        <v>17.570521471281051</v>
      </c>
    </row>
    <row r="394" spans="1:5" x14ac:dyDescent="0.3">
      <c r="A394">
        <v>393</v>
      </c>
      <c r="B394" t="s">
        <v>72</v>
      </c>
      <c r="C394">
        <v>91201</v>
      </c>
      <c r="D394">
        <v>16.628038892526625</v>
      </c>
    </row>
    <row r="395" spans="1:5" x14ac:dyDescent="0.3">
      <c r="A395">
        <v>394</v>
      </c>
      <c r="B395" t="s">
        <v>72</v>
      </c>
      <c r="C395">
        <v>91201</v>
      </c>
      <c r="D395">
        <v>20.195999101181027</v>
      </c>
    </row>
    <row r="396" spans="1:5" x14ac:dyDescent="0.3">
      <c r="A396">
        <v>395</v>
      </c>
      <c r="B396" t="s">
        <v>72</v>
      </c>
      <c r="C396">
        <v>91201</v>
      </c>
      <c r="D396">
        <v>15.820198592920303</v>
      </c>
    </row>
    <row r="397" spans="1:5" x14ac:dyDescent="0.3">
      <c r="A397">
        <v>396</v>
      </c>
      <c r="B397" t="s">
        <v>73</v>
      </c>
      <c r="C397">
        <v>91202</v>
      </c>
      <c r="D397">
        <v>17.256359497089385</v>
      </c>
      <c r="E397">
        <f>AVERAGE(D397:D402)</f>
        <v>18.643900135536192</v>
      </c>
    </row>
    <row r="398" spans="1:5" x14ac:dyDescent="0.3">
      <c r="A398">
        <v>397</v>
      </c>
      <c r="B398" t="s">
        <v>73</v>
      </c>
      <c r="C398">
        <v>91202</v>
      </c>
      <c r="D398">
        <v>20.667240390558241</v>
      </c>
    </row>
    <row r="399" spans="1:5" x14ac:dyDescent="0.3">
      <c r="A399">
        <v>398</v>
      </c>
      <c r="B399" t="s">
        <v>73</v>
      </c>
      <c r="C399">
        <v>91202</v>
      </c>
      <c r="D399">
        <v>17.09928018190384</v>
      </c>
    </row>
    <row r="400" spans="1:5" x14ac:dyDescent="0.3">
      <c r="A400">
        <v>399</v>
      </c>
      <c r="B400" t="s">
        <v>73</v>
      </c>
      <c r="C400">
        <v>91202</v>
      </c>
      <c r="D400">
        <v>18.804718956727978</v>
      </c>
    </row>
    <row r="401" spans="1:5" x14ac:dyDescent="0.3">
      <c r="A401">
        <v>400</v>
      </c>
      <c r="B401" t="s">
        <v>73</v>
      </c>
      <c r="C401">
        <v>91202</v>
      </c>
      <c r="D401">
        <v>18.355921391029359</v>
      </c>
    </row>
    <row r="402" spans="1:5" x14ac:dyDescent="0.3">
      <c r="A402">
        <v>401</v>
      </c>
      <c r="B402" t="s">
        <v>73</v>
      </c>
      <c r="C402">
        <v>91202</v>
      </c>
      <c r="D402">
        <v>19.679880395908352</v>
      </c>
    </row>
    <row r="403" spans="1:5" x14ac:dyDescent="0.3">
      <c r="A403">
        <v>402</v>
      </c>
      <c r="B403" t="s">
        <v>74</v>
      </c>
      <c r="C403">
        <v>91203</v>
      </c>
      <c r="D403">
        <v>17.884680101652144</v>
      </c>
      <c r="E403">
        <f>AVERAGE(D403:D408)</f>
        <v>16.007200086493491</v>
      </c>
    </row>
    <row r="404" spans="1:5" x14ac:dyDescent="0.3">
      <c r="A404">
        <v>403</v>
      </c>
      <c r="B404" t="s">
        <v>74</v>
      </c>
      <c r="C404">
        <v>91203</v>
      </c>
      <c r="D404">
        <v>19.388158801574708</v>
      </c>
    </row>
    <row r="405" spans="1:5" x14ac:dyDescent="0.3">
      <c r="A405">
        <v>404</v>
      </c>
      <c r="B405" t="s">
        <v>74</v>
      </c>
      <c r="C405">
        <v>91203</v>
      </c>
      <c r="D405">
        <v>12.745920053501127</v>
      </c>
    </row>
    <row r="406" spans="1:5" x14ac:dyDescent="0.3">
      <c r="A406">
        <v>405</v>
      </c>
      <c r="B406" t="s">
        <v>74</v>
      </c>
      <c r="C406">
        <v>91203</v>
      </c>
      <c r="D406">
        <v>14.60844148733139</v>
      </c>
    </row>
    <row r="407" spans="1:5" x14ac:dyDescent="0.3">
      <c r="A407">
        <v>406</v>
      </c>
      <c r="B407" t="s">
        <v>74</v>
      </c>
      <c r="C407">
        <v>91203</v>
      </c>
      <c r="D407">
        <v>15.775321177024839</v>
      </c>
    </row>
    <row r="408" spans="1:5" x14ac:dyDescent="0.3">
      <c r="A408">
        <v>407</v>
      </c>
      <c r="B408" t="s">
        <v>74</v>
      </c>
      <c r="C408">
        <v>91203</v>
      </c>
      <c r="D408">
        <v>15.640678897876739</v>
      </c>
    </row>
    <row r="409" spans="1:5" x14ac:dyDescent="0.3">
      <c r="A409">
        <v>408</v>
      </c>
      <c r="B409" t="s">
        <v>75</v>
      </c>
      <c r="C409">
        <v>91204</v>
      </c>
      <c r="D409">
        <v>17.256359497089385</v>
      </c>
      <c r="E409">
        <f>AVERAGE(D409:D414)</f>
        <v>14.918860611696241</v>
      </c>
    </row>
    <row r="410" spans="1:5" x14ac:dyDescent="0.3">
      <c r="A410">
        <v>409</v>
      </c>
      <c r="B410" t="s">
        <v>75</v>
      </c>
      <c r="C410">
        <v>91204</v>
      </c>
      <c r="D410">
        <v>15.730440417308806</v>
      </c>
    </row>
    <row r="411" spans="1:5" x14ac:dyDescent="0.3">
      <c r="A411">
        <v>410</v>
      </c>
      <c r="B411" t="s">
        <v>75</v>
      </c>
      <c r="C411">
        <v>91204</v>
      </c>
      <c r="D411">
        <v>16.156800946969984</v>
      </c>
    </row>
    <row r="412" spans="1:5" x14ac:dyDescent="0.3">
      <c r="A412">
        <v>411</v>
      </c>
      <c r="B412" t="s">
        <v>75</v>
      </c>
      <c r="C412">
        <v>91204</v>
      </c>
      <c r="D412">
        <v>12.050281653184889</v>
      </c>
    </row>
    <row r="413" spans="1:5" x14ac:dyDescent="0.3">
      <c r="A413">
        <v>412</v>
      </c>
      <c r="B413" t="s">
        <v>75</v>
      </c>
      <c r="C413">
        <v>91204</v>
      </c>
      <c r="D413">
        <v>14.159640577812194</v>
      </c>
    </row>
    <row r="414" spans="1:5" x14ac:dyDescent="0.3">
      <c r="A414">
        <v>413</v>
      </c>
      <c r="B414" t="s">
        <v>75</v>
      </c>
      <c r="C414">
        <v>91204</v>
      </c>
      <c r="D414">
        <v>14.159640577812194</v>
      </c>
    </row>
    <row r="415" spans="1:5" x14ac:dyDescent="0.3">
      <c r="A415">
        <v>414</v>
      </c>
      <c r="B415" t="s">
        <v>76</v>
      </c>
      <c r="C415">
        <v>91205</v>
      </c>
      <c r="D415">
        <v>15.169440952320098</v>
      </c>
      <c r="E415">
        <f>AVERAGE(D415:D420)</f>
        <v>20.222180101652146</v>
      </c>
    </row>
    <row r="416" spans="1:5" x14ac:dyDescent="0.3">
      <c r="A416">
        <v>415</v>
      </c>
      <c r="B416" t="s">
        <v>76</v>
      </c>
      <c r="C416">
        <v>91205</v>
      </c>
      <c r="D416">
        <v>15.663119277734754</v>
      </c>
    </row>
    <row r="417" spans="1:5" x14ac:dyDescent="0.3">
      <c r="A417">
        <v>416</v>
      </c>
      <c r="B417" t="s">
        <v>76</v>
      </c>
      <c r="C417">
        <v>91205</v>
      </c>
      <c r="D417">
        <v>17.144160941619873</v>
      </c>
    </row>
    <row r="418" spans="1:5" x14ac:dyDescent="0.3">
      <c r="A418">
        <v>417</v>
      </c>
      <c r="B418" t="s">
        <v>76</v>
      </c>
      <c r="C418">
        <v>91205</v>
      </c>
      <c r="D418">
        <v>20.981399020929338</v>
      </c>
    </row>
    <row r="419" spans="1:5" x14ac:dyDescent="0.3">
      <c r="A419">
        <v>418</v>
      </c>
      <c r="B419" t="s">
        <v>76</v>
      </c>
      <c r="C419">
        <v>91205</v>
      </c>
      <c r="D419">
        <v>34.602478871126181</v>
      </c>
    </row>
    <row r="420" spans="1:5" x14ac:dyDescent="0.3">
      <c r="A420">
        <v>419</v>
      </c>
      <c r="B420" t="s">
        <v>76</v>
      </c>
      <c r="C420">
        <v>91205</v>
      </c>
      <c r="D420">
        <v>17.772481546182629</v>
      </c>
    </row>
    <row r="421" spans="1:5" x14ac:dyDescent="0.3">
      <c r="A421">
        <v>420</v>
      </c>
      <c r="B421" t="s">
        <v>77</v>
      </c>
      <c r="C421">
        <v>91206</v>
      </c>
      <c r="D421">
        <v>13.823041567583083</v>
      </c>
      <c r="E421">
        <f>AVERAGE(D421:D426)</f>
        <v>14.421440551061629</v>
      </c>
    </row>
    <row r="422" spans="1:5" x14ac:dyDescent="0.3">
      <c r="A422">
        <v>421</v>
      </c>
      <c r="B422" t="s">
        <v>77</v>
      </c>
      <c r="C422">
        <v>91206</v>
      </c>
      <c r="D422">
        <v>11.803440818567275</v>
      </c>
    </row>
    <row r="423" spans="1:5" x14ac:dyDescent="0.3">
      <c r="A423">
        <v>422</v>
      </c>
      <c r="B423" t="s">
        <v>77</v>
      </c>
      <c r="C423">
        <v>91206</v>
      </c>
      <c r="D423">
        <v>14.586001107473372</v>
      </c>
    </row>
    <row r="424" spans="1:5" x14ac:dyDescent="0.3">
      <c r="A424">
        <v>423</v>
      </c>
      <c r="B424" t="s">
        <v>77</v>
      </c>
      <c r="C424">
        <v>91206</v>
      </c>
      <c r="D424">
        <v>18.55788146593094</v>
      </c>
    </row>
    <row r="425" spans="1:5" x14ac:dyDescent="0.3">
      <c r="A425">
        <v>424</v>
      </c>
      <c r="B425" t="s">
        <v>77</v>
      </c>
      <c r="C425">
        <v>91206</v>
      </c>
      <c r="D425">
        <v>10.681438544769286</v>
      </c>
    </row>
    <row r="426" spans="1:5" x14ac:dyDescent="0.3">
      <c r="A426">
        <v>425</v>
      </c>
      <c r="B426" t="s">
        <v>77</v>
      </c>
      <c r="C426">
        <v>91206</v>
      </c>
      <c r="D426">
        <v>17.076839802045821</v>
      </c>
    </row>
    <row r="427" spans="1:5" x14ac:dyDescent="0.3">
      <c r="A427">
        <v>426</v>
      </c>
      <c r="B427" t="s">
        <v>78</v>
      </c>
      <c r="C427">
        <v>91207</v>
      </c>
      <c r="D427">
        <v>4.914361412429809</v>
      </c>
      <c r="E427">
        <f>AVERAGE(D427:D432)</f>
        <v>7.3490997146606434</v>
      </c>
    </row>
    <row r="428" spans="1:5" x14ac:dyDescent="0.3">
      <c r="A428">
        <v>427</v>
      </c>
      <c r="B428" t="s">
        <v>78</v>
      </c>
      <c r="C428">
        <v>91207</v>
      </c>
      <c r="D428">
        <v>5.9465988229751581</v>
      </c>
    </row>
    <row r="429" spans="1:5" x14ac:dyDescent="0.3">
      <c r="A429">
        <v>428</v>
      </c>
      <c r="B429" t="s">
        <v>78</v>
      </c>
      <c r="C429">
        <v>91207</v>
      </c>
      <c r="D429">
        <v>7.5622794221878031</v>
      </c>
    </row>
    <row r="430" spans="1:5" x14ac:dyDescent="0.3">
      <c r="A430">
        <v>429</v>
      </c>
      <c r="B430" t="s">
        <v>78</v>
      </c>
      <c r="C430">
        <v>91207</v>
      </c>
      <c r="D430">
        <v>7.674481321477888</v>
      </c>
    </row>
    <row r="431" spans="1:5" x14ac:dyDescent="0.3">
      <c r="A431">
        <v>430</v>
      </c>
      <c r="B431" t="s">
        <v>78</v>
      </c>
      <c r="C431">
        <v>91207</v>
      </c>
      <c r="D431">
        <v>9.6716383468151061</v>
      </c>
    </row>
    <row r="432" spans="1:5" x14ac:dyDescent="0.3">
      <c r="A432">
        <v>431</v>
      </c>
      <c r="B432" t="s">
        <v>78</v>
      </c>
      <c r="C432">
        <v>91207</v>
      </c>
      <c r="D432">
        <v>8.3252389620780924</v>
      </c>
    </row>
    <row r="433" spans="1:5" x14ac:dyDescent="0.3">
      <c r="A433">
        <v>432</v>
      </c>
      <c r="B433" t="s">
        <v>79</v>
      </c>
      <c r="C433">
        <v>91208</v>
      </c>
      <c r="D433">
        <v>6.3505189727783193</v>
      </c>
      <c r="E433">
        <f>AVERAGE(D433:D436)</f>
        <v>7.7474100481510151</v>
      </c>
    </row>
    <row r="434" spans="1:5" x14ac:dyDescent="0.3">
      <c r="A434">
        <v>433</v>
      </c>
      <c r="B434" t="s">
        <v>79</v>
      </c>
      <c r="C434">
        <v>91208</v>
      </c>
      <c r="D434">
        <v>8.6618413161277754</v>
      </c>
    </row>
    <row r="435" spans="1:5" x14ac:dyDescent="0.3">
      <c r="A435">
        <v>434</v>
      </c>
      <c r="B435" t="s">
        <v>79</v>
      </c>
      <c r="C435">
        <v>91208</v>
      </c>
      <c r="D435">
        <v>6.8890814017295829</v>
      </c>
    </row>
    <row r="436" spans="1:5" x14ac:dyDescent="0.3">
      <c r="A436">
        <v>435</v>
      </c>
      <c r="B436" t="s">
        <v>79</v>
      </c>
      <c r="C436">
        <v>91208</v>
      </c>
      <c r="D436">
        <v>9.0881985019683817</v>
      </c>
    </row>
    <row r="437" spans="1:5" x14ac:dyDescent="0.3">
      <c r="A437">
        <v>436</v>
      </c>
      <c r="B437" t="s">
        <v>80</v>
      </c>
      <c r="C437">
        <v>91209</v>
      </c>
      <c r="D437">
        <v>7.203240032100676</v>
      </c>
      <c r="E437">
        <f>AVERAGE(D437:D442)</f>
        <v>6.6572002630472165</v>
      </c>
    </row>
    <row r="438" spans="1:5" x14ac:dyDescent="0.3">
      <c r="A438">
        <v>437</v>
      </c>
      <c r="B438" t="s">
        <v>80</v>
      </c>
      <c r="C438">
        <v>91209</v>
      </c>
      <c r="D438">
        <v>8.2354807864665975</v>
      </c>
    </row>
    <row r="439" spans="1:5" x14ac:dyDescent="0.3">
      <c r="A439">
        <v>438</v>
      </c>
      <c r="B439" t="s">
        <v>80</v>
      </c>
      <c r="C439">
        <v>91209</v>
      </c>
      <c r="D439">
        <v>7.4052001070022557</v>
      </c>
    </row>
    <row r="440" spans="1:5" x14ac:dyDescent="0.3">
      <c r="A440">
        <v>439</v>
      </c>
      <c r="B440" t="s">
        <v>80</v>
      </c>
      <c r="C440">
        <v>91209</v>
      </c>
      <c r="D440">
        <v>3.9718788336753836</v>
      </c>
    </row>
    <row r="441" spans="1:5" x14ac:dyDescent="0.3">
      <c r="A441">
        <v>440</v>
      </c>
      <c r="B441" t="s">
        <v>80</v>
      </c>
      <c r="C441">
        <v>91209</v>
      </c>
      <c r="D441">
        <v>2.7376813482284539</v>
      </c>
    </row>
    <row r="442" spans="1:5" x14ac:dyDescent="0.3">
      <c r="A442">
        <v>441</v>
      </c>
      <c r="B442" t="s">
        <v>80</v>
      </c>
      <c r="C442">
        <v>91209</v>
      </c>
      <c r="D442">
        <v>10.389720470809936</v>
      </c>
    </row>
    <row r="443" spans="1:5" x14ac:dyDescent="0.3">
      <c r="A443">
        <v>442</v>
      </c>
      <c r="B443" t="s">
        <v>81</v>
      </c>
      <c r="C443">
        <v>91210</v>
      </c>
      <c r="D443">
        <v>5.7446387480735766</v>
      </c>
      <c r="E443">
        <f>AVERAGE(D443:D448)</f>
        <v>4.4468596290588369</v>
      </c>
    </row>
    <row r="444" spans="1:5" x14ac:dyDescent="0.3">
      <c r="A444">
        <v>443</v>
      </c>
      <c r="B444" t="s">
        <v>81</v>
      </c>
      <c r="C444">
        <v>91210</v>
      </c>
      <c r="D444">
        <v>2.266440058851241</v>
      </c>
    </row>
    <row r="445" spans="1:5" x14ac:dyDescent="0.3">
      <c r="A445">
        <v>444</v>
      </c>
      <c r="B445" t="s">
        <v>81</v>
      </c>
      <c r="C445">
        <v>91210</v>
      </c>
      <c r="D445">
        <v>5.228520042800902</v>
      </c>
    </row>
    <row r="446" spans="1:5" x14ac:dyDescent="0.3">
      <c r="A446">
        <v>445</v>
      </c>
      <c r="B446" t="s">
        <v>81</v>
      </c>
      <c r="C446">
        <v>91210</v>
      </c>
      <c r="D446">
        <v>5.6324401926040641</v>
      </c>
    </row>
    <row r="447" spans="1:5" x14ac:dyDescent="0.3">
      <c r="A447">
        <v>446</v>
      </c>
      <c r="B447" t="s">
        <v>81</v>
      </c>
      <c r="C447">
        <v>91210</v>
      </c>
      <c r="D447">
        <v>1.4361593793869012</v>
      </c>
    </row>
    <row r="448" spans="1:5" x14ac:dyDescent="0.3">
      <c r="A448">
        <v>447</v>
      </c>
      <c r="B448" t="s">
        <v>81</v>
      </c>
      <c r="C448">
        <v>91210</v>
      </c>
      <c r="D448">
        <v>6.372959352636336</v>
      </c>
    </row>
    <row r="449" spans="1:5" x14ac:dyDescent="0.3">
      <c r="A449">
        <v>448</v>
      </c>
      <c r="B449" t="s">
        <v>82</v>
      </c>
      <c r="C449">
        <v>91211</v>
      </c>
      <c r="D449">
        <v>8.0784014712810492</v>
      </c>
      <c r="E449">
        <f>AVERAGE(D449:D453)</f>
        <v>6.9878163980483992</v>
      </c>
    </row>
    <row r="450" spans="1:5" x14ac:dyDescent="0.3">
      <c r="A450">
        <v>449</v>
      </c>
      <c r="B450" t="s">
        <v>82</v>
      </c>
      <c r="C450">
        <v>91211</v>
      </c>
      <c r="D450">
        <v>8.1906000267505625</v>
      </c>
    </row>
    <row r="451" spans="1:5" x14ac:dyDescent="0.3">
      <c r="A451">
        <v>450</v>
      </c>
      <c r="B451" t="s">
        <v>82</v>
      </c>
      <c r="C451">
        <v>91211</v>
      </c>
      <c r="D451">
        <v>5.8344002675056448</v>
      </c>
    </row>
    <row r="452" spans="1:5" x14ac:dyDescent="0.3">
      <c r="A452">
        <v>451</v>
      </c>
      <c r="B452" t="s">
        <v>82</v>
      </c>
      <c r="C452">
        <v>91211</v>
      </c>
      <c r="D452">
        <v>8.0559610914230326</v>
      </c>
    </row>
    <row r="453" spans="1:5" x14ac:dyDescent="0.3">
      <c r="A453">
        <v>452</v>
      </c>
      <c r="B453" t="s">
        <v>82</v>
      </c>
      <c r="C453">
        <v>91211</v>
      </c>
      <c r="D453">
        <v>4.7797191332817075</v>
      </c>
    </row>
    <row r="454" spans="1:5" x14ac:dyDescent="0.3">
      <c r="A454">
        <v>453</v>
      </c>
      <c r="B454" t="s">
        <v>83</v>
      </c>
      <c r="C454">
        <v>91212</v>
      </c>
      <c r="D454">
        <v>5.6099998127460466</v>
      </c>
      <c r="E454">
        <f>AVERAGE(D454:D458)</f>
        <v>6.0588000535011286</v>
      </c>
    </row>
    <row r="455" spans="1:5" x14ac:dyDescent="0.3">
      <c r="A455">
        <v>454</v>
      </c>
      <c r="B455" t="s">
        <v>83</v>
      </c>
      <c r="C455">
        <v>91212</v>
      </c>
      <c r="D455">
        <v>7.2256804119586935</v>
      </c>
    </row>
    <row r="456" spans="1:5" x14ac:dyDescent="0.3">
      <c r="A456">
        <v>455</v>
      </c>
      <c r="B456" t="s">
        <v>83</v>
      </c>
      <c r="C456">
        <v>91212</v>
      </c>
      <c r="D456">
        <v>8.9535595666408518</v>
      </c>
    </row>
    <row r="457" spans="1:5" x14ac:dyDescent="0.3">
      <c r="A457">
        <v>456</v>
      </c>
      <c r="B457" t="s">
        <v>83</v>
      </c>
      <c r="C457">
        <v>91212</v>
      </c>
      <c r="D457">
        <v>4.8694806527137748</v>
      </c>
    </row>
    <row r="458" spans="1:5" x14ac:dyDescent="0.3">
      <c r="A458">
        <v>457</v>
      </c>
      <c r="B458" t="s">
        <v>83</v>
      </c>
      <c r="C458">
        <v>91212</v>
      </c>
      <c r="D458">
        <v>3.6352798234462731</v>
      </c>
    </row>
    <row r="459" spans="1:5" x14ac:dyDescent="0.3">
      <c r="A459">
        <v>458</v>
      </c>
      <c r="B459" t="s">
        <v>84</v>
      </c>
      <c r="C459">
        <v>91213</v>
      </c>
      <c r="D459">
        <v>7.3603193472862234</v>
      </c>
      <c r="E459">
        <f>AVERAGE(D459:D464)</f>
        <v>6.866640464568138</v>
      </c>
    </row>
    <row r="460" spans="1:5" x14ac:dyDescent="0.3">
      <c r="A460">
        <v>459</v>
      </c>
      <c r="B460" t="s">
        <v>84</v>
      </c>
      <c r="C460">
        <v>91213</v>
      </c>
      <c r="D460">
        <v>9.6267609309196462</v>
      </c>
    </row>
    <row r="461" spans="1:5" x14ac:dyDescent="0.3">
      <c r="A461">
        <v>460</v>
      </c>
      <c r="B461" t="s">
        <v>84</v>
      </c>
      <c r="C461">
        <v>91213</v>
      </c>
      <c r="D461">
        <v>7.6071601819038381</v>
      </c>
    </row>
    <row r="462" spans="1:5" x14ac:dyDescent="0.3">
      <c r="A462">
        <v>461</v>
      </c>
      <c r="B462" t="s">
        <v>84</v>
      </c>
      <c r="C462">
        <v>91213</v>
      </c>
      <c r="D462">
        <v>6.6871213268280023</v>
      </c>
    </row>
    <row r="463" spans="1:5" x14ac:dyDescent="0.3">
      <c r="A463">
        <v>462</v>
      </c>
      <c r="B463" t="s">
        <v>84</v>
      </c>
      <c r="C463">
        <v>91213</v>
      </c>
      <c r="D463">
        <v>1.368841583633422</v>
      </c>
    </row>
    <row r="464" spans="1:5" x14ac:dyDescent="0.3">
      <c r="A464">
        <v>463</v>
      </c>
      <c r="B464" t="s">
        <v>84</v>
      </c>
      <c r="C464">
        <v>91213</v>
      </c>
      <c r="D464">
        <v>8.5496394168376906</v>
      </c>
    </row>
    <row r="465" spans="1:5" x14ac:dyDescent="0.3">
      <c r="A465">
        <v>464</v>
      </c>
      <c r="B465" t="s">
        <v>85</v>
      </c>
      <c r="C465">
        <v>91214</v>
      </c>
      <c r="D465">
        <v>20.901256577273781</v>
      </c>
      <c r="E465">
        <f>AVERAGE(D465:D470)</f>
        <v>20.984071070623404</v>
      </c>
    </row>
    <row r="466" spans="1:5" x14ac:dyDescent="0.3">
      <c r="A466">
        <v>465</v>
      </c>
      <c r="B466" t="s">
        <v>85</v>
      </c>
      <c r="C466">
        <v>91214</v>
      </c>
      <c r="D466">
        <v>22.856741955266685</v>
      </c>
    </row>
    <row r="467" spans="1:5" x14ac:dyDescent="0.3">
      <c r="A467">
        <v>466</v>
      </c>
      <c r="B467" t="s">
        <v>85</v>
      </c>
      <c r="C467">
        <v>91214</v>
      </c>
      <c r="D467">
        <v>20.436429691130776</v>
      </c>
    </row>
    <row r="468" spans="1:5" x14ac:dyDescent="0.3">
      <c r="A468">
        <v>467</v>
      </c>
      <c r="B468" t="s">
        <v>85</v>
      </c>
      <c r="C468">
        <v>91214</v>
      </c>
      <c r="D468">
        <v>18.673285649320057</v>
      </c>
    </row>
    <row r="469" spans="1:5" x14ac:dyDescent="0.3">
      <c r="A469">
        <v>468</v>
      </c>
      <c r="B469" t="s">
        <v>85</v>
      </c>
      <c r="C469">
        <v>91214</v>
      </c>
      <c r="D469">
        <v>20.901256577273781</v>
      </c>
    </row>
    <row r="470" spans="1:5" x14ac:dyDescent="0.3">
      <c r="A470">
        <v>469</v>
      </c>
      <c r="B470" t="s">
        <v>85</v>
      </c>
      <c r="C470">
        <v>91214</v>
      </c>
      <c r="D470">
        <v>22.13545597347532</v>
      </c>
    </row>
    <row r="471" spans="1:5" x14ac:dyDescent="0.3">
      <c r="A471">
        <v>470</v>
      </c>
      <c r="B471" t="s">
        <v>86</v>
      </c>
      <c r="C471">
        <v>91215</v>
      </c>
      <c r="D471">
        <v>20.628771027312965</v>
      </c>
      <c r="E471">
        <f>AVERAGE(D471:D476)</f>
        <v>20.618085530216355</v>
      </c>
    </row>
    <row r="472" spans="1:5" x14ac:dyDescent="0.3">
      <c r="A472">
        <v>471</v>
      </c>
      <c r="B472" t="s">
        <v>86</v>
      </c>
      <c r="C472">
        <v>91215</v>
      </c>
      <c r="D472">
        <v>21.446227677195413</v>
      </c>
    </row>
    <row r="473" spans="1:5" x14ac:dyDescent="0.3">
      <c r="A473">
        <v>472</v>
      </c>
      <c r="B473" t="s">
        <v>86</v>
      </c>
      <c r="C473">
        <v>91215</v>
      </c>
      <c r="D473">
        <v>18.833571688434056</v>
      </c>
    </row>
    <row r="474" spans="1:5" x14ac:dyDescent="0.3">
      <c r="A474">
        <v>473</v>
      </c>
      <c r="B474" t="s">
        <v>86</v>
      </c>
      <c r="C474">
        <v>91215</v>
      </c>
      <c r="D474">
        <v>21.462256519951143</v>
      </c>
    </row>
    <row r="475" spans="1:5" x14ac:dyDescent="0.3">
      <c r="A475">
        <v>474</v>
      </c>
      <c r="B475" t="s">
        <v>86</v>
      </c>
      <c r="C475">
        <v>91215</v>
      </c>
      <c r="D475">
        <v>20.147915298414233</v>
      </c>
    </row>
    <row r="476" spans="1:5" x14ac:dyDescent="0.3">
      <c r="A476">
        <v>475</v>
      </c>
      <c r="B476" t="s">
        <v>86</v>
      </c>
      <c r="C476">
        <v>91215</v>
      </c>
      <c r="D476">
        <v>21.189770969990324</v>
      </c>
    </row>
    <row r="477" spans="1:5" x14ac:dyDescent="0.3">
      <c r="A477">
        <v>476</v>
      </c>
      <c r="B477" t="s">
        <v>87</v>
      </c>
      <c r="C477">
        <v>91216</v>
      </c>
      <c r="D477">
        <v>20.404372005619326</v>
      </c>
      <c r="E477">
        <f>AVERAGE(D477:D482)</f>
        <v>20.679528631298883</v>
      </c>
    </row>
    <row r="478" spans="1:5" x14ac:dyDescent="0.3">
      <c r="A478">
        <v>477</v>
      </c>
      <c r="B478" t="s">
        <v>87</v>
      </c>
      <c r="C478">
        <v>91216</v>
      </c>
      <c r="D478">
        <v>20.901256577273781</v>
      </c>
    </row>
    <row r="479" spans="1:5" x14ac:dyDescent="0.3">
      <c r="A479">
        <v>478</v>
      </c>
      <c r="B479" t="s">
        <v>87</v>
      </c>
      <c r="C479">
        <v>91216</v>
      </c>
      <c r="D479">
        <v>19.362513945599964</v>
      </c>
    </row>
    <row r="480" spans="1:5" x14ac:dyDescent="0.3">
      <c r="A480">
        <v>479</v>
      </c>
      <c r="B480" t="s">
        <v>87</v>
      </c>
      <c r="C480">
        <v>91216</v>
      </c>
      <c r="D480">
        <v>20.420400848375053</v>
      </c>
    </row>
    <row r="481" spans="1:5" x14ac:dyDescent="0.3">
      <c r="A481">
        <v>480</v>
      </c>
      <c r="B481" t="s">
        <v>87</v>
      </c>
      <c r="C481">
        <v>91216</v>
      </c>
      <c r="D481">
        <v>20.644799870068688</v>
      </c>
    </row>
    <row r="482" spans="1:5" x14ac:dyDescent="0.3">
      <c r="A482">
        <v>481</v>
      </c>
      <c r="B482" t="s">
        <v>87</v>
      </c>
      <c r="C482">
        <v>91216</v>
      </c>
      <c r="D482">
        <v>22.343828540856499</v>
      </c>
    </row>
    <row r="483" spans="1:5" x14ac:dyDescent="0.3">
      <c r="A483">
        <v>482</v>
      </c>
      <c r="B483" t="s">
        <v>88</v>
      </c>
      <c r="C483">
        <v>91217</v>
      </c>
      <c r="D483">
        <v>18.192427531978062</v>
      </c>
      <c r="E483">
        <f>AVERAGE(D483:D488)</f>
        <v>23.380342459068981</v>
      </c>
    </row>
    <row r="484" spans="1:5" x14ac:dyDescent="0.3">
      <c r="A484">
        <v>483</v>
      </c>
      <c r="B484" t="s">
        <v>88</v>
      </c>
      <c r="C484">
        <v>91217</v>
      </c>
      <c r="D484">
        <v>21.638571401820869</v>
      </c>
    </row>
    <row r="485" spans="1:5" x14ac:dyDescent="0.3">
      <c r="A485">
        <v>484</v>
      </c>
      <c r="B485" t="s">
        <v>88</v>
      </c>
      <c r="C485">
        <v>91217</v>
      </c>
      <c r="D485">
        <v>46.611085660784589</v>
      </c>
    </row>
    <row r="486" spans="1:5" x14ac:dyDescent="0.3">
      <c r="A486">
        <v>485</v>
      </c>
      <c r="B486" t="s">
        <v>88</v>
      </c>
      <c r="C486">
        <v>91217</v>
      </c>
      <c r="D486">
        <v>21.606513716309411</v>
      </c>
    </row>
    <row r="487" spans="1:5" x14ac:dyDescent="0.3">
      <c r="A487">
        <v>486</v>
      </c>
      <c r="B487" t="s">
        <v>88</v>
      </c>
      <c r="C487">
        <v>91217</v>
      </c>
      <c r="D487">
        <v>16.413257035854883</v>
      </c>
    </row>
    <row r="488" spans="1:5" x14ac:dyDescent="0.3">
      <c r="A488">
        <v>487</v>
      </c>
      <c r="B488" t="s">
        <v>88</v>
      </c>
      <c r="C488">
        <v>91217</v>
      </c>
      <c r="D488">
        <v>15.820199407666072</v>
      </c>
    </row>
    <row r="489" spans="1:5" x14ac:dyDescent="0.3">
      <c r="A489">
        <v>488</v>
      </c>
      <c r="B489" t="s">
        <v>89</v>
      </c>
      <c r="C489">
        <v>91218</v>
      </c>
      <c r="D489">
        <v>21.253886341013231</v>
      </c>
      <c r="E489">
        <f>AVERAGE(D489:D494)</f>
        <v>21.28594323037693</v>
      </c>
    </row>
    <row r="490" spans="1:5" x14ac:dyDescent="0.3">
      <c r="A490">
        <v>489</v>
      </c>
      <c r="B490" t="s">
        <v>89</v>
      </c>
      <c r="C490">
        <v>91218</v>
      </c>
      <c r="D490">
        <v>21.670629087332319</v>
      </c>
    </row>
    <row r="491" spans="1:5" x14ac:dyDescent="0.3">
      <c r="A491">
        <v>490</v>
      </c>
      <c r="B491" t="s">
        <v>89</v>
      </c>
      <c r="C491">
        <v>91218</v>
      </c>
      <c r="D491">
        <v>21.14168683016641</v>
      </c>
    </row>
    <row r="492" spans="1:5" x14ac:dyDescent="0.3">
      <c r="A492">
        <v>491</v>
      </c>
      <c r="B492" t="s">
        <v>89</v>
      </c>
      <c r="C492">
        <v>91218</v>
      </c>
      <c r="D492">
        <v>21.590484873553688</v>
      </c>
    </row>
    <row r="493" spans="1:5" x14ac:dyDescent="0.3">
      <c r="A493">
        <v>492</v>
      </c>
      <c r="B493" t="s">
        <v>89</v>
      </c>
      <c r="C493">
        <v>91218</v>
      </c>
      <c r="D493">
        <v>20.853172437449867</v>
      </c>
    </row>
    <row r="494" spans="1:5" x14ac:dyDescent="0.3">
      <c r="A494">
        <v>493</v>
      </c>
      <c r="B494" t="s">
        <v>89</v>
      </c>
      <c r="C494">
        <v>91218</v>
      </c>
      <c r="D494">
        <v>21.205799812746051</v>
      </c>
    </row>
    <row r="495" spans="1:5" x14ac:dyDescent="0.3">
      <c r="A495">
        <v>494</v>
      </c>
      <c r="B495" t="s">
        <v>90</v>
      </c>
      <c r="C495">
        <v>91219</v>
      </c>
      <c r="D495">
        <v>20.212028280993874</v>
      </c>
      <c r="E495">
        <f>AVERAGE(D495:D500)</f>
        <v>18.088243039619925</v>
      </c>
    </row>
    <row r="496" spans="1:5" x14ac:dyDescent="0.3">
      <c r="A496">
        <v>495</v>
      </c>
      <c r="B496" t="s">
        <v>90</v>
      </c>
      <c r="C496">
        <v>91219</v>
      </c>
      <c r="D496">
        <v>20.516571516466144</v>
      </c>
    </row>
    <row r="497" spans="1:5" x14ac:dyDescent="0.3">
      <c r="A497">
        <v>496</v>
      </c>
      <c r="B497" t="s">
        <v>90</v>
      </c>
      <c r="C497">
        <v>91219</v>
      </c>
      <c r="D497">
        <v>15.643885720017977</v>
      </c>
    </row>
    <row r="498" spans="1:5" x14ac:dyDescent="0.3">
      <c r="A498">
        <v>497</v>
      </c>
      <c r="B498" t="s">
        <v>90</v>
      </c>
      <c r="C498">
        <v>91219</v>
      </c>
      <c r="D498">
        <v>19.875429748453413</v>
      </c>
    </row>
    <row r="499" spans="1:5" x14ac:dyDescent="0.3">
      <c r="A499">
        <v>498</v>
      </c>
      <c r="B499" t="s">
        <v>90</v>
      </c>
      <c r="C499">
        <v>91219</v>
      </c>
      <c r="D499">
        <v>12.021428162527084</v>
      </c>
    </row>
    <row r="500" spans="1:5" x14ac:dyDescent="0.3">
      <c r="A500">
        <v>499</v>
      </c>
      <c r="B500" t="s">
        <v>90</v>
      </c>
      <c r="C500">
        <v>91219</v>
      </c>
      <c r="D500">
        <v>20.260114809261054</v>
      </c>
    </row>
    <row r="501" spans="1:5" x14ac:dyDescent="0.3">
      <c r="A501">
        <v>500</v>
      </c>
      <c r="B501" t="s">
        <v>91</v>
      </c>
      <c r="C501">
        <v>91220</v>
      </c>
      <c r="D501">
        <v>18.25654290300097</v>
      </c>
      <c r="E501">
        <f>AVERAGE(D501:D506)</f>
        <v>18.171057333932605</v>
      </c>
    </row>
    <row r="502" spans="1:5" x14ac:dyDescent="0.3">
      <c r="A502">
        <v>501</v>
      </c>
      <c r="B502" t="s">
        <v>91</v>
      </c>
      <c r="C502">
        <v>91220</v>
      </c>
      <c r="D502">
        <v>17.246742528493066</v>
      </c>
    </row>
    <row r="503" spans="1:5" x14ac:dyDescent="0.3">
      <c r="A503">
        <v>502</v>
      </c>
      <c r="B503" t="s">
        <v>91</v>
      </c>
      <c r="C503">
        <v>91220</v>
      </c>
      <c r="D503">
        <v>18.977828884792327</v>
      </c>
    </row>
    <row r="504" spans="1:5" x14ac:dyDescent="0.3">
      <c r="A504">
        <v>503</v>
      </c>
      <c r="B504" t="s">
        <v>91</v>
      </c>
      <c r="C504">
        <v>91220</v>
      </c>
      <c r="D504">
        <v>18.881658216701236</v>
      </c>
    </row>
    <row r="505" spans="1:5" x14ac:dyDescent="0.3">
      <c r="A505">
        <v>504</v>
      </c>
      <c r="B505" t="s">
        <v>91</v>
      </c>
      <c r="C505">
        <v>91220</v>
      </c>
      <c r="D505">
        <v>17.182629545913425</v>
      </c>
    </row>
    <row r="506" spans="1:5" x14ac:dyDescent="0.3">
      <c r="A506">
        <v>505</v>
      </c>
      <c r="B506" t="s">
        <v>91</v>
      </c>
      <c r="C506">
        <v>91220</v>
      </c>
      <c r="D506">
        <v>18.480941924694605</v>
      </c>
    </row>
    <row r="507" spans="1:5" x14ac:dyDescent="0.3">
      <c r="A507">
        <v>506</v>
      </c>
      <c r="B507" t="s">
        <v>92</v>
      </c>
      <c r="C507">
        <v>91221</v>
      </c>
      <c r="D507">
        <v>13.772551932728289</v>
      </c>
      <c r="E507">
        <f>AVERAGE(D507:D512)</f>
        <v>11.421025441384314</v>
      </c>
    </row>
    <row r="508" spans="1:5" x14ac:dyDescent="0.3">
      <c r="A508">
        <v>507</v>
      </c>
      <c r="B508" t="s">
        <v>92</v>
      </c>
      <c r="C508">
        <v>91221</v>
      </c>
      <c r="D508">
        <v>16.12875002006292</v>
      </c>
    </row>
    <row r="509" spans="1:5" x14ac:dyDescent="0.3">
      <c r="A509">
        <v>508</v>
      </c>
      <c r="B509" t="s">
        <v>92</v>
      </c>
      <c r="C509">
        <v>91221</v>
      </c>
      <c r="D509">
        <v>11.500501090085503</v>
      </c>
    </row>
    <row r="510" spans="1:5" x14ac:dyDescent="0.3">
      <c r="A510">
        <v>509</v>
      </c>
      <c r="B510" t="s">
        <v>92</v>
      </c>
      <c r="C510">
        <v>91221</v>
      </c>
      <c r="D510">
        <v>9.0882020531058316</v>
      </c>
    </row>
    <row r="511" spans="1:5" x14ac:dyDescent="0.3">
      <c r="A511">
        <v>510</v>
      </c>
      <c r="B511" t="s">
        <v>92</v>
      </c>
      <c r="C511">
        <v>91221</v>
      </c>
      <c r="D511">
        <v>7.8820483548402791</v>
      </c>
    </row>
    <row r="512" spans="1:5" x14ac:dyDescent="0.3">
      <c r="A512">
        <v>511</v>
      </c>
      <c r="B512" t="s">
        <v>92</v>
      </c>
      <c r="C512">
        <v>91221</v>
      </c>
      <c r="D512">
        <v>10.154099197483063</v>
      </c>
    </row>
    <row r="513" spans="1:5" x14ac:dyDescent="0.3">
      <c r="A513">
        <v>512</v>
      </c>
      <c r="B513" t="s">
        <v>93</v>
      </c>
      <c r="C513">
        <v>91222</v>
      </c>
      <c r="D513">
        <v>8.9760001538157468</v>
      </c>
      <c r="E513">
        <f>AVERAGE(D513:D518)</f>
        <v>8.4149997135460382</v>
      </c>
    </row>
    <row r="514" spans="1:5" x14ac:dyDescent="0.3">
      <c r="A514">
        <v>513</v>
      </c>
      <c r="B514" t="s">
        <v>93</v>
      </c>
      <c r="C514">
        <v>91222</v>
      </c>
      <c r="D514">
        <v>8.0784016785979276</v>
      </c>
    </row>
    <row r="515" spans="1:5" x14ac:dyDescent="0.3">
      <c r="A515">
        <v>514</v>
      </c>
      <c r="B515" t="s">
        <v>93</v>
      </c>
      <c r="C515">
        <v>91222</v>
      </c>
      <c r="D515">
        <v>9.5930980605840688</v>
      </c>
    </row>
    <row r="516" spans="1:5" x14ac:dyDescent="0.3">
      <c r="A516">
        <v>515</v>
      </c>
      <c r="B516" t="s">
        <v>93</v>
      </c>
      <c r="C516">
        <v>91222</v>
      </c>
      <c r="D516">
        <v>7.7418001605033879</v>
      </c>
    </row>
    <row r="517" spans="1:5" x14ac:dyDescent="0.3">
      <c r="A517">
        <v>516</v>
      </c>
      <c r="B517" t="s">
        <v>93</v>
      </c>
      <c r="C517">
        <v>91222</v>
      </c>
      <c r="D517">
        <v>10.855348528718945</v>
      </c>
    </row>
    <row r="518" spans="1:5" x14ac:dyDescent="0.3">
      <c r="A518">
        <v>517</v>
      </c>
      <c r="B518" t="s">
        <v>93</v>
      </c>
      <c r="C518">
        <v>91222</v>
      </c>
      <c r="D518">
        <v>5.2453496990561472</v>
      </c>
    </row>
    <row r="519" spans="1:5" x14ac:dyDescent="0.3">
      <c r="A519">
        <v>518</v>
      </c>
      <c r="B519" t="s">
        <v>94</v>
      </c>
      <c r="C519">
        <v>91223</v>
      </c>
      <c r="D519">
        <v>9.3406479669570928</v>
      </c>
      <c r="E519">
        <f>AVERAGE(D519:D524)</f>
        <v>10.556149036979674</v>
      </c>
    </row>
    <row r="520" spans="1:5" x14ac:dyDescent="0.3">
      <c r="A520">
        <v>519</v>
      </c>
      <c r="B520" t="s">
        <v>94</v>
      </c>
      <c r="C520">
        <v>91223</v>
      </c>
      <c r="D520">
        <v>11.584648334777352</v>
      </c>
    </row>
    <row r="521" spans="1:5" x14ac:dyDescent="0.3">
      <c r="A521">
        <v>520</v>
      </c>
      <c r="B521" t="s">
        <v>94</v>
      </c>
      <c r="C521">
        <v>91223</v>
      </c>
      <c r="D521">
        <v>11.809047953581807</v>
      </c>
    </row>
    <row r="522" spans="1:5" x14ac:dyDescent="0.3">
      <c r="A522">
        <v>521</v>
      </c>
      <c r="B522" t="s">
        <v>94</v>
      </c>
      <c r="C522">
        <v>91223</v>
      </c>
      <c r="D522">
        <v>9.62114853540659</v>
      </c>
    </row>
    <row r="523" spans="1:5" x14ac:dyDescent="0.3">
      <c r="A523">
        <v>522</v>
      </c>
      <c r="B523" t="s">
        <v>94</v>
      </c>
      <c r="C523">
        <v>91223</v>
      </c>
      <c r="D523">
        <v>9.2845511970877652</v>
      </c>
    </row>
    <row r="524" spans="1:5" x14ac:dyDescent="0.3">
      <c r="A524">
        <v>523</v>
      </c>
      <c r="B524" t="s">
        <v>94</v>
      </c>
      <c r="C524">
        <v>91223</v>
      </c>
      <c r="D524">
        <v>11.696850234067437</v>
      </c>
    </row>
    <row r="525" spans="1:5" x14ac:dyDescent="0.3">
      <c r="A525">
        <v>524</v>
      </c>
      <c r="B525" t="s">
        <v>95</v>
      </c>
      <c r="C525">
        <v>91224</v>
      </c>
      <c r="D525">
        <v>29.508601170337201</v>
      </c>
      <c r="E525">
        <f>AVERAGE(D525:D530)</f>
        <v>32.902650803631552</v>
      </c>
    </row>
    <row r="526" spans="1:5" x14ac:dyDescent="0.3">
      <c r="A526">
        <v>525</v>
      </c>
      <c r="B526" t="s">
        <v>95</v>
      </c>
      <c r="C526">
        <v>91224</v>
      </c>
      <c r="D526">
        <v>33.744151812350751</v>
      </c>
    </row>
    <row r="527" spans="1:5" x14ac:dyDescent="0.3">
      <c r="A527">
        <v>526</v>
      </c>
      <c r="B527" t="s">
        <v>95</v>
      </c>
      <c r="C527">
        <v>91224</v>
      </c>
      <c r="D527">
        <v>38.624850835955144</v>
      </c>
    </row>
    <row r="528" spans="1:5" x14ac:dyDescent="0.3">
      <c r="A528">
        <v>527</v>
      </c>
      <c r="B528" t="s">
        <v>95</v>
      </c>
      <c r="C528">
        <v>91224</v>
      </c>
      <c r="D528">
        <v>33.435600769078732</v>
      </c>
    </row>
    <row r="529" spans="1:5" x14ac:dyDescent="0.3">
      <c r="A529">
        <v>528</v>
      </c>
      <c r="B529" t="s">
        <v>95</v>
      </c>
      <c r="C529">
        <v>91224</v>
      </c>
      <c r="D529">
        <v>28.414649371361733</v>
      </c>
    </row>
    <row r="530" spans="1:5" x14ac:dyDescent="0.3">
      <c r="A530">
        <v>529</v>
      </c>
      <c r="B530" t="s">
        <v>95</v>
      </c>
      <c r="C530">
        <v>91224</v>
      </c>
      <c r="D530">
        <v>33.688050862705708</v>
      </c>
    </row>
    <row r="531" spans="1:5" x14ac:dyDescent="0.3">
      <c r="A531">
        <v>530</v>
      </c>
      <c r="B531" t="s">
        <v>96</v>
      </c>
      <c r="C531">
        <v>91225</v>
      </c>
      <c r="D531">
        <v>31.107448976790906</v>
      </c>
      <c r="E531">
        <f>AVERAGE(D531:D535)</f>
        <v>30.131309172070029</v>
      </c>
    </row>
    <row r="532" spans="1:5" x14ac:dyDescent="0.3">
      <c r="A532">
        <v>531</v>
      </c>
      <c r="B532" t="s">
        <v>96</v>
      </c>
      <c r="C532">
        <v>91225</v>
      </c>
      <c r="D532">
        <v>30.378149170732499</v>
      </c>
    </row>
    <row r="533" spans="1:5" x14ac:dyDescent="0.3">
      <c r="A533">
        <v>532</v>
      </c>
      <c r="B533" t="s">
        <v>96</v>
      </c>
      <c r="C533">
        <v>91225</v>
      </c>
      <c r="D533">
        <v>33.295348394966126</v>
      </c>
    </row>
    <row r="534" spans="1:5" x14ac:dyDescent="0.3">
      <c r="A534">
        <v>533</v>
      </c>
      <c r="B534" t="s">
        <v>96</v>
      </c>
      <c r="C534">
        <v>91225</v>
      </c>
      <c r="D534">
        <v>31.864799257671834</v>
      </c>
    </row>
    <row r="535" spans="1:5" x14ac:dyDescent="0.3">
      <c r="A535">
        <v>534</v>
      </c>
      <c r="B535" t="s">
        <v>96</v>
      </c>
      <c r="C535">
        <v>91225</v>
      </c>
      <c r="D535">
        <v>24.010800060188771</v>
      </c>
    </row>
    <row r="536" spans="1:5" x14ac:dyDescent="0.3">
      <c r="A536">
        <v>535</v>
      </c>
      <c r="B536" t="s">
        <v>97</v>
      </c>
      <c r="C536">
        <v>91226</v>
      </c>
      <c r="D536">
        <v>29.901299458301068</v>
      </c>
      <c r="E536">
        <f>AVERAGE(D536:D540)</f>
        <v>30.905489737844469</v>
      </c>
    </row>
    <row r="537" spans="1:5" x14ac:dyDescent="0.3">
      <c r="A537">
        <v>536</v>
      </c>
      <c r="B537" t="s">
        <v>97</v>
      </c>
      <c r="C537">
        <v>91226</v>
      </c>
      <c r="D537">
        <v>33.688050862705708</v>
      </c>
    </row>
    <row r="538" spans="1:5" x14ac:dyDescent="0.3">
      <c r="A538">
        <v>537</v>
      </c>
      <c r="B538" t="s">
        <v>97</v>
      </c>
      <c r="C538">
        <v>91226</v>
      </c>
      <c r="D538">
        <v>34.557598863101006</v>
      </c>
    </row>
    <row r="539" spans="1:5" x14ac:dyDescent="0.3">
      <c r="A539">
        <v>538</v>
      </c>
      <c r="B539" t="s">
        <v>97</v>
      </c>
      <c r="C539">
        <v>91226</v>
      </c>
      <c r="D539">
        <v>32.285548020458222</v>
      </c>
    </row>
    <row r="540" spans="1:5" x14ac:dyDescent="0.3">
      <c r="A540">
        <v>539</v>
      </c>
      <c r="B540" t="s">
        <v>97</v>
      </c>
      <c r="C540">
        <v>91226</v>
      </c>
      <c r="D540">
        <v>24.094951484656335</v>
      </c>
    </row>
    <row r="541" spans="1:5" x14ac:dyDescent="0.3">
      <c r="A541">
        <v>540</v>
      </c>
      <c r="B541" t="s">
        <v>98</v>
      </c>
      <c r="C541">
        <v>91227</v>
      </c>
      <c r="D541">
        <v>31.808698308026791</v>
      </c>
      <c r="E541">
        <f>AVERAGE(D541:D545)</f>
        <v>30.754019681668286</v>
      </c>
    </row>
    <row r="542" spans="1:5" x14ac:dyDescent="0.3">
      <c r="A542">
        <v>541</v>
      </c>
      <c r="B542" t="s">
        <v>98</v>
      </c>
      <c r="C542">
        <v>91227</v>
      </c>
      <c r="D542">
        <v>28.667099464988709</v>
      </c>
    </row>
    <row r="543" spans="1:5" x14ac:dyDescent="0.3">
      <c r="A543">
        <v>542</v>
      </c>
      <c r="B543" t="s">
        <v>98</v>
      </c>
      <c r="C543">
        <v>91227</v>
      </c>
      <c r="D543">
        <v>32.566048588907719</v>
      </c>
    </row>
    <row r="544" spans="1:5" x14ac:dyDescent="0.3">
      <c r="A544">
        <v>543</v>
      </c>
      <c r="B544" t="s">
        <v>98</v>
      </c>
      <c r="C544">
        <v>91227</v>
      </c>
      <c r="D544">
        <v>28.246350702202321</v>
      </c>
    </row>
    <row r="545" spans="1:5" x14ac:dyDescent="0.3">
      <c r="A545">
        <v>544</v>
      </c>
      <c r="B545" t="s">
        <v>98</v>
      </c>
      <c r="C545">
        <v>91227</v>
      </c>
      <c r="D545">
        <v>32.481901344215871</v>
      </c>
    </row>
    <row r="546" spans="1:5" x14ac:dyDescent="0.3">
      <c r="A546">
        <v>545</v>
      </c>
      <c r="B546" t="s">
        <v>99</v>
      </c>
      <c r="C546">
        <v>91228</v>
      </c>
      <c r="D546">
        <v>29.704950314319134</v>
      </c>
      <c r="E546">
        <f>AVERAGE(D546:D551)</f>
        <v>30.237900279766325</v>
      </c>
    </row>
    <row r="547" spans="1:5" x14ac:dyDescent="0.3">
      <c r="A547">
        <v>546</v>
      </c>
      <c r="B547" t="s">
        <v>99</v>
      </c>
      <c r="C547">
        <v>91228</v>
      </c>
      <c r="D547">
        <v>30.041551832413674</v>
      </c>
    </row>
    <row r="548" spans="1:5" x14ac:dyDescent="0.3">
      <c r="A548">
        <v>547</v>
      </c>
      <c r="B548" t="s">
        <v>99</v>
      </c>
      <c r="C548">
        <v>91228</v>
      </c>
      <c r="D548">
        <v>30.490351070022584</v>
      </c>
    </row>
    <row r="549" spans="1:5" x14ac:dyDescent="0.3">
      <c r="A549">
        <v>548</v>
      </c>
      <c r="B549" t="s">
        <v>99</v>
      </c>
      <c r="C549">
        <v>91228</v>
      </c>
      <c r="D549">
        <v>30.883049357986451</v>
      </c>
    </row>
    <row r="550" spans="1:5" x14ac:dyDescent="0.3">
      <c r="A550">
        <v>549</v>
      </c>
      <c r="B550" t="s">
        <v>99</v>
      </c>
      <c r="C550">
        <v>91228</v>
      </c>
      <c r="D550">
        <v>29.873248983478547</v>
      </c>
    </row>
    <row r="551" spans="1:5" x14ac:dyDescent="0.3">
      <c r="A551">
        <v>550</v>
      </c>
      <c r="B551" t="s">
        <v>99</v>
      </c>
      <c r="C551">
        <v>91228</v>
      </c>
      <c r="D551">
        <v>30.434250120377541</v>
      </c>
    </row>
    <row r="552" spans="1:5" x14ac:dyDescent="0.3">
      <c r="A552">
        <v>551</v>
      </c>
      <c r="B552" t="s">
        <v>100</v>
      </c>
      <c r="C552">
        <v>91229</v>
      </c>
      <c r="D552">
        <v>29.059801932728291</v>
      </c>
      <c r="E552">
        <f>AVERAGE(D552:D557)</f>
        <v>31.210299324548249</v>
      </c>
    </row>
    <row r="553" spans="1:5" x14ac:dyDescent="0.3">
      <c r="A553">
        <v>552</v>
      </c>
      <c r="B553" t="s">
        <v>100</v>
      </c>
      <c r="C553">
        <v>91229</v>
      </c>
      <c r="D553">
        <v>30.125699077105523</v>
      </c>
    </row>
    <row r="554" spans="1:5" x14ac:dyDescent="0.3">
      <c r="A554">
        <v>553</v>
      </c>
      <c r="B554" t="s">
        <v>100</v>
      </c>
      <c r="C554">
        <v>91229</v>
      </c>
      <c r="D554">
        <v>31.864799257671834</v>
      </c>
    </row>
    <row r="555" spans="1:5" x14ac:dyDescent="0.3">
      <c r="A555">
        <v>554</v>
      </c>
      <c r="B555" t="s">
        <v>100</v>
      </c>
      <c r="C555">
        <v>91229</v>
      </c>
      <c r="D555">
        <v>32.061148401653767</v>
      </c>
    </row>
    <row r="556" spans="1:5" x14ac:dyDescent="0.3">
      <c r="A556">
        <v>555</v>
      </c>
      <c r="B556" t="s">
        <v>100</v>
      </c>
      <c r="C556">
        <v>91229</v>
      </c>
      <c r="D556">
        <v>30.602548789536954</v>
      </c>
    </row>
    <row r="557" spans="1:5" x14ac:dyDescent="0.3">
      <c r="A557">
        <v>556</v>
      </c>
      <c r="B557" t="s">
        <v>100</v>
      </c>
      <c r="C557">
        <v>91229</v>
      </c>
      <c r="D557">
        <v>33.547798488593102</v>
      </c>
    </row>
    <row r="558" spans="1:5" x14ac:dyDescent="0.3">
      <c r="A558">
        <v>557</v>
      </c>
      <c r="B558" t="s">
        <v>101</v>
      </c>
      <c r="C558">
        <v>91230</v>
      </c>
      <c r="D558">
        <v>20.436428552321029</v>
      </c>
      <c r="E558">
        <f>AVERAGE(D558:D563)</f>
        <v>21.229842336143765</v>
      </c>
    </row>
    <row r="559" spans="1:5" x14ac:dyDescent="0.3">
      <c r="A559">
        <v>558</v>
      </c>
      <c r="B559" t="s">
        <v>101</v>
      </c>
      <c r="C559">
        <v>91230</v>
      </c>
      <c r="D559">
        <v>21.093599163089479</v>
      </c>
    </row>
    <row r="560" spans="1:5" x14ac:dyDescent="0.3">
      <c r="A560">
        <v>559</v>
      </c>
      <c r="B560" t="s">
        <v>101</v>
      </c>
      <c r="C560">
        <v>91230</v>
      </c>
      <c r="D560">
        <v>21.269914044959201</v>
      </c>
    </row>
    <row r="561" spans="1:5" x14ac:dyDescent="0.3">
      <c r="A561">
        <v>560</v>
      </c>
      <c r="B561" t="s">
        <v>101</v>
      </c>
      <c r="C561">
        <v>91230</v>
      </c>
      <c r="D561">
        <v>22.343827402046752</v>
      </c>
    </row>
    <row r="562" spans="1:5" x14ac:dyDescent="0.3">
      <c r="A562">
        <v>561</v>
      </c>
      <c r="B562" t="s">
        <v>101</v>
      </c>
      <c r="C562">
        <v>91230</v>
      </c>
      <c r="D562">
        <v>21.237856359447754</v>
      </c>
    </row>
    <row r="563" spans="1:5" x14ac:dyDescent="0.3">
      <c r="A563">
        <v>562</v>
      </c>
      <c r="B563" t="s">
        <v>101</v>
      </c>
      <c r="C563">
        <v>91230</v>
      </c>
      <c r="D563">
        <v>20.997428494998388</v>
      </c>
    </row>
    <row r="564" spans="1:5" x14ac:dyDescent="0.3">
      <c r="A564">
        <v>563</v>
      </c>
      <c r="B564" t="s">
        <v>102</v>
      </c>
      <c r="C564">
        <v>91231</v>
      </c>
      <c r="D564">
        <v>22.39191393031393</v>
      </c>
      <c r="E564">
        <f>AVERAGE(D564:D569)</f>
        <v>21.830913987636567</v>
      </c>
    </row>
    <row r="565" spans="1:5" x14ac:dyDescent="0.3">
      <c r="A565">
        <v>564</v>
      </c>
      <c r="B565" t="s">
        <v>102</v>
      </c>
      <c r="C565">
        <v>91231</v>
      </c>
      <c r="D565">
        <v>21.382113555806026</v>
      </c>
    </row>
    <row r="566" spans="1:5" x14ac:dyDescent="0.3">
      <c r="A566">
        <v>565</v>
      </c>
      <c r="B566" t="s">
        <v>102</v>
      </c>
      <c r="C566">
        <v>91231</v>
      </c>
      <c r="D566">
        <v>21.846942830392294</v>
      </c>
    </row>
    <row r="567" spans="1:5" x14ac:dyDescent="0.3">
      <c r="A567">
        <v>566</v>
      </c>
      <c r="B567" t="s">
        <v>102</v>
      </c>
      <c r="C567">
        <v>91231</v>
      </c>
      <c r="D567">
        <v>21.670627948522572</v>
      </c>
    </row>
    <row r="568" spans="1:5" x14ac:dyDescent="0.3">
      <c r="A568">
        <v>567</v>
      </c>
      <c r="B568" t="s">
        <v>102</v>
      </c>
      <c r="C568">
        <v>91231</v>
      </c>
      <c r="D568">
        <v>21.46225776958466</v>
      </c>
    </row>
    <row r="569" spans="1:5" x14ac:dyDescent="0.3">
      <c r="A569">
        <v>568</v>
      </c>
      <c r="B569" t="s">
        <v>102</v>
      </c>
      <c r="C569">
        <v>91231</v>
      </c>
      <c r="D569">
        <v>22.231627891199931</v>
      </c>
    </row>
    <row r="570" spans="1:5" x14ac:dyDescent="0.3">
      <c r="A570">
        <v>569</v>
      </c>
      <c r="B570" t="s">
        <v>103</v>
      </c>
      <c r="C570">
        <v>91232</v>
      </c>
      <c r="D570">
        <v>20.244084827695573</v>
      </c>
      <c r="E570">
        <f>AVERAGE(D570:D575)</f>
        <v>20.74364286351204</v>
      </c>
    </row>
    <row r="571" spans="1:5" x14ac:dyDescent="0.3">
      <c r="A571">
        <v>570</v>
      </c>
      <c r="B571" t="s">
        <v>103</v>
      </c>
      <c r="C571">
        <v>91232</v>
      </c>
      <c r="D571">
        <v>24.010800775766377</v>
      </c>
    </row>
    <row r="572" spans="1:5" x14ac:dyDescent="0.3">
      <c r="A572">
        <v>571</v>
      </c>
      <c r="B572" t="s">
        <v>103</v>
      </c>
      <c r="C572">
        <v>91232</v>
      </c>
      <c r="D572">
        <v>20.660827574014668</v>
      </c>
    </row>
    <row r="573" spans="1:5" x14ac:dyDescent="0.3">
      <c r="A573">
        <v>572</v>
      </c>
      <c r="B573" t="s">
        <v>103</v>
      </c>
      <c r="C573">
        <v>91232</v>
      </c>
      <c r="D573">
        <v>19.763229098796845</v>
      </c>
    </row>
    <row r="574" spans="1:5" x14ac:dyDescent="0.3">
      <c r="A574">
        <v>573</v>
      </c>
      <c r="B574" t="s">
        <v>103</v>
      </c>
      <c r="C574">
        <v>91232</v>
      </c>
      <c r="D574">
        <v>19.795286784308296</v>
      </c>
    </row>
    <row r="575" spans="1:5" x14ac:dyDescent="0.3">
      <c r="A575">
        <v>574</v>
      </c>
      <c r="B575" t="s">
        <v>103</v>
      </c>
      <c r="C575">
        <v>91232</v>
      </c>
      <c r="D575">
        <v>19.987628120490484</v>
      </c>
    </row>
    <row r="576" spans="1:5" x14ac:dyDescent="0.3">
      <c r="A576">
        <v>575</v>
      </c>
      <c r="B576" t="s">
        <v>104</v>
      </c>
      <c r="C576">
        <v>91233</v>
      </c>
      <c r="D576">
        <v>46.731299839496614</v>
      </c>
      <c r="E576">
        <f>AVERAGE(D576:D578)</f>
        <v>49.470848843038084</v>
      </c>
    </row>
    <row r="577" spans="1:5" x14ac:dyDescent="0.3">
      <c r="A577">
        <v>576</v>
      </c>
      <c r="B577" t="s">
        <v>104</v>
      </c>
      <c r="C577">
        <v>91233</v>
      </c>
      <c r="D577">
        <v>49.115548401653768</v>
      </c>
    </row>
    <row r="578" spans="1:5" x14ac:dyDescent="0.3">
      <c r="A578">
        <v>577</v>
      </c>
      <c r="B578" t="s">
        <v>104</v>
      </c>
      <c r="C578">
        <v>91233</v>
      </c>
      <c r="D578">
        <v>52.565698287963862</v>
      </c>
    </row>
    <row r="579" spans="1:5" x14ac:dyDescent="0.3">
      <c r="A579">
        <v>578</v>
      </c>
      <c r="B579" t="s">
        <v>105</v>
      </c>
      <c r="C579">
        <v>91234</v>
      </c>
      <c r="D579">
        <v>33.211201578283308</v>
      </c>
      <c r="E579">
        <f>AVERAGE(D579:D584)</f>
        <v>31.440932810211184</v>
      </c>
    </row>
    <row r="580" spans="1:5" x14ac:dyDescent="0.3">
      <c r="A580">
        <v>579</v>
      </c>
      <c r="B580" t="s">
        <v>105</v>
      </c>
      <c r="C580">
        <v>91234</v>
      </c>
      <c r="D580">
        <v>29.022397547864912</v>
      </c>
    </row>
    <row r="581" spans="1:5" x14ac:dyDescent="0.3">
      <c r="A581">
        <v>580</v>
      </c>
      <c r="B581" t="s">
        <v>105</v>
      </c>
      <c r="C581">
        <v>91234</v>
      </c>
      <c r="D581">
        <v>29.80779969682694</v>
      </c>
    </row>
    <row r="582" spans="1:5" x14ac:dyDescent="0.3">
      <c r="A582">
        <v>581</v>
      </c>
      <c r="B582" t="s">
        <v>105</v>
      </c>
      <c r="C582">
        <v>91234</v>
      </c>
      <c r="D582">
        <v>28.685797423028944</v>
      </c>
    </row>
    <row r="583" spans="1:5" x14ac:dyDescent="0.3">
      <c r="A583">
        <v>582</v>
      </c>
      <c r="B583" t="s">
        <v>105</v>
      </c>
      <c r="C583">
        <v>91234</v>
      </c>
      <c r="D583">
        <v>38.484601676368719</v>
      </c>
    </row>
    <row r="584" spans="1:5" x14ac:dyDescent="0.3">
      <c r="A584">
        <v>583</v>
      </c>
      <c r="B584" t="s">
        <v>105</v>
      </c>
      <c r="C584">
        <v>91234</v>
      </c>
      <c r="D584">
        <v>29.433798938894277</v>
      </c>
    </row>
    <row r="585" spans="1:5" x14ac:dyDescent="0.3">
      <c r="A585">
        <v>584</v>
      </c>
      <c r="B585" t="s">
        <v>106</v>
      </c>
      <c r="C585">
        <v>91235</v>
      </c>
      <c r="D585">
        <v>50.686349913060667</v>
      </c>
      <c r="E585">
        <f>AVERAGE(D585:D589)</f>
        <v>52.851809787333011</v>
      </c>
    </row>
    <row r="586" spans="1:5" x14ac:dyDescent="0.3">
      <c r="A586">
        <v>585</v>
      </c>
      <c r="B586" t="s">
        <v>106</v>
      </c>
      <c r="C586">
        <v>91235</v>
      </c>
      <c r="D586">
        <v>55.342649317860598</v>
      </c>
    </row>
    <row r="587" spans="1:5" x14ac:dyDescent="0.3">
      <c r="A587">
        <v>586</v>
      </c>
      <c r="B587" t="s">
        <v>106</v>
      </c>
      <c r="C587">
        <v>91235</v>
      </c>
      <c r="D587">
        <v>49.367998495280744</v>
      </c>
    </row>
    <row r="588" spans="1:5" x14ac:dyDescent="0.3">
      <c r="A588">
        <v>587</v>
      </c>
      <c r="B588" t="s">
        <v>106</v>
      </c>
      <c r="C588">
        <v>91235</v>
      </c>
      <c r="D588">
        <v>56.380500167191023</v>
      </c>
    </row>
    <row r="589" spans="1:5" x14ac:dyDescent="0.3">
      <c r="A589">
        <v>588</v>
      </c>
      <c r="B589" t="s">
        <v>106</v>
      </c>
      <c r="C589">
        <v>91235</v>
      </c>
      <c r="D589">
        <v>52.481551043272013</v>
      </c>
    </row>
    <row r="590" spans="1:5" x14ac:dyDescent="0.3">
      <c r="A590">
        <v>589</v>
      </c>
      <c r="B590" t="s">
        <v>107</v>
      </c>
      <c r="C590">
        <v>91236</v>
      </c>
      <c r="D590">
        <v>54.13649979937076</v>
      </c>
      <c r="E590">
        <f>AVERAGE(D590:D593)</f>
        <v>58.210762301042671</v>
      </c>
    </row>
    <row r="591" spans="1:5" x14ac:dyDescent="0.3">
      <c r="A591">
        <v>590</v>
      </c>
      <c r="B591" t="s">
        <v>107</v>
      </c>
      <c r="C591">
        <v>91236</v>
      </c>
      <c r="D591">
        <v>57.670801110148425</v>
      </c>
    </row>
    <row r="592" spans="1:5" x14ac:dyDescent="0.3">
      <c r="A592">
        <v>591</v>
      </c>
      <c r="B592" t="s">
        <v>107</v>
      </c>
      <c r="C592">
        <v>91236</v>
      </c>
      <c r="D592">
        <v>60.952648147523398</v>
      </c>
    </row>
    <row r="593" spans="1:5" x14ac:dyDescent="0.3">
      <c r="A593">
        <v>592</v>
      </c>
      <c r="B593" t="s">
        <v>107</v>
      </c>
      <c r="C593">
        <v>91236</v>
      </c>
      <c r="D593">
        <v>60.0831001471281</v>
      </c>
    </row>
    <row r="594" spans="1:5" x14ac:dyDescent="0.3">
      <c r="A594">
        <v>593</v>
      </c>
      <c r="B594" t="s">
        <v>107</v>
      </c>
      <c r="C594">
        <v>91236</v>
      </c>
    </row>
    <row r="595" spans="1:5" x14ac:dyDescent="0.3">
      <c r="A595">
        <v>594</v>
      </c>
      <c r="B595" t="s">
        <v>107</v>
      </c>
      <c r="C595">
        <v>91236</v>
      </c>
    </row>
    <row r="596" spans="1:5" x14ac:dyDescent="0.3">
      <c r="A596">
        <v>595</v>
      </c>
      <c r="B596" t="s">
        <v>108</v>
      </c>
      <c r="C596">
        <v>91237</v>
      </c>
      <c r="D596">
        <v>42.131101384341719</v>
      </c>
      <c r="E596">
        <f>AVERAGE(D596:D599)</f>
        <v>42.159150814220311</v>
      </c>
    </row>
    <row r="597" spans="1:5" x14ac:dyDescent="0.3">
      <c r="A597">
        <v>596</v>
      </c>
      <c r="B597" t="s">
        <v>108</v>
      </c>
      <c r="C597">
        <v>91237</v>
      </c>
      <c r="D597">
        <v>43.589700996458532</v>
      </c>
    </row>
    <row r="598" spans="1:5" x14ac:dyDescent="0.3">
      <c r="A598">
        <v>597</v>
      </c>
      <c r="B598" t="s">
        <v>108</v>
      </c>
      <c r="C598">
        <v>91237</v>
      </c>
      <c r="D598">
        <v>42.523799672305586</v>
      </c>
    </row>
    <row r="599" spans="1:5" x14ac:dyDescent="0.3">
      <c r="A599">
        <v>598</v>
      </c>
      <c r="B599" t="s">
        <v>108</v>
      </c>
      <c r="C599">
        <v>91237</v>
      </c>
      <c r="D599">
        <v>40.392001203775408</v>
      </c>
    </row>
    <row r="600" spans="1:5" x14ac:dyDescent="0.3">
      <c r="A600">
        <v>599</v>
      </c>
      <c r="B600" s="4" t="s">
        <v>109</v>
      </c>
      <c r="C600">
        <v>91238</v>
      </c>
      <c r="D600">
        <v>64.290600314319136</v>
      </c>
      <c r="E600">
        <f>AVERAGE(D600:D602)</f>
        <v>67.628549694597723</v>
      </c>
    </row>
    <row r="601" spans="1:5" x14ac:dyDescent="0.3">
      <c r="A601">
        <v>600</v>
      </c>
      <c r="B601" t="s">
        <v>109</v>
      </c>
      <c r="C601">
        <v>91238</v>
      </c>
      <c r="D601">
        <v>68.049301243901255</v>
      </c>
    </row>
    <row r="602" spans="1:5" x14ac:dyDescent="0.3">
      <c r="A602">
        <v>601</v>
      </c>
      <c r="B602" t="s">
        <v>109</v>
      </c>
      <c r="C602">
        <v>91238</v>
      </c>
      <c r="D602">
        <v>70.545747525572779</v>
      </c>
    </row>
    <row r="603" spans="1:5" x14ac:dyDescent="0.3">
      <c r="A603">
        <v>602</v>
      </c>
      <c r="B603" t="s">
        <v>110</v>
      </c>
      <c r="C603">
        <v>91239</v>
      </c>
      <c r="D603">
        <v>49.62044858890772</v>
      </c>
      <c r="E603">
        <f>AVERAGE(D603:D608)</f>
        <v>51.401624481707813</v>
      </c>
    </row>
    <row r="604" spans="1:5" x14ac:dyDescent="0.3">
      <c r="A604">
        <v>603</v>
      </c>
      <c r="B604" t="s">
        <v>110</v>
      </c>
      <c r="C604">
        <v>91239</v>
      </c>
      <c r="D604">
        <v>53.126699424862856</v>
      </c>
    </row>
    <row r="605" spans="1:5" x14ac:dyDescent="0.3">
      <c r="A605">
        <v>604</v>
      </c>
      <c r="B605" t="s">
        <v>110</v>
      </c>
      <c r="C605">
        <v>91239</v>
      </c>
      <c r="D605">
        <v>54.893850080251688</v>
      </c>
    </row>
    <row r="606" spans="1:5" x14ac:dyDescent="0.3">
      <c r="A606">
        <v>605</v>
      </c>
      <c r="B606" t="s">
        <v>110</v>
      </c>
      <c r="C606">
        <v>91239</v>
      </c>
      <c r="D606">
        <v>48.666749164044859</v>
      </c>
    </row>
    <row r="607" spans="1:5" x14ac:dyDescent="0.3">
      <c r="A607">
        <v>606</v>
      </c>
      <c r="B607" t="s">
        <v>110</v>
      </c>
      <c r="C607">
        <v>91239</v>
      </c>
      <c r="D607">
        <v>52.76205161172151</v>
      </c>
    </row>
    <row r="608" spans="1:5" x14ac:dyDescent="0.3">
      <c r="A608">
        <v>607</v>
      </c>
      <c r="B608" t="s">
        <v>110</v>
      </c>
      <c r="C608">
        <v>91239</v>
      </c>
      <c r="D608">
        <v>49.339948020458223</v>
      </c>
    </row>
    <row r="609" spans="1:5" x14ac:dyDescent="0.3">
      <c r="A609">
        <v>608</v>
      </c>
      <c r="B609" t="s">
        <v>111</v>
      </c>
      <c r="C609">
        <v>91240</v>
      </c>
      <c r="D609">
        <v>49.115548401653768</v>
      </c>
      <c r="E609">
        <f>AVERAGE(D609:D614)</f>
        <v>45.936548925518991</v>
      </c>
    </row>
    <row r="610" spans="1:5" x14ac:dyDescent="0.3">
      <c r="A610">
        <v>609</v>
      </c>
      <c r="B610" t="s">
        <v>111</v>
      </c>
      <c r="C610">
        <v>91240</v>
      </c>
      <c r="D610">
        <v>46.98374993312359</v>
      </c>
    </row>
    <row r="611" spans="1:5" x14ac:dyDescent="0.3">
      <c r="A611">
        <v>610</v>
      </c>
      <c r="B611" t="s">
        <v>111</v>
      </c>
      <c r="C611">
        <v>91240</v>
      </c>
      <c r="D611">
        <v>43.449448622345926</v>
      </c>
    </row>
    <row r="612" spans="1:5" x14ac:dyDescent="0.3">
      <c r="A612">
        <v>611</v>
      </c>
      <c r="B612" t="s">
        <v>111</v>
      </c>
      <c r="C612">
        <v>91240</v>
      </c>
      <c r="D612">
        <v>44.403148047208788</v>
      </c>
    </row>
    <row r="613" spans="1:5" x14ac:dyDescent="0.3">
      <c r="A613">
        <v>612</v>
      </c>
      <c r="B613" t="s">
        <v>111</v>
      </c>
      <c r="C613">
        <v>91240</v>
      </c>
      <c r="D613">
        <v>43.253099478363993</v>
      </c>
    </row>
    <row r="614" spans="1:5" x14ac:dyDescent="0.3">
      <c r="A614">
        <v>613</v>
      </c>
      <c r="B614" t="s">
        <v>111</v>
      </c>
      <c r="C614">
        <v>91240</v>
      </c>
      <c r="D614">
        <v>48.414299070417883</v>
      </c>
    </row>
    <row r="615" spans="1:5" x14ac:dyDescent="0.3">
      <c r="A615">
        <v>614</v>
      </c>
      <c r="B615" t="s">
        <v>112</v>
      </c>
      <c r="C615">
        <v>91241</v>
      </c>
      <c r="D615">
        <v>55.286548368215556</v>
      </c>
      <c r="E615">
        <f>AVERAGE(D615:D618)</f>
        <v>54.865799605429167</v>
      </c>
    </row>
    <row r="616" spans="1:5" x14ac:dyDescent="0.3">
      <c r="A616">
        <v>615</v>
      </c>
      <c r="B616" t="s">
        <v>112</v>
      </c>
      <c r="C616">
        <v>91241</v>
      </c>
      <c r="D616">
        <v>54.164550274193282</v>
      </c>
    </row>
    <row r="617" spans="1:5" x14ac:dyDescent="0.3">
      <c r="A617">
        <v>616</v>
      </c>
      <c r="B617" t="s">
        <v>112</v>
      </c>
      <c r="C617">
        <v>91241</v>
      </c>
      <c r="D617">
        <v>55.062148749411101</v>
      </c>
    </row>
    <row r="618" spans="1:5" x14ac:dyDescent="0.3">
      <c r="A618">
        <v>617</v>
      </c>
      <c r="B618" t="s">
        <v>112</v>
      </c>
      <c r="C618">
        <v>91241</v>
      </c>
      <c r="D618">
        <v>54.949951029896731</v>
      </c>
    </row>
    <row r="619" spans="1:5" x14ac:dyDescent="0.3">
      <c r="A619">
        <v>618</v>
      </c>
      <c r="B619" t="s">
        <v>113</v>
      </c>
      <c r="C619">
        <v>91242</v>
      </c>
      <c r="D619">
        <v>44.711699090480806</v>
      </c>
      <c r="E619">
        <f>AVERAGE(D619:D624)</f>
        <v>43.098824653357269</v>
      </c>
    </row>
    <row r="620" spans="1:5" x14ac:dyDescent="0.3">
      <c r="A620">
        <v>619</v>
      </c>
      <c r="B620" t="s">
        <v>113</v>
      </c>
      <c r="C620">
        <v>91242</v>
      </c>
      <c r="D620">
        <v>44.992199658930303</v>
      </c>
    </row>
    <row r="621" spans="1:5" x14ac:dyDescent="0.3">
      <c r="A621">
        <v>620</v>
      </c>
      <c r="B621" t="s">
        <v>113</v>
      </c>
      <c r="C621">
        <v>91242</v>
      </c>
      <c r="D621">
        <v>43.253099478363993</v>
      </c>
    </row>
    <row r="622" spans="1:5" x14ac:dyDescent="0.3">
      <c r="A622">
        <v>621</v>
      </c>
      <c r="B622" t="s">
        <v>113</v>
      </c>
      <c r="C622">
        <v>91242</v>
      </c>
      <c r="D622">
        <v>44.010449759244921</v>
      </c>
    </row>
    <row r="623" spans="1:5" x14ac:dyDescent="0.3">
      <c r="A623">
        <v>622</v>
      </c>
      <c r="B623" t="s">
        <v>113</v>
      </c>
      <c r="C623">
        <v>91242</v>
      </c>
      <c r="D623">
        <v>42.832350715577604</v>
      </c>
    </row>
    <row r="624" spans="1:5" x14ac:dyDescent="0.3">
      <c r="A624">
        <v>623</v>
      </c>
      <c r="B624" t="s">
        <v>113</v>
      </c>
      <c r="C624">
        <v>91242</v>
      </c>
      <c r="D624">
        <v>38.793149217545988</v>
      </c>
    </row>
    <row r="625" spans="1:5" x14ac:dyDescent="0.3">
      <c r="A625">
        <v>624</v>
      </c>
      <c r="B625" t="s">
        <v>114</v>
      </c>
      <c r="C625">
        <v>91243</v>
      </c>
      <c r="D625">
        <v>19.602943059682847</v>
      </c>
      <c r="E625">
        <f>AVERAGE(D625:D630)</f>
        <v>19.723157389981406</v>
      </c>
    </row>
    <row r="626" spans="1:5" x14ac:dyDescent="0.3">
      <c r="A626">
        <v>625</v>
      </c>
      <c r="B626" t="s">
        <v>114</v>
      </c>
      <c r="C626">
        <v>91243</v>
      </c>
      <c r="D626">
        <v>20.404370866809572</v>
      </c>
    </row>
    <row r="627" spans="1:5" x14ac:dyDescent="0.3">
      <c r="A627">
        <v>626</v>
      </c>
      <c r="B627" t="s">
        <v>114</v>
      </c>
      <c r="C627">
        <v>91243</v>
      </c>
      <c r="D627">
        <v>18.865628235135759</v>
      </c>
    </row>
    <row r="628" spans="1:5" x14ac:dyDescent="0.3">
      <c r="A628">
        <v>627</v>
      </c>
      <c r="B628" t="s">
        <v>114</v>
      </c>
      <c r="C628">
        <v>91243</v>
      </c>
      <c r="D628">
        <v>19.346486352477754</v>
      </c>
    </row>
    <row r="629" spans="1:5" x14ac:dyDescent="0.3">
      <c r="A629">
        <v>628</v>
      </c>
      <c r="B629" t="s">
        <v>114</v>
      </c>
      <c r="C629">
        <v>91243</v>
      </c>
      <c r="D629">
        <v>19.763229098796845</v>
      </c>
    </row>
    <row r="630" spans="1:5" x14ac:dyDescent="0.3">
      <c r="A630">
        <v>629</v>
      </c>
      <c r="B630" t="s">
        <v>114</v>
      </c>
      <c r="C630">
        <v>91243</v>
      </c>
      <c r="D630">
        <v>20.356286726985658</v>
      </c>
    </row>
    <row r="631" spans="1:5" x14ac:dyDescent="0.3">
      <c r="A631">
        <v>630</v>
      </c>
      <c r="B631" t="s">
        <v>115</v>
      </c>
      <c r="C631">
        <v>91244</v>
      </c>
      <c r="D631">
        <v>20.917286669663024</v>
      </c>
      <c r="E631">
        <f>AVERAGE(D631:D636)</f>
        <v>20.548629257389479</v>
      </c>
    </row>
    <row r="632" spans="1:5" x14ac:dyDescent="0.3">
      <c r="A632">
        <v>631</v>
      </c>
      <c r="B632" t="s">
        <v>115</v>
      </c>
      <c r="C632">
        <v>91244</v>
      </c>
      <c r="D632">
        <v>20.628772276946478</v>
      </c>
    </row>
    <row r="633" spans="1:5" x14ac:dyDescent="0.3">
      <c r="A633">
        <v>632</v>
      </c>
      <c r="B633" t="s">
        <v>115</v>
      </c>
      <c r="C633">
        <v>91244</v>
      </c>
      <c r="D633">
        <v>19.362515195233478</v>
      </c>
    </row>
    <row r="634" spans="1:5" x14ac:dyDescent="0.3">
      <c r="A634">
        <v>633</v>
      </c>
      <c r="B634" t="s">
        <v>115</v>
      </c>
      <c r="C634">
        <v>91244</v>
      </c>
      <c r="D634">
        <v>21.478286612340383</v>
      </c>
    </row>
    <row r="635" spans="1:5" x14ac:dyDescent="0.3">
      <c r="A635">
        <v>634</v>
      </c>
      <c r="B635" t="s">
        <v>115</v>
      </c>
      <c r="C635">
        <v>91244</v>
      </c>
      <c r="D635">
        <v>20.19600068787166</v>
      </c>
    </row>
    <row r="636" spans="1:5" x14ac:dyDescent="0.3">
      <c r="A636">
        <v>635</v>
      </c>
      <c r="B636" t="s">
        <v>115</v>
      </c>
      <c r="C636">
        <v>91244</v>
      </c>
      <c r="D636">
        <v>20.708914102281845</v>
      </c>
    </row>
    <row r="637" spans="1:5" x14ac:dyDescent="0.3">
      <c r="A637">
        <v>636</v>
      </c>
      <c r="B637" t="s">
        <v>116</v>
      </c>
      <c r="C637">
        <v>91245</v>
      </c>
      <c r="D637">
        <v>20.580685748679294</v>
      </c>
      <c r="E637">
        <f>AVERAGE(D637:D642)</f>
        <v>18.683971798939364</v>
      </c>
    </row>
    <row r="638" spans="1:5" x14ac:dyDescent="0.3">
      <c r="A638">
        <v>637</v>
      </c>
      <c r="B638" t="s">
        <v>116</v>
      </c>
      <c r="C638">
        <v>91245</v>
      </c>
      <c r="D638">
        <v>17.759657192536764</v>
      </c>
    </row>
    <row r="639" spans="1:5" x14ac:dyDescent="0.3">
      <c r="A639">
        <v>638</v>
      </c>
      <c r="B639" t="s">
        <v>116</v>
      </c>
      <c r="C639">
        <v>91245</v>
      </c>
      <c r="D639">
        <v>16.653686149937762</v>
      </c>
    </row>
    <row r="640" spans="1:5" x14ac:dyDescent="0.3">
      <c r="A640">
        <v>639</v>
      </c>
      <c r="B640" t="s">
        <v>116</v>
      </c>
      <c r="C640">
        <v>91245</v>
      </c>
      <c r="D640">
        <v>16.86205752309731</v>
      </c>
    </row>
    <row r="641" spans="1:5" x14ac:dyDescent="0.3">
      <c r="A641">
        <v>640</v>
      </c>
      <c r="B641" t="s">
        <v>116</v>
      </c>
      <c r="C641">
        <v>91245</v>
      </c>
      <c r="D641">
        <v>20.596714591435028</v>
      </c>
    </row>
    <row r="642" spans="1:5" x14ac:dyDescent="0.3">
      <c r="A642">
        <v>641</v>
      </c>
      <c r="B642" t="s">
        <v>116</v>
      </c>
      <c r="C642">
        <v>91245</v>
      </c>
      <c r="D642">
        <v>19.651029587950024</v>
      </c>
    </row>
    <row r="643" spans="1:5" x14ac:dyDescent="0.3">
      <c r="A643">
        <v>642</v>
      </c>
      <c r="B643" t="s">
        <v>117</v>
      </c>
      <c r="C643">
        <v>91246</v>
      </c>
      <c r="D643">
        <v>18.737399881533214</v>
      </c>
      <c r="E643">
        <f>AVERAGE(D643:D648)</f>
        <v>20.700900078977863</v>
      </c>
    </row>
    <row r="644" spans="1:5" x14ac:dyDescent="0.3">
      <c r="A644">
        <v>643</v>
      </c>
      <c r="B644" t="s">
        <v>117</v>
      </c>
      <c r="C644">
        <v>91246</v>
      </c>
      <c r="D644">
        <v>21.253885202203477</v>
      </c>
    </row>
    <row r="645" spans="1:5" x14ac:dyDescent="0.3">
      <c r="A645">
        <v>644</v>
      </c>
      <c r="B645" t="s">
        <v>117</v>
      </c>
      <c r="C645">
        <v>91246</v>
      </c>
      <c r="D645">
        <v>21.846942830392294</v>
      </c>
    </row>
    <row r="646" spans="1:5" x14ac:dyDescent="0.3">
      <c r="A646">
        <v>645</v>
      </c>
      <c r="B646" t="s">
        <v>117</v>
      </c>
      <c r="C646">
        <v>91246</v>
      </c>
      <c r="D646">
        <v>21.686656791278295</v>
      </c>
    </row>
    <row r="647" spans="1:5" x14ac:dyDescent="0.3">
      <c r="A647">
        <v>646</v>
      </c>
      <c r="B647" t="s">
        <v>117</v>
      </c>
      <c r="C647">
        <v>91246</v>
      </c>
      <c r="D647">
        <v>20.340257884229935</v>
      </c>
    </row>
    <row r="648" spans="1:5" x14ac:dyDescent="0.3">
      <c r="A648">
        <v>647</v>
      </c>
      <c r="B648" t="s">
        <v>117</v>
      </c>
      <c r="C648">
        <v>91246</v>
      </c>
      <c r="D648">
        <v>20.340257884229935</v>
      </c>
    </row>
    <row r="649" spans="1:5" x14ac:dyDescent="0.3">
      <c r="A649">
        <v>648</v>
      </c>
      <c r="B649" t="s">
        <v>118</v>
      </c>
      <c r="C649">
        <v>91247</v>
      </c>
      <c r="D649">
        <v>22.08737069484166</v>
      </c>
      <c r="E649">
        <f>AVERAGE(D649:D654)</f>
        <v>21.547742940579145</v>
      </c>
    </row>
    <row r="650" spans="1:5" x14ac:dyDescent="0.3">
      <c r="A650">
        <v>649</v>
      </c>
      <c r="B650" t="s">
        <v>118</v>
      </c>
      <c r="C650">
        <v>91247</v>
      </c>
      <c r="D650">
        <v>21.782827459369386</v>
      </c>
    </row>
    <row r="651" spans="1:5" x14ac:dyDescent="0.3">
      <c r="A651">
        <v>650</v>
      </c>
      <c r="B651" t="s">
        <v>118</v>
      </c>
      <c r="C651">
        <v>91247</v>
      </c>
      <c r="D651">
        <v>22.151486065864567</v>
      </c>
    </row>
    <row r="652" spans="1:5" x14ac:dyDescent="0.3">
      <c r="A652">
        <v>651</v>
      </c>
      <c r="B652" t="s">
        <v>118</v>
      </c>
      <c r="C652">
        <v>91247</v>
      </c>
      <c r="D652">
        <v>21.590486123187198</v>
      </c>
    </row>
    <row r="653" spans="1:5" x14ac:dyDescent="0.3">
      <c r="A653">
        <v>652</v>
      </c>
      <c r="B653" t="s">
        <v>118</v>
      </c>
      <c r="C653">
        <v>91247</v>
      </c>
      <c r="D653">
        <v>21.029486180509842</v>
      </c>
    </row>
    <row r="654" spans="1:5" x14ac:dyDescent="0.3">
      <c r="A654">
        <v>653</v>
      </c>
      <c r="B654" t="s">
        <v>118</v>
      </c>
      <c r="C654">
        <v>91247</v>
      </c>
      <c r="D654">
        <v>20.644801119702205</v>
      </c>
    </row>
    <row r="655" spans="1:5" x14ac:dyDescent="0.3">
      <c r="A655">
        <v>654</v>
      </c>
      <c r="B655" t="s">
        <v>119</v>
      </c>
      <c r="C655">
        <v>91248</v>
      </c>
      <c r="D655">
        <v>26.703597307109831</v>
      </c>
      <c r="E655">
        <f>AVERAGE(D655:D660)</f>
        <v>26.454266255005194</v>
      </c>
    </row>
    <row r="656" spans="1:5" x14ac:dyDescent="0.3">
      <c r="A656">
        <v>655</v>
      </c>
      <c r="B656" t="s">
        <v>119</v>
      </c>
      <c r="C656">
        <v>91248</v>
      </c>
      <c r="D656">
        <v>26.928001105690001</v>
      </c>
    </row>
    <row r="657" spans="1:5" x14ac:dyDescent="0.3">
      <c r="A657">
        <v>656</v>
      </c>
      <c r="B657" t="s">
        <v>119</v>
      </c>
      <c r="C657">
        <v>91248</v>
      </c>
      <c r="D657">
        <v>21.692001640701296</v>
      </c>
    </row>
    <row r="658" spans="1:5" x14ac:dyDescent="0.3">
      <c r="A658">
        <v>657</v>
      </c>
      <c r="B658" t="s">
        <v>119</v>
      </c>
      <c r="C658">
        <v>91248</v>
      </c>
      <c r="D658">
        <v>26.44179844846726</v>
      </c>
    </row>
    <row r="659" spans="1:5" x14ac:dyDescent="0.3">
      <c r="A659">
        <v>658</v>
      </c>
      <c r="B659" t="s">
        <v>119</v>
      </c>
      <c r="C659">
        <v>91248</v>
      </c>
      <c r="D659">
        <v>30.219201087856291</v>
      </c>
    </row>
    <row r="660" spans="1:5" x14ac:dyDescent="0.3">
      <c r="A660">
        <v>659</v>
      </c>
      <c r="B660" t="s">
        <v>119</v>
      </c>
      <c r="C660">
        <v>91248</v>
      </c>
      <c r="D660">
        <v>26.740997940206526</v>
      </c>
    </row>
    <row r="661" spans="1:5" x14ac:dyDescent="0.3">
      <c r="A661">
        <v>660</v>
      </c>
      <c r="B661" s="4" t="s">
        <v>120</v>
      </c>
      <c r="C661">
        <v>91249</v>
      </c>
      <c r="D661">
        <v>62.383199393653868</v>
      </c>
      <c r="E661">
        <f>AVERAGE(D661:D666)</f>
        <v>65.157034168545408</v>
      </c>
    </row>
    <row r="662" spans="1:5" x14ac:dyDescent="0.3">
      <c r="A662">
        <v>661</v>
      </c>
      <c r="B662" t="s">
        <v>120</v>
      </c>
      <c r="C662">
        <v>91249</v>
      </c>
      <c r="D662">
        <v>68.329805314445494</v>
      </c>
    </row>
    <row r="663" spans="1:5" x14ac:dyDescent="0.3">
      <c r="A663">
        <v>662</v>
      </c>
      <c r="B663" t="s">
        <v>120</v>
      </c>
      <c r="C663">
        <v>91249</v>
      </c>
      <c r="D663">
        <v>59.914802193546301</v>
      </c>
    </row>
    <row r="664" spans="1:5" x14ac:dyDescent="0.3">
      <c r="A664">
        <v>663</v>
      </c>
      <c r="B664" t="s">
        <v>120</v>
      </c>
      <c r="C664">
        <v>91249</v>
      </c>
      <c r="D664">
        <v>62.719799518489843</v>
      </c>
    </row>
    <row r="665" spans="1:5" x14ac:dyDescent="0.3">
      <c r="A665">
        <v>664</v>
      </c>
      <c r="B665" t="s">
        <v>120</v>
      </c>
      <c r="C665">
        <v>91249</v>
      </c>
      <c r="D665">
        <v>77.492798805141447</v>
      </c>
    </row>
    <row r="666" spans="1:5" x14ac:dyDescent="0.3">
      <c r="A666">
        <v>665</v>
      </c>
      <c r="B666" t="s">
        <v>120</v>
      </c>
      <c r="C666">
        <v>91249</v>
      </c>
      <c r="D666">
        <v>60.101799785995482</v>
      </c>
    </row>
    <row r="667" spans="1:5" x14ac:dyDescent="0.3">
      <c r="A667">
        <v>666</v>
      </c>
      <c r="B667" t="s">
        <v>121</v>
      </c>
      <c r="C667">
        <v>91250</v>
      </c>
      <c r="D667">
        <v>18.653248160898681</v>
      </c>
      <c r="E667">
        <f>AVERAGE(D667:D672)</f>
        <v>20.948675095856185</v>
      </c>
    </row>
    <row r="668" spans="1:5" x14ac:dyDescent="0.3">
      <c r="A668">
        <v>667</v>
      </c>
      <c r="B668" t="s">
        <v>121</v>
      </c>
      <c r="C668">
        <v>91250</v>
      </c>
      <c r="D668">
        <v>21.093601852476592</v>
      </c>
    </row>
    <row r="669" spans="1:5" x14ac:dyDescent="0.3">
      <c r="A669">
        <v>668</v>
      </c>
      <c r="B669" t="s">
        <v>121</v>
      </c>
      <c r="C669">
        <v>91250</v>
      </c>
      <c r="D669">
        <v>22.972950227379794</v>
      </c>
    </row>
    <row r="670" spans="1:5" x14ac:dyDescent="0.3">
      <c r="A670">
        <v>669</v>
      </c>
      <c r="B670" t="s">
        <v>121</v>
      </c>
      <c r="C670">
        <v>91250</v>
      </c>
      <c r="D670">
        <v>19.691099010229106</v>
      </c>
    </row>
    <row r="671" spans="1:5" x14ac:dyDescent="0.3">
      <c r="A671">
        <v>670</v>
      </c>
      <c r="B671" t="s">
        <v>121</v>
      </c>
      <c r="C671">
        <v>91250</v>
      </c>
      <c r="D671">
        <v>22.832702033042903</v>
      </c>
    </row>
    <row r="672" spans="1:5" x14ac:dyDescent="0.3">
      <c r="A672">
        <v>671</v>
      </c>
      <c r="B672" t="s">
        <v>121</v>
      </c>
      <c r="C672">
        <v>91250</v>
      </c>
      <c r="D672">
        <v>20.448449291110034</v>
      </c>
    </row>
    <row r="673" spans="1:5" x14ac:dyDescent="0.3">
      <c r="A673">
        <v>672</v>
      </c>
      <c r="B673" t="s">
        <v>122</v>
      </c>
      <c r="C673">
        <v>91251</v>
      </c>
      <c r="D673">
        <v>22.692449658930297</v>
      </c>
      <c r="E673">
        <f>AVERAGE(D673:D678)</f>
        <v>22.430650103658433</v>
      </c>
    </row>
    <row r="674" spans="1:5" x14ac:dyDescent="0.3">
      <c r="A674">
        <v>673</v>
      </c>
      <c r="B674" t="s">
        <v>122</v>
      </c>
      <c r="C674">
        <v>91251</v>
      </c>
      <c r="D674">
        <v>18.765450060188765</v>
      </c>
    </row>
    <row r="675" spans="1:5" x14ac:dyDescent="0.3">
      <c r="A675">
        <v>674</v>
      </c>
      <c r="B675" t="s">
        <v>122</v>
      </c>
      <c r="C675">
        <v>91251</v>
      </c>
      <c r="D675">
        <v>19.915498629033561</v>
      </c>
    </row>
    <row r="676" spans="1:5" x14ac:dyDescent="0.3">
      <c r="A676">
        <v>675</v>
      </c>
      <c r="B676" t="s">
        <v>122</v>
      </c>
      <c r="C676">
        <v>91251</v>
      </c>
      <c r="D676">
        <v>24.740100882768626</v>
      </c>
    </row>
    <row r="677" spans="1:5" x14ac:dyDescent="0.3">
      <c r="A677">
        <v>676</v>
      </c>
      <c r="B677" t="s">
        <v>122</v>
      </c>
      <c r="C677">
        <v>91251</v>
      </c>
      <c r="D677">
        <v>20.308201096773143</v>
      </c>
    </row>
    <row r="678" spans="1:5" x14ac:dyDescent="0.3">
      <c r="A678">
        <v>677</v>
      </c>
      <c r="B678" t="s">
        <v>122</v>
      </c>
      <c r="C678">
        <v>91251</v>
      </c>
      <c r="D678">
        <v>28.162200294256206</v>
      </c>
    </row>
    <row r="679" spans="1:5" x14ac:dyDescent="0.3">
      <c r="A679">
        <v>678</v>
      </c>
      <c r="B679" s="4" t="s">
        <v>123</v>
      </c>
      <c r="C679">
        <v>91252</v>
      </c>
      <c r="D679">
        <v>32.257498562157153</v>
      </c>
      <c r="E679">
        <f>AVERAGE(D679:D684)</f>
        <v>35.941400315433732</v>
      </c>
    </row>
    <row r="680" spans="1:5" x14ac:dyDescent="0.3">
      <c r="A680">
        <v>679</v>
      </c>
      <c r="B680" t="s">
        <v>123</v>
      </c>
      <c r="C680">
        <v>91252</v>
      </c>
      <c r="D680">
        <v>35.399101584970943</v>
      </c>
    </row>
    <row r="681" spans="1:5" x14ac:dyDescent="0.3">
      <c r="A681">
        <v>680</v>
      </c>
      <c r="B681" t="s">
        <v>123</v>
      </c>
      <c r="C681">
        <v>91252</v>
      </c>
      <c r="D681">
        <v>41.009100414633743</v>
      </c>
    </row>
    <row r="682" spans="1:5" x14ac:dyDescent="0.3">
      <c r="A682">
        <v>681</v>
      </c>
      <c r="B682" t="s">
        <v>123</v>
      </c>
      <c r="C682">
        <v>91252</v>
      </c>
      <c r="D682">
        <v>36.436948254525653</v>
      </c>
    </row>
    <row r="683" spans="1:5" x14ac:dyDescent="0.3">
      <c r="A683">
        <v>682</v>
      </c>
      <c r="B683" t="s">
        <v>123</v>
      </c>
      <c r="C683">
        <v>91252</v>
      </c>
      <c r="D683">
        <v>36.661352053105823</v>
      </c>
    </row>
    <row r="684" spans="1:5" x14ac:dyDescent="0.3">
      <c r="A684">
        <v>683</v>
      </c>
      <c r="B684" t="s">
        <v>123</v>
      </c>
      <c r="C684">
        <v>91252</v>
      </c>
      <c r="D684">
        <v>33.884401023209094</v>
      </c>
    </row>
    <row r="685" spans="1:5" x14ac:dyDescent="0.3">
      <c r="A685">
        <v>684</v>
      </c>
      <c r="B685" t="s">
        <v>124</v>
      </c>
      <c r="C685">
        <v>91253</v>
      </c>
      <c r="D685">
        <v>36.745499297797672</v>
      </c>
      <c r="E685">
        <f>AVERAGE(D685:D690)</f>
        <v>36.75017577019333</v>
      </c>
    </row>
    <row r="686" spans="1:5" x14ac:dyDescent="0.3">
      <c r="A686">
        <v>685</v>
      </c>
      <c r="B686" t="s">
        <v>124</v>
      </c>
      <c r="C686">
        <v>91253</v>
      </c>
      <c r="D686">
        <v>38.372401758849612</v>
      </c>
    </row>
    <row r="687" spans="1:5" x14ac:dyDescent="0.3">
      <c r="A687">
        <v>686</v>
      </c>
      <c r="B687" t="s">
        <v>124</v>
      </c>
      <c r="C687">
        <v>91253</v>
      </c>
      <c r="D687">
        <v>34.866150922894477</v>
      </c>
    </row>
    <row r="688" spans="1:5" x14ac:dyDescent="0.3">
      <c r="A688">
        <v>687</v>
      </c>
      <c r="B688" t="s">
        <v>124</v>
      </c>
      <c r="C688">
        <v>91253</v>
      </c>
      <c r="D688">
        <v>41.710349745869628</v>
      </c>
    </row>
    <row r="689" spans="1:5" x14ac:dyDescent="0.3">
      <c r="A689">
        <v>688</v>
      </c>
      <c r="B689" t="s">
        <v>124</v>
      </c>
      <c r="C689">
        <v>91253</v>
      </c>
      <c r="D689">
        <v>36.380851484656326</v>
      </c>
    </row>
    <row r="690" spans="1:5" x14ac:dyDescent="0.3">
      <c r="A690">
        <v>689</v>
      </c>
      <c r="B690" t="s">
        <v>124</v>
      </c>
      <c r="C690">
        <v>91253</v>
      </c>
      <c r="D690">
        <v>32.42580141109228</v>
      </c>
    </row>
    <row r="691" spans="1:5" x14ac:dyDescent="0.3">
      <c r="A691">
        <v>690</v>
      </c>
      <c r="B691" t="s">
        <v>125</v>
      </c>
      <c r="C691">
        <v>91254</v>
      </c>
      <c r="D691">
        <v>23.758350983083243</v>
      </c>
      <c r="E691">
        <f>AVERAGE(D691:D696)</f>
        <v>23.524600509375329</v>
      </c>
    </row>
    <row r="692" spans="1:5" x14ac:dyDescent="0.3">
      <c r="A692">
        <v>691</v>
      </c>
      <c r="B692" t="s">
        <v>125</v>
      </c>
      <c r="C692">
        <v>91254</v>
      </c>
      <c r="D692">
        <v>27.040198020458217</v>
      </c>
    </row>
    <row r="693" spans="1:5" x14ac:dyDescent="0.3">
      <c r="A693">
        <v>692</v>
      </c>
      <c r="B693" t="s">
        <v>125</v>
      </c>
      <c r="C693">
        <v>91254</v>
      </c>
      <c r="D693">
        <v>19.859401859164233</v>
      </c>
    </row>
    <row r="694" spans="1:5" x14ac:dyDescent="0.3">
      <c r="A694">
        <v>693</v>
      </c>
      <c r="B694" t="s">
        <v>125</v>
      </c>
      <c r="C694">
        <v>91254</v>
      </c>
      <c r="D694">
        <v>25.160849645555015</v>
      </c>
    </row>
    <row r="695" spans="1:5" x14ac:dyDescent="0.3">
      <c r="A695">
        <v>694</v>
      </c>
      <c r="B695" t="s">
        <v>125</v>
      </c>
      <c r="C695">
        <v>91254</v>
      </c>
      <c r="D695">
        <v>24.964500501573081</v>
      </c>
    </row>
    <row r="696" spans="1:5" x14ac:dyDescent="0.3">
      <c r="A696">
        <v>695</v>
      </c>
      <c r="B696" t="s">
        <v>125</v>
      </c>
      <c r="C696">
        <v>91254</v>
      </c>
      <c r="D696">
        <v>20.364302046418185</v>
      </c>
    </row>
    <row r="697" spans="1:5" x14ac:dyDescent="0.3">
      <c r="A697">
        <v>696</v>
      </c>
      <c r="B697" s="4" t="s">
        <v>126</v>
      </c>
      <c r="C697">
        <v>91255</v>
      </c>
      <c r="D697">
        <v>23.870548702597613</v>
      </c>
      <c r="E697">
        <f>AVERAGE(D697:D701)</f>
        <v>27.028979502439494</v>
      </c>
    </row>
    <row r="698" spans="1:5" x14ac:dyDescent="0.3">
      <c r="A698">
        <v>697</v>
      </c>
      <c r="B698" t="s">
        <v>126</v>
      </c>
      <c r="C698">
        <v>91255</v>
      </c>
      <c r="D698">
        <v>29.536648481905459</v>
      </c>
    </row>
    <row r="699" spans="1:5" x14ac:dyDescent="0.3">
      <c r="A699">
        <v>698</v>
      </c>
      <c r="B699" t="s">
        <v>126</v>
      </c>
      <c r="C699">
        <v>91255</v>
      </c>
      <c r="D699">
        <v>25.946250401258464</v>
      </c>
    </row>
    <row r="700" spans="1:5" x14ac:dyDescent="0.3">
      <c r="A700">
        <v>699</v>
      </c>
      <c r="B700" t="s">
        <v>126</v>
      </c>
      <c r="C700">
        <v>91255</v>
      </c>
      <c r="D700">
        <v>24.712050407946105</v>
      </c>
    </row>
    <row r="701" spans="1:5" x14ac:dyDescent="0.3">
      <c r="A701">
        <v>700</v>
      </c>
      <c r="B701" t="s">
        <v>126</v>
      </c>
      <c r="C701">
        <v>91255</v>
      </c>
      <c r="D701">
        <v>31.079399518489836</v>
      </c>
    </row>
    <row r="702" spans="1:5" x14ac:dyDescent="0.3">
      <c r="A702">
        <v>701</v>
      </c>
      <c r="B702" t="s">
        <v>127</v>
      </c>
      <c r="C702">
        <v>91256</v>
      </c>
      <c r="D702">
        <v>27.46095096302032</v>
      </c>
      <c r="E702">
        <f>AVERAGE(D702:D707)</f>
        <v>25.983650337725873</v>
      </c>
    </row>
    <row r="703" spans="1:5" x14ac:dyDescent="0.3">
      <c r="A703">
        <v>702</v>
      </c>
      <c r="B703" t="s">
        <v>127</v>
      </c>
      <c r="C703">
        <v>91256</v>
      </c>
      <c r="D703">
        <v>25.918199926435943</v>
      </c>
    </row>
    <row r="704" spans="1:5" x14ac:dyDescent="0.3">
      <c r="A704">
        <v>703</v>
      </c>
      <c r="B704" t="s">
        <v>127</v>
      </c>
      <c r="C704">
        <v>91256</v>
      </c>
      <c r="D704">
        <v>27.432900488197799</v>
      </c>
    </row>
    <row r="705" spans="1:5" x14ac:dyDescent="0.3">
      <c r="A705">
        <v>704</v>
      </c>
      <c r="B705" t="s">
        <v>127</v>
      </c>
      <c r="C705">
        <v>91256</v>
      </c>
      <c r="D705">
        <v>25.188900120377536</v>
      </c>
    </row>
    <row r="706" spans="1:5" x14ac:dyDescent="0.3">
      <c r="A706">
        <v>705</v>
      </c>
      <c r="B706" t="s">
        <v>127</v>
      </c>
      <c r="C706">
        <v>91256</v>
      </c>
      <c r="D706">
        <v>24.375448889851565</v>
      </c>
    </row>
    <row r="707" spans="1:5" x14ac:dyDescent="0.3">
      <c r="A707">
        <v>706</v>
      </c>
      <c r="B707" t="s">
        <v>127</v>
      </c>
      <c r="C707">
        <v>91256</v>
      </c>
      <c r="D707">
        <v>25.525501638472075</v>
      </c>
    </row>
    <row r="708" spans="1:5" x14ac:dyDescent="0.3">
      <c r="A708">
        <v>707</v>
      </c>
      <c r="B708" t="s">
        <v>128</v>
      </c>
      <c r="C708">
        <v>91257</v>
      </c>
      <c r="D708">
        <v>25.095397949123381</v>
      </c>
      <c r="E708">
        <f>AVERAGE(D708:D713)</f>
        <v>36.296698078417769</v>
      </c>
    </row>
    <row r="709" spans="1:5" x14ac:dyDescent="0.3">
      <c r="A709">
        <v>708</v>
      </c>
      <c r="B709" t="s">
        <v>128</v>
      </c>
      <c r="C709">
        <v>91257</v>
      </c>
      <c r="D709">
        <v>48.806998073959349</v>
      </c>
    </row>
    <row r="710" spans="1:5" x14ac:dyDescent="0.3">
      <c r="A710">
        <v>709</v>
      </c>
      <c r="B710" t="s">
        <v>128</v>
      </c>
      <c r="C710">
        <v>91257</v>
      </c>
      <c r="D710">
        <v>39.569197744035719</v>
      </c>
    </row>
    <row r="711" spans="1:5" x14ac:dyDescent="0.3">
      <c r="A711">
        <v>710</v>
      </c>
      <c r="B711" t="s">
        <v>128</v>
      </c>
      <c r="C711">
        <v>91257</v>
      </c>
      <c r="D711">
        <v>27.75079831471443</v>
      </c>
    </row>
    <row r="712" spans="1:5" x14ac:dyDescent="0.3">
      <c r="A712">
        <v>711</v>
      </c>
      <c r="B712" t="s">
        <v>128</v>
      </c>
      <c r="C712">
        <v>91257</v>
      </c>
      <c r="D712">
        <v>38.59679800262451</v>
      </c>
    </row>
    <row r="713" spans="1:5" x14ac:dyDescent="0.3">
      <c r="A713">
        <v>712</v>
      </c>
      <c r="B713" t="s">
        <v>128</v>
      </c>
      <c r="C713">
        <v>91257</v>
      </c>
      <c r="D713">
        <v>37.960998386049269</v>
      </c>
    </row>
    <row r="714" spans="1:5" x14ac:dyDescent="0.3">
      <c r="A714">
        <v>713</v>
      </c>
      <c r="B714" s="4" t="s">
        <v>129</v>
      </c>
      <c r="C714">
        <v>91258</v>
      </c>
      <c r="D714">
        <v>28.246351718723769</v>
      </c>
      <c r="E714">
        <f>AVERAGE(D714:D719)</f>
        <v>26.100525226265187</v>
      </c>
    </row>
    <row r="715" spans="1:5" x14ac:dyDescent="0.3">
      <c r="A715">
        <v>714</v>
      </c>
      <c r="B715" t="s">
        <v>129</v>
      </c>
      <c r="C715">
        <v>91258</v>
      </c>
      <c r="D715">
        <v>29.143950193941592</v>
      </c>
    </row>
    <row r="716" spans="1:5" x14ac:dyDescent="0.3">
      <c r="A716">
        <v>715</v>
      </c>
      <c r="B716" t="s">
        <v>129</v>
      </c>
      <c r="C716">
        <v>91258</v>
      </c>
      <c r="D716">
        <v>26.395049638867373</v>
      </c>
    </row>
    <row r="717" spans="1:5" x14ac:dyDescent="0.3">
      <c r="A717">
        <v>716</v>
      </c>
      <c r="B717" t="s">
        <v>129</v>
      </c>
      <c r="C717">
        <v>91258</v>
      </c>
      <c r="D717">
        <v>28.919550575137137</v>
      </c>
    </row>
    <row r="718" spans="1:5" x14ac:dyDescent="0.3">
      <c r="A718">
        <v>717</v>
      </c>
      <c r="B718" t="s">
        <v>129</v>
      </c>
      <c r="C718">
        <v>91258</v>
      </c>
      <c r="D718">
        <v>21.766800708889956</v>
      </c>
    </row>
    <row r="719" spans="1:5" x14ac:dyDescent="0.3">
      <c r="A719">
        <v>718</v>
      </c>
      <c r="B719" t="s">
        <v>129</v>
      </c>
      <c r="C719">
        <v>91258</v>
      </c>
      <c r="D719">
        <v>22.131448522031302</v>
      </c>
    </row>
    <row r="720" spans="1:5" x14ac:dyDescent="0.3">
      <c r="A720">
        <v>719</v>
      </c>
      <c r="B720" s="4" t="s">
        <v>130</v>
      </c>
      <c r="C720">
        <v>91259</v>
      </c>
      <c r="D720">
        <v>45.076348207712165</v>
      </c>
      <c r="E720">
        <f>AVERAGE(D720:D725)</f>
        <v>49.363325416862949</v>
      </c>
    </row>
    <row r="721" spans="1:5" x14ac:dyDescent="0.3">
      <c r="A721">
        <v>720</v>
      </c>
      <c r="B721" t="s">
        <v>130</v>
      </c>
      <c r="C721">
        <v>91259</v>
      </c>
      <c r="D721">
        <v>69.283502541303619</v>
      </c>
    </row>
    <row r="722" spans="1:5" x14ac:dyDescent="0.3">
      <c r="A722">
        <v>721</v>
      </c>
      <c r="B722" t="s">
        <v>130</v>
      </c>
      <c r="C722">
        <v>91259</v>
      </c>
      <c r="D722">
        <v>42.607948221087447</v>
      </c>
    </row>
    <row r="723" spans="1:5" x14ac:dyDescent="0.3">
      <c r="A723">
        <v>722</v>
      </c>
      <c r="B723" t="s">
        <v>130</v>
      </c>
      <c r="C723">
        <v>91259</v>
      </c>
      <c r="D723">
        <v>41.149348608970634</v>
      </c>
    </row>
    <row r="724" spans="1:5" x14ac:dyDescent="0.3">
      <c r="A724">
        <v>723</v>
      </c>
      <c r="B724" t="s">
        <v>130</v>
      </c>
      <c r="C724">
        <v>91259</v>
      </c>
      <c r="D724">
        <v>42.018900789141647</v>
      </c>
    </row>
    <row r="725" spans="1:5" x14ac:dyDescent="0.3">
      <c r="A725">
        <v>724</v>
      </c>
      <c r="B725" t="s">
        <v>130</v>
      </c>
      <c r="C725">
        <v>91259</v>
      </c>
      <c r="D725">
        <v>56.043904132962226</v>
      </c>
    </row>
    <row r="726" spans="1:5" x14ac:dyDescent="0.3">
      <c r="A726">
        <v>725</v>
      </c>
      <c r="B726" t="s">
        <v>131</v>
      </c>
      <c r="C726">
        <v>91260</v>
      </c>
      <c r="D726">
        <v>24.740100882768626</v>
      </c>
      <c r="E726">
        <f>AVERAGE(D726:D731)</f>
        <v>25.614324658930297</v>
      </c>
    </row>
    <row r="727" spans="1:5" x14ac:dyDescent="0.3">
      <c r="A727">
        <v>726</v>
      </c>
      <c r="B727" t="s">
        <v>131</v>
      </c>
      <c r="C727">
        <v>91260</v>
      </c>
      <c r="D727">
        <v>24.48765078914165</v>
      </c>
    </row>
    <row r="728" spans="1:5" x14ac:dyDescent="0.3">
      <c r="A728">
        <v>727</v>
      </c>
      <c r="B728" t="s">
        <v>131</v>
      </c>
      <c r="C728">
        <v>91260</v>
      </c>
      <c r="D728">
        <v>25.581598408341403</v>
      </c>
    </row>
    <row r="729" spans="1:5" x14ac:dyDescent="0.3">
      <c r="A729">
        <v>728</v>
      </c>
      <c r="B729" t="s">
        <v>131</v>
      </c>
      <c r="C729">
        <v>91260</v>
      </c>
      <c r="D729">
        <v>28.162200294256206</v>
      </c>
    </row>
    <row r="730" spans="1:5" x14ac:dyDescent="0.3">
      <c r="A730">
        <v>729</v>
      </c>
      <c r="B730" t="s">
        <v>131</v>
      </c>
      <c r="C730">
        <v>91260</v>
      </c>
      <c r="D730">
        <v>25.834048501968379</v>
      </c>
    </row>
    <row r="731" spans="1:5" x14ac:dyDescent="0.3">
      <c r="A731">
        <v>730</v>
      </c>
      <c r="B731" t="s">
        <v>131</v>
      </c>
      <c r="C731">
        <v>91260</v>
      </c>
      <c r="D731">
        <v>24.880349077105517</v>
      </c>
    </row>
    <row r="732" spans="1:5" x14ac:dyDescent="0.3">
      <c r="A732">
        <v>731</v>
      </c>
      <c r="B732" t="s">
        <v>132</v>
      </c>
      <c r="C732">
        <v>91261</v>
      </c>
      <c r="D732">
        <v>29.172000668764113</v>
      </c>
      <c r="E732">
        <f>AVERAGE(D732:D737)</f>
        <v>25.801325037896632</v>
      </c>
    </row>
    <row r="733" spans="1:5" x14ac:dyDescent="0.3">
      <c r="A733">
        <v>732</v>
      </c>
      <c r="B733" t="s">
        <v>132</v>
      </c>
      <c r="C733">
        <v>91261</v>
      </c>
      <c r="D733">
        <v>16.493399217545985</v>
      </c>
    </row>
    <row r="734" spans="1:5" x14ac:dyDescent="0.3">
      <c r="A734">
        <v>733</v>
      </c>
      <c r="B734" t="s">
        <v>132</v>
      </c>
      <c r="C734">
        <v>91261</v>
      </c>
      <c r="D734">
        <v>29.200051143586634</v>
      </c>
    </row>
    <row r="735" spans="1:5" x14ac:dyDescent="0.3">
      <c r="A735">
        <v>734</v>
      </c>
      <c r="B735" t="s">
        <v>132</v>
      </c>
      <c r="C735">
        <v>91261</v>
      </c>
      <c r="D735">
        <v>25.805998027145858</v>
      </c>
    </row>
    <row r="736" spans="1:5" x14ac:dyDescent="0.3">
      <c r="A736">
        <v>735</v>
      </c>
      <c r="B736" t="s">
        <v>132</v>
      </c>
      <c r="C736">
        <v>91261</v>
      </c>
      <c r="D736">
        <v>26.731651156961913</v>
      </c>
    </row>
    <row r="737" spans="1:5" x14ac:dyDescent="0.3">
      <c r="A737">
        <v>736</v>
      </c>
      <c r="B737" t="s">
        <v>132</v>
      </c>
      <c r="C737">
        <v>91261</v>
      </c>
      <c r="D737">
        <v>27.404850013375277</v>
      </c>
    </row>
    <row r="738" spans="1:5" x14ac:dyDescent="0.3">
      <c r="A738">
        <v>737</v>
      </c>
      <c r="B738" t="s">
        <v>133</v>
      </c>
      <c r="C738">
        <v>91262</v>
      </c>
      <c r="D738">
        <v>28.470751337528224</v>
      </c>
      <c r="E738">
        <f>AVERAGE(D738:D742)</f>
        <v>27.685350581824775</v>
      </c>
    </row>
    <row r="739" spans="1:5" x14ac:dyDescent="0.3">
      <c r="A739">
        <v>738</v>
      </c>
      <c r="B739" t="s">
        <v>133</v>
      </c>
      <c r="C739">
        <v>91262</v>
      </c>
      <c r="D739">
        <v>29.985451899290084</v>
      </c>
    </row>
    <row r="740" spans="1:5" x14ac:dyDescent="0.3">
      <c r="A740">
        <v>739</v>
      </c>
      <c r="B740" t="s">
        <v>133</v>
      </c>
      <c r="C740">
        <v>91262</v>
      </c>
      <c r="D740">
        <v>28.442700862705703</v>
      </c>
    </row>
    <row r="741" spans="1:5" x14ac:dyDescent="0.3">
      <c r="A741">
        <v>740</v>
      </c>
      <c r="B741" t="s">
        <v>133</v>
      </c>
      <c r="C741">
        <v>91262</v>
      </c>
      <c r="D741">
        <v>24.403499364674087</v>
      </c>
    </row>
    <row r="742" spans="1:5" x14ac:dyDescent="0.3">
      <c r="A742">
        <v>741</v>
      </c>
      <c r="B742" t="s">
        <v>133</v>
      </c>
      <c r="C742">
        <v>91262</v>
      </c>
      <c r="D742">
        <v>27.12434944492578</v>
      </c>
    </row>
    <row r="743" spans="1:5" x14ac:dyDescent="0.3">
      <c r="A743">
        <v>742</v>
      </c>
      <c r="B743" t="s">
        <v>134</v>
      </c>
      <c r="C743">
        <v>91263</v>
      </c>
      <c r="D743">
        <v>25.693800307631488</v>
      </c>
      <c r="E743">
        <f>AVERAGE(D743:D747)</f>
        <v>27.146789824783799</v>
      </c>
    </row>
    <row r="744" spans="1:5" x14ac:dyDescent="0.3">
      <c r="A744">
        <v>743</v>
      </c>
      <c r="B744" t="s">
        <v>134</v>
      </c>
      <c r="C744">
        <v>91263</v>
      </c>
      <c r="D744">
        <v>26.366999164044852</v>
      </c>
    </row>
    <row r="745" spans="1:5" x14ac:dyDescent="0.3">
      <c r="A745">
        <v>744</v>
      </c>
      <c r="B745" t="s">
        <v>134</v>
      </c>
      <c r="C745">
        <v>91263</v>
      </c>
      <c r="D745">
        <v>26.479201063334937</v>
      </c>
    </row>
    <row r="746" spans="1:5" x14ac:dyDescent="0.3">
      <c r="A746">
        <v>745</v>
      </c>
      <c r="B746" t="s">
        <v>134</v>
      </c>
      <c r="C746">
        <v>91263</v>
      </c>
      <c r="D746">
        <v>28.639050006687636</v>
      </c>
    </row>
    <row r="747" spans="1:5" x14ac:dyDescent="0.3">
      <c r="A747">
        <v>746</v>
      </c>
      <c r="B747" t="s">
        <v>134</v>
      </c>
      <c r="C747">
        <v>91263</v>
      </c>
      <c r="D747">
        <v>28.554898582220073</v>
      </c>
    </row>
    <row r="748" spans="1:5" x14ac:dyDescent="0.3">
      <c r="A748">
        <v>747</v>
      </c>
      <c r="B748" t="s">
        <v>135</v>
      </c>
      <c r="C748">
        <v>91264</v>
      </c>
      <c r="D748">
        <v>42.832352019667617</v>
      </c>
      <c r="E748">
        <f>AVERAGE(D748:D751)</f>
        <v>31.177576180368657</v>
      </c>
    </row>
    <row r="749" spans="1:5" x14ac:dyDescent="0.3">
      <c r="A749">
        <v>748</v>
      </c>
      <c r="B749" t="s">
        <v>135</v>
      </c>
      <c r="C749">
        <v>91264</v>
      </c>
      <c r="D749">
        <v>25.245001070022578</v>
      </c>
    </row>
    <row r="750" spans="1:5" x14ac:dyDescent="0.3">
      <c r="A750">
        <v>749</v>
      </c>
      <c r="B750" t="s">
        <v>135</v>
      </c>
      <c r="C750">
        <v>91264</v>
      </c>
      <c r="D750">
        <v>29.172000668764113</v>
      </c>
    </row>
    <row r="751" spans="1:5" x14ac:dyDescent="0.3">
      <c r="A751">
        <v>750</v>
      </c>
      <c r="B751" t="s">
        <v>135</v>
      </c>
      <c r="C751">
        <v>91264</v>
      </c>
      <c r="D751">
        <v>27.46095096302032</v>
      </c>
    </row>
    <row r="752" spans="1:5" x14ac:dyDescent="0.3">
      <c r="A752">
        <v>751</v>
      </c>
      <c r="B752" t="s">
        <v>136</v>
      </c>
      <c r="C752">
        <v>91265</v>
      </c>
      <c r="D752">
        <v>27.432900488197799</v>
      </c>
      <c r="E752">
        <f>AVERAGE(D752:D757)</f>
        <v>27.685349188566203</v>
      </c>
    </row>
    <row r="753" spans="1:5" x14ac:dyDescent="0.3">
      <c r="A753">
        <v>752</v>
      </c>
      <c r="B753" t="s">
        <v>136</v>
      </c>
      <c r="C753">
        <v>91265</v>
      </c>
      <c r="D753">
        <v>27.320698588907714</v>
      </c>
    </row>
    <row r="754" spans="1:5" x14ac:dyDescent="0.3">
      <c r="A754">
        <v>753</v>
      </c>
      <c r="B754" t="s">
        <v>136</v>
      </c>
      <c r="C754">
        <v>91265</v>
      </c>
      <c r="D754">
        <v>25.834048501968379</v>
      </c>
    </row>
    <row r="755" spans="1:5" x14ac:dyDescent="0.3">
      <c r="A755">
        <v>754</v>
      </c>
      <c r="B755" t="s">
        <v>136</v>
      </c>
      <c r="C755">
        <v>91265</v>
      </c>
      <c r="D755">
        <v>28.554898582220073</v>
      </c>
    </row>
    <row r="756" spans="1:5" x14ac:dyDescent="0.3">
      <c r="A756">
        <v>755</v>
      </c>
      <c r="B756" t="s">
        <v>136</v>
      </c>
      <c r="C756">
        <v>91265</v>
      </c>
      <c r="D756">
        <v>29.172000668764113</v>
      </c>
    </row>
    <row r="757" spans="1:5" x14ac:dyDescent="0.3">
      <c r="A757">
        <v>756</v>
      </c>
      <c r="B757" t="s">
        <v>136</v>
      </c>
      <c r="C757">
        <v>91265</v>
      </c>
      <c r="D757">
        <v>27.797548301339145</v>
      </c>
    </row>
    <row r="758" spans="1:5" x14ac:dyDescent="0.3">
      <c r="A758">
        <v>757</v>
      </c>
      <c r="B758" t="s">
        <v>137</v>
      </c>
      <c r="C758">
        <v>91266</v>
      </c>
      <c r="D758">
        <v>25.273051544845099</v>
      </c>
      <c r="E758">
        <f>AVERAGE(D758:D763)</f>
        <v>25.544200561761851</v>
      </c>
    </row>
    <row r="759" spans="1:5" x14ac:dyDescent="0.3">
      <c r="A759">
        <v>758</v>
      </c>
      <c r="B759" t="s">
        <v>137</v>
      </c>
      <c r="C759">
        <v>91266</v>
      </c>
      <c r="D759">
        <v>27.685350581824775</v>
      </c>
    </row>
    <row r="760" spans="1:5" x14ac:dyDescent="0.3">
      <c r="A760">
        <v>759</v>
      </c>
      <c r="B760" t="s">
        <v>137</v>
      </c>
      <c r="C760">
        <v>91266</v>
      </c>
      <c r="D760">
        <v>24.459600314319129</v>
      </c>
    </row>
    <row r="761" spans="1:5" x14ac:dyDescent="0.3">
      <c r="A761">
        <v>760</v>
      </c>
      <c r="B761" t="s">
        <v>137</v>
      </c>
      <c r="C761">
        <v>91266</v>
      </c>
      <c r="D761">
        <v>25.413299739181991</v>
      </c>
    </row>
    <row r="762" spans="1:5" x14ac:dyDescent="0.3">
      <c r="A762">
        <v>761</v>
      </c>
      <c r="B762" t="s">
        <v>137</v>
      </c>
      <c r="C762">
        <v>91266</v>
      </c>
      <c r="D762">
        <v>22.916849277734752</v>
      </c>
    </row>
    <row r="763" spans="1:5" x14ac:dyDescent="0.3">
      <c r="A763">
        <v>762</v>
      </c>
      <c r="B763" t="s">
        <v>137</v>
      </c>
      <c r="C763">
        <v>91266</v>
      </c>
      <c r="D763">
        <v>27.517051912665362</v>
      </c>
    </row>
    <row r="764" spans="1:5" x14ac:dyDescent="0.3">
      <c r="A764">
        <v>763</v>
      </c>
      <c r="B764" t="s">
        <v>138</v>
      </c>
      <c r="C764">
        <v>91267</v>
      </c>
      <c r="D764">
        <v>30.71475170534849</v>
      </c>
      <c r="E764">
        <f>AVERAGE(D764:D769)</f>
        <v>29.798450127065177</v>
      </c>
    </row>
    <row r="765" spans="1:5" x14ac:dyDescent="0.3">
      <c r="A765">
        <v>764</v>
      </c>
      <c r="B765" t="s">
        <v>138</v>
      </c>
      <c r="C765">
        <v>91267</v>
      </c>
      <c r="D765">
        <v>29.817149050354956</v>
      </c>
    </row>
    <row r="766" spans="1:5" x14ac:dyDescent="0.3">
      <c r="A766">
        <v>765</v>
      </c>
      <c r="B766" t="s">
        <v>138</v>
      </c>
      <c r="C766">
        <v>91267</v>
      </c>
      <c r="D766">
        <v>28.947601049959658</v>
      </c>
    </row>
    <row r="767" spans="1:5" x14ac:dyDescent="0.3">
      <c r="A767">
        <v>766</v>
      </c>
      <c r="B767" t="s">
        <v>138</v>
      </c>
      <c r="C767">
        <v>91267</v>
      </c>
      <c r="D767">
        <v>32.397750936269759</v>
      </c>
    </row>
    <row r="768" spans="1:5" x14ac:dyDescent="0.3">
      <c r="A768">
        <v>767</v>
      </c>
      <c r="B768" t="s">
        <v>138</v>
      </c>
      <c r="C768">
        <v>91267</v>
      </c>
      <c r="D768">
        <v>28.38659991306066</v>
      </c>
    </row>
    <row r="769" spans="1:5" x14ac:dyDescent="0.3">
      <c r="A769">
        <v>768</v>
      </c>
      <c r="B769" t="s">
        <v>138</v>
      </c>
      <c r="C769">
        <v>91267</v>
      </c>
      <c r="D769">
        <v>28.526848107397552</v>
      </c>
    </row>
    <row r="770" spans="1:5" x14ac:dyDescent="0.3">
      <c r="A770">
        <v>769</v>
      </c>
      <c r="B770" t="s">
        <v>139</v>
      </c>
      <c r="C770">
        <v>91268</v>
      </c>
      <c r="D770">
        <v>29.424450762391089</v>
      </c>
      <c r="E770">
        <f>AVERAGE(D770:D774)</f>
        <v>27.225330318331714</v>
      </c>
    </row>
    <row r="771" spans="1:5" x14ac:dyDescent="0.3">
      <c r="A771">
        <v>770</v>
      </c>
      <c r="B771" t="s">
        <v>139</v>
      </c>
      <c r="C771">
        <v>91268</v>
      </c>
      <c r="D771">
        <v>24.207150220692153</v>
      </c>
    </row>
    <row r="772" spans="1:5" x14ac:dyDescent="0.3">
      <c r="A772">
        <v>771</v>
      </c>
      <c r="B772" t="s">
        <v>139</v>
      </c>
      <c r="C772">
        <v>91268</v>
      </c>
      <c r="D772">
        <v>28.695150956332679</v>
      </c>
    </row>
    <row r="773" spans="1:5" x14ac:dyDescent="0.3">
      <c r="A773">
        <v>772</v>
      </c>
      <c r="B773" t="s">
        <v>139</v>
      </c>
      <c r="C773">
        <v>91268</v>
      </c>
      <c r="D773">
        <v>30.71475170534849</v>
      </c>
    </row>
    <row r="774" spans="1:5" x14ac:dyDescent="0.3">
      <c r="A774">
        <v>773</v>
      </c>
      <c r="B774" t="s">
        <v>139</v>
      </c>
      <c r="C774">
        <v>91268</v>
      </c>
      <c r="D774">
        <v>23.085147946894164</v>
      </c>
    </row>
    <row r="775" spans="1:5" x14ac:dyDescent="0.3">
      <c r="A775">
        <v>774</v>
      </c>
      <c r="B775" t="s">
        <v>140</v>
      </c>
      <c r="C775">
        <v>91269</v>
      </c>
      <c r="D775">
        <v>16.773898401653764</v>
      </c>
      <c r="E775">
        <f>AVERAGE(D775:D780)</f>
        <v>17.129200236296651</v>
      </c>
    </row>
    <row r="776" spans="1:5" x14ac:dyDescent="0.3">
      <c r="A776">
        <v>775</v>
      </c>
      <c r="B776" t="s">
        <v>140</v>
      </c>
      <c r="C776">
        <v>91269</v>
      </c>
      <c r="D776">
        <v>19.43865171203613</v>
      </c>
    </row>
    <row r="777" spans="1:5" x14ac:dyDescent="0.3">
      <c r="A777">
        <v>776</v>
      </c>
      <c r="B777" t="s">
        <v>140</v>
      </c>
      <c r="C777">
        <v>91269</v>
      </c>
      <c r="D777">
        <v>17.952001625096795</v>
      </c>
    </row>
    <row r="778" spans="1:5" x14ac:dyDescent="0.3">
      <c r="A778">
        <v>777</v>
      </c>
      <c r="B778" t="s">
        <v>140</v>
      </c>
      <c r="C778">
        <v>91269</v>
      </c>
      <c r="D778">
        <v>14.670150407946108</v>
      </c>
    </row>
    <row r="779" spans="1:5" x14ac:dyDescent="0.3">
      <c r="A779">
        <v>778</v>
      </c>
      <c r="B779" t="s">
        <v>140</v>
      </c>
      <c r="C779">
        <v>91269</v>
      </c>
      <c r="D779">
        <v>15.764098027145861</v>
      </c>
    </row>
    <row r="780" spans="1:5" x14ac:dyDescent="0.3">
      <c r="A780">
        <v>779</v>
      </c>
      <c r="B780" t="s">
        <v>140</v>
      </c>
      <c r="C780">
        <v>91269</v>
      </c>
      <c r="D780">
        <v>18.17640124390125</v>
      </c>
    </row>
    <row r="781" spans="1:5" x14ac:dyDescent="0.3">
      <c r="A781">
        <v>780</v>
      </c>
      <c r="B781" t="s">
        <v>141</v>
      </c>
      <c r="C781">
        <v>91270</v>
      </c>
      <c r="D781">
        <v>12.22980089614391</v>
      </c>
      <c r="E781">
        <f>AVERAGE(D781:D786)</f>
        <v>13.665025112575291</v>
      </c>
    </row>
    <row r="782" spans="1:5" x14ac:dyDescent="0.3">
      <c r="A782">
        <v>781</v>
      </c>
      <c r="B782" t="s">
        <v>141</v>
      </c>
      <c r="C782">
        <v>91270</v>
      </c>
      <c r="D782">
        <v>15.988501825726031</v>
      </c>
    </row>
    <row r="783" spans="1:5" x14ac:dyDescent="0.3">
      <c r="A783">
        <v>782</v>
      </c>
      <c r="B783" t="s">
        <v>141</v>
      </c>
      <c r="C783">
        <v>91270</v>
      </c>
      <c r="D783">
        <v>13.071298421716689</v>
      </c>
    </row>
    <row r="784" spans="1:5" x14ac:dyDescent="0.3">
      <c r="A784">
        <v>783</v>
      </c>
      <c r="B784" t="s">
        <v>141</v>
      </c>
      <c r="C784">
        <v>91270</v>
      </c>
      <c r="D784">
        <v>14.978701451218127</v>
      </c>
    </row>
    <row r="785" spans="1:5" x14ac:dyDescent="0.3">
      <c r="A785">
        <v>784</v>
      </c>
      <c r="B785" t="s">
        <v>141</v>
      </c>
      <c r="C785">
        <v>91270</v>
      </c>
      <c r="D785">
        <v>13.660350033438204</v>
      </c>
    </row>
    <row r="786" spans="1:5" x14ac:dyDescent="0.3">
      <c r="A786">
        <v>785</v>
      </c>
      <c r="B786" t="s">
        <v>141</v>
      </c>
      <c r="C786">
        <v>91270</v>
      </c>
      <c r="D786">
        <v>12.061498047208783</v>
      </c>
    </row>
    <row r="787" spans="1:5" x14ac:dyDescent="0.3">
      <c r="A787">
        <v>786</v>
      </c>
      <c r="B787" t="s">
        <v>142</v>
      </c>
      <c r="C787">
        <v>91271</v>
      </c>
      <c r="D787">
        <v>13.267651745474337</v>
      </c>
      <c r="E787">
        <f>AVERAGE(D787:D792)</f>
        <v>14.1091499676764</v>
      </c>
    </row>
    <row r="788" spans="1:5" x14ac:dyDescent="0.3">
      <c r="A788">
        <v>787</v>
      </c>
      <c r="B788" t="s">
        <v>142</v>
      </c>
      <c r="C788">
        <v>91271</v>
      </c>
      <c r="D788">
        <v>13.043247946894168</v>
      </c>
    </row>
    <row r="789" spans="1:5" x14ac:dyDescent="0.3">
      <c r="A789">
        <v>788</v>
      </c>
      <c r="B789" t="s">
        <v>142</v>
      </c>
      <c r="C789">
        <v>91271</v>
      </c>
      <c r="D789">
        <v>14.585998983478545</v>
      </c>
    </row>
    <row r="790" spans="1:5" x14ac:dyDescent="0.3">
      <c r="A790">
        <v>789</v>
      </c>
      <c r="B790" t="s">
        <v>142</v>
      </c>
      <c r="C790">
        <v>91271</v>
      </c>
      <c r="D790">
        <v>16.409250588512418</v>
      </c>
    </row>
    <row r="791" spans="1:5" x14ac:dyDescent="0.3">
      <c r="A791">
        <v>790</v>
      </c>
      <c r="B791" t="s">
        <v>142</v>
      </c>
      <c r="C791">
        <v>91271</v>
      </c>
      <c r="D791">
        <v>14.221351170337199</v>
      </c>
    </row>
    <row r="792" spans="1:5" x14ac:dyDescent="0.3">
      <c r="A792">
        <v>791</v>
      </c>
      <c r="B792" t="s">
        <v>142</v>
      </c>
      <c r="C792">
        <v>91271</v>
      </c>
      <c r="D792">
        <v>13.127399371361731</v>
      </c>
    </row>
    <row r="793" spans="1:5" x14ac:dyDescent="0.3">
      <c r="A793">
        <v>792</v>
      </c>
      <c r="B793" t="s">
        <v>143</v>
      </c>
      <c r="C793">
        <v>91272</v>
      </c>
      <c r="D793">
        <v>34.781999599999999</v>
      </c>
      <c r="E793">
        <f>AVERAGE(D793:D798)</f>
        <v>41.819433169999996</v>
      </c>
    </row>
    <row r="794" spans="1:5" x14ac:dyDescent="0.3">
      <c r="A794">
        <v>793</v>
      </c>
      <c r="B794" t="s">
        <v>143</v>
      </c>
      <c r="C794">
        <v>91272</v>
      </c>
      <c r="D794">
        <v>52.958400769999997</v>
      </c>
    </row>
    <row r="795" spans="1:5" x14ac:dyDescent="0.3">
      <c r="A795">
        <v>794</v>
      </c>
      <c r="B795" t="s">
        <v>143</v>
      </c>
      <c r="C795">
        <v>91272</v>
      </c>
      <c r="D795">
        <v>42.673399430000003</v>
      </c>
    </row>
    <row r="796" spans="1:5" x14ac:dyDescent="0.3">
      <c r="A796">
        <v>795</v>
      </c>
      <c r="B796" t="s">
        <v>143</v>
      </c>
      <c r="C796">
        <v>91272</v>
      </c>
      <c r="D796">
        <v>50.751802429999998</v>
      </c>
    </row>
    <row r="797" spans="1:5" x14ac:dyDescent="0.3">
      <c r="A797">
        <v>796</v>
      </c>
      <c r="B797" t="s">
        <v>143</v>
      </c>
      <c r="C797">
        <v>91272</v>
      </c>
      <c r="D797">
        <v>35.043798459999998</v>
      </c>
    </row>
    <row r="798" spans="1:5" x14ac:dyDescent="0.3">
      <c r="A798">
        <v>797</v>
      </c>
      <c r="B798" t="s">
        <v>143</v>
      </c>
      <c r="C798">
        <v>91272</v>
      </c>
      <c r="D798">
        <v>34.707198329999997</v>
      </c>
    </row>
    <row r="799" spans="1:5" x14ac:dyDescent="0.3">
      <c r="A799">
        <v>798</v>
      </c>
      <c r="B799" t="s">
        <v>144</v>
      </c>
      <c r="C799">
        <v>91273</v>
      </c>
      <c r="D799">
        <v>16.016548120772836</v>
      </c>
      <c r="E799">
        <f>AVERAGE(D799:D803)</f>
        <v>14.585999819433686</v>
      </c>
    </row>
    <row r="800" spans="1:5" x14ac:dyDescent="0.3">
      <c r="A800">
        <v>799</v>
      </c>
      <c r="B800" t="s">
        <v>144</v>
      </c>
      <c r="C800">
        <v>91273</v>
      </c>
      <c r="D800">
        <v>19.494748481905457</v>
      </c>
    </row>
    <row r="801" spans="1:5" x14ac:dyDescent="0.3">
      <c r="A801">
        <v>800</v>
      </c>
      <c r="B801" t="s">
        <v>144</v>
      </c>
      <c r="C801">
        <v>91273</v>
      </c>
      <c r="D801">
        <v>11.949300327694413</v>
      </c>
    </row>
    <row r="802" spans="1:5" x14ac:dyDescent="0.3">
      <c r="A802">
        <v>801</v>
      </c>
      <c r="B802" t="s">
        <v>144</v>
      </c>
      <c r="C802">
        <v>91273</v>
      </c>
      <c r="D802">
        <v>10.32240204641819</v>
      </c>
    </row>
    <row r="803" spans="1:5" x14ac:dyDescent="0.3">
      <c r="A803">
        <v>802</v>
      </c>
      <c r="B803" t="s">
        <v>144</v>
      </c>
      <c r="C803">
        <v>91273</v>
      </c>
      <c r="D803">
        <v>15.147000120377539</v>
      </c>
    </row>
    <row r="804" spans="1:5" x14ac:dyDescent="0.3">
      <c r="A804">
        <v>803</v>
      </c>
      <c r="B804" t="s">
        <v>145</v>
      </c>
      <c r="C804">
        <v>91274</v>
      </c>
      <c r="D804">
        <v>12.005401277339455</v>
      </c>
      <c r="E804">
        <f>AVERAGE(D804:D809)</f>
        <v>11.210649666732548</v>
      </c>
    </row>
    <row r="805" spans="1:5" x14ac:dyDescent="0.3">
      <c r="A805">
        <v>804</v>
      </c>
      <c r="B805" t="s">
        <v>145</v>
      </c>
      <c r="C805">
        <v>91274</v>
      </c>
      <c r="D805">
        <v>13.660350033438204</v>
      </c>
    </row>
    <row r="806" spans="1:5" x14ac:dyDescent="0.3">
      <c r="A806">
        <v>805</v>
      </c>
      <c r="B806" t="s">
        <v>145</v>
      </c>
      <c r="C806">
        <v>91274</v>
      </c>
      <c r="D806">
        <v>11.696850234067437</v>
      </c>
    </row>
    <row r="807" spans="1:5" x14ac:dyDescent="0.3">
      <c r="A807">
        <v>806</v>
      </c>
      <c r="B807" t="s">
        <v>145</v>
      </c>
      <c r="C807">
        <v>91274</v>
      </c>
      <c r="D807">
        <v>10.602898435091969</v>
      </c>
    </row>
    <row r="808" spans="1:5" x14ac:dyDescent="0.3">
      <c r="A808">
        <v>807</v>
      </c>
      <c r="B808" t="s">
        <v>145</v>
      </c>
      <c r="C808">
        <v>91274</v>
      </c>
      <c r="D808">
        <v>4.6562980873346316</v>
      </c>
    </row>
    <row r="809" spans="1:5" x14ac:dyDescent="0.3">
      <c r="A809">
        <v>808</v>
      </c>
      <c r="B809" t="s">
        <v>145</v>
      </c>
      <c r="C809">
        <v>91274</v>
      </c>
      <c r="D809">
        <v>14.642099933123587</v>
      </c>
    </row>
    <row r="810" spans="1:5" x14ac:dyDescent="0.3">
      <c r="A810">
        <v>809</v>
      </c>
      <c r="B810" t="s">
        <v>146</v>
      </c>
      <c r="C810">
        <v>91275</v>
      </c>
      <c r="D810">
        <v>25.207599848413466</v>
      </c>
      <c r="E810">
        <f>AVERAGE(D810:D814)</f>
        <v>26.755959308052063</v>
      </c>
    </row>
    <row r="811" spans="1:5" x14ac:dyDescent="0.3">
      <c r="A811">
        <v>810</v>
      </c>
      <c r="B811" t="s">
        <v>146</v>
      </c>
      <c r="C811">
        <v>91275</v>
      </c>
      <c r="D811">
        <v>26.554000347757345</v>
      </c>
    </row>
    <row r="812" spans="1:5" x14ac:dyDescent="0.3">
      <c r="A812">
        <v>811</v>
      </c>
      <c r="B812" t="s">
        <v>146</v>
      </c>
      <c r="C812">
        <v>91275</v>
      </c>
      <c r="D812">
        <v>27.114998698139189</v>
      </c>
    </row>
    <row r="813" spans="1:5" x14ac:dyDescent="0.3">
      <c r="A813">
        <v>812</v>
      </c>
      <c r="B813" t="s">
        <v>146</v>
      </c>
      <c r="C813">
        <v>91275</v>
      </c>
      <c r="D813">
        <v>28.124799072647093</v>
      </c>
    </row>
    <row r="814" spans="1:5" x14ac:dyDescent="0.3">
      <c r="A814">
        <v>813</v>
      </c>
      <c r="B814" t="s">
        <v>146</v>
      </c>
      <c r="C814">
        <v>91275</v>
      </c>
      <c r="D814">
        <v>26.778398573303221</v>
      </c>
    </row>
    <row r="815" spans="1:5" x14ac:dyDescent="0.3">
      <c r="A815">
        <v>814</v>
      </c>
      <c r="B815" t="s">
        <v>147</v>
      </c>
      <c r="C815">
        <v>91276</v>
      </c>
      <c r="D815">
        <v>18.597150006687638</v>
      </c>
      <c r="E815">
        <f>AVERAGE(D815:D822)</f>
        <v>15.66241821554601</v>
      </c>
    </row>
    <row r="816" spans="1:5" x14ac:dyDescent="0.3">
      <c r="A816">
        <v>815</v>
      </c>
      <c r="B816" t="s">
        <v>147</v>
      </c>
      <c r="C816">
        <v>91276</v>
      </c>
      <c r="D816">
        <v>12.594448709285256</v>
      </c>
    </row>
    <row r="817" spans="1:5" x14ac:dyDescent="0.3">
      <c r="A817">
        <v>816</v>
      </c>
      <c r="B817" t="s">
        <v>147</v>
      </c>
      <c r="C817">
        <v>91276</v>
      </c>
      <c r="D817">
        <v>12.902999752557276</v>
      </c>
    </row>
    <row r="818" spans="1:5" x14ac:dyDescent="0.3">
      <c r="A818">
        <v>817</v>
      </c>
      <c r="B818" t="s">
        <v>147</v>
      </c>
      <c r="C818">
        <v>91276</v>
      </c>
      <c r="D818">
        <v>11.640749284422395</v>
      </c>
    </row>
    <row r="819" spans="1:5" x14ac:dyDescent="0.3">
      <c r="A819">
        <v>818</v>
      </c>
      <c r="B819" t="s">
        <v>147</v>
      </c>
      <c r="C819">
        <v>91276</v>
      </c>
      <c r="D819">
        <v>12.650549658930299</v>
      </c>
    </row>
    <row r="820" spans="1:5" x14ac:dyDescent="0.3">
      <c r="A820">
        <v>819</v>
      </c>
      <c r="B820" t="s">
        <v>147</v>
      </c>
      <c r="C820">
        <v>91276</v>
      </c>
      <c r="D820">
        <v>11.248050996458527</v>
      </c>
    </row>
    <row r="821" spans="1:5" x14ac:dyDescent="0.3">
      <c r="A821">
        <v>820</v>
      </c>
      <c r="B821" t="s">
        <v>147</v>
      </c>
      <c r="C821">
        <v>91276</v>
      </c>
      <c r="D821">
        <v>26.44179844846726</v>
      </c>
    </row>
    <row r="822" spans="1:5" x14ac:dyDescent="0.3">
      <c r="A822">
        <v>821</v>
      </c>
      <c r="B822" t="s">
        <v>147</v>
      </c>
      <c r="C822">
        <v>91276</v>
      </c>
      <c r="D822">
        <v>19.223598867559431</v>
      </c>
    </row>
    <row r="823" spans="1:5" x14ac:dyDescent="0.3">
      <c r="A823">
        <v>822</v>
      </c>
      <c r="B823" t="s">
        <v>148</v>
      </c>
      <c r="C823">
        <v>91277</v>
      </c>
      <c r="D823">
        <v>11.107798622345921</v>
      </c>
      <c r="E823">
        <f>AVERAGE(D823:D828)</f>
        <v>11.042350300943852</v>
      </c>
    </row>
    <row r="824" spans="1:5" x14ac:dyDescent="0.3">
      <c r="A824">
        <v>823</v>
      </c>
      <c r="B824" t="s">
        <v>148</v>
      </c>
      <c r="C824">
        <v>91277</v>
      </c>
      <c r="D824">
        <v>12.005401277339455</v>
      </c>
    </row>
    <row r="825" spans="1:5" x14ac:dyDescent="0.3">
      <c r="A825">
        <v>824</v>
      </c>
      <c r="B825" t="s">
        <v>148</v>
      </c>
      <c r="C825">
        <v>91277</v>
      </c>
      <c r="D825">
        <v>8.9479496789932256</v>
      </c>
    </row>
    <row r="826" spans="1:5" x14ac:dyDescent="0.3">
      <c r="A826">
        <v>825</v>
      </c>
      <c r="B826" t="s">
        <v>148</v>
      </c>
      <c r="C826">
        <v>91277</v>
      </c>
      <c r="D826">
        <v>14.221351170337199</v>
      </c>
    </row>
    <row r="827" spans="1:5" x14ac:dyDescent="0.3">
      <c r="A827">
        <v>826</v>
      </c>
      <c r="B827" t="s">
        <v>148</v>
      </c>
      <c r="C827">
        <v>91277</v>
      </c>
      <c r="D827">
        <v>10.406549291110039</v>
      </c>
    </row>
    <row r="828" spans="1:5" x14ac:dyDescent="0.3">
      <c r="A828">
        <v>827</v>
      </c>
      <c r="B828" t="s">
        <v>148</v>
      </c>
      <c r="C828">
        <v>91277</v>
      </c>
      <c r="D828">
        <v>9.5650517655372624</v>
      </c>
    </row>
    <row r="829" spans="1:5" x14ac:dyDescent="0.3">
      <c r="A829">
        <v>828</v>
      </c>
      <c r="B829" t="s">
        <v>149</v>
      </c>
      <c r="C829">
        <v>91278</v>
      </c>
      <c r="D829">
        <v>10.911449478363988</v>
      </c>
      <c r="E829">
        <f>AVERAGE(D829:D834)</f>
        <v>11.514524934238194</v>
      </c>
    </row>
    <row r="830" spans="1:5" x14ac:dyDescent="0.3">
      <c r="A830">
        <v>829</v>
      </c>
      <c r="B830" t="s">
        <v>149</v>
      </c>
      <c r="C830">
        <v>91278</v>
      </c>
      <c r="D830">
        <v>10.462650240755082</v>
      </c>
    </row>
    <row r="831" spans="1:5" x14ac:dyDescent="0.3">
      <c r="A831">
        <v>830</v>
      </c>
      <c r="B831" t="s">
        <v>149</v>
      </c>
      <c r="C831">
        <v>91278</v>
      </c>
      <c r="D831">
        <v>13.91280012706518</v>
      </c>
    </row>
    <row r="832" spans="1:5" x14ac:dyDescent="0.3">
      <c r="A832">
        <v>831</v>
      </c>
      <c r="B832" t="s">
        <v>149</v>
      </c>
      <c r="C832">
        <v>91278</v>
      </c>
      <c r="D832">
        <v>8.1625489232897763</v>
      </c>
    </row>
    <row r="833" spans="1:5" x14ac:dyDescent="0.3">
      <c r="A833">
        <v>832</v>
      </c>
      <c r="B833" t="s">
        <v>149</v>
      </c>
      <c r="C833">
        <v>91278</v>
      </c>
      <c r="D833">
        <v>14.894550026750563</v>
      </c>
    </row>
    <row r="834" spans="1:5" x14ac:dyDescent="0.3">
      <c r="A834">
        <v>833</v>
      </c>
      <c r="B834" t="s">
        <v>149</v>
      </c>
      <c r="C834">
        <v>91278</v>
      </c>
      <c r="D834">
        <v>10.743150809204575</v>
      </c>
    </row>
    <row r="835" spans="1:5" x14ac:dyDescent="0.3">
      <c r="A835">
        <v>834</v>
      </c>
      <c r="B835" t="s">
        <v>150</v>
      </c>
      <c r="C835">
        <v>91279</v>
      </c>
      <c r="D835">
        <v>30.462298695909976</v>
      </c>
      <c r="E835">
        <f>AVERAGE(D835:D840)</f>
        <v>32.739024617689843</v>
      </c>
    </row>
    <row r="836" spans="1:5" x14ac:dyDescent="0.3">
      <c r="A836">
        <v>835</v>
      </c>
      <c r="B836" t="s">
        <v>150</v>
      </c>
      <c r="C836">
        <v>91279</v>
      </c>
      <c r="D836">
        <v>32.734349538552756</v>
      </c>
    </row>
    <row r="837" spans="1:5" x14ac:dyDescent="0.3">
      <c r="A837">
        <v>836</v>
      </c>
      <c r="B837" t="s">
        <v>150</v>
      </c>
      <c r="C837">
        <v>91279</v>
      </c>
      <c r="D837">
        <v>31.696498689222334</v>
      </c>
    </row>
    <row r="838" spans="1:5" x14ac:dyDescent="0.3">
      <c r="A838">
        <v>837</v>
      </c>
      <c r="B838" t="s">
        <v>150</v>
      </c>
      <c r="C838">
        <v>91279</v>
      </c>
      <c r="D838">
        <v>33.996600006687636</v>
      </c>
    </row>
    <row r="839" spans="1:5" x14ac:dyDescent="0.3">
      <c r="A839">
        <v>838</v>
      </c>
      <c r="B839" t="s">
        <v>150</v>
      </c>
      <c r="C839">
        <v>91279</v>
      </c>
      <c r="D839">
        <v>33.070951056647296</v>
      </c>
    </row>
    <row r="840" spans="1:5" x14ac:dyDescent="0.3">
      <c r="A840">
        <v>839</v>
      </c>
      <c r="B840" t="s">
        <v>150</v>
      </c>
      <c r="C840">
        <v>91279</v>
      </c>
      <c r="D840">
        <v>34.473449719119067</v>
      </c>
    </row>
    <row r="841" spans="1:5" x14ac:dyDescent="0.3">
      <c r="A841">
        <v>840</v>
      </c>
      <c r="B841" t="s">
        <v>151</v>
      </c>
      <c r="C841">
        <v>91280</v>
      </c>
      <c r="D841">
        <v>32.313600775766368</v>
      </c>
      <c r="E841">
        <f>AVERAGE(D841:D846)</f>
        <v>31.710524623262881</v>
      </c>
    </row>
    <row r="842" spans="1:5" x14ac:dyDescent="0.3">
      <c r="A842">
        <v>841</v>
      </c>
      <c r="B842" t="s">
        <v>151</v>
      </c>
      <c r="C842">
        <v>91280</v>
      </c>
      <c r="D842">
        <v>29.480548796224593</v>
      </c>
    </row>
    <row r="843" spans="1:5" x14ac:dyDescent="0.3">
      <c r="A843">
        <v>842</v>
      </c>
      <c r="B843" t="s">
        <v>151</v>
      </c>
      <c r="C843">
        <v>91280</v>
      </c>
      <c r="D843">
        <v>33.659998488593097</v>
      </c>
    </row>
    <row r="844" spans="1:5" x14ac:dyDescent="0.3">
      <c r="A844">
        <v>843</v>
      </c>
      <c r="B844" t="s">
        <v>151</v>
      </c>
      <c r="C844">
        <v>91280</v>
      </c>
      <c r="D844">
        <v>31.275749926435946</v>
      </c>
    </row>
    <row r="845" spans="1:5" x14ac:dyDescent="0.3">
      <c r="A845">
        <v>844</v>
      </c>
      <c r="B845" t="s">
        <v>151</v>
      </c>
      <c r="C845">
        <v>91280</v>
      </c>
      <c r="D845">
        <v>32.397748020458216</v>
      </c>
    </row>
    <row r="846" spans="1:5" x14ac:dyDescent="0.3">
      <c r="A846">
        <v>845</v>
      </c>
      <c r="B846" t="s">
        <v>151</v>
      </c>
      <c r="C846">
        <v>91280</v>
      </c>
      <c r="D846">
        <v>31.135501732099055</v>
      </c>
    </row>
    <row r="847" spans="1:5" x14ac:dyDescent="0.3">
      <c r="A847">
        <v>846</v>
      </c>
      <c r="B847" t="s">
        <v>152</v>
      </c>
      <c r="C847">
        <v>91281</v>
      </c>
      <c r="D847">
        <v>28.330500227379797</v>
      </c>
      <c r="E847">
        <f>AVERAGE(D847:D852)</f>
        <v>31.378600274193278</v>
      </c>
    </row>
    <row r="848" spans="1:5" x14ac:dyDescent="0.3">
      <c r="A848">
        <v>847</v>
      </c>
      <c r="B848" t="s">
        <v>152</v>
      </c>
      <c r="C848">
        <v>91281</v>
      </c>
      <c r="D848">
        <v>33.014850107002253</v>
      </c>
    </row>
    <row r="849" spans="1:5" x14ac:dyDescent="0.3">
      <c r="A849">
        <v>848</v>
      </c>
      <c r="B849" t="s">
        <v>152</v>
      </c>
      <c r="C849">
        <v>91281</v>
      </c>
      <c r="D849">
        <v>29.789099839496611</v>
      </c>
    </row>
    <row r="850" spans="1:5" x14ac:dyDescent="0.3">
      <c r="A850">
        <v>849</v>
      </c>
      <c r="B850" t="s">
        <v>152</v>
      </c>
      <c r="C850">
        <v>91281</v>
      </c>
      <c r="D850">
        <v>33.659998488593097</v>
      </c>
    </row>
    <row r="851" spans="1:5" x14ac:dyDescent="0.3">
      <c r="A851">
        <v>850</v>
      </c>
      <c r="B851" t="s">
        <v>152</v>
      </c>
      <c r="C851">
        <v>91281</v>
      </c>
      <c r="D851">
        <v>29.424452026355265</v>
      </c>
    </row>
    <row r="852" spans="1:5" x14ac:dyDescent="0.3">
      <c r="A852">
        <v>851</v>
      </c>
      <c r="B852" t="s">
        <v>152</v>
      </c>
      <c r="C852">
        <v>91281</v>
      </c>
      <c r="D852">
        <v>34.052700956332679</v>
      </c>
    </row>
    <row r="853" spans="1:5" x14ac:dyDescent="0.3">
      <c r="A853">
        <v>852</v>
      </c>
      <c r="B853" t="s">
        <v>153</v>
      </c>
      <c r="C853">
        <v>91282</v>
      </c>
      <c r="D853">
        <v>6.1990491239190089</v>
      </c>
      <c r="E853">
        <f>AVERAGE(D853:D855)</f>
        <v>7.5361008582472797</v>
      </c>
    </row>
    <row r="854" spans="1:5" x14ac:dyDescent="0.3">
      <c r="A854">
        <v>853</v>
      </c>
      <c r="B854" t="s">
        <v>153</v>
      </c>
      <c r="C854">
        <v>91282</v>
      </c>
      <c r="D854">
        <v>6.5917515916585909</v>
      </c>
    </row>
    <row r="855" spans="1:5" x14ac:dyDescent="0.3">
      <c r="A855">
        <v>854</v>
      </c>
      <c r="B855" t="s">
        <v>153</v>
      </c>
      <c r="C855">
        <v>91282</v>
      </c>
      <c r="D855">
        <v>9.8175018591642385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2"/>
  <sheetViews>
    <sheetView tabSelected="1" workbookViewId="0">
      <selection activeCell="M17" sqref="M17"/>
    </sheetView>
  </sheetViews>
  <sheetFormatPr defaultRowHeight="14.4" x14ac:dyDescent="0.3"/>
  <cols>
    <col min="3" max="3" width="8.88671875" customWidth="1"/>
    <col min="4" max="4" width="18.88671875" customWidth="1"/>
    <col min="15" max="15" width="19.44140625" customWidth="1"/>
    <col min="16" max="16" width="12.77734375" customWidth="1"/>
  </cols>
  <sheetData>
    <row r="1" spans="1:16" ht="43.2" x14ac:dyDescent="0.3">
      <c r="A1" s="5" t="s">
        <v>1</v>
      </c>
      <c r="B1" s="5" t="s">
        <v>2</v>
      </c>
      <c r="C1" s="5" t="s">
        <v>0</v>
      </c>
      <c r="D1" s="1" t="s">
        <v>3</v>
      </c>
      <c r="E1" s="5" t="s">
        <v>168</v>
      </c>
      <c r="F1" s="5" t="s">
        <v>169</v>
      </c>
      <c r="G1" s="5" t="s">
        <v>170</v>
      </c>
      <c r="H1" s="6" t="s">
        <v>171</v>
      </c>
      <c r="I1" s="6" t="s">
        <v>172</v>
      </c>
      <c r="L1" s="5" t="s">
        <v>166</v>
      </c>
      <c r="M1" s="5" t="s">
        <v>167</v>
      </c>
      <c r="O1" s="1" t="s">
        <v>154</v>
      </c>
      <c r="P1" s="1" t="s">
        <v>156</v>
      </c>
    </row>
    <row r="2" spans="1:16" x14ac:dyDescent="0.3">
      <c r="A2">
        <v>1</v>
      </c>
      <c r="B2" t="s">
        <v>4</v>
      </c>
      <c r="C2">
        <v>91133</v>
      </c>
      <c r="D2" s="2">
        <v>18.686113692376054</v>
      </c>
      <c r="E2">
        <f>_xlfn.QUARTILE.INC(D2:D7, 1)</f>
        <v>18.117954830107863</v>
      </c>
      <c r="F2">
        <f>_xlfn.QUARTILE.INC(D2:D7,3)</f>
        <v>23.736414690315527</v>
      </c>
      <c r="G2">
        <f>F2 - E2</f>
        <v>5.6184598602076647</v>
      </c>
      <c r="H2">
        <f>E2 - 1.5 * G2</f>
        <v>9.6902650397963654</v>
      </c>
      <c r="I2">
        <f>F2 + 1.5 * G2</f>
        <v>32.164104480627024</v>
      </c>
      <c r="J2" t="str">
        <f t="shared" ref="J2:J7" si="0">IF(OR(D2&lt;H2,D2&gt;I2),"Outlier","Normal")</f>
        <v>Normal</v>
      </c>
      <c r="L2" s="2">
        <f>AVERAGE(D2:D7)</f>
        <v>20.916663299799321</v>
      </c>
      <c r="M2">
        <f>_xlfn.STDEV.P(D2:D7)</f>
        <v>3.0630282569271423</v>
      </c>
      <c r="O2" s="3">
        <v>87.3</v>
      </c>
      <c r="P2" s="3">
        <v>89.24</v>
      </c>
    </row>
    <row r="3" spans="1:16" x14ac:dyDescent="0.3">
      <c r="A3">
        <v>2</v>
      </c>
      <c r="B3" t="s">
        <v>4</v>
      </c>
      <c r="C3">
        <v>91133</v>
      </c>
      <c r="D3" s="2">
        <v>17.67605349278816</v>
      </c>
      <c r="E3">
        <v>18.117954830107863</v>
      </c>
      <c r="F3">
        <v>23.736414690315527</v>
      </c>
      <c r="G3">
        <v>5.6184598602076647</v>
      </c>
      <c r="H3">
        <v>9.6902650397963654</v>
      </c>
      <c r="I3">
        <v>32.164104480627024</v>
      </c>
      <c r="J3" t="str">
        <f t="shared" si="0"/>
        <v>Normal</v>
      </c>
      <c r="L3" s="2">
        <v>20.916663299799321</v>
      </c>
      <c r="M3">
        <v>3.0630282569271423</v>
      </c>
      <c r="O3" s="3">
        <v>87.3</v>
      </c>
      <c r="P3" s="3">
        <v>89.24</v>
      </c>
    </row>
    <row r="4" spans="1:16" x14ac:dyDescent="0.3">
      <c r="A4">
        <v>3</v>
      </c>
      <c r="B4" t="s">
        <v>4</v>
      </c>
      <c r="C4">
        <v>91133</v>
      </c>
      <c r="D4" s="2">
        <v>17.928568542685134</v>
      </c>
      <c r="E4">
        <v>18.117954830107863</v>
      </c>
      <c r="F4">
        <v>23.736414690315527</v>
      </c>
      <c r="G4">
        <v>5.6184598602076647</v>
      </c>
      <c r="H4">
        <v>9.6902650397963654</v>
      </c>
      <c r="I4">
        <v>32.164104480627024</v>
      </c>
      <c r="J4" t="str">
        <f t="shared" si="0"/>
        <v>Normal</v>
      </c>
      <c r="L4" s="2">
        <v>20.916663299799321</v>
      </c>
      <c r="M4">
        <v>3.0630282569271423</v>
      </c>
      <c r="O4" s="3">
        <v>87.3</v>
      </c>
      <c r="P4" s="3">
        <v>89.24</v>
      </c>
    </row>
    <row r="5" spans="1:16" x14ac:dyDescent="0.3">
      <c r="A5">
        <v>4</v>
      </c>
      <c r="B5" t="s">
        <v>4</v>
      </c>
      <c r="C5">
        <v>91133</v>
      </c>
      <c r="D5" s="2">
        <v>21.463779241242761</v>
      </c>
      <c r="E5">
        <v>18.117954830107863</v>
      </c>
      <c r="F5">
        <v>23.736414690315527</v>
      </c>
      <c r="G5">
        <v>5.6184598602076647</v>
      </c>
      <c r="H5">
        <v>9.6902650397963654</v>
      </c>
      <c r="I5">
        <v>32.164104480627024</v>
      </c>
      <c r="J5" t="str">
        <f t="shared" si="0"/>
        <v>Normal</v>
      </c>
      <c r="L5" s="2">
        <v>20.916663299799321</v>
      </c>
      <c r="M5">
        <v>3.0630282569271423</v>
      </c>
      <c r="O5" s="3">
        <v>87.3</v>
      </c>
      <c r="P5" s="3">
        <v>89.24</v>
      </c>
    </row>
    <row r="6" spans="1:16" x14ac:dyDescent="0.3">
      <c r="A6">
        <v>5</v>
      </c>
      <c r="B6" t="s">
        <v>4</v>
      </c>
      <c r="C6">
        <v>91133</v>
      </c>
      <c r="D6" s="2">
        <v>25.251504989697374</v>
      </c>
      <c r="E6">
        <v>18.117954830107863</v>
      </c>
      <c r="F6">
        <v>23.736414690315527</v>
      </c>
      <c r="G6">
        <v>5.6184598602076647</v>
      </c>
      <c r="H6">
        <v>9.6902650397963654</v>
      </c>
      <c r="I6">
        <v>32.164104480627024</v>
      </c>
      <c r="J6" t="str">
        <f t="shared" si="0"/>
        <v>Normal</v>
      </c>
      <c r="L6" s="2">
        <v>20.916663299799321</v>
      </c>
      <c r="M6">
        <v>3.0630282569271423</v>
      </c>
      <c r="O6" s="3">
        <v>87.3</v>
      </c>
      <c r="P6" s="3">
        <v>89.24</v>
      </c>
    </row>
    <row r="7" spans="1:16" x14ac:dyDescent="0.3">
      <c r="A7">
        <v>6</v>
      </c>
      <c r="B7" t="s">
        <v>4</v>
      </c>
      <c r="C7">
        <v>91133</v>
      </c>
      <c r="D7" s="2">
        <v>24.49395984000645</v>
      </c>
      <c r="E7">
        <v>18.117954830107863</v>
      </c>
      <c r="F7">
        <v>23.736414690315527</v>
      </c>
      <c r="G7">
        <v>5.6184598602076647</v>
      </c>
      <c r="H7">
        <v>9.6902650397963654</v>
      </c>
      <c r="I7">
        <v>32.164104480627024</v>
      </c>
      <c r="J7" t="str">
        <f t="shared" si="0"/>
        <v>Normal</v>
      </c>
      <c r="L7" s="2">
        <v>20.916663299799321</v>
      </c>
      <c r="M7">
        <v>3.0630282569271423</v>
      </c>
      <c r="O7" s="3">
        <v>87.3</v>
      </c>
      <c r="P7" s="3">
        <v>89.24</v>
      </c>
    </row>
    <row r="8" spans="1:16" x14ac:dyDescent="0.3">
      <c r="A8">
        <v>7</v>
      </c>
      <c r="B8" t="s">
        <v>5</v>
      </c>
      <c r="C8">
        <v>91134</v>
      </c>
      <c r="D8" s="2">
        <v>69.864870212092427</v>
      </c>
      <c r="E8">
        <f>_xlfn.QUARTILE.INC(D8:D12, 1)</f>
        <v>53.295148781259897</v>
      </c>
      <c r="F8">
        <f>_xlfn.QUARTILE.INC(D8:D12, 3)</f>
        <v>62.445591959480851</v>
      </c>
      <c r="G8">
        <f>F8-E8</f>
        <v>9.1504431782209537</v>
      </c>
      <c r="O8" s="3">
        <v>81.040000000000006</v>
      </c>
      <c r="P8" s="3">
        <v>84.38</v>
      </c>
    </row>
    <row r="9" spans="1:16" x14ac:dyDescent="0.3">
      <c r="A9">
        <v>8</v>
      </c>
      <c r="B9" t="s">
        <v>5</v>
      </c>
      <c r="C9">
        <v>91134</v>
      </c>
      <c r="D9" s="2">
        <v>62.445591959480851</v>
      </c>
      <c r="O9" s="3">
        <v>81.040000000000006</v>
      </c>
      <c r="P9" s="3">
        <v>84.38</v>
      </c>
    </row>
    <row r="10" spans="1:16" x14ac:dyDescent="0.3">
      <c r="A10">
        <v>9</v>
      </c>
      <c r="B10" t="s">
        <v>5</v>
      </c>
      <c r="C10">
        <v>91134</v>
      </c>
      <c r="D10" s="2">
        <v>54.779004431782212</v>
      </c>
      <c r="O10" s="3">
        <v>81.040000000000006</v>
      </c>
      <c r="P10" s="3">
        <v>84.38</v>
      </c>
    </row>
    <row r="11" spans="1:16" x14ac:dyDescent="0.3">
      <c r="A11">
        <v>10</v>
      </c>
      <c r="B11" t="s">
        <v>5</v>
      </c>
      <c r="C11">
        <v>91134</v>
      </c>
      <c r="D11" s="2">
        <v>53.295148781259897</v>
      </c>
      <c r="O11" s="3">
        <v>81.040000000000006</v>
      </c>
      <c r="P11" s="3">
        <v>84.38</v>
      </c>
    </row>
    <row r="12" spans="1:16" x14ac:dyDescent="0.3">
      <c r="A12">
        <v>11</v>
      </c>
      <c r="B12" t="s">
        <v>5</v>
      </c>
      <c r="C12">
        <v>91134</v>
      </c>
      <c r="D12" s="2">
        <v>47.977999366888263</v>
      </c>
      <c r="O12" s="3">
        <v>81.040000000000006</v>
      </c>
      <c r="P12" s="3">
        <v>84.38</v>
      </c>
    </row>
    <row r="13" spans="1:16" x14ac:dyDescent="0.3">
      <c r="A13">
        <v>12</v>
      </c>
      <c r="B13" t="s">
        <v>5</v>
      </c>
      <c r="C13">
        <v>91134</v>
      </c>
      <c r="D13" s="2">
        <v>50.080128205128219</v>
      </c>
      <c r="O13" s="3">
        <v>81.040000000000006</v>
      </c>
      <c r="P13" s="3">
        <v>84.38</v>
      </c>
    </row>
    <row r="14" spans="1:16" x14ac:dyDescent="0.3">
      <c r="A14">
        <v>13</v>
      </c>
      <c r="B14" t="s">
        <v>6</v>
      </c>
      <c r="C14">
        <v>91135</v>
      </c>
      <c r="D14" s="2">
        <v>9.4781642292440189</v>
      </c>
      <c r="O14" s="3">
        <v>64.5</v>
      </c>
      <c r="P14" s="3">
        <v>64.959999999999994</v>
      </c>
    </row>
    <row r="15" spans="1:16" x14ac:dyDescent="0.3">
      <c r="A15">
        <v>14</v>
      </c>
      <c r="B15" t="s">
        <v>6</v>
      </c>
      <c r="C15">
        <v>91135</v>
      </c>
      <c r="D15" s="2">
        <v>17.534603824101435</v>
      </c>
      <c r="O15" s="3">
        <v>64.5</v>
      </c>
      <c r="P15" s="3">
        <v>64.959999999999994</v>
      </c>
    </row>
    <row r="16" spans="1:16" x14ac:dyDescent="0.3">
      <c r="A16">
        <v>15</v>
      </c>
      <c r="B16" t="s">
        <v>6</v>
      </c>
      <c r="C16">
        <v>91135</v>
      </c>
      <c r="D16" s="2">
        <v>17.297649718370334</v>
      </c>
      <c r="O16" s="3">
        <v>64.5</v>
      </c>
      <c r="P16" s="3">
        <v>64.959999999999994</v>
      </c>
    </row>
    <row r="17" spans="1:16" x14ac:dyDescent="0.3">
      <c r="A17">
        <v>16</v>
      </c>
      <c r="B17" t="s">
        <v>6</v>
      </c>
      <c r="C17">
        <v>91135</v>
      </c>
      <c r="D17" s="2">
        <v>13.980292238134929</v>
      </c>
      <c r="O17" s="3">
        <v>64.5</v>
      </c>
      <c r="P17" s="3">
        <v>64.959999999999994</v>
      </c>
    </row>
    <row r="18" spans="1:16" x14ac:dyDescent="0.3">
      <c r="A18">
        <v>17</v>
      </c>
      <c r="B18" t="s">
        <v>6</v>
      </c>
      <c r="C18">
        <v>91135</v>
      </c>
      <c r="D18" s="2">
        <v>17.297649718370334</v>
      </c>
      <c r="O18" s="3">
        <v>64.5</v>
      </c>
      <c r="P18" s="3">
        <v>64.959999999999994</v>
      </c>
    </row>
    <row r="19" spans="1:16" x14ac:dyDescent="0.3">
      <c r="A19">
        <v>18</v>
      </c>
      <c r="B19" t="s">
        <v>6</v>
      </c>
      <c r="C19">
        <v>91135</v>
      </c>
      <c r="D19" s="2">
        <v>19.43023666995024</v>
      </c>
      <c r="O19" s="3">
        <v>64.5</v>
      </c>
      <c r="P19" s="3">
        <v>64.959999999999994</v>
      </c>
    </row>
    <row r="20" spans="1:16" x14ac:dyDescent="0.3">
      <c r="A20">
        <v>19</v>
      </c>
      <c r="B20" t="s">
        <v>7</v>
      </c>
      <c r="C20">
        <v>91136</v>
      </c>
      <c r="D20" s="2">
        <v>11.705285808212626</v>
      </c>
      <c r="O20" s="3">
        <v>58.02</v>
      </c>
      <c r="P20" s="3">
        <v>58.3</v>
      </c>
    </row>
    <row r="21" spans="1:16" x14ac:dyDescent="0.3">
      <c r="A21">
        <v>20</v>
      </c>
      <c r="B21" t="s">
        <v>7</v>
      </c>
      <c r="C21">
        <v>91136</v>
      </c>
      <c r="D21" s="2">
        <v>20.671036640035066</v>
      </c>
      <c r="O21" s="3">
        <v>58.02</v>
      </c>
      <c r="P21" s="3">
        <v>58.3</v>
      </c>
    </row>
    <row r="22" spans="1:16" x14ac:dyDescent="0.3">
      <c r="A22">
        <v>21</v>
      </c>
      <c r="B22" t="s">
        <v>7</v>
      </c>
      <c r="C22">
        <v>91136</v>
      </c>
      <c r="D22" s="2">
        <v>17.682453029427588</v>
      </c>
      <c r="O22" s="3">
        <v>58.02</v>
      </c>
      <c r="P22" s="3">
        <v>58.3</v>
      </c>
    </row>
    <row r="23" spans="1:16" x14ac:dyDescent="0.3">
      <c r="A23">
        <v>22</v>
      </c>
      <c r="B23" t="s">
        <v>7</v>
      </c>
      <c r="C23">
        <v>91136</v>
      </c>
      <c r="D23" s="2">
        <v>9.9619453686915982</v>
      </c>
      <c r="O23" s="3">
        <v>58.02</v>
      </c>
      <c r="P23" s="3">
        <v>58.3</v>
      </c>
    </row>
    <row r="24" spans="1:16" x14ac:dyDescent="0.3">
      <c r="A24">
        <v>23</v>
      </c>
      <c r="B24" t="s">
        <v>7</v>
      </c>
      <c r="C24">
        <v>91136</v>
      </c>
      <c r="D24" s="2">
        <v>9.4638481002570174</v>
      </c>
      <c r="O24" s="3">
        <v>58.02</v>
      </c>
      <c r="P24" s="3">
        <v>58.3</v>
      </c>
    </row>
    <row r="25" spans="1:16" x14ac:dyDescent="0.3">
      <c r="A25">
        <v>24</v>
      </c>
      <c r="B25" t="s">
        <v>7</v>
      </c>
      <c r="C25">
        <v>91136</v>
      </c>
      <c r="D25" s="2">
        <v>19.674842103165901</v>
      </c>
      <c r="O25" s="3">
        <v>58.02</v>
      </c>
      <c r="P25" s="3">
        <v>58.3</v>
      </c>
    </row>
    <row r="26" spans="1:16" x14ac:dyDescent="0.3">
      <c r="A26">
        <v>25</v>
      </c>
      <c r="B26" t="s">
        <v>8</v>
      </c>
      <c r="C26">
        <v>91137</v>
      </c>
      <c r="D26" s="2">
        <v>35.793533389687227</v>
      </c>
      <c r="O26" s="3">
        <v>96.93</v>
      </c>
      <c r="P26" s="3">
        <v>97.83</v>
      </c>
    </row>
    <row r="27" spans="1:16" x14ac:dyDescent="0.3">
      <c r="A27">
        <v>26</v>
      </c>
      <c r="B27" t="s">
        <v>8</v>
      </c>
      <c r="C27">
        <v>91137</v>
      </c>
      <c r="D27" s="2">
        <v>33.416103127641577</v>
      </c>
      <c r="O27" s="3">
        <v>96.93</v>
      </c>
      <c r="P27" s="3">
        <v>97.83</v>
      </c>
    </row>
    <row r="28" spans="1:16" x14ac:dyDescent="0.3">
      <c r="A28">
        <v>27</v>
      </c>
      <c r="B28" t="s">
        <v>8</v>
      </c>
      <c r="C28">
        <v>91137</v>
      </c>
      <c r="D28" s="2">
        <v>33.416103127641577</v>
      </c>
      <c r="O28" s="3">
        <v>96.93</v>
      </c>
      <c r="P28" s="3">
        <v>97.83</v>
      </c>
    </row>
    <row r="29" spans="1:16" x14ac:dyDescent="0.3">
      <c r="A29">
        <v>28</v>
      </c>
      <c r="B29" t="s">
        <v>8</v>
      </c>
      <c r="C29">
        <v>91137</v>
      </c>
      <c r="D29" s="2">
        <v>26.812130177514788</v>
      </c>
      <c r="O29" s="3">
        <v>96.93</v>
      </c>
      <c r="P29" s="3">
        <v>97.83</v>
      </c>
    </row>
    <row r="30" spans="1:16" x14ac:dyDescent="0.3">
      <c r="A30">
        <v>29</v>
      </c>
      <c r="B30" t="s">
        <v>8</v>
      </c>
      <c r="C30">
        <v>91137</v>
      </c>
      <c r="D30" s="2">
        <v>37.906804733727796</v>
      </c>
      <c r="O30" s="3">
        <v>96.93</v>
      </c>
      <c r="P30" s="3">
        <v>97.83</v>
      </c>
    </row>
    <row r="31" spans="1:16" x14ac:dyDescent="0.3">
      <c r="A31">
        <v>30</v>
      </c>
      <c r="B31" t="s">
        <v>8</v>
      </c>
      <c r="C31">
        <v>91137</v>
      </c>
      <c r="D31" s="2">
        <v>28.397083685545219</v>
      </c>
      <c r="O31" s="3">
        <v>96.93</v>
      </c>
      <c r="P31" s="3">
        <v>97.83</v>
      </c>
    </row>
    <row r="32" spans="1:16" x14ac:dyDescent="0.3">
      <c r="A32">
        <v>31</v>
      </c>
      <c r="B32" t="s">
        <v>9</v>
      </c>
      <c r="C32">
        <v>91138</v>
      </c>
      <c r="D32" s="2">
        <v>28.994845360824744</v>
      </c>
      <c r="O32" s="3">
        <v>84.9</v>
      </c>
      <c r="P32" s="3">
        <v>85.27</v>
      </c>
    </row>
    <row r="33" spans="1:16" x14ac:dyDescent="0.3">
      <c r="A33">
        <v>32</v>
      </c>
      <c r="B33" t="s">
        <v>9</v>
      </c>
      <c r="C33">
        <v>91138</v>
      </c>
      <c r="D33" s="2">
        <v>19.825535289452816</v>
      </c>
      <c r="O33" s="3">
        <v>84.9</v>
      </c>
      <c r="P33" s="3">
        <v>85.27</v>
      </c>
    </row>
    <row r="34" spans="1:16" x14ac:dyDescent="0.3">
      <c r="A34">
        <v>33</v>
      </c>
      <c r="B34" t="s">
        <v>9</v>
      </c>
      <c r="C34">
        <v>91138</v>
      </c>
      <c r="D34" s="2">
        <v>22.303727200634412</v>
      </c>
      <c r="O34" s="3">
        <v>84.9</v>
      </c>
      <c r="P34" s="3">
        <v>85.27</v>
      </c>
    </row>
    <row r="35" spans="1:16" x14ac:dyDescent="0.3">
      <c r="A35">
        <v>34</v>
      </c>
      <c r="B35" t="s">
        <v>9</v>
      </c>
      <c r="C35">
        <v>91138</v>
      </c>
      <c r="D35" s="2">
        <v>27.012291831879459</v>
      </c>
      <c r="O35" s="3">
        <v>84.9</v>
      </c>
      <c r="P35" s="3">
        <v>85.27</v>
      </c>
    </row>
    <row r="36" spans="1:16" x14ac:dyDescent="0.3">
      <c r="A36">
        <v>35</v>
      </c>
      <c r="B36" t="s">
        <v>9</v>
      </c>
      <c r="C36">
        <v>91138</v>
      </c>
      <c r="D36" s="2">
        <v>35.933782712133223</v>
      </c>
      <c r="O36" s="3">
        <v>84.9</v>
      </c>
      <c r="P36" s="3">
        <v>85.27</v>
      </c>
    </row>
    <row r="37" spans="1:16" x14ac:dyDescent="0.3">
      <c r="A37">
        <v>36</v>
      </c>
      <c r="B37" t="s">
        <v>9</v>
      </c>
      <c r="C37">
        <v>91138</v>
      </c>
      <c r="D37" s="2">
        <v>25.773195876288653</v>
      </c>
      <c r="O37" s="3">
        <v>84.9</v>
      </c>
      <c r="P37" s="3">
        <v>85.27</v>
      </c>
    </row>
    <row r="38" spans="1:16" x14ac:dyDescent="0.3">
      <c r="A38">
        <v>37</v>
      </c>
      <c r="B38" t="s">
        <v>10</v>
      </c>
      <c r="C38">
        <v>91139</v>
      </c>
      <c r="D38" s="2">
        <v>23.816323940086313</v>
      </c>
      <c r="O38" s="3">
        <v>60.56</v>
      </c>
      <c r="P38" s="3">
        <v>94.09</v>
      </c>
    </row>
    <row r="39" spans="1:16" x14ac:dyDescent="0.3">
      <c r="A39">
        <v>38</v>
      </c>
      <c r="B39" t="s">
        <v>10</v>
      </c>
      <c r="C39">
        <v>91139</v>
      </c>
      <c r="D39" s="2">
        <v>20.958365067275952</v>
      </c>
      <c r="O39" s="3">
        <v>60.56</v>
      </c>
      <c r="P39" s="3">
        <v>94.09</v>
      </c>
    </row>
    <row r="40" spans="1:16" x14ac:dyDescent="0.3">
      <c r="A40">
        <v>39</v>
      </c>
      <c r="B40" t="s">
        <v>10</v>
      </c>
      <c r="C40">
        <v>91139</v>
      </c>
      <c r="D40" s="2">
        <v>29.055915206905297</v>
      </c>
      <c r="O40" s="3">
        <v>60.56</v>
      </c>
      <c r="P40" s="3">
        <v>94.09</v>
      </c>
    </row>
    <row r="41" spans="1:16" x14ac:dyDescent="0.3">
      <c r="A41">
        <v>40</v>
      </c>
      <c r="B41" t="s">
        <v>10</v>
      </c>
      <c r="C41">
        <v>91139</v>
      </c>
      <c r="D41" s="2">
        <v>26.436119573495805</v>
      </c>
      <c r="O41" s="3">
        <v>60.56</v>
      </c>
      <c r="P41" s="3">
        <v>94.09</v>
      </c>
    </row>
    <row r="42" spans="1:16" x14ac:dyDescent="0.3">
      <c r="A42">
        <v>41</v>
      </c>
      <c r="B42" t="s">
        <v>10</v>
      </c>
      <c r="C42">
        <v>91139</v>
      </c>
      <c r="D42" s="2">
        <v>23.816323940086313</v>
      </c>
      <c r="O42" s="3">
        <v>60.56</v>
      </c>
      <c r="P42" s="3">
        <v>94.09</v>
      </c>
    </row>
    <row r="43" spans="1:16" x14ac:dyDescent="0.3">
      <c r="A43">
        <v>42</v>
      </c>
      <c r="B43" t="s">
        <v>10</v>
      </c>
      <c r="C43">
        <v>91139</v>
      </c>
      <c r="D43" s="2">
        <v>7.6212236608276189</v>
      </c>
      <c r="O43" s="3">
        <v>60.56</v>
      </c>
      <c r="P43" s="3">
        <v>94.09</v>
      </c>
    </row>
    <row r="44" spans="1:16" x14ac:dyDescent="0.3">
      <c r="A44">
        <v>43</v>
      </c>
      <c r="B44" t="s">
        <v>11</v>
      </c>
      <c r="C44">
        <v>91140</v>
      </c>
      <c r="D44" s="2">
        <v>16.914056093160564</v>
      </c>
      <c r="O44" s="3">
        <v>89.91</v>
      </c>
      <c r="P44" s="3">
        <v>90.45</v>
      </c>
    </row>
    <row r="45" spans="1:16" x14ac:dyDescent="0.3">
      <c r="A45">
        <v>44</v>
      </c>
      <c r="B45" t="s">
        <v>11</v>
      </c>
      <c r="C45">
        <v>91140</v>
      </c>
      <c r="D45" s="2">
        <v>19.733065442020663</v>
      </c>
      <c r="O45" s="3">
        <v>89.91</v>
      </c>
      <c r="P45" s="3">
        <v>90.45</v>
      </c>
    </row>
    <row r="46" spans="1:16" x14ac:dyDescent="0.3">
      <c r="A46">
        <v>45</v>
      </c>
      <c r="B46" t="s">
        <v>11</v>
      </c>
      <c r="C46">
        <v>91140</v>
      </c>
      <c r="D46" s="2">
        <v>18.195423979006062</v>
      </c>
      <c r="O46" s="3">
        <v>89.91</v>
      </c>
      <c r="P46" s="3">
        <v>90.45</v>
      </c>
    </row>
    <row r="47" spans="1:16" x14ac:dyDescent="0.3">
      <c r="A47">
        <v>46</v>
      </c>
      <c r="B47" t="s">
        <v>11</v>
      </c>
      <c r="C47">
        <v>91140</v>
      </c>
      <c r="D47" s="2">
        <v>20.501886173527961</v>
      </c>
      <c r="O47" s="3">
        <v>89.91</v>
      </c>
      <c r="P47" s="3">
        <v>90.45</v>
      </c>
    </row>
    <row r="48" spans="1:16" x14ac:dyDescent="0.3">
      <c r="A48">
        <v>47</v>
      </c>
      <c r="B48" t="s">
        <v>11</v>
      </c>
      <c r="C48">
        <v>91140</v>
      </c>
      <c r="D48" s="2">
        <v>21.783254059373451</v>
      </c>
      <c r="O48" s="3">
        <v>89.91</v>
      </c>
      <c r="P48" s="3">
        <v>90.45</v>
      </c>
    </row>
    <row r="49" spans="1:16" x14ac:dyDescent="0.3">
      <c r="A49">
        <v>48</v>
      </c>
      <c r="B49" t="s">
        <v>11</v>
      </c>
      <c r="C49">
        <v>91140</v>
      </c>
      <c r="D49" s="2">
        <v>19.220518287682463</v>
      </c>
      <c r="O49" s="3">
        <v>89.91</v>
      </c>
      <c r="P49" s="3">
        <v>90.45</v>
      </c>
    </row>
    <row r="50" spans="1:16" x14ac:dyDescent="0.3">
      <c r="A50">
        <v>49</v>
      </c>
      <c r="B50" t="s">
        <v>12</v>
      </c>
      <c r="C50">
        <v>91141</v>
      </c>
      <c r="D50" s="2">
        <v>28.162214354682966</v>
      </c>
      <c r="O50" s="3">
        <v>74.47</v>
      </c>
      <c r="P50" s="3">
        <v>75.19</v>
      </c>
    </row>
    <row r="51" spans="1:16" x14ac:dyDescent="0.3">
      <c r="A51">
        <v>50</v>
      </c>
      <c r="B51" t="s">
        <v>12</v>
      </c>
      <c r="C51">
        <v>91141</v>
      </c>
      <c r="D51" s="2">
        <v>33.694077888638539</v>
      </c>
      <c r="O51" s="3">
        <v>74.47</v>
      </c>
      <c r="P51" s="3">
        <v>75.19</v>
      </c>
    </row>
    <row r="52" spans="1:16" x14ac:dyDescent="0.3">
      <c r="A52">
        <v>51</v>
      </c>
      <c r="B52" t="s">
        <v>12</v>
      </c>
      <c r="C52">
        <v>91141</v>
      </c>
      <c r="D52" s="2">
        <v>40.986079819761827</v>
      </c>
      <c r="O52" s="3">
        <v>74.47</v>
      </c>
      <c r="P52" s="3">
        <v>75.19</v>
      </c>
    </row>
    <row r="53" spans="1:16" x14ac:dyDescent="0.3">
      <c r="A53">
        <v>52</v>
      </c>
      <c r="B53" t="s">
        <v>12</v>
      </c>
      <c r="C53">
        <v>91141</v>
      </c>
      <c r="D53" s="2">
        <v>35.202767943353713</v>
      </c>
      <c r="O53" s="3">
        <v>74.47</v>
      </c>
      <c r="P53" s="3">
        <v>75.19</v>
      </c>
    </row>
    <row r="54" spans="1:16" x14ac:dyDescent="0.3">
      <c r="A54">
        <v>53</v>
      </c>
      <c r="B54" t="s">
        <v>12</v>
      </c>
      <c r="C54">
        <v>91141</v>
      </c>
      <c r="D54" s="2">
        <v>39.477389765046652</v>
      </c>
      <c r="O54" s="3">
        <v>74.47</v>
      </c>
      <c r="P54" s="3">
        <v>75.19</v>
      </c>
    </row>
    <row r="55" spans="1:16" x14ac:dyDescent="0.3">
      <c r="A55">
        <v>54</v>
      </c>
      <c r="B55" t="s">
        <v>12</v>
      </c>
      <c r="C55">
        <v>91141</v>
      </c>
      <c r="D55" s="2">
        <v>30.676697779208226</v>
      </c>
      <c r="O55" s="3">
        <v>74.47</v>
      </c>
      <c r="P55" s="3">
        <v>75.19</v>
      </c>
    </row>
    <row r="56" spans="1:16" x14ac:dyDescent="0.3">
      <c r="A56">
        <v>55</v>
      </c>
      <c r="B56" t="s">
        <v>13</v>
      </c>
      <c r="C56">
        <v>91142</v>
      </c>
      <c r="D56" s="2">
        <v>20.480305431985144</v>
      </c>
      <c r="O56" s="3">
        <v>98.85</v>
      </c>
      <c r="P56" s="3">
        <v>99.54</v>
      </c>
    </row>
    <row r="57" spans="1:16" x14ac:dyDescent="0.3">
      <c r="A57">
        <v>56</v>
      </c>
      <c r="B57" t="s">
        <v>13</v>
      </c>
      <c r="C57">
        <v>91142</v>
      </c>
      <c r="D57" s="2">
        <v>28.672427604779202</v>
      </c>
      <c r="O57" s="3">
        <v>98.85</v>
      </c>
      <c r="P57" s="3">
        <v>99.54</v>
      </c>
    </row>
    <row r="58" spans="1:16" x14ac:dyDescent="0.3">
      <c r="A58">
        <v>57</v>
      </c>
      <c r="B58" t="s">
        <v>13</v>
      </c>
      <c r="C58">
        <v>91142</v>
      </c>
      <c r="D58" s="2">
        <v>23.552351246782916</v>
      </c>
      <c r="O58" s="3">
        <v>98.85</v>
      </c>
      <c r="P58" s="3">
        <v>99.54</v>
      </c>
    </row>
    <row r="59" spans="1:16" x14ac:dyDescent="0.3">
      <c r="A59">
        <v>58</v>
      </c>
      <c r="B59" t="s">
        <v>13</v>
      </c>
      <c r="C59">
        <v>91142</v>
      </c>
      <c r="D59" s="2">
        <v>25.344377972081606</v>
      </c>
      <c r="O59" s="3">
        <v>98.85</v>
      </c>
      <c r="P59" s="3">
        <v>99.54</v>
      </c>
    </row>
    <row r="60" spans="1:16" x14ac:dyDescent="0.3">
      <c r="A60">
        <v>59</v>
      </c>
      <c r="B60" t="s">
        <v>13</v>
      </c>
      <c r="C60">
        <v>91142</v>
      </c>
      <c r="D60" s="2">
        <v>27.648412333179937</v>
      </c>
      <c r="O60" s="3">
        <v>98.85</v>
      </c>
      <c r="P60" s="3">
        <v>99.54</v>
      </c>
    </row>
    <row r="61" spans="1:16" x14ac:dyDescent="0.3">
      <c r="A61">
        <v>60</v>
      </c>
      <c r="B61" t="s">
        <v>13</v>
      </c>
      <c r="C61">
        <v>91142</v>
      </c>
      <c r="D61" s="2">
        <v>23.552351246782916</v>
      </c>
      <c r="O61" s="3">
        <v>98.85</v>
      </c>
      <c r="P61" s="3">
        <v>99.54</v>
      </c>
    </row>
    <row r="62" spans="1:16" x14ac:dyDescent="0.3">
      <c r="A62">
        <v>61</v>
      </c>
      <c r="B62" t="s">
        <v>14</v>
      </c>
      <c r="C62">
        <v>91143</v>
      </c>
      <c r="D62" s="2">
        <v>13.891827632702235</v>
      </c>
      <c r="O62" s="3">
        <v>66.540000000000006</v>
      </c>
      <c r="P62" s="3">
        <v>66.94</v>
      </c>
    </row>
    <row r="63" spans="1:16" x14ac:dyDescent="0.3">
      <c r="A63">
        <v>62</v>
      </c>
      <c r="B63" t="s">
        <v>14</v>
      </c>
      <c r="C63">
        <v>91143</v>
      </c>
      <c r="D63" s="2">
        <v>17.245027406113117</v>
      </c>
      <c r="O63" s="3">
        <v>66.540000000000006</v>
      </c>
      <c r="P63" s="3">
        <v>66.94</v>
      </c>
    </row>
    <row r="64" spans="1:16" x14ac:dyDescent="0.3">
      <c r="A64">
        <v>63</v>
      </c>
      <c r="B64" t="s">
        <v>14</v>
      </c>
      <c r="C64">
        <v>91143</v>
      </c>
      <c r="D64" s="2">
        <v>20.837741449053354</v>
      </c>
      <c r="O64" s="3">
        <v>66.540000000000006</v>
      </c>
      <c r="P64" s="3">
        <v>66.94</v>
      </c>
    </row>
    <row r="65" spans="1:16" x14ac:dyDescent="0.3">
      <c r="A65">
        <v>64</v>
      </c>
      <c r="B65" t="s">
        <v>14</v>
      </c>
      <c r="C65">
        <v>91143</v>
      </c>
      <c r="D65" s="2">
        <v>16.047456058466373</v>
      </c>
      <c r="O65" s="3">
        <v>66.540000000000006</v>
      </c>
      <c r="P65" s="3">
        <v>66.94</v>
      </c>
    </row>
    <row r="66" spans="1:16" x14ac:dyDescent="0.3">
      <c r="A66">
        <v>65</v>
      </c>
      <c r="B66" t="s">
        <v>14</v>
      </c>
      <c r="C66">
        <v>91143</v>
      </c>
      <c r="D66" s="2">
        <v>14.610370441290282</v>
      </c>
      <c r="O66" s="3">
        <v>66.540000000000006</v>
      </c>
      <c r="P66" s="3">
        <v>66.94</v>
      </c>
    </row>
    <row r="67" spans="1:16" x14ac:dyDescent="0.3">
      <c r="A67">
        <v>66</v>
      </c>
      <c r="B67" t="s">
        <v>14</v>
      </c>
      <c r="C67">
        <v>91143</v>
      </c>
      <c r="D67" s="2">
        <v>14.131341902231586</v>
      </c>
      <c r="O67" s="3">
        <v>66.540000000000006</v>
      </c>
      <c r="P67" s="3">
        <v>66.94</v>
      </c>
    </row>
    <row r="68" spans="1:16" x14ac:dyDescent="0.3">
      <c r="A68">
        <v>67</v>
      </c>
      <c r="B68" t="s">
        <v>15</v>
      </c>
      <c r="C68">
        <v>91144</v>
      </c>
      <c r="D68" s="2">
        <v>29.972899728997298</v>
      </c>
      <c r="O68" s="3">
        <v>75.739999999999995</v>
      </c>
      <c r="P68" s="3">
        <v>78.12</v>
      </c>
    </row>
    <row r="69" spans="1:16" x14ac:dyDescent="0.3">
      <c r="A69">
        <v>68</v>
      </c>
      <c r="B69" t="s">
        <v>15</v>
      </c>
      <c r="C69">
        <v>91144</v>
      </c>
      <c r="D69" s="2">
        <v>25.942930017535474</v>
      </c>
      <c r="O69" s="3">
        <v>75.739999999999995</v>
      </c>
      <c r="P69" s="3">
        <v>78.12</v>
      </c>
    </row>
    <row r="70" spans="1:16" x14ac:dyDescent="0.3">
      <c r="A70">
        <v>69</v>
      </c>
      <c r="B70" t="s">
        <v>15</v>
      </c>
      <c r="C70">
        <v>91144</v>
      </c>
      <c r="D70" s="2">
        <v>23.172325840905479</v>
      </c>
      <c r="O70" s="3">
        <v>75.739999999999995</v>
      </c>
      <c r="P70" s="3">
        <v>78.12</v>
      </c>
    </row>
    <row r="71" spans="1:16" x14ac:dyDescent="0.3">
      <c r="A71">
        <v>70</v>
      </c>
      <c r="B71" t="s">
        <v>15</v>
      </c>
      <c r="C71">
        <v>91144</v>
      </c>
      <c r="D71" s="2">
        <v>19.897975450342749</v>
      </c>
      <c r="O71" s="3">
        <v>75.739999999999995</v>
      </c>
      <c r="P71" s="3">
        <v>78.12</v>
      </c>
    </row>
    <row r="72" spans="1:16" x14ac:dyDescent="0.3">
      <c r="A72">
        <v>71</v>
      </c>
      <c r="B72" t="s">
        <v>15</v>
      </c>
      <c r="C72">
        <v>91144</v>
      </c>
      <c r="D72" s="2">
        <v>17.882990594611833</v>
      </c>
      <c r="O72" s="3">
        <v>75.739999999999995</v>
      </c>
      <c r="P72" s="3">
        <v>78.12</v>
      </c>
    </row>
    <row r="73" spans="1:16" x14ac:dyDescent="0.3">
      <c r="A73">
        <v>72</v>
      </c>
      <c r="B73" t="s">
        <v>15</v>
      </c>
      <c r="C73">
        <v>91144</v>
      </c>
      <c r="D73" s="2">
        <v>21.157340985174564</v>
      </c>
      <c r="O73" s="3">
        <v>75.739999999999995</v>
      </c>
      <c r="P73" s="3">
        <v>78.12</v>
      </c>
    </row>
    <row r="74" spans="1:16" x14ac:dyDescent="0.3">
      <c r="A74">
        <v>73</v>
      </c>
      <c r="B74" t="s">
        <v>16</v>
      </c>
      <c r="C74">
        <v>91145</v>
      </c>
      <c r="D74" s="2">
        <v>14.302132550121319</v>
      </c>
      <c r="O74" s="3">
        <v>76.13</v>
      </c>
      <c r="P74" s="3">
        <v>76.510000000000005</v>
      </c>
    </row>
    <row r="75" spans="1:16" x14ac:dyDescent="0.3">
      <c r="A75">
        <v>74</v>
      </c>
      <c r="B75" t="s">
        <v>16</v>
      </c>
      <c r="C75">
        <v>91145</v>
      </c>
      <c r="D75" s="2">
        <v>24.007151066275071</v>
      </c>
      <c r="O75" s="3">
        <v>76.13</v>
      </c>
      <c r="P75" s="3">
        <v>76.510000000000005</v>
      </c>
    </row>
    <row r="76" spans="1:16" x14ac:dyDescent="0.3">
      <c r="A76">
        <v>75</v>
      </c>
      <c r="B76" t="s">
        <v>16</v>
      </c>
      <c r="C76">
        <v>91145</v>
      </c>
      <c r="D76" s="2">
        <v>16.089899118886482</v>
      </c>
      <c r="O76" s="3">
        <v>76.13</v>
      </c>
      <c r="P76" s="3">
        <v>76.510000000000005</v>
      </c>
    </row>
    <row r="77" spans="1:16" x14ac:dyDescent="0.3">
      <c r="A77">
        <v>76</v>
      </c>
      <c r="B77" t="s">
        <v>16</v>
      </c>
      <c r="C77">
        <v>91145</v>
      </c>
      <c r="D77" s="2">
        <v>17.877665687651646</v>
      </c>
      <c r="O77" s="3">
        <v>76.13</v>
      </c>
      <c r="P77" s="3">
        <v>76.510000000000005</v>
      </c>
    </row>
    <row r="78" spans="1:16" x14ac:dyDescent="0.3">
      <c r="A78">
        <v>77</v>
      </c>
      <c r="B78" t="s">
        <v>16</v>
      </c>
      <c r="C78">
        <v>91145</v>
      </c>
      <c r="D78" s="2">
        <v>16.089899118886482</v>
      </c>
      <c r="O78" s="3">
        <v>76.13</v>
      </c>
      <c r="P78" s="3">
        <v>76.510000000000005</v>
      </c>
    </row>
    <row r="79" spans="1:16" x14ac:dyDescent="0.3">
      <c r="A79">
        <v>78</v>
      </c>
      <c r="B79" t="s">
        <v>16</v>
      </c>
      <c r="C79">
        <v>91145</v>
      </c>
      <c r="D79" s="2">
        <v>12.258970757246841</v>
      </c>
      <c r="O79" s="3">
        <v>76.13</v>
      </c>
      <c r="P79" s="3">
        <v>76.510000000000005</v>
      </c>
    </row>
    <row r="80" spans="1:16" x14ac:dyDescent="0.3">
      <c r="A80">
        <v>79</v>
      </c>
      <c r="B80" t="s">
        <v>17</v>
      </c>
      <c r="C80">
        <v>91146</v>
      </c>
      <c r="D80" s="2">
        <v>22.796911386199302</v>
      </c>
      <c r="O80" s="3">
        <v>66.5</v>
      </c>
      <c r="P80" s="3">
        <v>67.22</v>
      </c>
    </row>
    <row r="81" spans="1:16" x14ac:dyDescent="0.3">
      <c r="A81">
        <v>80</v>
      </c>
      <c r="B81" t="s">
        <v>17</v>
      </c>
      <c r="C81">
        <v>91146</v>
      </c>
      <c r="D81" s="2">
        <v>25.738448339257275</v>
      </c>
      <c r="O81" s="3">
        <v>66.5</v>
      </c>
      <c r="P81" s="3">
        <v>67.22</v>
      </c>
    </row>
    <row r="82" spans="1:16" x14ac:dyDescent="0.3">
      <c r="A82">
        <v>81</v>
      </c>
      <c r="B82" t="s">
        <v>17</v>
      </c>
      <c r="C82">
        <v>91146</v>
      </c>
      <c r="D82" s="2">
        <v>23.287167545042298</v>
      </c>
      <c r="O82" s="3">
        <v>66.5</v>
      </c>
      <c r="P82" s="3">
        <v>67.22</v>
      </c>
    </row>
    <row r="83" spans="1:16" x14ac:dyDescent="0.3">
      <c r="A83">
        <v>82</v>
      </c>
      <c r="B83" t="s">
        <v>17</v>
      </c>
      <c r="C83">
        <v>91146</v>
      </c>
      <c r="D83" s="2">
        <v>28.679985292315244</v>
      </c>
      <c r="O83" s="3">
        <v>66.5</v>
      </c>
      <c r="P83" s="3">
        <v>67.22</v>
      </c>
    </row>
    <row r="84" spans="1:16" x14ac:dyDescent="0.3">
      <c r="A84">
        <v>83</v>
      </c>
      <c r="B84" t="s">
        <v>17</v>
      </c>
      <c r="C84">
        <v>91146</v>
      </c>
      <c r="D84" s="2">
        <v>18.384605956612337</v>
      </c>
      <c r="O84" s="3">
        <v>66.5</v>
      </c>
      <c r="P84" s="3">
        <v>67.22</v>
      </c>
    </row>
    <row r="85" spans="1:16" x14ac:dyDescent="0.3">
      <c r="A85">
        <v>84</v>
      </c>
      <c r="B85" t="s">
        <v>17</v>
      </c>
      <c r="C85">
        <v>91146</v>
      </c>
      <c r="D85" s="2">
        <v>27.699472974629256</v>
      </c>
      <c r="O85" s="3">
        <v>66.5</v>
      </c>
      <c r="P85" s="3">
        <v>67.22</v>
      </c>
    </row>
    <row r="86" spans="1:16" x14ac:dyDescent="0.3">
      <c r="A86">
        <v>85</v>
      </c>
      <c r="B86" t="s">
        <v>18</v>
      </c>
      <c r="C86">
        <v>91147</v>
      </c>
      <c r="D86" s="2">
        <v>12.501532050496388</v>
      </c>
      <c r="O86" s="3">
        <v>63.81</v>
      </c>
      <c r="P86" s="3">
        <v>64.14</v>
      </c>
    </row>
    <row r="87" spans="1:16" x14ac:dyDescent="0.3">
      <c r="A87">
        <v>86</v>
      </c>
      <c r="B87" t="s">
        <v>18</v>
      </c>
      <c r="C87">
        <v>91147</v>
      </c>
      <c r="D87" s="2">
        <v>17.89434979776934</v>
      </c>
      <c r="O87" s="3">
        <v>63.81</v>
      </c>
      <c r="P87" s="3">
        <v>64.14</v>
      </c>
    </row>
    <row r="88" spans="1:16" x14ac:dyDescent="0.3">
      <c r="A88">
        <v>87</v>
      </c>
      <c r="B88" t="s">
        <v>18</v>
      </c>
      <c r="C88">
        <v>91147</v>
      </c>
      <c r="D88" s="2">
        <v>18.384605956612337</v>
      </c>
      <c r="O88" s="3">
        <v>63.81</v>
      </c>
      <c r="P88" s="3">
        <v>64.14</v>
      </c>
    </row>
    <row r="89" spans="1:16" x14ac:dyDescent="0.3">
      <c r="A89">
        <v>88</v>
      </c>
      <c r="B89" t="s">
        <v>18</v>
      </c>
      <c r="C89">
        <v>91147</v>
      </c>
      <c r="D89" s="2">
        <v>15.443069003554363</v>
      </c>
      <c r="O89" s="3">
        <v>63.81</v>
      </c>
      <c r="P89" s="3">
        <v>64.14</v>
      </c>
    </row>
    <row r="90" spans="1:16" x14ac:dyDescent="0.3">
      <c r="A90">
        <v>89</v>
      </c>
      <c r="B90" t="s">
        <v>18</v>
      </c>
      <c r="C90">
        <v>91147</v>
      </c>
      <c r="D90" s="2">
        <v>16.913837480083352</v>
      </c>
      <c r="O90" s="3">
        <v>63.81</v>
      </c>
      <c r="P90" s="3">
        <v>64.14</v>
      </c>
    </row>
    <row r="91" spans="1:16" x14ac:dyDescent="0.3">
      <c r="A91">
        <v>90</v>
      </c>
      <c r="B91" t="s">
        <v>18</v>
      </c>
      <c r="C91">
        <v>91147</v>
      </c>
      <c r="D91" s="2">
        <v>11.030763573967404</v>
      </c>
      <c r="O91" s="3">
        <v>63.81</v>
      </c>
      <c r="P91" s="3">
        <v>64.14</v>
      </c>
    </row>
    <row r="92" spans="1:16" x14ac:dyDescent="0.3">
      <c r="A92">
        <v>91</v>
      </c>
      <c r="B92" t="s">
        <v>19</v>
      </c>
      <c r="C92">
        <v>91148</v>
      </c>
      <c r="D92" s="2">
        <v>19.309960364378178</v>
      </c>
      <c r="O92" s="3">
        <v>75.66</v>
      </c>
      <c r="P92" s="3">
        <v>76.099999999999994</v>
      </c>
    </row>
    <row r="93" spans="1:16" x14ac:dyDescent="0.3">
      <c r="A93">
        <v>92</v>
      </c>
      <c r="B93" t="s">
        <v>19</v>
      </c>
      <c r="C93">
        <v>91148</v>
      </c>
      <c r="D93" s="2">
        <v>17.241036039623371</v>
      </c>
      <c r="O93" s="3">
        <v>75.66</v>
      </c>
      <c r="P93" s="3">
        <v>76.099999999999994</v>
      </c>
    </row>
    <row r="94" spans="1:16" x14ac:dyDescent="0.3">
      <c r="A94">
        <v>93</v>
      </c>
      <c r="B94" t="s">
        <v>19</v>
      </c>
      <c r="C94">
        <v>91148</v>
      </c>
      <c r="D94" s="2">
        <v>14.942231234340257</v>
      </c>
      <c r="O94" s="3">
        <v>75.66</v>
      </c>
      <c r="P94" s="3">
        <v>76.099999999999994</v>
      </c>
    </row>
    <row r="95" spans="1:16" x14ac:dyDescent="0.3">
      <c r="A95">
        <v>94</v>
      </c>
      <c r="B95" t="s">
        <v>19</v>
      </c>
      <c r="C95">
        <v>91148</v>
      </c>
      <c r="D95" s="2">
        <v>10.114741143245713</v>
      </c>
      <c r="O95" s="3">
        <v>75.66</v>
      </c>
      <c r="P95" s="3">
        <v>76.099999999999994</v>
      </c>
    </row>
    <row r="96" spans="1:16" x14ac:dyDescent="0.3">
      <c r="A96">
        <v>95</v>
      </c>
      <c r="B96" t="s">
        <v>19</v>
      </c>
      <c r="C96">
        <v>91148</v>
      </c>
      <c r="D96" s="2">
        <v>12.873306909585452</v>
      </c>
      <c r="O96" s="3">
        <v>75.66</v>
      </c>
      <c r="P96" s="3">
        <v>76.099999999999994</v>
      </c>
    </row>
    <row r="97" spans="1:16" x14ac:dyDescent="0.3">
      <c r="A97">
        <v>96</v>
      </c>
      <c r="B97" t="s">
        <v>19</v>
      </c>
      <c r="C97">
        <v>91148</v>
      </c>
      <c r="D97" s="2">
        <v>14.942231234340257</v>
      </c>
      <c r="O97" s="3">
        <v>75.66</v>
      </c>
      <c r="P97" s="3">
        <v>76.099999999999994</v>
      </c>
    </row>
    <row r="98" spans="1:16" x14ac:dyDescent="0.3">
      <c r="A98">
        <v>97</v>
      </c>
      <c r="B98" t="s">
        <v>20</v>
      </c>
      <c r="C98">
        <v>91149</v>
      </c>
      <c r="D98" s="2">
        <v>24.929312807867188</v>
      </c>
      <c r="O98" s="3">
        <v>66.5</v>
      </c>
      <c r="P98" s="3">
        <v>68.28</v>
      </c>
    </row>
    <row r="99" spans="1:16" x14ac:dyDescent="0.3">
      <c r="A99">
        <v>98</v>
      </c>
      <c r="B99" t="s">
        <v>20</v>
      </c>
      <c r="C99">
        <v>91149</v>
      </c>
      <c r="D99" s="2">
        <v>32.051973610114949</v>
      </c>
      <c r="O99" s="3">
        <v>66.5</v>
      </c>
      <c r="P99" s="3">
        <v>68.28</v>
      </c>
    </row>
    <row r="100" spans="1:16" x14ac:dyDescent="0.3">
      <c r="A100">
        <v>99</v>
      </c>
      <c r="B100" t="s">
        <v>20</v>
      </c>
      <c r="C100">
        <v>91149</v>
      </c>
      <c r="D100" s="2">
        <v>28.045476908850581</v>
      </c>
      <c r="O100" s="3">
        <v>66.5</v>
      </c>
      <c r="P100" s="3">
        <v>68.28</v>
      </c>
    </row>
    <row r="101" spans="1:16" x14ac:dyDescent="0.3">
      <c r="A101">
        <v>100</v>
      </c>
      <c r="B101" t="s">
        <v>20</v>
      </c>
      <c r="C101">
        <v>91149</v>
      </c>
      <c r="D101" s="2">
        <v>22.703481307164754</v>
      </c>
      <c r="O101" s="3">
        <v>66.5</v>
      </c>
      <c r="P101" s="3">
        <v>68.28</v>
      </c>
    </row>
    <row r="102" spans="1:16" x14ac:dyDescent="0.3">
      <c r="A102">
        <v>101</v>
      </c>
      <c r="B102" t="s">
        <v>20</v>
      </c>
      <c r="C102">
        <v>91149</v>
      </c>
      <c r="D102" s="2">
        <v>19.142150906040875</v>
      </c>
      <c r="O102" s="3">
        <v>66.5</v>
      </c>
      <c r="P102" s="3">
        <v>68.28</v>
      </c>
    </row>
    <row r="103" spans="1:16" x14ac:dyDescent="0.3">
      <c r="A103">
        <v>102</v>
      </c>
      <c r="B103" t="s">
        <v>20</v>
      </c>
      <c r="C103">
        <v>91149</v>
      </c>
      <c r="D103" s="2">
        <v>21.367982406743298</v>
      </c>
      <c r="O103" s="3">
        <v>66.5</v>
      </c>
      <c r="P103" s="3">
        <v>68.28</v>
      </c>
    </row>
    <row r="104" spans="1:16" x14ac:dyDescent="0.3">
      <c r="A104">
        <v>103</v>
      </c>
      <c r="B104" t="s">
        <v>21</v>
      </c>
      <c r="C104">
        <v>91150</v>
      </c>
      <c r="D104" s="2">
        <v>12.406130449156946</v>
      </c>
      <c r="O104" s="3">
        <v>74.64</v>
      </c>
      <c r="P104" s="3">
        <v>77.69</v>
      </c>
    </row>
    <row r="105" spans="1:16" x14ac:dyDescent="0.3">
      <c r="A105">
        <v>104</v>
      </c>
      <c r="B105" t="s">
        <v>21</v>
      </c>
      <c r="C105">
        <v>91150</v>
      </c>
      <c r="D105" s="2">
        <v>15.507663061446181</v>
      </c>
      <c r="O105" s="3">
        <v>74.64</v>
      </c>
      <c r="P105" s="3">
        <v>77.69</v>
      </c>
    </row>
    <row r="106" spans="1:16" x14ac:dyDescent="0.3">
      <c r="A106">
        <v>105</v>
      </c>
      <c r="B106" t="s">
        <v>21</v>
      </c>
      <c r="C106">
        <v>91150</v>
      </c>
      <c r="D106" s="2">
        <v>14.399972842771453</v>
      </c>
      <c r="O106" s="3">
        <v>74.64</v>
      </c>
      <c r="P106" s="3">
        <v>77.69</v>
      </c>
    </row>
    <row r="107" spans="1:16" x14ac:dyDescent="0.3">
      <c r="A107">
        <v>106</v>
      </c>
      <c r="B107" t="s">
        <v>21</v>
      </c>
      <c r="C107">
        <v>91150</v>
      </c>
      <c r="D107" s="2">
        <v>17.058429367590797</v>
      </c>
      <c r="O107" s="3">
        <v>74.64</v>
      </c>
      <c r="P107" s="3">
        <v>77.69</v>
      </c>
    </row>
    <row r="108" spans="1:16" x14ac:dyDescent="0.3">
      <c r="A108">
        <v>107</v>
      </c>
      <c r="B108" t="s">
        <v>21</v>
      </c>
      <c r="C108">
        <v>91150</v>
      </c>
      <c r="D108" s="2">
        <v>13.95689675530156</v>
      </c>
      <c r="O108" s="3">
        <v>74.64</v>
      </c>
      <c r="P108" s="3">
        <v>77.69</v>
      </c>
    </row>
    <row r="109" spans="1:16" x14ac:dyDescent="0.3">
      <c r="A109">
        <v>108</v>
      </c>
      <c r="B109" t="s">
        <v>21</v>
      </c>
      <c r="C109">
        <v>91150</v>
      </c>
      <c r="D109" s="2">
        <v>19.052271761205304</v>
      </c>
      <c r="O109" s="3">
        <v>74.64</v>
      </c>
      <c r="P109" s="3">
        <v>77.69</v>
      </c>
    </row>
    <row r="110" spans="1:16" x14ac:dyDescent="0.3">
      <c r="A110">
        <v>109</v>
      </c>
      <c r="B110" t="s">
        <v>22</v>
      </c>
      <c r="C110">
        <v>91151</v>
      </c>
      <c r="D110" s="2">
        <v>14.105984409631995</v>
      </c>
      <c r="O110" s="3">
        <v>87.26</v>
      </c>
      <c r="P110" s="3">
        <v>87.99</v>
      </c>
    </row>
    <row r="111" spans="1:16" x14ac:dyDescent="0.3">
      <c r="A111">
        <v>110</v>
      </c>
      <c r="B111" t="s">
        <v>22</v>
      </c>
      <c r="C111">
        <v>91151</v>
      </c>
      <c r="D111" s="2">
        <v>26.475847661155431</v>
      </c>
      <c r="O111" s="3">
        <v>87.26</v>
      </c>
      <c r="P111" s="3">
        <v>87.99</v>
      </c>
    </row>
    <row r="112" spans="1:16" x14ac:dyDescent="0.3">
      <c r="A112">
        <v>111</v>
      </c>
      <c r="B112" t="s">
        <v>22</v>
      </c>
      <c r="C112">
        <v>91151</v>
      </c>
      <c r="D112" s="2">
        <v>18.229272160139807</v>
      </c>
      <c r="O112" s="3">
        <v>87.26</v>
      </c>
      <c r="P112" s="3">
        <v>87.99</v>
      </c>
    </row>
    <row r="113" spans="1:16" x14ac:dyDescent="0.3">
      <c r="A113">
        <v>112</v>
      </c>
      <c r="B113" t="s">
        <v>22</v>
      </c>
      <c r="C113">
        <v>91151</v>
      </c>
      <c r="D113" s="2">
        <v>16.710166146794823</v>
      </c>
      <c r="O113" s="3">
        <v>87.26</v>
      </c>
      <c r="P113" s="3">
        <v>87.99</v>
      </c>
    </row>
    <row r="114" spans="1:16" x14ac:dyDescent="0.3">
      <c r="A114">
        <v>113</v>
      </c>
      <c r="B114" t="s">
        <v>22</v>
      </c>
      <c r="C114">
        <v>91151</v>
      </c>
      <c r="D114" s="2">
        <v>23.220620489701897</v>
      </c>
      <c r="O114" s="3">
        <v>87.26</v>
      </c>
      <c r="P114" s="3">
        <v>87.99</v>
      </c>
    </row>
    <row r="115" spans="1:16" x14ac:dyDescent="0.3">
      <c r="A115">
        <v>114</v>
      </c>
      <c r="B115" t="s">
        <v>22</v>
      </c>
      <c r="C115">
        <v>91151</v>
      </c>
      <c r="D115" s="2">
        <v>11.718817817232734</v>
      </c>
      <c r="O115" s="3">
        <v>87.26</v>
      </c>
      <c r="P115" s="3">
        <v>87.99</v>
      </c>
    </row>
    <row r="116" spans="1:16" x14ac:dyDescent="0.3">
      <c r="A116">
        <v>115</v>
      </c>
      <c r="B116" t="s">
        <v>23</v>
      </c>
      <c r="C116">
        <v>91152</v>
      </c>
      <c r="D116" s="2">
        <v>24.886769474966151</v>
      </c>
      <c r="O116" s="3">
        <v>93.9</v>
      </c>
      <c r="P116" s="3">
        <v>95.38</v>
      </c>
    </row>
    <row r="117" spans="1:16" x14ac:dyDescent="0.3">
      <c r="A117">
        <v>116</v>
      </c>
      <c r="B117" t="s">
        <v>23</v>
      </c>
      <c r="C117">
        <v>91152</v>
      </c>
      <c r="D117" s="2">
        <v>45.668504809731694</v>
      </c>
      <c r="O117" s="3">
        <v>93.9</v>
      </c>
      <c r="P117" s="3">
        <v>95.38</v>
      </c>
    </row>
    <row r="118" spans="1:16" x14ac:dyDescent="0.3">
      <c r="A118">
        <v>117</v>
      </c>
      <c r="B118" t="s">
        <v>23</v>
      </c>
      <c r="C118">
        <v>91152</v>
      </c>
      <c r="D118" s="2">
        <v>50.28666821745739</v>
      </c>
      <c r="O118" s="3">
        <v>93.9</v>
      </c>
      <c r="P118" s="3">
        <v>95.38</v>
      </c>
    </row>
    <row r="119" spans="1:16" x14ac:dyDescent="0.3">
      <c r="A119">
        <v>118</v>
      </c>
      <c r="B119" t="s">
        <v>23</v>
      </c>
      <c r="C119">
        <v>91152</v>
      </c>
      <c r="D119" s="2">
        <v>47.721021879832001</v>
      </c>
      <c r="O119" s="3">
        <v>93.9</v>
      </c>
      <c r="P119" s="3">
        <v>95.38</v>
      </c>
    </row>
    <row r="120" spans="1:16" x14ac:dyDescent="0.3">
      <c r="A120">
        <v>119</v>
      </c>
      <c r="B120" t="s">
        <v>23</v>
      </c>
      <c r="C120">
        <v>91152</v>
      </c>
      <c r="D120" s="2">
        <v>40.280647500718409</v>
      </c>
      <c r="O120" s="3">
        <v>93.9</v>
      </c>
      <c r="P120" s="3">
        <v>95.38</v>
      </c>
    </row>
    <row r="121" spans="1:16" x14ac:dyDescent="0.3">
      <c r="A121">
        <v>120</v>
      </c>
      <c r="B121" t="s">
        <v>23</v>
      </c>
      <c r="C121">
        <v>91152</v>
      </c>
      <c r="D121" s="2">
        <v>41.050341402006019</v>
      </c>
      <c r="O121" s="3">
        <v>93.9</v>
      </c>
      <c r="P121" s="3">
        <v>95.38</v>
      </c>
    </row>
    <row r="122" spans="1:16" x14ac:dyDescent="0.3">
      <c r="A122">
        <v>121</v>
      </c>
      <c r="B122" t="s">
        <v>24</v>
      </c>
      <c r="C122">
        <v>91153</v>
      </c>
      <c r="D122" s="2">
        <v>11.85383999758613</v>
      </c>
      <c r="O122" s="3">
        <v>70.55</v>
      </c>
      <c r="P122" s="3">
        <v>70.92</v>
      </c>
    </row>
    <row r="123" spans="1:16" x14ac:dyDescent="0.3">
      <c r="A123">
        <v>122</v>
      </c>
      <c r="B123" t="s">
        <v>24</v>
      </c>
      <c r="C123">
        <v>91153</v>
      </c>
      <c r="D123" s="2">
        <v>14.440132360695829</v>
      </c>
      <c r="O123" s="3">
        <v>70.55</v>
      </c>
      <c r="P123" s="3">
        <v>70.92</v>
      </c>
    </row>
    <row r="124" spans="1:16" x14ac:dyDescent="0.3">
      <c r="A124">
        <v>123</v>
      </c>
      <c r="B124" t="s">
        <v>24</v>
      </c>
      <c r="C124">
        <v>91153</v>
      </c>
      <c r="D124" s="2">
        <v>16.595375996620579</v>
      </c>
      <c r="O124" s="3">
        <v>70.55</v>
      </c>
      <c r="P124" s="3">
        <v>70.92</v>
      </c>
    </row>
    <row r="125" spans="1:16" x14ac:dyDescent="0.3">
      <c r="A125">
        <v>124</v>
      </c>
      <c r="B125" t="s">
        <v>24</v>
      </c>
      <c r="C125">
        <v>91153</v>
      </c>
      <c r="D125" s="2">
        <v>15.086705451473255</v>
      </c>
      <c r="O125" s="3">
        <v>70.55</v>
      </c>
      <c r="P125" s="3">
        <v>70.92</v>
      </c>
    </row>
    <row r="126" spans="1:16" x14ac:dyDescent="0.3">
      <c r="A126">
        <v>125</v>
      </c>
      <c r="B126" t="s">
        <v>24</v>
      </c>
      <c r="C126">
        <v>91153</v>
      </c>
      <c r="D126" s="2">
        <v>26.293972358281952</v>
      </c>
      <c r="O126" s="3">
        <v>70.55</v>
      </c>
      <c r="P126" s="3">
        <v>70.92</v>
      </c>
    </row>
    <row r="127" spans="1:16" x14ac:dyDescent="0.3">
      <c r="A127">
        <v>126</v>
      </c>
      <c r="B127" t="s">
        <v>24</v>
      </c>
      <c r="C127">
        <v>91153</v>
      </c>
      <c r="D127" s="2">
        <v>13.146986179140979</v>
      </c>
      <c r="O127" s="3">
        <v>70.55</v>
      </c>
      <c r="P127" s="3">
        <v>70.92</v>
      </c>
    </row>
    <row r="128" spans="1:16" x14ac:dyDescent="0.3">
      <c r="A128">
        <v>127</v>
      </c>
      <c r="B128" t="s">
        <v>25</v>
      </c>
      <c r="C128">
        <v>91154</v>
      </c>
      <c r="D128" s="2">
        <v>32.187478559927825</v>
      </c>
      <c r="O128" s="3">
        <v>58.77</v>
      </c>
      <c r="P128" s="3">
        <v>59.12</v>
      </c>
    </row>
    <row r="129" spans="1:16" x14ac:dyDescent="0.3">
      <c r="A129">
        <v>128</v>
      </c>
      <c r="B129" t="s">
        <v>25</v>
      </c>
      <c r="C129">
        <v>91154</v>
      </c>
      <c r="D129" s="2">
        <v>14.232558546906862</v>
      </c>
      <c r="O129" s="3">
        <v>58.77</v>
      </c>
      <c r="P129" s="3">
        <v>59.12</v>
      </c>
    </row>
    <row r="130" spans="1:16" x14ac:dyDescent="0.3">
      <c r="A130">
        <v>129</v>
      </c>
      <c r="B130" t="s">
        <v>25</v>
      </c>
      <c r="C130">
        <v>91154</v>
      </c>
      <c r="D130" s="2">
        <v>29.997854168095994</v>
      </c>
      <c r="O130" s="3">
        <v>58.77</v>
      </c>
      <c r="P130" s="3">
        <v>59.12</v>
      </c>
    </row>
    <row r="131" spans="1:16" x14ac:dyDescent="0.3">
      <c r="A131">
        <v>130</v>
      </c>
      <c r="B131" t="s">
        <v>25</v>
      </c>
      <c r="C131">
        <v>91154</v>
      </c>
      <c r="D131" s="2">
        <v>21.677281479135065</v>
      </c>
      <c r="O131" s="3">
        <v>58.77</v>
      </c>
      <c r="P131" s="3">
        <v>59.12</v>
      </c>
    </row>
    <row r="132" spans="1:16" x14ac:dyDescent="0.3">
      <c r="A132">
        <v>131</v>
      </c>
      <c r="B132" t="s">
        <v>25</v>
      </c>
      <c r="C132">
        <v>91154</v>
      </c>
      <c r="D132" s="2">
        <v>33.501253195026919</v>
      </c>
      <c r="O132" s="3">
        <v>58.77</v>
      </c>
      <c r="P132" s="3">
        <v>59.12</v>
      </c>
    </row>
    <row r="133" spans="1:16" x14ac:dyDescent="0.3">
      <c r="A133">
        <v>132</v>
      </c>
      <c r="B133" t="s">
        <v>25</v>
      </c>
      <c r="C133">
        <v>91154</v>
      </c>
      <c r="D133" s="2">
        <v>24.961718066882799</v>
      </c>
      <c r="O133" s="3">
        <v>58.77</v>
      </c>
      <c r="P133" s="3">
        <v>59.12</v>
      </c>
    </row>
    <row r="134" spans="1:16" x14ac:dyDescent="0.3">
      <c r="A134">
        <v>133</v>
      </c>
      <c r="B134" t="s">
        <v>26</v>
      </c>
      <c r="C134">
        <v>91155</v>
      </c>
      <c r="D134" s="2">
        <v>18.293485520399486</v>
      </c>
      <c r="O134" s="3">
        <v>87.95</v>
      </c>
      <c r="P134" s="3">
        <v>90.59</v>
      </c>
    </row>
    <row r="135" spans="1:16" x14ac:dyDescent="0.3">
      <c r="A135">
        <v>134</v>
      </c>
      <c r="B135" t="s">
        <v>26</v>
      </c>
      <c r="C135">
        <v>91155</v>
      </c>
      <c r="D135" s="2">
        <v>21.220443203663407</v>
      </c>
      <c r="O135" s="3">
        <v>87.95</v>
      </c>
      <c r="P135" s="3">
        <v>90.59</v>
      </c>
    </row>
    <row r="136" spans="1:16" x14ac:dyDescent="0.3">
      <c r="A136">
        <v>135</v>
      </c>
      <c r="B136" t="s">
        <v>26</v>
      </c>
      <c r="C136">
        <v>91155</v>
      </c>
      <c r="D136" s="2">
        <v>17.805659239855505</v>
      </c>
      <c r="O136" s="3">
        <v>87.95</v>
      </c>
      <c r="P136" s="3">
        <v>90.59</v>
      </c>
    </row>
    <row r="137" spans="1:16" x14ac:dyDescent="0.3">
      <c r="A137">
        <v>136</v>
      </c>
      <c r="B137" t="s">
        <v>26</v>
      </c>
      <c r="C137">
        <v>91155</v>
      </c>
      <c r="D137" s="2">
        <v>17.317832959311513</v>
      </c>
      <c r="O137" s="3">
        <v>87.95</v>
      </c>
      <c r="P137" s="3">
        <v>90.59</v>
      </c>
    </row>
    <row r="138" spans="1:16" x14ac:dyDescent="0.3">
      <c r="A138">
        <v>137</v>
      </c>
      <c r="B138" t="s">
        <v>26</v>
      </c>
      <c r="C138">
        <v>91155</v>
      </c>
      <c r="D138" s="2">
        <v>22.440008905023372</v>
      </c>
      <c r="O138" s="3">
        <v>87.95</v>
      </c>
      <c r="P138" s="3">
        <v>90.59</v>
      </c>
    </row>
    <row r="139" spans="1:16" x14ac:dyDescent="0.3">
      <c r="A139">
        <v>138</v>
      </c>
      <c r="B139" t="s">
        <v>26</v>
      </c>
      <c r="C139">
        <v>91155</v>
      </c>
      <c r="D139" s="2">
        <v>11.220004452511686</v>
      </c>
      <c r="O139" s="3">
        <v>87.95</v>
      </c>
      <c r="P139" s="3">
        <v>90.59</v>
      </c>
    </row>
    <row r="140" spans="1:16" x14ac:dyDescent="0.3">
      <c r="A140">
        <v>139</v>
      </c>
      <c r="B140" t="s">
        <v>27</v>
      </c>
      <c r="C140">
        <v>91156</v>
      </c>
      <c r="D140" s="2">
        <v>13.855239248940041</v>
      </c>
      <c r="O140" s="3">
        <v>77.489999999999995</v>
      </c>
      <c r="P140" s="3">
        <v>77.900000000000006</v>
      </c>
    </row>
    <row r="141" spans="1:16" x14ac:dyDescent="0.3">
      <c r="A141">
        <v>140</v>
      </c>
      <c r="B141" t="s">
        <v>27</v>
      </c>
      <c r="C141">
        <v>91156</v>
      </c>
      <c r="D141" s="2">
        <v>9.0854027861901905</v>
      </c>
      <c r="O141" s="3">
        <v>77.489999999999995</v>
      </c>
      <c r="P141" s="3">
        <v>77.900000000000006</v>
      </c>
    </row>
    <row r="142" spans="1:16" x14ac:dyDescent="0.3">
      <c r="A142">
        <v>141</v>
      </c>
      <c r="B142" t="s">
        <v>27</v>
      </c>
      <c r="C142">
        <v>91156</v>
      </c>
      <c r="D142" s="2">
        <v>9.7668079951544549</v>
      </c>
      <c r="O142" s="3">
        <v>77.489999999999995</v>
      </c>
      <c r="P142" s="3">
        <v>77.900000000000006</v>
      </c>
    </row>
    <row r="143" spans="1:16" x14ac:dyDescent="0.3">
      <c r="A143">
        <v>142</v>
      </c>
      <c r="B143" t="s">
        <v>27</v>
      </c>
      <c r="C143">
        <v>91156</v>
      </c>
      <c r="D143" s="2">
        <v>10.675348273773475</v>
      </c>
      <c r="O143" s="3">
        <v>77.489999999999995</v>
      </c>
      <c r="P143" s="3">
        <v>77.900000000000006</v>
      </c>
    </row>
    <row r="144" spans="1:16" x14ac:dyDescent="0.3">
      <c r="A144">
        <v>143</v>
      </c>
      <c r="B144" t="s">
        <v>27</v>
      </c>
      <c r="C144">
        <v>91156</v>
      </c>
      <c r="D144" s="2">
        <v>10.675348273773475</v>
      </c>
      <c r="O144" s="3">
        <v>77.489999999999995</v>
      </c>
      <c r="P144" s="3">
        <v>77.900000000000006</v>
      </c>
    </row>
    <row r="145" spans="1:16" x14ac:dyDescent="0.3">
      <c r="A145">
        <v>144</v>
      </c>
      <c r="B145" t="s">
        <v>27</v>
      </c>
      <c r="C145">
        <v>91156</v>
      </c>
      <c r="D145" s="2">
        <v>10.221078134463967</v>
      </c>
      <c r="O145" s="3">
        <v>77.489999999999995</v>
      </c>
      <c r="P145" s="3">
        <v>77.900000000000006</v>
      </c>
    </row>
    <row r="146" spans="1:16" x14ac:dyDescent="0.3">
      <c r="A146">
        <v>145</v>
      </c>
      <c r="B146" t="s">
        <v>28</v>
      </c>
      <c r="C146">
        <v>91157</v>
      </c>
      <c r="D146" s="2">
        <v>27.191046658259776</v>
      </c>
      <c r="O146" s="3">
        <v>90.65</v>
      </c>
      <c r="P146" s="3">
        <v>109.04</v>
      </c>
    </row>
    <row r="147" spans="1:16" x14ac:dyDescent="0.3">
      <c r="A147">
        <v>146</v>
      </c>
      <c r="B147" t="s">
        <v>28</v>
      </c>
      <c r="C147">
        <v>91157</v>
      </c>
      <c r="D147" s="2">
        <v>25.535939470365705</v>
      </c>
      <c r="O147" s="3">
        <v>90.65</v>
      </c>
      <c r="P147" s="3">
        <v>109.04</v>
      </c>
    </row>
    <row r="148" spans="1:16" x14ac:dyDescent="0.3">
      <c r="A148">
        <v>147</v>
      </c>
      <c r="B148" t="s">
        <v>28</v>
      </c>
      <c r="C148">
        <v>91157</v>
      </c>
      <c r="D148" s="2">
        <v>29.555485498108453</v>
      </c>
      <c r="O148" s="3">
        <v>90.65</v>
      </c>
      <c r="P148" s="3">
        <v>109.04</v>
      </c>
    </row>
    <row r="149" spans="1:16" x14ac:dyDescent="0.3">
      <c r="A149">
        <v>148</v>
      </c>
      <c r="B149" t="s">
        <v>28</v>
      </c>
      <c r="C149">
        <v>91157</v>
      </c>
      <c r="D149" s="2">
        <v>27.663934426229513</v>
      </c>
      <c r="O149" s="3">
        <v>90.65</v>
      </c>
      <c r="P149" s="3">
        <v>109.04</v>
      </c>
    </row>
    <row r="150" spans="1:16" x14ac:dyDescent="0.3">
      <c r="A150">
        <v>149</v>
      </c>
      <c r="B150" t="s">
        <v>28</v>
      </c>
      <c r="C150">
        <v>91157</v>
      </c>
      <c r="D150" s="2">
        <v>25.299495586380839</v>
      </c>
      <c r="O150" s="3">
        <v>90.65</v>
      </c>
      <c r="P150" s="3">
        <v>109.04</v>
      </c>
    </row>
    <row r="151" spans="1:16" x14ac:dyDescent="0.3">
      <c r="A151">
        <v>150</v>
      </c>
      <c r="B151" t="s">
        <v>28</v>
      </c>
      <c r="C151">
        <v>91157</v>
      </c>
      <c r="D151" s="2">
        <v>21.98928121059269</v>
      </c>
      <c r="O151" s="3">
        <v>90.65</v>
      </c>
      <c r="P151" s="3">
        <v>109.04</v>
      </c>
    </row>
    <row r="152" spans="1:16" x14ac:dyDescent="0.3">
      <c r="A152">
        <v>151</v>
      </c>
      <c r="B152" t="s">
        <v>29</v>
      </c>
      <c r="C152">
        <v>91158</v>
      </c>
      <c r="D152" s="2">
        <v>19.602977667493793</v>
      </c>
      <c r="O152" s="3">
        <v>75.28</v>
      </c>
      <c r="P152" s="3">
        <v>76.56</v>
      </c>
    </row>
    <row r="153" spans="1:16" x14ac:dyDescent="0.3">
      <c r="A153">
        <v>152</v>
      </c>
      <c r="B153" t="s">
        <v>29</v>
      </c>
      <c r="C153">
        <v>91158</v>
      </c>
      <c r="D153" s="2">
        <v>21.091811414392055</v>
      </c>
      <c r="O153" s="3">
        <v>75.28</v>
      </c>
      <c r="P153" s="3">
        <v>76.56</v>
      </c>
    </row>
    <row r="154" spans="1:16" x14ac:dyDescent="0.3">
      <c r="A154">
        <v>153</v>
      </c>
      <c r="B154" t="s">
        <v>29</v>
      </c>
      <c r="C154">
        <v>91158</v>
      </c>
      <c r="D154" s="2">
        <v>20.099255583126549</v>
      </c>
      <c r="O154" s="3">
        <v>75.28</v>
      </c>
      <c r="P154" s="3">
        <v>76.56</v>
      </c>
    </row>
    <row r="155" spans="1:16" x14ac:dyDescent="0.3">
      <c r="A155">
        <v>154</v>
      </c>
      <c r="B155" t="s">
        <v>29</v>
      </c>
      <c r="C155">
        <v>91158</v>
      </c>
      <c r="D155" s="2">
        <v>23.076923076923077</v>
      </c>
      <c r="O155" s="3">
        <v>75.28</v>
      </c>
      <c r="P155" s="3">
        <v>76.56</v>
      </c>
    </row>
    <row r="156" spans="1:16" x14ac:dyDescent="0.3">
      <c r="A156">
        <v>155</v>
      </c>
      <c r="B156" t="s">
        <v>29</v>
      </c>
      <c r="C156">
        <v>91158</v>
      </c>
      <c r="D156" s="2">
        <v>21.339950372208435</v>
      </c>
      <c r="O156" s="3">
        <v>75.28</v>
      </c>
      <c r="P156" s="3">
        <v>76.56</v>
      </c>
    </row>
    <row r="157" spans="1:16" x14ac:dyDescent="0.3">
      <c r="A157">
        <v>156</v>
      </c>
      <c r="B157" t="s">
        <v>29</v>
      </c>
      <c r="C157">
        <v>91158</v>
      </c>
      <c r="D157" s="2">
        <v>20.347394540942926</v>
      </c>
      <c r="O157" s="3">
        <v>75.28</v>
      </c>
      <c r="P157" s="3">
        <v>76.56</v>
      </c>
    </row>
    <row r="158" spans="1:16" x14ac:dyDescent="0.3">
      <c r="A158">
        <v>157</v>
      </c>
      <c r="B158" t="s">
        <v>30</v>
      </c>
      <c r="C158">
        <v>91159</v>
      </c>
      <c r="D158" s="2">
        <v>10.213426271678696</v>
      </c>
      <c r="O158" s="3">
        <v>102.81</v>
      </c>
      <c r="P158" s="3">
        <v>103.2</v>
      </c>
    </row>
    <row r="159" spans="1:16" x14ac:dyDescent="0.3">
      <c r="A159">
        <v>158</v>
      </c>
      <c r="B159" t="s">
        <v>30</v>
      </c>
      <c r="C159">
        <v>91159</v>
      </c>
      <c r="D159" s="2">
        <v>12.206289934445271</v>
      </c>
      <c r="O159" s="3">
        <v>102.81</v>
      </c>
      <c r="P159" s="3">
        <v>103.2</v>
      </c>
    </row>
    <row r="160" spans="1:16" x14ac:dyDescent="0.3">
      <c r="A160">
        <v>159</v>
      </c>
      <c r="B160" t="s">
        <v>30</v>
      </c>
      <c r="C160">
        <v>91159</v>
      </c>
      <c r="D160" s="2">
        <v>12.455397892291092</v>
      </c>
      <c r="O160" s="3">
        <v>102.81</v>
      </c>
      <c r="P160" s="3">
        <v>103.2</v>
      </c>
    </row>
    <row r="161" spans="1:16" x14ac:dyDescent="0.3">
      <c r="A161">
        <v>160</v>
      </c>
      <c r="B161" t="s">
        <v>30</v>
      </c>
      <c r="C161">
        <v>91159</v>
      </c>
      <c r="D161" s="2">
        <v>12.704505850136913</v>
      </c>
      <c r="O161" s="3">
        <v>102.81</v>
      </c>
      <c r="P161" s="3">
        <v>103.2</v>
      </c>
    </row>
    <row r="162" spans="1:16" x14ac:dyDescent="0.3">
      <c r="A162">
        <v>161</v>
      </c>
      <c r="B162" t="s">
        <v>30</v>
      </c>
      <c r="C162">
        <v>91159</v>
      </c>
      <c r="D162" s="2">
        <v>11.209858103061983</v>
      </c>
      <c r="O162" s="3">
        <v>102.81</v>
      </c>
      <c r="P162" s="3">
        <v>103.2</v>
      </c>
    </row>
    <row r="163" spans="1:16" x14ac:dyDescent="0.3">
      <c r="A163">
        <v>162</v>
      </c>
      <c r="B163" t="s">
        <v>30</v>
      </c>
      <c r="C163">
        <v>91159</v>
      </c>
      <c r="D163" s="2">
        <v>9.9643183138328713</v>
      </c>
      <c r="O163" s="3">
        <v>102.81</v>
      </c>
      <c r="P163" s="3">
        <v>103.2</v>
      </c>
    </row>
    <row r="164" spans="1:16" x14ac:dyDescent="0.3">
      <c r="A164">
        <v>163</v>
      </c>
      <c r="B164" t="s">
        <v>31</v>
      </c>
      <c r="C164">
        <v>91160</v>
      </c>
      <c r="D164" s="2">
        <v>15.345820685570445</v>
      </c>
      <c r="O164" s="3">
        <v>57.97</v>
      </c>
      <c r="P164" s="3">
        <v>58.22</v>
      </c>
    </row>
    <row r="165" spans="1:16" x14ac:dyDescent="0.3">
      <c r="A165">
        <v>164</v>
      </c>
      <c r="B165" t="s">
        <v>31</v>
      </c>
      <c r="C165">
        <v>91160</v>
      </c>
      <c r="D165" s="2">
        <v>11.342563115421633</v>
      </c>
      <c r="O165" s="3">
        <v>57.97</v>
      </c>
      <c r="P165" s="3">
        <v>58.22</v>
      </c>
    </row>
    <row r="166" spans="1:16" x14ac:dyDescent="0.3">
      <c r="A166">
        <v>165</v>
      </c>
      <c r="B166" t="s">
        <v>31</v>
      </c>
      <c r="C166">
        <v>91160</v>
      </c>
      <c r="D166" s="2">
        <v>13.788998297179242</v>
      </c>
      <c r="O166" s="3">
        <v>57.97</v>
      </c>
      <c r="P166" s="3">
        <v>58.22</v>
      </c>
    </row>
    <row r="167" spans="1:16" x14ac:dyDescent="0.3">
      <c r="A167">
        <v>166</v>
      </c>
      <c r="B167" t="s">
        <v>31</v>
      </c>
      <c r="C167">
        <v>91160</v>
      </c>
      <c r="D167" s="2">
        <v>16.235433478936848</v>
      </c>
      <c r="O167" s="3">
        <v>57.97</v>
      </c>
      <c r="P167" s="3">
        <v>58.22</v>
      </c>
    </row>
    <row r="168" spans="1:16" x14ac:dyDescent="0.3">
      <c r="A168">
        <v>167</v>
      </c>
      <c r="B168" t="s">
        <v>31</v>
      </c>
      <c r="C168">
        <v>91160</v>
      </c>
      <c r="D168" s="2">
        <v>12.676982305471237</v>
      </c>
      <c r="O168" s="3">
        <v>57.97</v>
      </c>
      <c r="P168" s="3">
        <v>58.22</v>
      </c>
    </row>
    <row r="169" spans="1:16" x14ac:dyDescent="0.3">
      <c r="A169">
        <v>168</v>
      </c>
      <c r="B169" t="s">
        <v>31</v>
      </c>
      <c r="C169">
        <v>91160</v>
      </c>
      <c r="D169" s="2">
        <v>15.568223883912045</v>
      </c>
      <c r="O169" s="3">
        <v>57.97</v>
      </c>
      <c r="P169" s="3">
        <v>58.22</v>
      </c>
    </row>
    <row r="170" spans="1:16" x14ac:dyDescent="0.3">
      <c r="A170">
        <v>169</v>
      </c>
      <c r="B170" t="s">
        <v>32</v>
      </c>
      <c r="C170">
        <v>91161</v>
      </c>
      <c r="D170" s="2">
        <v>15.030946065428823</v>
      </c>
      <c r="O170" s="3">
        <v>63.86</v>
      </c>
      <c r="P170" s="3">
        <v>64.16</v>
      </c>
    </row>
    <row r="171" spans="1:16" x14ac:dyDescent="0.3">
      <c r="A171">
        <v>170</v>
      </c>
      <c r="B171" t="s">
        <v>32</v>
      </c>
      <c r="C171">
        <v>91161</v>
      </c>
      <c r="D171" s="2">
        <v>15.251989389920423</v>
      </c>
      <c r="O171" s="3">
        <v>63.86</v>
      </c>
      <c r="P171" s="3">
        <v>64.16</v>
      </c>
    </row>
    <row r="172" spans="1:16" x14ac:dyDescent="0.3">
      <c r="A172">
        <v>171</v>
      </c>
      <c r="B172" t="s">
        <v>32</v>
      </c>
      <c r="C172">
        <v>91161</v>
      </c>
      <c r="D172" s="2">
        <v>14.809902740937222</v>
      </c>
      <c r="O172" s="3">
        <v>63.86</v>
      </c>
      <c r="P172" s="3">
        <v>64.16</v>
      </c>
    </row>
    <row r="173" spans="1:16" x14ac:dyDescent="0.3">
      <c r="A173">
        <v>172</v>
      </c>
      <c r="B173" t="s">
        <v>32</v>
      </c>
      <c r="C173">
        <v>91161</v>
      </c>
      <c r="D173" s="2">
        <v>15.473032714412023</v>
      </c>
      <c r="O173" s="3">
        <v>63.86</v>
      </c>
      <c r="P173" s="3">
        <v>64.16</v>
      </c>
    </row>
    <row r="174" spans="1:16" x14ac:dyDescent="0.3">
      <c r="A174">
        <v>173</v>
      </c>
      <c r="B174" t="s">
        <v>32</v>
      </c>
      <c r="C174">
        <v>91161</v>
      </c>
      <c r="D174" s="2">
        <v>15.915119363395224</v>
      </c>
      <c r="O174" s="3">
        <v>63.86</v>
      </c>
      <c r="P174" s="3">
        <v>64.16</v>
      </c>
    </row>
    <row r="175" spans="1:16" x14ac:dyDescent="0.3">
      <c r="A175">
        <v>174</v>
      </c>
      <c r="B175" t="s">
        <v>32</v>
      </c>
      <c r="C175">
        <v>91161</v>
      </c>
      <c r="D175" s="2">
        <v>12.15738284703802</v>
      </c>
      <c r="O175" s="3">
        <v>63.86</v>
      </c>
      <c r="P175" s="3">
        <v>64.16</v>
      </c>
    </row>
    <row r="176" spans="1:16" x14ac:dyDescent="0.3">
      <c r="A176">
        <v>175</v>
      </c>
      <c r="B176" t="s">
        <v>33</v>
      </c>
      <c r="C176">
        <v>91162</v>
      </c>
      <c r="D176" s="2">
        <v>24.195389180552393</v>
      </c>
      <c r="O176" s="3">
        <v>64.64</v>
      </c>
      <c r="P176" s="3">
        <v>65.44</v>
      </c>
    </row>
    <row r="177" spans="1:16" x14ac:dyDescent="0.3">
      <c r="A177">
        <v>176</v>
      </c>
      <c r="B177" t="s">
        <v>33</v>
      </c>
      <c r="C177">
        <v>91162</v>
      </c>
      <c r="D177" s="2">
        <v>23.510614015065059</v>
      </c>
      <c r="O177" s="3">
        <v>64.64</v>
      </c>
      <c r="P177" s="3">
        <v>65.44</v>
      </c>
    </row>
    <row r="178" spans="1:16" x14ac:dyDescent="0.3">
      <c r="A178">
        <v>177</v>
      </c>
      <c r="B178" t="s">
        <v>33</v>
      </c>
      <c r="C178">
        <v>91162</v>
      </c>
      <c r="D178" s="2">
        <v>22.369322072586176</v>
      </c>
      <c r="O178" s="3">
        <v>64.64</v>
      </c>
      <c r="P178" s="3">
        <v>65.44</v>
      </c>
    </row>
    <row r="179" spans="1:16" x14ac:dyDescent="0.3">
      <c r="A179">
        <v>178</v>
      </c>
      <c r="B179" t="s">
        <v>33</v>
      </c>
      <c r="C179">
        <v>91162</v>
      </c>
      <c r="D179" s="2">
        <v>21.684546907098841</v>
      </c>
      <c r="O179" s="3">
        <v>64.64</v>
      </c>
      <c r="P179" s="3">
        <v>65.44</v>
      </c>
    </row>
    <row r="180" spans="1:16" x14ac:dyDescent="0.3">
      <c r="A180">
        <v>179</v>
      </c>
      <c r="B180" t="s">
        <v>33</v>
      </c>
      <c r="C180">
        <v>91162</v>
      </c>
      <c r="D180" s="2">
        <v>28.988815338963718</v>
      </c>
      <c r="O180" s="3">
        <v>64.64</v>
      </c>
      <c r="P180" s="3">
        <v>65.44</v>
      </c>
    </row>
    <row r="181" spans="1:16" x14ac:dyDescent="0.3">
      <c r="A181">
        <v>180</v>
      </c>
      <c r="B181" t="s">
        <v>33</v>
      </c>
      <c r="C181">
        <v>91162</v>
      </c>
      <c r="D181" s="2">
        <v>23.282355626569284</v>
      </c>
      <c r="O181" s="3">
        <v>64.64</v>
      </c>
      <c r="P181" s="3">
        <v>65.44</v>
      </c>
    </row>
    <row r="182" spans="1:16" x14ac:dyDescent="0.3">
      <c r="A182">
        <v>181</v>
      </c>
      <c r="B182" t="s">
        <v>34</v>
      </c>
      <c r="C182">
        <v>91163</v>
      </c>
      <c r="D182" s="2">
        <v>26.518605378361475</v>
      </c>
      <c r="O182" s="3">
        <v>72.47</v>
      </c>
      <c r="P182" s="3">
        <v>73.430000000000007</v>
      </c>
    </row>
    <row r="183" spans="1:16" x14ac:dyDescent="0.3">
      <c r="A183">
        <v>182</v>
      </c>
      <c r="B183" t="s">
        <v>34</v>
      </c>
      <c r="C183">
        <v>91163</v>
      </c>
      <c r="D183" s="2">
        <v>20.651657285803626</v>
      </c>
      <c r="O183" s="3">
        <v>72.47</v>
      </c>
      <c r="P183" s="3">
        <v>73.430000000000007</v>
      </c>
    </row>
    <row r="184" spans="1:16" x14ac:dyDescent="0.3">
      <c r="A184">
        <v>183</v>
      </c>
      <c r="B184" t="s">
        <v>34</v>
      </c>
      <c r="C184">
        <v>91163</v>
      </c>
      <c r="D184" s="2">
        <v>34.497654784240154</v>
      </c>
      <c r="O184" s="3">
        <v>72.47</v>
      </c>
      <c r="P184" s="3">
        <v>73.430000000000007</v>
      </c>
    </row>
    <row r="185" spans="1:16" x14ac:dyDescent="0.3">
      <c r="A185">
        <v>184</v>
      </c>
      <c r="B185" t="s">
        <v>34</v>
      </c>
      <c r="C185">
        <v>91163</v>
      </c>
      <c r="D185" s="2">
        <v>26.049249530956846</v>
      </c>
      <c r="O185" s="3">
        <v>72.47</v>
      </c>
      <c r="P185" s="3">
        <v>73.430000000000007</v>
      </c>
    </row>
    <row r="186" spans="1:16" x14ac:dyDescent="0.3">
      <c r="A186">
        <v>185</v>
      </c>
      <c r="B186" t="s">
        <v>34</v>
      </c>
      <c r="C186">
        <v>91163</v>
      </c>
      <c r="D186" s="2">
        <v>27.222639149468417</v>
      </c>
      <c r="O186" s="3">
        <v>72.47</v>
      </c>
      <c r="P186" s="3">
        <v>73.430000000000007</v>
      </c>
    </row>
    <row r="187" spans="1:16" x14ac:dyDescent="0.3">
      <c r="A187">
        <v>186</v>
      </c>
      <c r="B187" t="s">
        <v>34</v>
      </c>
      <c r="C187">
        <v>91163</v>
      </c>
      <c r="D187" s="2">
        <v>21.825046904315197</v>
      </c>
      <c r="O187" s="3">
        <v>72.47</v>
      </c>
      <c r="P187" s="3">
        <v>73.430000000000007</v>
      </c>
    </row>
    <row r="188" spans="1:16" x14ac:dyDescent="0.3">
      <c r="A188">
        <v>187</v>
      </c>
      <c r="B188" t="s">
        <v>35</v>
      </c>
      <c r="C188">
        <v>91164</v>
      </c>
      <c r="D188" s="2">
        <v>16.739929692295295</v>
      </c>
      <c r="O188" s="3">
        <v>54.01</v>
      </c>
      <c r="P188" s="3">
        <v>54.29</v>
      </c>
    </row>
    <row r="189" spans="1:16" x14ac:dyDescent="0.3">
      <c r="A189">
        <v>188</v>
      </c>
      <c r="B189" t="s">
        <v>35</v>
      </c>
      <c r="C189">
        <v>91164</v>
      </c>
      <c r="D189" s="2">
        <v>14.647438480758384</v>
      </c>
      <c r="O189" s="3">
        <v>54.01</v>
      </c>
      <c r="P189" s="3">
        <v>54.29</v>
      </c>
    </row>
    <row r="190" spans="1:16" x14ac:dyDescent="0.3">
      <c r="A190">
        <v>189</v>
      </c>
      <c r="B190" t="s">
        <v>35</v>
      </c>
      <c r="C190">
        <v>91164</v>
      </c>
      <c r="D190" s="2">
        <v>13.94994141024608</v>
      </c>
      <c r="O190" s="3">
        <v>54.01</v>
      </c>
      <c r="P190" s="3">
        <v>54.29</v>
      </c>
    </row>
    <row r="191" spans="1:16" x14ac:dyDescent="0.3">
      <c r="A191">
        <v>190</v>
      </c>
      <c r="B191" t="s">
        <v>35</v>
      </c>
      <c r="C191">
        <v>91164</v>
      </c>
      <c r="D191" s="2">
        <v>20.459914068360913</v>
      </c>
      <c r="O191" s="3">
        <v>54.01</v>
      </c>
      <c r="P191" s="3">
        <v>54.29</v>
      </c>
    </row>
    <row r="192" spans="1:16" x14ac:dyDescent="0.3">
      <c r="A192">
        <v>191</v>
      </c>
      <c r="B192" t="s">
        <v>35</v>
      </c>
      <c r="C192">
        <v>91164</v>
      </c>
      <c r="D192" s="2">
        <v>14.879937504262484</v>
      </c>
      <c r="O192" s="3">
        <v>54.01</v>
      </c>
      <c r="P192" s="3">
        <v>54.29</v>
      </c>
    </row>
    <row r="193" spans="1:16" x14ac:dyDescent="0.3">
      <c r="A193">
        <v>192</v>
      </c>
      <c r="B193" t="s">
        <v>35</v>
      </c>
      <c r="C193">
        <v>91164</v>
      </c>
      <c r="D193" s="2">
        <v>14.182440433750182</v>
      </c>
      <c r="O193" s="3">
        <v>54.01</v>
      </c>
      <c r="P193" s="3">
        <v>54.29</v>
      </c>
    </row>
    <row r="194" spans="1:16" x14ac:dyDescent="0.3">
      <c r="A194">
        <v>193</v>
      </c>
      <c r="B194" t="s">
        <v>36</v>
      </c>
      <c r="C194">
        <v>91165</v>
      </c>
      <c r="D194" s="2">
        <v>16.813787553410855</v>
      </c>
      <c r="O194" s="3">
        <v>49.64</v>
      </c>
      <c r="P194" s="3">
        <v>49.93</v>
      </c>
    </row>
    <row r="195" spans="1:16" x14ac:dyDescent="0.3">
      <c r="A195">
        <v>194</v>
      </c>
      <c r="B195" t="s">
        <v>36</v>
      </c>
      <c r="C195">
        <v>91165</v>
      </c>
      <c r="D195" s="2">
        <v>15.928851366389225</v>
      </c>
      <c r="O195" s="3">
        <v>49.64</v>
      </c>
      <c r="P195" s="3">
        <v>49.93</v>
      </c>
    </row>
    <row r="196" spans="1:16" x14ac:dyDescent="0.3">
      <c r="A196">
        <v>195</v>
      </c>
      <c r="B196" t="s">
        <v>36</v>
      </c>
      <c r="C196">
        <v>91165</v>
      </c>
      <c r="D196" s="2">
        <v>17.477489693677068</v>
      </c>
      <c r="O196" s="3">
        <v>49.64</v>
      </c>
      <c r="P196" s="3">
        <v>49.93</v>
      </c>
    </row>
    <row r="197" spans="1:16" x14ac:dyDescent="0.3">
      <c r="A197">
        <v>196</v>
      </c>
      <c r="B197" t="s">
        <v>36</v>
      </c>
      <c r="C197">
        <v>91165</v>
      </c>
      <c r="D197" s="2">
        <v>22.684717504911742</v>
      </c>
      <c r="O197" s="3">
        <v>49.64</v>
      </c>
      <c r="P197" s="3">
        <v>49.93</v>
      </c>
    </row>
    <row r="198" spans="1:16" x14ac:dyDescent="0.3">
      <c r="A198">
        <v>197</v>
      </c>
      <c r="B198" t="s">
        <v>36</v>
      </c>
      <c r="C198">
        <v>91165</v>
      </c>
      <c r="D198" s="2">
        <v>33.191323507186659</v>
      </c>
      <c r="O198" s="3">
        <v>49.64</v>
      </c>
      <c r="P198" s="3">
        <v>49.93</v>
      </c>
    </row>
    <row r="199" spans="1:16" x14ac:dyDescent="0.3">
      <c r="A199">
        <v>198</v>
      </c>
      <c r="B199" t="s">
        <v>36</v>
      </c>
      <c r="C199">
        <v>91165</v>
      </c>
      <c r="D199" s="2">
        <v>21.251998504601531</v>
      </c>
      <c r="O199" s="3">
        <v>49.64</v>
      </c>
      <c r="P199" s="3">
        <v>49.93</v>
      </c>
    </row>
    <row r="200" spans="1:16" x14ac:dyDescent="0.3">
      <c r="A200">
        <v>199</v>
      </c>
      <c r="B200" t="s">
        <v>36</v>
      </c>
      <c r="C200">
        <v>91165</v>
      </c>
      <c r="D200" s="2">
        <v>21.968358004756642</v>
      </c>
      <c r="O200" s="3">
        <v>49.64</v>
      </c>
      <c r="P200" s="3">
        <v>49.93</v>
      </c>
    </row>
    <row r="201" spans="1:16" x14ac:dyDescent="0.3">
      <c r="A201">
        <v>200</v>
      </c>
      <c r="B201" t="s">
        <v>36</v>
      </c>
      <c r="C201">
        <v>91165</v>
      </c>
      <c r="D201" s="2">
        <v>20.296852504394721</v>
      </c>
      <c r="O201" s="3">
        <v>49.64</v>
      </c>
      <c r="P201" s="3">
        <v>49.93</v>
      </c>
    </row>
    <row r="202" spans="1:16" x14ac:dyDescent="0.3">
      <c r="A202">
        <v>201</v>
      </c>
      <c r="B202" t="s">
        <v>37</v>
      </c>
      <c r="C202">
        <v>91166</v>
      </c>
      <c r="D202" s="2">
        <v>21.995830618498573</v>
      </c>
      <c r="O202" s="3">
        <v>50.38</v>
      </c>
      <c r="P202" s="3">
        <v>50.77</v>
      </c>
    </row>
    <row r="203" spans="1:16" x14ac:dyDescent="0.3">
      <c r="A203">
        <v>202</v>
      </c>
      <c r="B203" t="s">
        <v>37</v>
      </c>
      <c r="C203">
        <v>91166</v>
      </c>
      <c r="D203" s="2">
        <v>16.553563248973152</v>
      </c>
      <c r="O203" s="3">
        <v>50.38</v>
      </c>
      <c r="P203" s="3">
        <v>50.77</v>
      </c>
    </row>
    <row r="204" spans="1:16" x14ac:dyDescent="0.3">
      <c r="A204">
        <v>203</v>
      </c>
      <c r="B204" t="s">
        <v>37</v>
      </c>
      <c r="C204">
        <v>91166</v>
      </c>
      <c r="D204" s="2">
        <v>13.605668423813553</v>
      </c>
      <c r="O204" s="3">
        <v>50.38</v>
      </c>
      <c r="P204" s="3">
        <v>50.77</v>
      </c>
    </row>
    <row r="205" spans="1:16" x14ac:dyDescent="0.3">
      <c r="A205">
        <v>204</v>
      </c>
      <c r="B205" t="s">
        <v>37</v>
      </c>
      <c r="C205">
        <v>91166</v>
      </c>
      <c r="D205" s="2">
        <v>22.517193835510277</v>
      </c>
      <c r="O205" s="3">
        <v>50.38</v>
      </c>
      <c r="P205" s="3">
        <v>50.77</v>
      </c>
    </row>
    <row r="206" spans="1:16" x14ac:dyDescent="0.3">
      <c r="A206">
        <v>205</v>
      </c>
      <c r="B206" t="s">
        <v>37</v>
      </c>
      <c r="C206">
        <v>91166</v>
      </c>
      <c r="D206" s="2">
        <v>26.433227546033802</v>
      </c>
      <c r="O206" s="3">
        <v>50.38</v>
      </c>
      <c r="P206" s="3">
        <v>50.77</v>
      </c>
    </row>
    <row r="207" spans="1:16" x14ac:dyDescent="0.3">
      <c r="A207">
        <v>206</v>
      </c>
      <c r="B207" t="s">
        <v>38</v>
      </c>
      <c r="C207">
        <v>91167</v>
      </c>
      <c r="D207" s="2">
        <v>11.474202542923271</v>
      </c>
      <c r="O207" s="3">
        <v>50.89</v>
      </c>
      <c r="P207" s="3">
        <v>51.44</v>
      </c>
    </row>
    <row r="208" spans="1:16" x14ac:dyDescent="0.3">
      <c r="A208">
        <v>207</v>
      </c>
      <c r="B208" t="s">
        <v>38</v>
      </c>
      <c r="C208">
        <v>91167</v>
      </c>
      <c r="D208" s="2">
        <v>13.499061815203849</v>
      </c>
      <c r="O208" s="3">
        <v>50.89</v>
      </c>
      <c r="P208" s="3">
        <v>51.44</v>
      </c>
    </row>
    <row r="209" spans="1:16" x14ac:dyDescent="0.3">
      <c r="A209">
        <v>208</v>
      </c>
      <c r="B209" t="s">
        <v>38</v>
      </c>
      <c r="C209">
        <v>91167</v>
      </c>
      <c r="D209" s="2">
        <v>13.724046178790578</v>
      </c>
      <c r="O209" s="3">
        <v>50.89</v>
      </c>
      <c r="P209" s="3">
        <v>51.44</v>
      </c>
    </row>
    <row r="210" spans="1:16" x14ac:dyDescent="0.3">
      <c r="A210">
        <v>209</v>
      </c>
      <c r="B210" t="s">
        <v>38</v>
      </c>
      <c r="C210">
        <v>91167</v>
      </c>
      <c r="D210" s="2">
        <v>18.941080289134788</v>
      </c>
      <c r="O210" s="3">
        <v>50.89</v>
      </c>
      <c r="P210" s="3">
        <v>51.44</v>
      </c>
    </row>
    <row r="211" spans="1:16" x14ac:dyDescent="0.3">
      <c r="A211">
        <v>210</v>
      </c>
      <c r="B211" t="s">
        <v>38</v>
      </c>
      <c r="C211">
        <v>91167</v>
      </c>
      <c r="D211" s="2">
        <v>12.384552496741975</v>
      </c>
      <c r="O211" s="3">
        <v>50.89</v>
      </c>
      <c r="P211" s="3">
        <v>51.44</v>
      </c>
    </row>
    <row r="212" spans="1:16" x14ac:dyDescent="0.3">
      <c r="A212">
        <v>211</v>
      </c>
      <c r="B212" t="s">
        <v>39</v>
      </c>
      <c r="C212">
        <v>91168</v>
      </c>
      <c r="D212" s="2">
        <v>10.174985595040379</v>
      </c>
      <c r="O212" s="3">
        <v>68.400000000000006</v>
      </c>
      <c r="P212" s="3">
        <v>68.790000000000006</v>
      </c>
    </row>
    <row r="213" spans="1:16" x14ac:dyDescent="0.3">
      <c r="A213">
        <v>212</v>
      </c>
      <c r="B213" t="s">
        <v>39</v>
      </c>
      <c r="C213">
        <v>91168</v>
      </c>
      <c r="D213" s="2">
        <v>11.099984285498596</v>
      </c>
      <c r="O213" s="3">
        <v>68.400000000000006</v>
      </c>
      <c r="P213" s="3">
        <v>68.790000000000006</v>
      </c>
    </row>
    <row r="214" spans="1:16" x14ac:dyDescent="0.3">
      <c r="A214">
        <v>213</v>
      </c>
      <c r="B214" t="s">
        <v>39</v>
      </c>
      <c r="C214">
        <v>91168</v>
      </c>
      <c r="D214" s="2">
        <v>16.187477083018784</v>
      </c>
      <c r="O214" s="3">
        <v>68.400000000000006</v>
      </c>
      <c r="P214" s="3">
        <v>68.790000000000006</v>
      </c>
    </row>
    <row r="215" spans="1:16" x14ac:dyDescent="0.3">
      <c r="A215">
        <v>214</v>
      </c>
      <c r="B215" t="s">
        <v>39</v>
      </c>
      <c r="C215">
        <v>91168</v>
      </c>
      <c r="D215" s="2">
        <v>18.719756555864109</v>
      </c>
      <c r="O215" s="3">
        <v>68.400000000000006</v>
      </c>
      <c r="P215" s="3">
        <v>68.790000000000006</v>
      </c>
    </row>
    <row r="216" spans="1:16" x14ac:dyDescent="0.3">
      <c r="A216">
        <v>215</v>
      </c>
      <c r="B216" t="s">
        <v>39</v>
      </c>
      <c r="C216">
        <v>91168</v>
      </c>
      <c r="D216" s="2">
        <v>14.227014982456719</v>
      </c>
      <c r="O216" s="3">
        <v>68.400000000000006</v>
      </c>
      <c r="P216" s="3">
        <v>68.790000000000006</v>
      </c>
    </row>
    <row r="217" spans="1:16" x14ac:dyDescent="0.3">
      <c r="A217">
        <v>216</v>
      </c>
      <c r="B217" t="s">
        <v>40</v>
      </c>
      <c r="C217">
        <v>91169</v>
      </c>
      <c r="D217" s="2">
        <v>22.023649768712204</v>
      </c>
      <c r="O217" s="3">
        <v>77.260000000000005</v>
      </c>
      <c r="P217" s="3">
        <v>77.709999999999994</v>
      </c>
    </row>
    <row r="218" spans="1:16" x14ac:dyDescent="0.3">
      <c r="A218">
        <v>217</v>
      </c>
      <c r="B218" t="s">
        <v>40</v>
      </c>
      <c r="C218">
        <v>91169</v>
      </c>
      <c r="D218" s="2">
        <v>16.103313809380971</v>
      </c>
      <c r="O218" s="3">
        <v>77.260000000000005</v>
      </c>
      <c r="P218" s="3">
        <v>77.709999999999994</v>
      </c>
    </row>
    <row r="219" spans="1:16" x14ac:dyDescent="0.3">
      <c r="A219">
        <v>218</v>
      </c>
      <c r="B219" t="s">
        <v>40</v>
      </c>
      <c r="C219">
        <v>91169</v>
      </c>
      <c r="D219" s="2">
        <v>21.313209453592464</v>
      </c>
      <c r="O219" s="3">
        <v>77.260000000000005</v>
      </c>
      <c r="P219" s="3">
        <v>77.709999999999994</v>
      </c>
    </row>
    <row r="220" spans="1:16" x14ac:dyDescent="0.3">
      <c r="A220">
        <v>219</v>
      </c>
      <c r="B220" t="s">
        <v>40</v>
      </c>
      <c r="C220">
        <v>91169</v>
      </c>
      <c r="D220" s="2">
        <v>21.726165118854908</v>
      </c>
      <c r="O220" s="3">
        <v>77.260000000000005</v>
      </c>
      <c r="P220" s="3">
        <v>77.709999999999994</v>
      </c>
    </row>
    <row r="221" spans="1:16" x14ac:dyDescent="0.3">
      <c r="A221">
        <v>220</v>
      </c>
      <c r="B221" t="s">
        <v>40</v>
      </c>
      <c r="C221">
        <v>91169</v>
      </c>
      <c r="D221" s="2">
        <v>22.492970946579199</v>
      </c>
      <c r="O221" s="3">
        <v>77.260000000000005</v>
      </c>
      <c r="P221" s="3">
        <v>77.709999999999994</v>
      </c>
    </row>
    <row r="222" spans="1:16" x14ac:dyDescent="0.3">
      <c r="A222">
        <v>221</v>
      </c>
      <c r="B222" t="s">
        <v>41</v>
      </c>
      <c r="C222">
        <v>91170</v>
      </c>
      <c r="D222" s="2">
        <v>16.513417768108894</v>
      </c>
      <c r="O222" s="3">
        <v>55.92</v>
      </c>
      <c r="P222" s="3">
        <v>56.11</v>
      </c>
    </row>
    <row r="223" spans="1:16" x14ac:dyDescent="0.3">
      <c r="A223">
        <v>222</v>
      </c>
      <c r="B223" t="s">
        <v>41</v>
      </c>
      <c r="C223">
        <v>91170</v>
      </c>
      <c r="D223" s="2">
        <v>14.54166639281231</v>
      </c>
      <c r="O223" s="3">
        <v>55.92</v>
      </c>
      <c r="P223" s="3">
        <v>56.11</v>
      </c>
    </row>
    <row r="224" spans="1:16" x14ac:dyDescent="0.3">
      <c r="A224">
        <v>223</v>
      </c>
      <c r="B224" t="s">
        <v>41</v>
      </c>
      <c r="C224">
        <v>91170</v>
      </c>
      <c r="D224" s="2">
        <v>13.062852861339868</v>
      </c>
      <c r="O224" s="3">
        <v>55.92</v>
      </c>
      <c r="P224" s="3">
        <v>56.11</v>
      </c>
    </row>
    <row r="225" spans="1:16" x14ac:dyDescent="0.3">
      <c r="A225">
        <v>224</v>
      </c>
      <c r="B225" t="s">
        <v>41</v>
      </c>
      <c r="C225">
        <v>91170</v>
      </c>
      <c r="D225" s="2">
        <v>11.625183419560617</v>
      </c>
      <c r="O225" s="3">
        <v>55.92</v>
      </c>
      <c r="P225" s="3">
        <v>56.11</v>
      </c>
    </row>
    <row r="226" spans="1:16" x14ac:dyDescent="0.3">
      <c r="A226">
        <v>225</v>
      </c>
      <c r="B226" t="s">
        <v>41</v>
      </c>
      <c r="C226">
        <v>91170</v>
      </c>
      <c r="D226" s="2">
        <v>16.275256787384865</v>
      </c>
      <c r="O226" s="3">
        <v>55.92</v>
      </c>
      <c r="P226" s="3">
        <v>56.11</v>
      </c>
    </row>
    <row r="227" spans="1:16" x14ac:dyDescent="0.3">
      <c r="A227">
        <v>226</v>
      </c>
      <c r="B227" t="s">
        <v>41</v>
      </c>
      <c r="C227">
        <v>91170</v>
      </c>
      <c r="D227" s="2">
        <v>13.691882694149175</v>
      </c>
      <c r="O227" s="3">
        <v>55.92</v>
      </c>
      <c r="P227" s="3">
        <v>56.11</v>
      </c>
    </row>
    <row r="228" spans="1:16" x14ac:dyDescent="0.3">
      <c r="A228">
        <v>227</v>
      </c>
      <c r="B228" t="s">
        <v>41</v>
      </c>
      <c r="C228">
        <v>91170</v>
      </c>
      <c r="D228" s="2">
        <v>12.400195647531323</v>
      </c>
      <c r="O228" s="3">
        <v>55.92</v>
      </c>
      <c r="P228" s="3">
        <v>56.11</v>
      </c>
    </row>
    <row r="229" spans="1:16" x14ac:dyDescent="0.3">
      <c r="A229">
        <v>228</v>
      </c>
      <c r="B229" t="s">
        <v>41</v>
      </c>
      <c r="C229">
        <v>91170</v>
      </c>
      <c r="D229" s="2">
        <v>12.141858238207755</v>
      </c>
      <c r="O229" s="3">
        <v>55.92</v>
      </c>
      <c r="P229" s="3">
        <v>56.11</v>
      </c>
    </row>
    <row r="230" spans="1:16" x14ac:dyDescent="0.3">
      <c r="A230">
        <v>229</v>
      </c>
      <c r="B230" t="s">
        <v>41</v>
      </c>
      <c r="C230">
        <v>91170</v>
      </c>
      <c r="D230" s="2">
        <v>11.108508600913478</v>
      </c>
      <c r="O230" s="3">
        <v>55.92</v>
      </c>
      <c r="P230" s="3">
        <v>56.11</v>
      </c>
    </row>
    <row r="231" spans="1:16" x14ac:dyDescent="0.3">
      <c r="A231">
        <v>230</v>
      </c>
      <c r="B231" t="s">
        <v>42</v>
      </c>
      <c r="C231">
        <v>91171</v>
      </c>
      <c r="D231" s="2">
        <v>20.89656132535152</v>
      </c>
      <c r="O231" s="3">
        <v>74.14</v>
      </c>
      <c r="P231" s="3">
        <v>74.44</v>
      </c>
    </row>
    <row r="232" spans="1:16" x14ac:dyDescent="0.3">
      <c r="A232">
        <v>231</v>
      </c>
      <c r="B232" t="s">
        <v>42</v>
      </c>
      <c r="C232">
        <v>91171</v>
      </c>
      <c r="D232" s="2">
        <v>19.967825266447012</v>
      </c>
      <c r="O232" s="3">
        <v>74.14</v>
      </c>
      <c r="P232" s="3">
        <v>74.44</v>
      </c>
    </row>
    <row r="233" spans="1:16" x14ac:dyDescent="0.3">
      <c r="A233">
        <v>232</v>
      </c>
      <c r="B233" t="s">
        <v>42</v>
      </c>
      <c r="C233">
        <v>91171</v>
      </c>
      <c r="D233" s="2">
        <v>22.521849428434415</v>
      </c>
      <c r="O233" s="3">
        <v>74.14</v>
      </c>
      <c r="P233" s="3">
        <v>74.44</v>
      </c>
    </row>
    <row r="234" spans="1:16" x14ac:dyDescent="0.3">
      <c r="A234">
        <v>233</v>
      </c>
      <c r="B234" t="s">
        <v>42</v>
      </c>
      <c r="C234">
        <v>91171</v>
      </c>
      <c r="D234" s="2">
        <v>12.530261290591866</v>
      </c>
      <c r="O234" s="3">
        <v>74.14</v>
      </c>
      <c r="P234" s="3">
        <v>74.44</v>
      </c>
    </row>
    <row r="235" spans="1:16" x14ac:dyDescent="0.3">
      <c r="A235">
        <v>234</v>
      </c>
      <c r="B235" t="s">
        <v>43</v>
      </c>
      <c r="C235">
        <v>91172</v>
      </c>
      <c r="D235" s="2">
        <v>42.302384058382025</v>
      </c>
      <c r="O235" s="3">
        <v>71.53</v>
      </c>
      <c r="P235" s="3">
        <v>73.69</v>
      </c>
    </row>
    <row r="236" spans="1:16" x14ac:dyDescent="0.3">
      <c r="A236">
        <v>235</v>
      </c>
      <c r="B236" t="s">
        <v>43</v>
      </c>
      <c r="C236">
        <v>91172</v>
      </c>
      <c r="D236" s="2">
        <v>34.267294348968669</v>
      </c>
      <c r="O236" s="3">
        <v>71.53</v>
      </c>
      <c r="P236" s="3">
        <v>73.69</v>
      </c>
    </row>
    <row r="237" spans="1:16" x14ac:dyDescent="0.3">
      <c r="A237">
        <v>236</v>
      </c>
      <c r="B237" t="s">
        <v>43</v>
      </c>
      <c r="C237">
        <v>91172</v>
      </c>
      <c r="D237" s="2">
        <v>27.743098904147594</v>
      </c>
      <c r="O237" s="3">
        <v>71.53</v>
      </c>
      <c r="P237" s="3">
        <v>73.69</v>
      </c>
    </row>
    <row r="238" spans="1:16" x14ac:dyDescent="0.3">
      <c r="A238">
        <v>237</v>
      </c>
      <c r="B238" t="s">
        <v>43</v>
      </c>
      <c r="C238">
        <v>91172</v>
      </c>
      <c r="D238" s="2">
        <v>17.834849295523455</v>
      </c>
      <c r="O238" s="3">
        <v>71.53</v>
      </c>
      <c r="P238" s="3">
        <v>73.69</v>
      </c>
    </row>
    <row r="239" spans="1:16" x14ac:dyDescent="0.3">
      <c r="A239">
        <v>238</v>
      </c>
      <c r="B239" t="s">
        <v>43</v>
      </c>
      <c r="C239">
        <v>91172</v>
      </c>
      <c r="D239" s="2">
        <v>41.119235875790181</v>
      </c>
      <c r="O239" s="3">
        <v>71.53</v>
      </c>
      <c r="P239" s="3">
        <v>73.69</v>
      </c>
    </row>
    <row r="240" spans="1:16" x14ac:dyDescent="0.3">
      <c r="A240">
        <v>239</v>
      </c>
      <c r="B240" t="s">
        <v>43</v>
      </c>
      <c r="C240">
        <v>91172</v>
      </c>
      <c r="D240" s="2">
        <v>22.293561619404315</v>
      </c>
      <c r="O240" s="3">
        <v>71.53</v>
      </c>
      <c r="P240" s="3">
        <v>73.69</v>
      </c>
    </row>
    <row r="241" spans="1:16" x14ac:dyDescent="0.3">
      <c r="A241">
        <v>240</v>
      </c>
      <c r="B241" t="s">
        <v>43</v>
      </c>
      <c r="C241">
        <v>91172</v>
      </c>
      <c r="D241" s="2">
        <v>28.486217624794403</v>
      </c>
      <c r="O241" s="3">
        <v>71.53</v>
      </c>
      <c r="P241" s="3">
        <v>73.69</v>
      </c>
    </row>
    <row r="242" spans="1:16" x14ac:dyDescent="0.3">
      <c r="A242">
        <v>241</v>
      </c>
      <c r="B242" t="s">
        <v>43</v>
      </c>
      <c r="C242">
        <v>91172</v>
      </c>
      <c r="D242" s="2">
        <v>26.256861462853976</v>
      </c>
      <c r="O242" s="3">
        <v>71.53</v>
      </c>
      <c r="P242" s="3">
        <v>73.69</v>
      </c>
    </row>
    <row r="243" spans="1:16" x14ac:dyDescent="0.3">
      <c r="A243">
        <v>242</v>
      </c>
      <c r="B243" t="s">
        <v>44</v>
      </c>
      <c r="C243">
        <v>91173</v>
      </c>
      <c r="D243" s="2">
        <v>8.7522858211868293</v>
      </c>
      <c r="O243" s="3">
        <v>55.82</v>
      </c>
      <c r="P243" s="3">
        <v>56.08</v>
      </c>
    </row>
    <row r="244" spans="1:16" x14ac:dyDescent="0.3">
      <c r="A244">
        <v>243</v>
      </c>
      <c r="B244" t="s">
        <v>44</v>
      </c>
      <c r="C244">
        <v>91173</v>
      </c>
      <c r="D244" s="2">
        <v>13.371547782368765</v>
      </c>
      <c r="O244" s="3">
        <v>55.82</v>
      </c>
      <c r="P244" s="3">
        <v>56.08</v>
      </c>
    </row>
    <row r="245" spans="1:16" x14ac:dyDescent="0.3">
      <c r="A245">
        <v>244</v>
      </c>
      <c r="B245" t="s">
        <v>44</v>
      </c>
      <c r="C245">
        <v>91173</v>
      </c>
      <c r="D245" s="2">
        <v>11.669714428249103</v>
      </c>
      <c r="O245" s="3">
        <v>55.82</v>
      </c>
      <c r="P245" s="3">
        <v>56.08</v>
      </c>
    </row>
    <row r="246" spans="1:16" x14ac:dyDescent="0.3">
      <c r="A246">
        <v>245</v>
      </c>
      <c r="B246" t="s">
        <v>44</v>
      </c>
      <c r="C246">
        <v>91173</v>
      </c>
      <c r="D246" s="2">
        <v>16.04585733884252</v>
      </c>
      <c r="O246" s="3">
        <v>55.82</v>
      </c>
      <c r="P246" s="3">
        <v>56.08</v>
      </c>
    </row>
    <row r="247" spans="1:16" x14ac:dyDescent="0.3">
      <c r="A247">
        <v>246</v>
      </c>
      <c r="B247" t="s">
        <v>44</v>
      </c>
      <c r="C247">
        <v>91173</v>
      </c>
      <c r="D247" s="2">
        <v>8.995404871775353</v>
      </c>
      <c r="O247" s="3">
        <v>55.82</v>
      </c>
      <c r="P247" s="3">
        <v>56.08</v>
      </c>
    </row>
    <row r="248" spans="1:16" x14ac:dyDescent="0.3">
      <c r="A248">
        <v>247</v>
      </c>
      <c r="B248" t="s">
        <v>44</v>
      </c>
      <c r="C248">
        <v>91173</v>
      </c>
      <c r="D248" s="2">
        <v>14.344023984722854</v>
      </c>
      <c r="O248" s="3">
        <v>55.82</v>
      </c>
      <c r="P248" s="3">
        <v>56.08</v>
      </c>
    </row>
    <row r="249" spans="1:16" x14ac:dyDescent="0.3">
      <c r="A249">
        <v>248</v>
      </c>
      <c r="B249" t="s">
        <v>45</v>
      </c>
      <c r="C249">
        <v>91174</v>
      </c>
      <c r="D249" s="2">
        <v>23.542112306157257</v>
      </c>
      <c r="O249" s="3">
        <v>77.25</v>
      </c>
      <c r="P249" s="3">
        <v>105.93</v>
      </c>
    </row>
    <row r="250" spans="1:16" x14ac:dyDescent="0.3">
      <c r="A250">
        <v>249</v>
      </c>
      <c r="B250" t="s">
        <v>45</v>
      </c>
      <c r="C250">
        <v>91174</v>
      </c>
      <c r="D250" s="2">
        <v>33.059136429922951</v>
      </c>
      <c r="O250" s="3">
        <v>77.25</v>
      </c>
      <c r="P250" s="3">
        <v>105.93</v>
      </c>
    </row>
    <row r="251" spans="1:16" x14ac:dyDescent="0.3">
      <c r="A251">
        <v>250</v>
      </c>
      <c r="B251" t="s">
        <v>45</v>
      </c>
      <c r="C251">
        <v>91174</v>
      </c>
      <c r="D251" s="2">
        <v>29.302416381068074</v>
      </c>
      <c r="O251" s="3">
        <v>77.25</v>
      </c>
      <c r="P251" s="3">
        <v>105.93</v>
      </c>
    </row>
    <row r="252" spans="1:16" x14ac:dyDescent="0.3">
      <c r="A252">
        <v>251</v>
      </c>
      <c r="B252" t="s">
        <v>45</v>
      </c>
      <c r="C252">
        <v>91174</v>
      </c>
      <c r="D252" s="2">
        <v>24.543904319185227</v>
      </c>
      <c r="O252" s="3">
        <v>77.25</v>
      </c>
      <c r="P252" s="3">
        <v>105.93</v>
      </c>
    </row>
    <row r="253" spans="1:16" x14ac:dyDescent="0.3">
      <c r="A253">
        <v>252</v>
      </c>
      <c r="B253" t="s">
        <v>45</v>
      </c>
      <c r="C253">
        <v>91174</v>
      </c>
      <c r="D253" s="2">
        <v>38.318544498319788</v>
      </c>
      <c r="O253" s="3">
        <v>77.25</v>
      </c>
      <c r="P253" s="3">
        <v>105.93</v>
      </c>
    </row>
    <row r="254" spans="1:16" x14ac:dyDescent="0.3">
      <c r="A254">
        <v>253</v>
      </c>
      <c r="B254" t="s">
        <v>45</v>
      </c>
      <c r="C254">
        <v>91174</v>
      </c>
      <c r="D254" s="2">
        <v>27.549280358269126</v>
      </c>
      <c r="O254" s="3">
        <v>77.25</v>
      </c>
      <c r="P254" s="3">
        <v>105.93</v>
      </c>
    </row>
    <row r="255" spans="1:16" x14ac:dyDescent="0.3">
      <c r="A255">
        <v>254</v>
      </c>
      <c r="B255" t="s">
        <v>46</v>
      </c>
      <c r="C255">
        <v>91175</v>
      </c>
      <c r="D255" s="2">
        <v>26.192602940287571</v>
      </c>
      <c r="O255" s="3">
        <v>84.58</v>
      </c>
      <c r="P255" s="3">
        <v>89.25</v>
      </c>
    </row>
    <row r="256" spans="1:16" x14ac:dyDescent="0.3">
      <c r="A256">
        <v>255</v>
      </c>
      <c r="B256" t="s">
        <v>46</v>
      </c>
      <c r="C256">
        <v>91175</v>
      </c>
      <c r="D256" s="2">
        <v>16.874080740377568</v>
      </c>
      <c r="O256" s="3">
        <v>84.58</v>
      </c>
      <c r="P256" s="3">
        <v>89.25</v>
      </c>
    </row>
    <row r="257" spans="1:16" x14ac:dyDescent="0.3">
      <c r="A257">
        <v>256</v>
      </c>
      <c r="B257" t="s">
        <v>46</v>
      </c>
      <c r="C257">
        <v>91175</v>
      </c>
      <c r="D257" s="2">
        <v>27.451862697032162</v>
      </c>
      <c r="O257" s="3">
        <v>84.58</v>
      </c>
      <c r="P257" s="3">
        <v>89.25</v>
      </c>
    </row>
    <row r="258" spans="1:16" x14ac:dyDescent="0.3">
      <c r="A258">
        <v>257</v>
      </c>
      <c r="B258" t="s">
        <v>46</v>
      </c>
      <c r="C258">
        <v>91175</v>
      </c>
      <c r="D258" s="2">
        <v>17.881488545773244</v>
      </c>
      <c r="O258" s="3">
        <v>84.58</v>
      </c>
      <c r="P258" s="3">
        <v>89.25</v>
      </c>
    </row>
    <row r="259" spans="1:16" x14ac:dyDescent="0.3">
      <c r="A259">
        <v>258</v>
      </c>
      <c r="B259" t="s">
        <v>46</v>
      </c>
      <c r="C259">
        <v>91175</v>
      </c>
      <c r="D259" s="2">
        <v>18.888896351168921</v>
      </c>
      <c r="O259" s="3">
        <v>84.58</v>
      </c>
      <c r="P259" s="3">
        <v>89.25</v>
      </c>
    </row>
    <row r="260" spans="1:16" x14ac:dyDescent="0.3">
      <c r="A260">
        <v>259</v>
      </c>
      <c r="B260" t="s">
        <v>46</v>
      </c>
      <c r="C260">
        <v>91175</v>
      </c>
      <c r="D260" s="2">
        <v>23.674083426798386</v>
      </c>
      <c r="O260" s="3">
        <v>84.58</v>
      </c>
      <c r="P260" s="3">
        <v>89.25</v>
      </c>
    </row>
    <row r="261" spans="1:16" x14ac:dyDescent="0.3">
      <c r="A261">
        <v>260</v>
      </c>
      <c r="B261" t="s">
        <v>47</v>
      </c>
      <c r="C261">
        <v>91176</v>
      </c>
      <c r="D261" s="2">
        <v>32.65630741263611</v>
      </c>
      <c r="O261" s="3">
        <v>65.540000000000006</v>
      </c>
      <c r="P261" s="3">
        <v>79.819999999999993</v>
      </c>
    </row>
    <row r="262" spans="1:16" x14ac:dyDescent="0.3">
      <c r="A262">
        <v>261</v>
      </c>
      <c r="B262" t="s">
        <v>47</v>
      </c>
      <c r="C262">
        <v>91176</v>
      </c>
      <c r="D262" s="2">
        <v>27.09264022381663</v>
      </c>
      <c r="O262" s="3">
        <v>65.540000000000006</v>
      </c>
      <c r="P262" s="3">
        <v>79.819999999999993</v>
      </c>
    </row>
    <row r="263" spans="1:16" x14ac:dyDescent="0.3">
      <c r="A263">
        <v>262</v>
      </c>
      <c r="B263" t="s">
        <v>47</v>
      </c>
      <c r="C263">
        <v>91176</v>
      </c>
      <c r="D263" s="2">
        <v>23.947958769266485</v>
      </c>
      <c r="O263" s="3">
        <v>65.540000000000006</v>
      </c>
      <c r="P263" s="3">
        <v>79.819999999999993</v>
      </c>
    </row>
    <row r="264" spans="1:16" x14ac:dyDescent="0.3">
      <c r="A264">
        <v>263</v>
      </c>
      <c r="B264" t="s">
        <v>47</v>
      </c>
      <c r="C264">
        <v>91176</v>
      </c>
      <c r="D264" s="2">
        <v>22.980364475558751</v>
      </c>
      <c r="O264" s="3">
        <v>65.540000000000006</v>
      </c>
      <c r="P264" s="3">
        <v>79.819999999999993</v>
      </c>
    </row>
    <row r="265" spans="1:16" x14ac:dyDescent="0.3">
      <c r="A265">
        <v>264</v>
      </c>
      <c r="B265" t="s">
        <v>47</v>
      </c>
      <c r="C265">
        <v>91176</v>
      </c>
      <c r="D265" s="2">
        <v>22.496567328704881</v>
      </c>
      <c r="O265" s="3">
        <v>65.540000000000006</v>
      </c>
      <c r="P265" s="3">
        <v>79.819999999999993</v>
      </c>
    </row>
    <row r="266" spans="1:16" x14ac:dyDescent="0.3">
      <c r="A266">
        <v>265</v>
      </c>
      <c r="B266" t="s">
        <v>47</v>
      </c>
      <c r="C266">
        <v>91176</v>
      </c>
      <c r="D266" s="2">
        <v>17.416697286739264</v>
      </c>
      <c r="O266" s="3">
        <v>65.540000000000006</v>
      </c>
      <c r="P266" s="3">
        <v>79.819999999999993</v>
      </c>
    </row>
    <row r="267" spans="1:16" x14ac:dyDescent="0.3">
      <c r="A267">
        <v>266</v>
      </c>
      <c r="B267" t="s">
        <v>48</v>
      </c>
      <c r="C267">
        <v>91177</v>
      </c>
      <c r="D267" s="2">
        <v>13.04173354735153</v>
      </c>
      <c r="O267" s="3">
        <v>54.98</v>
      </c>
      <c r="P267" s="3">
        <v>55.29</v>
      </c>
    </row>
    <row r="268" spans="1:16" x14ac:dyDescent="0.3">
      <c r="A268">
        <v>267</v>
      </c>
      <c r="B268" t="s">
        <v>48</v>
      </c>
      <c r="C268">
        <v>91177</v>
      </c>
      <c r="D268" s="2">
        <v>12.790930979133233</v>
      </c>
      <c r="O268" s="3">
        <v>54.98</v>
      </c>
      <c r="P268" s="3">
        <v>55.29</v>
      </c>
    </row>
    <row r="269" spans="1:16" x14ac:dyDescent="0.3">
      <c r="A269">
        <v>268</v>
      </c>
      <c r="B269" t="s">
        <v>48</v>
      </c>
      <c r="C269">
        <v>91177</v>
      </c>
      <c r="D269" s="2">
        <v>16.552969502407713</v>
      </c>
      <c r="O269" s="3">
        <v>54.98</v>
      </c>
      <c r="P269" s="3">
        <v>55.29</v>
      </c>
    </row>
    <row r="270" spans="1:16" x14ac:dyDescent="0.3">
      <c r="A270">
        <v>269</v>
      </c>
      <c r="B270" t="s">
        <v>48</v>
      </c>
      <c r="C270">
        <v>91177</v>
      </c>
      <c r="D270" s="2">
        <v>15.549759229534521</v>
      </c>
      <c r="O270" s="3">
        <v>54.98</v>
      </c>
      <c r="P270" s="3">
        <v>55.29</v>
      </c>
    </row>
    <row r="271" spans="1:16" x14ac:dyDescent="0.3">
      <c r="A271">
        <v>270</v>
      </c>
      <c r="B271" t="s">
        <v>48</v>
      </c>
      <c r="C271">
        <v>91177</v>
      </c>
      <c r="D271" s="2">
        <v>10.784510433386844</v>
      </c>
      <c r="O271" s="3">
        <v>54.98</v>
      </c>
      <c r="P271" s="3">
        <v>55.29</v>
      </c>
    </row>
    <row r="272" spans="1:16" x14ac:dyDescent="0.3">
      <c r="A272">
        <v>271</v>
      </c>
      <c r="B272" t="s">
        <v>48</v>
      </c>
      <c r="C272">
        <v>91177</v>
      </c>
      <c r="D272" s="2">
        <v>19.060995184590702</v>
      </c>
      <c r="O272" s="3">
        <v>54.98</v>
      </c>
      <c r="P272" s="3">
        <v>55.29</v>
      </c>
    </row>
    <row r="273" spans="1:16" x14ac:dyDescent="0.3">
      <c r="A273">
        <v>272</v>
      </c>
      <c r="B273" t="s">
        <v>49</v>
      </c>
      <c r="C273">
        <v>91178</v>
      </c>
      <c r="D273" s="2">
        <v>34.567227858380932</v>
      </c>
      <c r="O273" s="3">
        <v>75.569999999999993</v>
      </c>
      <c r="P273" s="3">
        <v>76.05</v>
      </c>
    </row>
    <row r="274" spans="1:16" x14ac:dyDescent="0.3">
      <c r="A274">
        <v>273</v>
      </c>
      <c r="B274" t="s">
        <v>49</v>
      </c>
      <c r="C274">
        <v>91178</v>
      </c>
      <c r="D274" s="2">
        <v>26.250300854860708</v>
      </c>
      <c r="O274" s="3">
        <v>75.569999999999993</v>
      </c>
      <c r="P274" s="3">
        <v>76.05</v>
      </c>
    </row>
    <row r="275" spans="1:16" x14ac:dyDescent="0.3">
      <c r="A275">
        <v>274</v>
      </c>
      <c r="B275" t="s">
        <v>49</v>
      </c>
      <c r="C275">
        <v>91178</v>
      </c>
      <c r="D275" s="2">
        <v>30.408764356620814</v>
      </c>
      <c r="O275" s="3">
        <v>75.569999999999993</v>
      </c>
      <c r="P275" s="3">
        <v>76.05</v>
      </c>
    </row>
    <row r="276" spans="1:16" x14ac:dyDescent="0.3">
      <c r="A276">
        <v>275</v>
      </c>
      <c r="B276" t="s">
        <v>49</v>
      </c>
      <c r="C276">
        <v>91178</v>
      </c>
      <c r="D276" s="2">
        <v>23.651261166260632</v>
      </c>
      <c r="O276" s="3">
        <v>75.569999999999993</v>
      </c>
      <c r="P276" s="3">
        <v>76.05</v>
      </c>
    </row>
    <row r="277" spans="1:16" x14ac:dyDescent="0.3">
      <c r="A277">
        <v>276</v>
      </c>
      <c r="B277" t="s">
        <v>49</v>
      </c>
      <c r="C277">
        <v>91178</v>
      </c>
      <c r="D277" s="2">
        <v>14.294718287300382</v>
      </c>
      <c r="O277" s="3">
        <v>75.569999999999993</v>
      </c>
      <c r="P277" s="3">
        <v>76.05</v>
      </c>
    </row>
    <row r="278" spans="1:16" x14ac:dyDescent="0.3">
      <c r="A278">
        <v>277</v>
      </c>
      <c r="B278" t="s">
        <v>49</v>
      </c>
      <c r="C278">
        <v>91178</v>
      </c>
      <c r="D278" s="2">
        <v>18.453181789060491</v>
      </c>
      <c r="O278" s="3">
        <v>75.569999999999993</v>
      </c>
      <c r="P278" s="3">
        <v>76.05</v>
      </c>
    </row>
    <row r="279" spans="1:16" x14ac:dyDescent="0.3">
      <c r="A279">
        <v>278</v>
      </c>
      <c r="B279" t="s">
        <v>50</v>
      </c>
      <c r="C279">
        <v>91179</v>
      </c>
      <c r="D279" s="2">
        <v>7.8038091769735587</v>
      </c>
      <c r="O279" s="3">
        <v>67.44</v>
      </c>
      <c r="P279" s="3">
        <v>112.37</v>
      </c>
    </row>
    <row r="280" spans="1:16" x14ac:dyDescent="0.3">
      <c r="A280">
        <v>279</v>
      </c>
      <c r="B280" t="s">
        <v>50</v>
      </c>
      <c r="C280">
        <v>91179</v>
      </c>
      <c r="D280" s="2">
        <v>5.2790473844232899</v>
      </c>
      <c r="O280" s="3">
        <v>67.44</v>
      </c>
      <c r="P280" s="3">
        <v>112.37</v>
      </c>
    </row>
    <row r="281" spans="1:16" x14ac:dyDescent="0.3">
      <c r="A281">
        <v>280</v>
      </c>
      <c r="B281" t="s">
        <v>50</v>
      </c>
      <c r="C281">
        <v>91179</v>
      </c>
      <c r="D281" s="2">
        <v>6.426666381037049</v>
      </c>
      <c r="O281" s="3">
        <v>67.44</v>
      </c>
      <c r="P281" s="3">
        <v>112.37</v>
      </c>
    </row>
    <row r="282" spans="1:16" x14ac:dyDescent="0.3">
      <c r="A282">
        <v>281</v>
      </c>
      <c r="B282" t="s">
        <v>50</v>
      </c>
      <c r="C282">
        <v>91179</v>
      </c>
      <c r="D282" s="2">
        <v>4.819999785777787</v>
      </c>
      <c r="O282" s="3">
        <v>67.44</v>
      </c>
      <c r="P282" s="3">
        <v>112.37</v>
      </c>
    </row>
    <row r="283" spans="1:16" x14ac:dyDescent="0.3">
      <c r="A283">
        <v>282</v>
      </c>
      <c r="B283" t="s">
        <v>50</v>
      </c>
      <c r="C283">
        <v>91179</v>
      </c>
      <c r="D283" s="2">
        <v>6.426666381037049</v>
      </c>
      <c r="O283" s="3">
        <v>67.44</v>
      </c>
      <c r="P283" s="3">
        <v>112.37</v>
      </c>
    </row>
    <row r="284" spans="1:16" x14ac:dyDescent="0.3">
      <c r="A284">
        <v>283</v>
      </c>
      <c r="B284" t="s">
        <v>50</v>
      </c>
      <c r="C284">
        <v>91179</v>
      </c>
      <c r="D284" s="2">
        <v>8.0333329762963093</v>
      </c>
      <c r="O284" s="3">
        <v>67.44</v>
      </c>
      <c r="P284" s="3">
        <v>112.37</v>
      </c>
    </row>
    <row r="285" spans="1:16" x14ac:dyDescent="0.3">
      <c r="A285">
        <v>284</v>
      </c>
      <c r="B285" t="s">
        <v>51</v>
      </c>
      <c r="C285">
        <v>91180</v>
      </c>
      <c r="D285" s="2">
        <v>0.99309468164694792</v>
      </c>
      <c r="O285" s="3">
        <v>49.71</v>
      </c>
      <c r="P285" s="3">
        <v>108.74</v>
      </c>
    </row>
    <row r="286" spans="1:16" x14ac:dyDescent="0.3">
      <c r="A286">
        <v>285</v>
      </c>
      <c r="B286" t="s">
        <v>51</v>
      </c>
      <c r="C286">
        <v>91180</v>
      </c>
      <c r="D286" s="2">
        <v>0.59585680898816895</v>
      </c>
      <c r="O286" s="3">
        <v>49.71</v>
      </c>
      <c r="P286" s="3">
        <v>108.74</v>
      </c>
    </row>
    <row r="287" spans="1:16" x14ac:dyDescent="0.3">
      <c r="A287">
        <v>286</v>
      </c>
      <c r="B287" t="s">
        <v>51</v>
      </c>
      <c r="C287">
        <v>91180</v>
      </c>
      <c r="D287" s="2">
        <v>0.7944757453175586</v>
      </c>
      <c r="O287" s="3">
        <v>49.71</v>
      </c>
      <c r="P287" s="3">
        <v>108.74</v>
      </c>
    </row>
    <row r="288" spans="1:16" x14ac:dyDescent="0.3">
      <c r="A288">
        <v>287</v>
      </c>
      <c r="B288" t="s">
        <v>51</v>
      </c>
      <c r="C288">
        <v>91180</v>
      </c>
      <c r="D288" s="2">
        <v>0.7944757453175586</v>
      </c>
      <c r="O288" s="3">
        <v>49.71</v>
      </c>
      <c r="P288" s="3">
        <v>108.74</v>
      </c>
    </row>
    <row r="289" spans="1:16" x14ac:dyDescent="0.3">
      <c r="A289">
        <v>288</v>
      </c>
      <c r="B289" t="s">
        <v>51</v>
      </c>
      <c r="C289">
        <v>91180</v>
      </c>
      <c r="D289" s="2">
        <v>0.7944757453175586</v>
      </c>
      <c r="O289" s="3">
        <v>49.71</v>
      </c>
      <c r="P289" s="3">
        <v>108.74</v>
      </c>
    </row>
    <row r="290" spans="1:16" x14ac:dyDescent="0.3">
      <c r="A290">
        <v>289</v>
      </c>
      <c r="B290" t="s">
        <v>52</v>
      </c>
      <c r="C290">
        <v>91181</v>
      </c>
      <c r="D290" s="2">
        <v>21.491510853212986</v>
      </c>
      <c r="O290" s="3">
        <v>55.64</v>
      </c>
      <c r="P290" s="3">
        <v>56.13</v>
      </c>
    </row>
    <row r="291" spans="1:16" x14ac:dyDescent="0.3">
      <c r="A291">
        <v>290</v>
      </c>
      <c r="B291" t="s">
        <v>52</v>
      </c>
      <c r="C291">
        <v>91181</v>
      </c>
      <c r="D291" s="2">
        <v>27.983738090121083</v>
      </c>
      <c r="O291" s="3">
        <v>55.64</v>
      </c>
      <c r="P291" s="3">
        <v>56.13</v>
      </c>
    </row>
    <row r="292" spans="1:16" x14ac:dyDescent="0.3">
      <c r="A292">
        <v>291</v>
      </c>
      <c r="B292" t="s">
        <v>52</v>
      </c>
      <c r="C292">
        <v>91181</v>
      </c>
      <c r="D292" s="2">
        <v>26.416648757074302</v>
      </c>
      <c r="O292" s="3">
        <v>55.64</v>
      </c>
      <c r="P292" s="3">
        <v>56.13</v>
      </c>
    </row>
    <row r="293" spans="1:16" x14ac:dyDescent="0.3">
      <c r="A293">
        <v>292</v>
      </c>
      <c r="B293" t="s">
        <v>52</v>
      </c>
      <c r="C293">
        <v>91181</v>
      </c>
      <c r="D293" s="2">
        <v>26.640518661795269</v>
      </c>
      <c r="O293" s="3">
        <v>55.64</v>
      </c>
      <c r="P293" s="3">
        <v>56.13</v>
      </c>
    </row>
    <row r="294" spans="1:16" x14ac:dyDescent="0.3">
      <c r="A294">
        <v>293</v>
      </c>
      <c r="B294" t="s">
        <v>52</v>
      </c>
      <c r="C294">
        <v>91181</v>
      </c>
      <c r="D294" s="2">
        <v>32.013396375098516</v>
      </c>
      <c r="O294" s="3">
        <v>55.64</v>
      </c>
      <c r="P294" s="3">
        <v>56.13</v>
      </c>
    </row>
    <row r="295" spans="1:16" x14ac:dyDescent="0.3">
      <c r="A295">
        <v>294</v>
      </c>
      <c r="B295" t="s">
        <v>52</v>
      </c>
      <c r="C295">
        <v>91181</v>
      </c>
      <c r="D295" s="2">
        <v>21.267640948492026</v>
      </c>
      <c r="O295" s="3">
        <v>55.64</v>
      </c>
      <c r="P295" s="3">
        <v>56.13</v>
      </c>
    </row>
    <row r="296" spans="1:16" x14ac:dyDescent="0.3">
      <c r="A296">
        <v>295</v>
      </c>
      <c r="B296" t="s">
        <v>53</v>
      </c>
      <c r="C296">
        <v>91182</v>
      </c>
      <c r="D296" s="2">
        <v>18.890686803308174</v>
      </c>
      <c r="O296" s="3">
        <v>67.010000000000005</v>
      </c>
      <c r="P296" s="3">
        <v>67.34</v>
      </c>
    </row>
    <row r="297" spans="1:16" x14ac:dyDescent="0.3">
      <c r="A297">
        <v>296</v>
      </c>
      <c r="B297" t="s">
        <v>53</v>
      </c>
      <c r="C297">
        <v>91182</v>
      </c>
      <c r="D297" s="2">
        <v>15.292460745535182</v>
      </c>
      <c r="O297" s="3">
        <v>67.010000000000005</v>
      </c>
      <c r="P297" s="3">
        <v>67.34</v>
      </c>
    </row>
    <row r="298" spans="1:16" x14ac:dyDescent="0.3">
      <c r="A298">
        <v>297</v>
      </c>
      <c r="B298" t="s">
        <v>53</v>
      </c>
      <c r="C298">
        <v>91182</v>
      </c>
      <c r="D298" s="2">
        <v>17.991130288864923</v>
      </c>
      <c r="O298" s="3">
        <v>67.010000000000005</v>
      </c>
      <c r="P298" s="3">
        <v>67.34</v>
      </c>
    </row>
    <row r="299" spans="1:16" x14ac:dyDescent="0.3">
      <c r="A299">
        <v>298</v>
      </c>
      <c r="B299" t="s">
        <v>53</v>
      </c>
      <c r="C299">
        <v>91182</v>
      </c>
      <c r="D299" s="2">
        <v>15.74223900275681</v>
      </c>
      <c r="O299" s="3">
        <v>67.010000000000005</v>
      </c>
      <c r="P299" s="3">
        <v>67.34</v>
      </c>
    </row>
    <row r="300" spans="1:16" x14ac:dyDescent="0.3">
      <c r="A300">
        <v>299</v>
      </c>
      <c r="B300" t="s">
        <v>53</v>
      </c>
      <c r="C300">
        <v>91182</v>
      </c>
      <c r="D300" s="2">
        <v>21.364467218027102</v>
      </c>
      <c r="O300" s="3">
        <v>67.010000000000005</v>
      </c>
      <c r="P300" s="3">
        <v>67.34</v>
      </c>
    </row>
    <row r="301" spans="1:16" x14ac:dyDescent="0.3">
      <c r="A301">
        <v>300</v>
      </c>
      <c r="B301" t="s">
        <v>53</v>
      </c>
      <c r="C301">
        <v>91182</v>
      </c>
      <c r="D301" s="2">
        <v>14.617793359702752</v>
      </c>
      <c r="O301" s="3">
        <v>67.010000000000005</v>
      </c>
      <c r="P301" s="3">
        <v>67.34</v>
      </c>
    </row>
    <row r="302" spans="1:16" x14ac:dyDescent="0.3">
      <c r="A302">
        <v>301</v>
      </c>
      <c r="B302" t="s">
        <v>54</v>
      </c>
      <c r="C302">
        <v>91183</v>
      </c>
      <c r="D302" s="2">
        <v>9.8502758077226122</v>
      </c>
      <c r="O302" s="3">
        <v>64.92</v>
      </c>
      <c r="P302" s="3">
        <v>65.86</v>
      </c>
    </row>
    <row r="303" spans="1:16" x14ac:dyDescent="0.3">
      <c r="A303">
        <v>302</v>
      </c>
      <c r="B303" t="s">
        <v>54</v>
      </c>
      <c r="C303">
        <v>91183</v>
      </c>
      <c r="D303" s="2">
        <v>10.278548668927945</v>
      </c>
      <c r="O303" s="3">
        <v>64.92</v>
      </c>
      <c r="P303" s="3">
        <v>65.86</v>
      </c>
    </row>
    <row r="304" spans="1:16" x14ac:dyDescent="0.3">
      <c r="A304">
        <v>303</v>
      </c>
      <c r="B304" t="s">
        <v>54</v>
      </c>
      <c r="C304">
        <v>91183</v>
      </c>
      <c r="D304" s="2">
        <v>13.062322266762598</v>
      </c>
      <c r="O304" s="3">
        <v>64.92</v>
      </c>
      <c r="P304" s="3">
        <v>65.86</v>
      </c>
    </row>
    <row r="305" spans="1:16" x14ac:dyDescent="0.3">
      <c r="A305">
        <v>304</v>
      </c>
      <c r="B305" t="s">
        <v>54</v>
      </c>
      <c r="C305">
        <v>91183</v>
      </c>
      <c r="D305" s="2">
        <v>11.777503683146604</v>
      </c>
      <c r="O305" s="3">
        <v>64.92</v>
      </c>
      <c r="P305" s="3">
        <v>65.86</v>
      </c>
    </row>
    <row r="306" spans="1:16" x14ac:dyDescent="0.3">
      <c r="A306">
        <v>305</v>
      </c>
      <c r="B306" t="s">
        <v>54</v>
      </c>
      <c r="C306">
        <v>91183</v>
      </c>
      <c r="D306" s="2">
        <v>12.848185836159933</v>
      </c>
      <c r="O306" s="3">
        <v>64.92</v>
      </c>
      <c r="P306" s="3">
        <v>65.86</v>
      </c>
    </row>
    <row r="307" spans="1:16" x14ac:dyDescent="0.3">
      <c r="A307">
        <v>306</v>
      </c>
      <c r="B307" t="s">
        <v>54</v>
      </c>
      <c r="C307">
        <v>91183</v>
      </c>
      <c r="D307" s="2">
        <v>9.8502758077226122</v>
      </c>
      <c r="O307" s="3">
        <v>64.92</v>
      </c>
      <c r="P307" s="3">
        <v>65.86</v>
      </c>
    </row>
    <row r="308" spans="1:16" x14ac:dyDescent="0.3">
      <c r="A308">
        <v>307</v>
      </c>
      <c r="B308" t="s">
        <v>55</v>
      </c>
      <c r="C308">
        <v>91184</v>
      </c>
      <c r="D308" s="2">
        <v>7.8074884364765866</v>
      </c>
      <c r="O308" s="3">
        <v>42.73</v>
      </c>
      <c r="P308" s="3">
        <v>47.89</v>
      </c>
    </row>
    <row r="309" spans="1:16" x14ac:dyDescent="0.3">
      <c r="A309">
        <v>308</v>
      </c>
      <c r="B309" t="s">
        <v>55</v>
      </c>
      <c r="C309">
        <v>91184</v>
      </c>
      <c r="D309" s="2">
        <v>9.4955940443634166</v>
      </c>
      <c r="O309" s="3">
        <v>42.73</v>
      </c>
      <c r="P309" s="3">
        <v>47.89</v>
      </c>
    </row>
    <row r="310" spans="1:16" x14ac:dyDescent="0.3">
      <c r="A310">
        <v>309</v>
      </c>
      <c r="B310" t="s">
        <v>55</v>
      </c>
      <c r="C310">
        <v>91184</v>
      </c>
      <c r="D310" s="2">
        <v>9.9176204463351194</v>
      </c>
      <c r="O310" s="3">
        <v>42.73</v>
      </c>
      <c r="P310" s="3">
        <v>47.89</v>
      </c>
    </row>
    <row r="311" spans="1:16" x14ac:dyDescent="0.3">
      <c r="A311">
        <v>310</v>
      </c>
      <c r="B311" t="s">
        <v>55</v>
      </c>
      <c r="C311">
        <v>91184</v>
      </c>
      <c r="D311" s="2">
        <v>9.2845808433775616</v>
      </c>
      <c r="O311" s="3">
        <v>42.73</v>
      </c>
      <c r="P311" s="3">
        <v>47.89</v>
      </c>
    </row>
    <row r="312" spans="1:16" x14ac:dyDescent="0.3">
      <c r="A312">
        <v>311</v>
      </c>
      <c r="B312" t="s">
        <v>55</v>
      </c>
      <c r="C312">
        <v>91184</v>
      </c>
      <c r="D312" s="2">
        <v>8.8625544414058535</v>
      </c>
      <c r="O312" s="3">
        <v>42.73</v>
      </c>
      <c r="P312" s="3">
        <v>47.89</v>
      </c>
    </row>
    <row r="313" spans="1:16" x14ac:dyDescent="0.3">
      <c r="A313">
        <v>312</v>
      </c>
      <c r="B313" t="s">
        <v>55</v>
      </c>
      <c r="C313">
        <v>91184</v>
      </c>
      <c r="D313" s="2">
        <v>8.4405280394341471</v>
      </c>
      <c r="O313" s="3">
        <v>42.73</v>
      </c>
      <c r="P313" s="3">
        <v>47.89</v>
      </c>
    </row>
    <row r="314" spans="1:16" x14ac:dyDescent="0.3">
      <c r="A314">
        <v>313</v>
      </c>
      <c r="B314" t="s">
        <v>56</v>
      </c>
      <c r="C314">
        <v>91185</v>
      </c>
      <c r="D314" s="2">
        <v>14.571675992539303</v>
      </c>
      <c r="O314" s="3">
        <v>38.119999999999997</v>
      </c>
      <c r="P314" s="3">
        <v>44.73</v>
      </c>
    </row>
    <row r="315" spans="1:16" x14ac:dyDescent="0.3">
      <c r="A315">
        <v>314</v>
      </c>
      <c r="B315" t="s">
        <v>56</v>
      </c>
      <c r="C315">
        <v>91185</v>
      </c>
      <c r="D315" s="2">
        <v>6.8695043964828137</v>
      </c>
      <c r="O315" s="3">
        <v>38.119999999999997</v>
      </c>
      <c r="P315" s="3">
        <v>44.73</v>
      </c>
    </row>
    <row r="316" spans="1:16" x14ac:dyDescent="0.3">
      <c r="A316">
        <v>315</v>
      </c>
      <c r="B316" t="s">
        <v>56</v>
      </c>
      <c r="C316">
        <v>91185</v>
      </c>
      <c r="D316" s="2">
        <v>13.114508393285371</v>
      </c>
      <c r="O316" s="3">
        <v>38.119999999999997</v>
      </c>
      <c r="P316" s="3">
        <v>44.73</v>
      </c>
    </row>
    <row r="317" spans="1:16" x14ac:dyDescent="0.3">
      <c r="A317">
        <v>316</v>
      </c>
      <c r="B317" t="s">
        <v>56</v>
      </c>
      <c r="C317">
        <v>91185</v>
      </c>
      <c r="D317" s="2">
        <v>10.824673594457767</v>
      </c>
      <c r="O317" s="3">
        <v>38.119999999999997</v>
      </c>
      <c r="P317" s="3">
        <v>44.73</v>
      </c>
    </row>
    <row r="318" spans="1:16" x14ac:dyDescent="0.3">
      <c r="A318">
        <v>317</v>
      </c>
      <c r="B318" t="s">
        <v>56</v>
      </c>
      <c r="C318">
        <v>91185</v>
      </c>
      <c r="D318" s="2">
        <v>19.567679189981352</v>
      </c>
      <c r="O318" s="3">
        <v>38.119999999999997</v>
      </c>
      <c r="P318" s="3">
        <v>44.73</v>
      </c>
    </row>
    <row r="319" spans="1:16" x14ac:dyDescent="0.3">
      <c r="A319">
        <v>318</v>
      </c>
      <c r="B319" t="s">
        <v>56</v>
      </c>
      <c r="C319">
        <v>91185</v>
      </c>
      <c r="D319" s="2">
        <v>8.7430055955235808</v>
      </c>
      <c r="O319" s="3">
        <v>38.119999999999997</v>
      </c>
      <c r="P319" s="3">
        <v>44.73</v>
      </c>
    </row>
    <row r="320" spans="1:16" x14ac:dyDescent="0.3">
      <c r="A320">
        <v>319</v>
      </c>
      <c r="B320" t="s">
        <v>57</v>
      </c>
      <c r="C320">
        <v>91186</v>
      </c>
      <c r="D320" s="2">
        <v>5.9792264589312545</v>
      </c>
      <c r="O320" s="3">
        <v>70.349999999999994</v>
      </c>
      <c r="P320" s="3">
        <v>71.239999999999995</v>
      </c>
    </row>
    <row r="321" spans="1:16" x14ac:dyDescent="0.3">
      <c r="A321">
        <v>320</v>
      </c>
      <c r="B321" t="s">
        <v>57</v>
      </c>
      <c r="C321">
        <v>91186</v>
      </c>
      <c r="D321" s="2">
        <v>10.250102501025005</v>
      </c>
      <c r="O321" s="3">
        <v>70.349999999999994</v>
      </c>
      <c r="P321" s="3">
        <v>71.239999999999995</v>
      </c>
    </row>
    <row r="322" spans="1:16" x14ac:dyDescent="0.3">
      <c r="A322">
        <v>321</v>
      </c>
      <c r="B322" t="s">
        <v>57</v>
      </c>
      <c r="C322">
        <v>91186</v>
      </c>
      <c r="D322" s="2">
        <v>12.59908432417657</v>
      </c>
      <c r="O322" s="3">
        <v>70.349999999999994</v>
      </c>
      <c r="P322" s="3">
        <v>71.239999999999995</v>
      </c>
    </row>
    <row r="323" spans="1:16" x14ac:dyDescent="0.3">
      <c r="A323">
        <v>322</v>
      </c>
      <c r="B323" t="s">
        <v>57</v>
      </c>
      <c r="C323">
        <v>91186</v>
      </c>
      <c r="D323" s="2">
        <v>7.9011206778734424</v>
      </c>
      <c r="O323" s="3">
        <v>70.349999999999994</v>
      </c>
      <c r="P323" s="3">
        <v>71.239999999999995</v>
      </c>
    </row>
    <row r="324" spans="1:16" x14ac:dyDescent="0.3">
      <c r="A324">
        <v>323</v>
      </c>
      <c r="B324" t="s">
        <v>57</v>
      </c>
      <c r="C324">
        <v>91186</v>
      </c>
      <c r="D324" s="2">
        <v>6.1927702610359416</v>
      </c>
      <c r="O324" s="3">
        <v>70.349999999999994</v>
      </c>
      <c r="P324" s="3">
        <v>71.239999999999995</v>
      </c>
    </row>
    <row r="325" spans="1:16" x14ac:dyDescent="0.3">
      <c r="A325">
        <v>324</v>
      </c>
      <c r="B325" t="s">
        <v>57</v>
      </c>
      <c r="C325">
        <v>91186</v>
      </c>
      <c r="D325" s="2">
        <v>8.7552958862921919</v>
      </c>
      <c r="O325" s="3">
        <v>70.349999999999994</v>
      </c>
      <c r="P325" s="3">
        <v>71.239999999999995</v>
      </c>
    </row>
    <row r="326" spans="1:16" x14ac:dyDescent="0.3">
      <c r="A326">
        <v>325</v>
      </c>
      <c r="B326" t="s">
        <v>58</v>
      </c>
      <c r="C326">
        <v>91187</v>
      </c>
      <c r="D326" s="2">
        <v>11.446886446886445</v>
      </c>
      <c r="O326" s="3">
        <v>46.92</v>
      </c>
      <c r="P326" s="3">
        <v>52.28</v>
      </c>
    </row>
    <row r="327" spans="1:16" x14ac:dyDescent="0.3">
      <c r="A327">
        <v>326</v>
      </c>
      <c r="B327" t="s">
        <v>58</v>
      </c>
      <c r="C327">
        <v>91187</v>
      </c>
      <c r="D327" s="2">
        <v>20.561999728666397</v>
      </c>
      <c r="O327" s="3">
        <v>46.92</v>
      </c>
      <c r="P327" s="3">
        <v>52.28</v>
      </c>
    </row>
    <row r="328" spans="1:16" x14ac:dyDescent="0.3">
      <c r="A328">
        <v>327</v>
      </c>
      <c r="B328" t="s">
        <v>58</v>
      </c>
      <c r="C328">
        <v>91187</v>
      </c>
      <c r="D328" s="2">
        <v>13.35470085470085</v>
      </c>
      <c r="O328" s="3">
        <v>46.92</v>
      </c>
      <c r="P328" s="3">
        <v>52.28</v>
      </c>
    </row>
    <row r="329" spans="1:16" x14ac:dyDescent="0.3">
      <c r="A329">
        <v>328</v>
      </c>
      <c r="B329" t="s">
        <v>58</v>
      </c>
      <c r="C329">
        <v>91187</v>
      </c>
      <c r="D329" s="2">
        <v>16.322412155745486</v>
      </c>
      <c r="O329" s="3">
        <v>46.92</v>
      </c>
      <c r="P329" s="3">
        <v>52.28</v>
      </c>
    </row>
    <row r="330" spans="1:16" x14ac:dyDescent="0.3">
      <c r="A330">
        <v>329</v>
      </c>
      <c r="B330" t="s">
        <v>58</v>
      </c>
      <c r="C330">
        <v>91187</v>
      </c>
      <c r="D330" s="2">
        <v>18.442205942205941</v>
      </c>
      <c r="O330" s="3">
        <v>46.92</v>
      </c>
      <c r="P330" s="3">
        <v>52.28</v>
      </c>
    </row>
    <row r="331" spans="1:16" x14ac:dyDescent="0.3">
      <c r="A331">
        <v>330</v>
      </c>
      <c r="B331" t="s">
        <v>58</v>
      </c>
      <c r="C331">
        <v>91187</v>
      </c>
      <c r="D331" s="2">
        <v>11.658865825532489</v>
      </c>
      <c r="O331" s="3">
        <v>46.92</v>
      </c>
      <c r="P331" s="3">
        <v>52.28</v>
      </c>
    </row>
    <row r="332" spans="1:16" x14ac:dyDescent="0.3">
      <c r="A332">
        <v>331</v>
      </c>
      <c r="B332" t="s">
        <v>59</v>
      </c>
      <c r="C332">
        <v>91188</v>
      </c>
      <c r="D332" s="2">
        <v>6.9030537159676237</v>
      </c>
      <c r="O332" s="3">
        <v>27.75</v>
      </c>
      <c r="P332" s="3">
        <v>28.02</v>
      </c>
    </row>
    <row r="333" spans="1:16" x14ac:dyDescent="0.3">
      <c r="A333">
        <v>332</v>
      </c>
      <c r="B333" t="s">
        <v>59</v>
      </c>
      <c r="C333">
        <v>91188</v>
      </c>
      <c r="D333" s="2">
        <v>8.2453141607391061</v>
      </c>
      <c r="O333" s="3">
        <v>27.75</v>
      </c>
      <c r="P333" s="3">
        <v>28.02</v>
      </c>
    </row>
    <row r="334" spans="1:16" x14ac:dyDescent="0.3">
      <c r="A334">
        <v>333</v>
      </c>
      <c r="B334" t="s">
        <v>59</v>
      </c>
      <c r="C334">
        <v>91188</v>
      </c>
      <c r="D334" s="2">
        <v>14.95661638459652</v>
      </c>
      <c r="O334" s="3">
        <v>27.75</v>
      </c>
      <c r="P334" s="3">
        <v>28.02</v>
      </c>
    </row>
    <row r="335" spans="1:16" x14ac:dyDescent="0.3">
      <c r="A335">
        <v>334</v>
      </c>
      <c r="B335" t="s">
        <v>59</v>
      </c>
      <c r="C335">
        <v>91188</v>
      </c>
      <c r="D335" s="2">
        <v>8.4370656528493164</v>
      </c>
      <c r="O335" s="3">
        <v>27.75</v>
      </c>
      <c r="P335" s="3">
        <v>28.02</v>
      </c>
    </row>
    <row r="336" spans="1:16" x14ac:dyDescent="0.3">
      <c r="A336">
        <v>335</v>
      </c>
      <c r="B336" t="s">
        <v>59</v>
      </c>
      <c r="C336">
        <v>91188</v>
      </c>
      <c r="D336" s="2">
        <v>12.84734997138419</v>
      </c>
      <c r="O336" s="3">
        <v>27.75</v>
      </c>
      <c r="P336" s="3">
        <v>28.02</v>
      </c>
    </row>
    <row r="337" spans="1:16" x14ac:dyDescent="0.3">
      <c r="A337">
        <v>336</v>
      </c>
      <c r="B337" t="s">
        <v>59</v>
      </c>
      <c r="C337">
        <v>91188</v>
      </c>
      <c r="D337" s="2">
        <v>8.2453141607391061</v>
      </c>
      <c r="O337" s="3">
        <v>27.75</v>
      </c>
      <c r="P337" s="3">
        <v>28.02</v>
      </c>
    </row>
    <row r="338" spans="1:16" x14ac:dyDescent="0.3">
      <c r="A338">
        <v>337</v>
      </c>
      <c r="B338" t="s">
        <v>60</v>
      </c>
      <c r="C338">
        <v>91189</v>
      </c>
      <c r="D338" s="2">
        <v>20.587869581658875</v>
      </c>
      <c r="O338" s="3">
        <v>63.58</v>
      </c>
      <c r="P338" s="3">
        <v>67.400000000000006</v>
      </c>
    </row>
    <row r="339" spans="1:16" x14ac:dyDescent="0.3">
      <c r="A339">
        <v>338</v>
      </c>
      <c r="B339" t="s">
        <v>60</v>
      </c>
      <c r="C339">
        <v>91189</v>
      </c>
      <c r="D339" s="2">
        <v>11.737009761506457</v>
      </c>
      <c r="O339" s="3">
        <v>63.58</v>
      </c>
      <c r="P339" s="3">
        <v>67.400000000000006</v>
      </c>
    </row>
    <row r="340" spans="1:16" x14ac:dyDescent="0.3">
      <c r="A340">
        <v>339</v>
      </c>
      <c r="B340" t="s">
        <v>60</v>
      </c>
      <c r="C340">
        <v>91189</v>
      </c>
      <c r="D340" s="2">
        <v>18.471359624665904</v>
      </c>
      <c r="O340" s="3">
        <v>63.58</v>
      </c>
      <c r="P340" s="3">
        <v>67.400000000000006</v>
      </c>
    </row>
    <row r="341" spans="1:16" x14ac:dyDescent="0.3">
      <c r="A341">
        <v>340</v>
      </c>
      <c r="B341" t="s">
        <v>60</v>
      </c>
      <c r="C341">
        <v>91189</v>
      </c>
      <c r="D341" s="2">
        <v>12.506649745867536</v>
      </c>
      <c r="O341" s="3">
        <v>63.58</v>
      </c>
      <c r="P341" s="3">
        <v>67.400000000000006</v>
      </c>
    </row>
    <row r="342" spans="1:16" x14ac:dyDescent="0.3">
      <c r="A342">
        <v>341</v>
      </c>
      <c r="B342" t="s">
        <v>60</v>
      </c>
      <c r="C342">
        <v>91189</v>
      </c>
      <c r="D342" s="2">
        <v>16.162439671582664</v>
      </c>
      <c r="O342" s="3">
        <v>63.58</v>
      </c>
      <c r="P342" s="3">
        <v>67.400000000000006</v>
      </c>
    </row>
    <row r="343" spans="1:16" x14ac:dyDescent="0.3">
      <c r="A343">
        <v>342</v>
      </c>
      <c r="B343" t="s">
        <v>60</v>
      </c>
      <c r="C343">
        <v>91189</v>
      </c>
      <c r="D343" s="2">
        <v>17.124489652034011</v>
      </c>
      <c r="O343" s="3">
        <v>63.58</v>
      </c>
      <c r="P343" s="3">
        <v>67.400000000000006</v>
      </c>
    </row>
    <row r="344" spans="1:16" x14ac:dyDescent="0.3">
      <c r="A344">
        <v>343</v>
      </c>
      <c r="B344" t="s">
        <v>60</v>
      </c>
      <c r="C344">
        <v>91189</v>
      </c>
      <c r="D344" s="2">
        <v>11.248829027624534</v>
      </c>
      <c r="O344" s="3">
        <v>63.58</v>
      </c>
      <c r="P344" s="3">
        <v>67.400000000000006</v>
      </c>
    </row>
    <row r="345" spans="1:16" x14ac:dyDescent="0.3">
      <c r="A345">
        <v>344</v>
      </c>
      <c r="B345" t="s">
        <v>60</v>
      </c>
      <c r="C345">
        <v>91189</v>
      </c>
      <c r="D345" s="2">
        <v>10.623894081645394</v>
      </c>
      <c r="O345" s="3">
        <v>63.58</v>
      </c>
      <c r="P345" s="3">
        <v>67.400000000000006</v>
      </c>
    </row>
    <row r="346" spans="1:16" x14ac:dyDescent="0.3">
      <c r="A346">
        <v>345</v>
      </c>
      <c r="B346" t="s">
        <v>60</v>
      </c>
      <c r="C346">
        <v>91189</v>
      </c>
      <c r="D346" s="2">
        <v>10.832205730305109</v>
      </c>
      <c r="O346" s="3">
        <v>63.58</v>
      </c>
      <c r="P346" s="3">
        <v>67.400000000000006</v>
      </c>
    </row>
    <row r="347" spans="1:16" x14ac:dyDescent="0.3">
      <c r="A347">
        <v>346</v>
      </c>
      <c r="B347" t="s">
        <v>61</v>
      </c>
      <c r="C347">
        <v>91190</v>
      </c>
      <c r="D347" s="2">
        <v>16.876934643754613</v>
      </c>
      <c r="O347" s="3">
        <v>63.75</v>
      </c>
      <c r="P347" s="3">
        <v>66.81</v>
      </c>
    </row>
    <row r="348" spans="1:16" x14ac:dyDescent="0.3">
      <c r="A348">
        <v>347</v>
      </c>
      <c r="B348" t="s">
        <v>61</v>
      </c>
      <c r="C348">
        <v>91190</v>
      </c>
      <c r="D348" s="2">
        <v>11.183510908512092</v>
      </c>
      <c r="O348" s="3">
        <v>63.75</v>
      </c>
      <c r="P348" s="3">
        <v>66.81</v>
      </c>
    </row>
    <row r="349" spans="1:16" x14ac:dyDescent="0.3">
      <c r="A349">
        <v>348</v>
      </c>
      <c r="B349" t="s">
        <v>61</v>
      </c>
      <c r="C349">
        <v>91190</v>
      </c>
      <c r="D349" s="2">
        <v>14.640232462052195</v>
      </c>
      <c r="O349" s="3">
        <v>63.75</v>
      </c>
      <c r="P349" s="3">
        <v>66.81</v>
      </c>
    </row>
    <row r="350" spans="1:16" x14ac:dyDescent="0.3">
      <c r="A350">
        <v>349</v>
      </c>
      <c r="B350" t="s">
        <v>61</v>
      </c>
      <c r="C350">
        <v>91190</v>
      </c>
      <c r="D350" s="2">
        <v>14.640232462052195</v>
      </c>
      <c r="O350" s="3">
        <v>63.75</v>
      </c>
      <c r="P350" s="3">
        <v>66.81</v>
      </c>
    </row>
    <row r="351" spans="1:16" x14ac:dyDescent="0.3">
      <c r="A351">
        <v>350</v>
      </c>
      <c r="B351" t="s">
        <v>61</v>
      </c>
      <c r="C351">
        <v>91190</v>
      </c>
      <c r="D351" s="2">
        <v>15.453578709943983</v>
      </c>
      <c r="O351" s="3">
        <v>63.75</v>
      </c>
      <c r="P351" s="3">
        <v>66.81</v>
      </c>
    </row>
    <row r="352" spans="1:16" x14ac:dyDescent="0.3">
      <c r="A352">
        <v>351</v>
      </c>
      <c r="B352" t="s">
        <v>61</v>
      </c>
      <c r="C352">
        <v>91190</v>
      </c>
      <c r="D352" s="2">
        <v>14.640232462052195</v>
      </c>
      <c r="O352" s="3">
        <v>63.75</v>
      </c>
      <c r="P352" s="3">
        <v>66.81</v>
      </c>
    </row>
    <row r="353" spans="1:16" x14ac:dyDescent="0.3">
      <c r="A353">
        <v>352</v>
      </c>
      <c r="B353" t="s">
        <v>61</v>
      </c>
      <c r="C353">
        <v>91190</v>
      </c>
      <c r="D353" s="2">
        <v>10.126496879743634</v>
      </c>
      <c r="O353" s="3">
        <v>63.75</v>
      </c>
      <c r="P353" s="3">
        <v>66.81</v>
      </c>
    </row>
    <row r="354" spans="1:16" x14ac:dyDescent="0.3">
      <c r="A354">
        <v>353</v>
      </c>
      <c r="B354" t="s">
        <v>61</v>
      </c>
      <c r="C354">
        <v>91190</v>
      </c>
      <c r="D354" s="2">
        <v>11.667485535356796</v>
      </c>
      <c r="O354" s="3">
        <v>63.75</v>
      </c>
      <c r="P354" s="3">
        <v>66.81</v>
      </c>
    </row>
    <row r="355" spans="1:16" x14ac:dyDescent="0.3">
      <c r="A355">
        <v>354</v>
      </c>
      <c r="B355" t="s">
        <v>61</v>
      </c>
      <c r="C355">
        <v>91190</v>
      </c>
      <c r="D355" s="2">
        <v>14.969604083099282</v>
      </c>
      <c r="O355" s="3">
        <v>63.75</v>
      </c>
      <c r="P355" s="3">
        <v>66.81</v>
      </c>
    </row>
    <row r="356" spans="1:16" x14ac:dyDescent="0.3">
      <c r="A356">
        <v>355</v>
      </c>
      <c r="B356" t="s">
        <v>62</v>
      </c>
      <c r="C356">
        <v>91191</v>
      </c>
      <c r="D356" s="2">
        <v>23.941707147814014</v>
      </c>
      <c r="O356" s="3">
        <v>48.26</v>
      </c>
      <c r="P356" s="3">
        <v>50.12</v>
      </c>
    </row>
    <row r="357" spans="1:16" x14ac:dyDescent="0.3">
      <c r="A357">
        <v>356</v>
      </c>
      <c r="B357" t="s">
        <v>62</v>
      </c>
      <c r="C357">
        <v>91191</v>
      </c>
      <c r="D357" s="2">
        <v>18.736988202637058</v>
      </c>
      <c r="O357" s="3">
        <v>48.26</v>
      </c>
      <c r="P357" s="3">
        <v>50.12</v>
      </c>
    </row>
    <row r="358" spans="1:16" x14ac:dyDescent="0.3">
      <c r="A358">
        <v>357</v>
      </c>
      <c r="B358" t="s">
        <v>62</v>
      </c>
      <c r="C358">
        <v>91191</v>
      </c>
      <c r="D358" s="2">
        <v>17.279666897987507</v>
      </c>
      <c r="O358" s="3">
        <v>48.26</v>
      </c>
      <c r="P358" s="3">
        <v>50.12</v>
      </c>
    </row>
    <row r="359" spans="1:16" x14ac:dyDescent="0.3">
      <c r="A359">
        <v>358</v>
      </c>
      <c r="B359" t="s">
        <v>62</v>
      </c>
      <c r="C359">
        <v>91191</v>
      </c>
      <c r="D359" s="2">
        <v>18.320610687022899</v>
      </c>
      <c r="O359" s="3">
        <v>48.26</v>
      </c>
      <c r="P359" s="3">
        <v>50.12</v>
      </c>
    </row>
    <row r="360" spans="1:16" x14ac:dyDescent="0.3">
      <c r="A360">
        <v>359</v>
      </c>
      <c r="B360" t="s">
        <v>62</v>
      </c>
      <c r="C360">
        <v>91191</v>
      </c>
      <c r="D360" s="2">
        <v>18.112421929215827</v>
      </c>
      <c r="O360" s="3">
        <v>48.26</v>
      </c>
      <c r="P360" s="3">
        <v>50.12</v>
      </c>
    </row>
    <row r="361" spans="1:16" x14ac:dyDescent="0.3">
      <c r="A361">
        <v>360</v>
      </c>
      <c r="B361" t="s">
        <v>62</v>
      </c>
      <c r="C361">
        <v>91191</v>
      </c>
      <c r="D361" s="2">
        <v>22.276197085357396</v>
      </c>
      <c r="O361" s="3">
        <v>48.26</v>
      </c>
      <c r="P361" s="3">
        <v>50.12</v>
      </c>
    </row>
    <row r="362" spans="1:16" x14ac:dyDescent="0.3">
      <c r="A362">
        <v>361</v>
      </c>
      <c r="B362" t="s">
        <v>62</v>
      </c>
      <c r="C362">
        <v>91191</v>
      </c>
      <c r="D362" s="2">
        <v>10.818933132982718</v>
      </c>
      <c r="O362" s="3">
        <v>48.26</v>
      </c>
      <c r="P362" s="3">
        <v>50.12</v>
      </c>
    </row>
    <row r="363" spans="1:16" x14ac:dyDescent="0.3">
      <c r="A363">
        <v>362</v>
      </c>
      <c r="B363" t="s">
        <v>62</v>
      </c>
      <c r="C363">
        <v>91191</v>
      </c>
      <c r="D363" s="2">
        <v>8.5649887302779888</v>
      </c>
      <c r="O363" s="3">
        <v>48.26</v>
      </c>
      <c r="P363" s="3">
        <v>50.12</v>
      </c>
    </row>
    <row r="364" spans="1:16" x14ac:dyDescent="0.3">
      <c r="A364">
        <v>363</v>
      </c>
      <c r="B364" t="s">
        <v>62</v>
      </c>
      <c r="C364">
        <v>91191</v>
      </c>
      <c r="D364" s="2">
        <v>18.256949661908347</v>
      </c>
      <c r="O364" s="3">
        <v>48.26</v>
      </c>
      <c r="P364" s="3">
        <v>50.12</v>
      </c>
    </row>
    <row r="365" spans="1:16" x14ac:dyDescent="0.3">
      <c r="A365">
        <v>364</v>
      </c>
      <c r="B365" t="s">
        <v>63</v>
      </c>
      <c r="C365">
        <v>91192</v>
      </c>
      <c r="D365" s="2">
        <v>12.127096450660272</v>
      </c>
      <c r="O365" s="3">
        <v>51.58</v>
      </c>
      <c r="P365" s="3">
        <v>51.88</v>
      </c>
    </row>
    <row r="366" spans="1:16" x14ac:dyDescent="0.3">
      <c r="A366">
        <v>365</v>
      </c>
      <c r="B366" t="s">
        <v>63</v>
      </c>
      <c r="C366">
        <v>91192</v>
      </c>
      <c r="D366" s="2">
        <v>12.754360060177184</v>
      </c>
      <c r="O366" s="3">
        <v>51.58</v>
      </c>
      <c r="P366" s="3">
        <v>51.88</v>
      </c>
    </row>
    <row r="367" spans="1:16" x14ac:dyDescent="0.3">
      <c r="A367">
        <v>366</v>
      </c>
      <c r="B367" t="s">
        <v>63</v>
      </c>
      <c r="C367">
        <v>91192</v>
      </c>
      <c r="D367" s="2">
        <v>16.727029587117624</v>
      </c>
      <c r="O367" s="3">
        <v>51.58</v>
      </c>
      <c r="P367" s="3">
        <v>51.88</v>
      </c>
    </row>
    <row r="368" spans="1:16" x14ac:dyDescent="0.3">
      <c r="A368">
        <v>367</v>
      </c>
      <c r="B368" t="s">
        <v>63</v>
      </c>
      <c r="C368">
        <v>91192</v>
      </c>
      <c r="D368" s="2">
        <v>11.081657101465423</v>
      </c>
      <c r="O368" s="3">
        <v>51.58</v>
      </c>
      <c r="P368" s="3">
        <v>51.88</v>
      </c>
    </row>
    <row r="369" spans="1:16" x14ac:dyDescent="0.3">
      <c r="A369">
        <v>368</v>
      </c>
      <c r="B369" t="s">
        <v>63</v>
      </c>
      <c r="C369">
        <v>91192</v>
      </c>
      <c r="D369" s="2">
        <v>10.245305622109541</v>
      </c>
      <c r="O369" s="3">
        <v>51.58</v>
      </c>
      <c r="P369" s="3">
        <v>51.88</v>
      </c>
    </row>
    <row r="370" spans="1:16" x14ac:dyDescent="0.3">
      <c r="A370">
        <v>369</v>
      </c>
      <c r="B370" t="s">
        <v>63</v>
      </c>
      <c r="C370">
        <v>91192</v>
      </c>
      <c r="D370" s="2">
        <v>12.545272190338215</v>
      </c>
      <c r="O370" s="3">
        <v>51.58</v>
      </c>
      <c r="P370" s="3">
        <v>51.88</v>
      </c>
    </row>
    <row r="371" spans="1:16" x14ac:dyDescent="0.3">
      <c r="A371">
        <v>370</v>
      </c>
      <c r="B371" t="s">
        <v>63</v>
      </c>
      <c r="C371">
        <v>91192</v>
      </c>
      <c r="D371" s="2">
        <v>14.034807263075344</v>
      </c>
      <c r="O371" s="3">
        <v>51.58</v>
      </c>
      <c r="P371" s="3">
        <v>51.88</v>
      </c>
    </row>
    <row r="372" spans="1:16" x14ac:dyDescent="0.3">
      <c r="A372">
        <v>371</v>
      </c>
      <c r="B372" t="s">
        <v>63</v>
      </c>
      <c r="C372">
        <v>91192</v>
      </c>
      <c r="D372" s="2">
        <v>6.7910357724558112</v>
      </c>
      <c r="O372" s="3">
        <v>51.58</v>
      </c>
      <c r="P372" s="3">
        <v>51.88</v>
      </c>
    </row>
    <row r="373" spans="1:16" x14ac:dyDescent="0.3">
      <c r="A373">
        <v>372</v>
      </c>
      <c r="B373" t="s">
        <v>63</v>
      </c>
      <c r="C373">
        <v>91192</v>
      </c>
      <c r="D373" s="2">
        <v>7.9228750678651139</v>
      </c>
      <c r="O373" s="3">
        <v>51.58</v>
      </c>
      <c r="P373" s="3">
        <v>51.88</v>
      </c>
    </row>
    <row r="374" spans="1:16" x14ac:dyDescent="0.3">
      <c r="A374">
        <v>373</v>
      </c>
      <c r="B374" t="s">
        <v>64</v>
      </c>
      <c r="C374">
        <v>91193</v>
      </c>
      <c r="D374" s="2">
        <v>18.971046569402411</v>
      </c>
      <c r="O374" s="3">
        <v>55.4</v>
      </c>
      <c r="P374" s="3">
        <v>65.88</v>
      </c>
    </row>
    <row r="375" spans="1:16" x14ac:dyDescent="0.3">
      <c r="A375">
        <v>374</v>
      </c>
      <c r="B375" t="s">
        <v>64</v>
      </c>
      <c r="C375">
        <v>91193</v>
      </c>
      <c r="D375" s="2">
        <v>8.5176127454459802</v>
      </c>
      <c r="O375" s="3">
        <v>55.4</v>
      </c>
      <c r="P375" s="3">
        <v>65.88</v>
      </c>
    </row>
    <row r="376" spans="1:16" x14ac:dyDescent="0.3">
      <c r="A376">
        <v>375</v>
      </c>
      <c r="B376" t="s">
        <v>64</v>
      </c>
      <c r="C376">
        <v>91193</v>
      </c>
      <c r="D376" s="2">
        <v>10.840598039658522</v>
      </c>
      <c r="O376" s="3">
        <v>55.4</v>
      </c>
      <c r="P376" s="3">
        <v>65.88</v>
      </c>
    </row>
    <row r="377" spans="1:16" x14ac:dyDescent="0.3">
      <c r="A377">
        <v>376</v>
      </c>
      <c r="B377" t="s">
        <v>64</v>
      </c>
      <c r="C377">
        <v>91193</v>
      </c>
      <c r="D377" s="2">
        <v>9.4855232847012037</v>
      </c>
      <c r="O377" s="3">
        <v>55.4</v>
      </c>
      <c r="P377" s="3">
        <v>65.88</v>
      </c>
    </row>
    <row r="378" spans="1:16" x14ac:dyDescent="0.3">
      <c r="A378">
        <v>377</v>
      </c>
      <c r="B378" t="s">
        <v>64</v>
      </c>
      <c r="C378">
        <v>91193</v>
      </c>
      <c r="D378" s="2">
        <v>15.486568628083603</v>
      </c>
      <c r="O378" s="3">
        <v>55.4</v>
      </c>
      <c r="P378" s="3">
        <v>65.88</v>
      </c>
    </row>
    <row r="379" spans="1:16" x14ac:dyDescent="0.3">
      <c r="A379">
        <v>378</v>
      </c>
      <c r="B379" t="s">
        <v>64</v>
      </c>
      <c r="C379">
        <v>91193</v>
      </c>
      <c r="D379" s="2">
        <v>8.7111948532970249</v>
      </c>
      <c r="O379" s="3">
        <v>55.4</v>
      </c>
      <c r="P379" s="3">
        <v>65.88</v>
      </c>
    </row>
    <row r="380" spans="1:16" x14ac:dyDescent="0.3">
      <c r="A380">
        <v>379</v>
      </c>
      <c r="B380" t="s">
        <v>64</v>
      </c>
      <c r="C380">
        <v>91193</v>
      </c>
      <c r="D380" s="2">
        <v>6.4969995039925124</v>
      </c>
      <c r="O380" s="3">
        <v>55.4</v>
      </c>
      <c r="P380" s="3">
        <v>65.88</v>
      </c>
    </row>
    <row r="381" spans="1:16" x14ac:dyDescent="0.3">
      <c r="A381">
        <v>380</v>
      </c>
      <c r="B381" t="s">
        <v>64</v>
      </c>
      <c r="C381">
        <v>91193</v>
      </c>
      <c r="D381" s="2">
        <v>12.155676491340827</v>
      </c>
      <c r="O381" s="3">
        <v>55.4</v>
      </c>
      <c r="P381" s="3">
        <v>65.88</v>
      </c>
    </row>
    <row r="382" spans="1:16" x14ac:dyDescent="0.3">
      <c r="A382">
        <v>381</v>
      </c>
      <c r="B382" t="s">
        <v>64</v>
      </c>
      <c r="C382">
        <v>91193</v>
      </c>
      <c r="D382" s="2">
        <v>8.3832251664419495</v>
      </c>
      <c r="O382" s="3">
        <v>55.4</v>
      </c>
      <c r="P382" s="3">
        <v>65.88</v>
      </c>
    </row>
    <row r="383" spans="1:16" x14ac:dyDescent="0.3">
      <c r="A383">
        <v>382</v>
      </c>
      <c r="B383" t="s">
        <v>65</v>
      </c>
      <c r="C383">
        <v>91194</v>
      </c>
      <c r="D383" s="2">
        <v>7.7024716793266919</v>
      </c>
      <c r="O383" s="3">
        <v>76.92</v>
      </c>
      <c r="P383" s="3">
        <v>80.510000000000005</v>
      </c>
    </row>
    <row r="384" spans="1:16" x14ac:dyDescent="0.3">
      <c r="A384">
        <v>383</v>
      </c>
      <c r="B384" t="s">
        <v>65</v>
      </c>
      <c r="C384">
        <v>91194</v>
      </c>
      <c r="D384" s="2">
        <v>8.4539323309683194</v>
      </c>
      <c r="O384" s="3">
        <v>76.92</v>
      </c>
      <c r="P384" s="3">
        <v>80.510000000000005</v>
      </c>
    </row>
    <row r="385" spans="1:16" x14ac:dyDescent="0.3">
      <c r="A385">
        <v>384</v>
      </c>
      <c r="B385" t="s">
        <v>65</v>
      </c>
      <c r="C385">
        <v>91194</v>
      </c>
      <c r="D385" s="2">
        <v>8.0782020051475083</v>
      </c>
      <c r="O385" s="3">
        <v>76.92</v>
      </c>
      <c r="P385" s="3">
        <v>80.510000000000005</v>
      </c>
    </row>
    <row r="386" spans="1:16" x14ac:dyDescent="0.3">
      <c r="A386">
        <v>385</v>
      </c>
      <c r="B386" t="s">
        <v>65</v>
      </c>
      <c r="C386">
        <v>91194</v>
      </c>
      <c r="D386" s="2">
        <v>9.3932581455203579</v>
      </c>
      <c r="O386" s="3">
        <v>76.92</v>
      </c>
      <c r="P386" s="3">
        <v>80.510000000000005</v>
      </c>
    </row>
    <row r="387" spans="1:16" x14ac:dyDescent="0.3">
      <c r="A387">
        <v>386</v>
      </c>
      <c r="B387" t="s">
        <v>65</v>
      </c>
      <c r="C387">
        <v>91194</v>
      </c>
      <c r="D387" s="2">
        <v>9.5811233084307634</v>
      </c>
      <c r="O387" s="3">
        <v>76.92</v>
      </c>
      <c r="P387" s="3">
        <v>80.510000000000005</v>
      </c>
    </row>
    <row r="388" spans="1:16" x14ac:dyDescent="0.3">
      <c r="A388">
        <v>387</v>
      </c>
      <c r="B388" t="s">
        <v>65</v>
      </c>
      <c r="C388">
        <v>91194</v>
      </c>
      <c r="D388" s="2">
        <v>10.896179448803611</v>
      </c>
      <c r="O388" s="3">
        <v>76.92</v>
      </c>
      <c r="P388" s="3">
        <v>80.510000000000005</v>
      </c>
    </row>
    <row r="389" spans="1:16" x14ac:dyDescent="0.3">
      <c r="A389">
        <v>388</v>
      </c>
      <c r="B389" t="s">
        <v>65</v>
      </c>
      <c r="C389">
        <v>91194</v>
      </c>
      <c r="D389" s="2">
        <v>13.017037403643418</v>
      </c>
      <c r="O389" s="3">
        <v>76.92</v>
      </c>
      <c r="P389" s="3">
        <v>80.510000000000005</v>
      </c>
    </row>
    <row r="390" spans="1:16" x14ac:dyDescent="0.3">
      <c r="A390">
        <v>389</v>
      </c>
      <c r="B390" t="s">
        <v>65</v>
      </c>
      <c r="C390">
        <v>91194</v>
      </c>
      <c r="D390" s="2">
        <v>7.322083539549423</v>
      </c>
      <c r="O390" s="3">
        <v>76.92</v>
      </c>
      <c r="P390" s="3">
        <v>80.510000000000005</v>
      </c>
    </row>
    <row r="391" spans="1:16" x14ac:dyDescent="0.3">
      <c r="A391">
        <v>390</v>
      </c>
      <c r="B391" t="s">
        <v>65</v>
      </c>
      <c r="C391">
        <v>91194</v>
      </c>
      <c r="D391" s="2">
        <v>7.322083539549423</v>
      </c>
      <c r="O391" s="3">
        <v>76.92</v>
      </c>
      <c r="P391" s="3">
        <v>80.510000000000005</v>
      </c>
    </row>
    <row r="392" spans="1:16" x14ac:dyDescent="0.3">
      <c r="A392">
        <v>391</v>
      </c>
      <c r="B392" t="s">
        <v>66</v>
      </c>
      <c r="C392">
        <v>91195</v>
      </c>
      <c r="D392" s="2">
        <v>13.91969796162231</v>
      </c>
      <c r="O392" s="3">
        <v>46.29</v>
      </c>
      <c r="P392" s="3">
        <v>50.61</v>
      </c>
    </row>
    <row r="393" spans="1:16" x14ac:dyDescent="0.3">
      <c r="A393">
        <v>392</v>
      </c>
      <c r="B393" t="s">
        <v>66</v>
      </c>
      <c r="C393">
        <v>91195</v>
      </c>
      <c r="D393" s="2">
        <v>11.631528433684394</v>
      </c>
      <c r="O393" s="3">
        <v>46.29</v>
      </c>
      <c r="P393" s="3">
        <v>50.61</v>
      </c>
    </row>
    <row r="394" spans="1:16" x14ac:dyDescent="0.3">
      <c r="A394">
        <v>393</v>
      </c>
      <c r="B394" t="s">
        <v>66</v>
      </c>
      <c r="C394">
        <v>91195</v>
      </c>
      <c r="D394" s="2">
        <v>17.542633047524003</v>
      </c>
      <c r="O394" s="3">
        <v>46.29</v>
      </c>
      <c r="P394" s="3">
        <v>50.61</v>
      </c>
    </row>
    <row r="395" spans="1:16" x14ac:dyDescent="0.3">
      <c r="A395">
        <v>394</v>
      </c>
      <c r="B395" t="s">
        <v>66</v>
      </c>
      <c r="C395">
        <v>91195</v>
      </c>
      <c r="D395" s="2">
        <v>12.77561319765335</v>
      </c>
      <c r="O395" s="3">
        <v>46.29</v>
      </c>
      <c r="P395" s="3">
        <v>50.61</v>
      </c>
    </row>
    <row r="396" spans="1:16" x14ac:dyDescent="0.3">
      <c r="A396">
        <v>395</v>
      </c>
      <c r="B396" t="s">
        <v>66</v>
      </c>
      <c r="C396">
        <v>91195</v>
      </c>
      <c r="D396" s="2">
        <v>14.301059549611958</v>
      </c>
      <c r="O396" s="3">
        <v>46.29</v>
      </c>
      <c r="P396" s="3">
        <v>50.61</v>
      </c>
    </row>
    <row r="397" spans="1:16" x14ac:dyDescent="0.3">
      <c r="A397">
        <v>396</v>
      </c>
      <c r="B397" t="s">
        <v>66</v>
      </c>
      <c r="C397">
        <v>91195</v>
      </c>
      <c r="D397" s="2">
        <v>10.678124463710265</v>
      </c>
      <c r="O397" s="3">
        <v>46.29</v>
      </c>
      <c r="P397" s="3">
        <v>50.61</v>
      </c>
    </row>
    <row r="398" spans="1:16" x14ac:dyDescent="0.3">
      <c r="A398">
        <v>397</v>
      </c>
      <c r="B398" t="s">
        <v>66</v>
      </c>
      <c r="C398">
        <v>91195</v>
      </c>
      <c r="D398" s="2">
        <v>15.689404834813963</v>
      </c>
      <c r="O398" s="3">
        <v>46.29</v>
      </c>
      <c r="P398" s="3">
        <v>50.61</v>
      </c>
    </row>
    <row r="399" spans="1:16" x14ac:dyDescent="0.3">
      <c r="A399">
        <v>398</v>
      </c>
      <c r="B399" t="s">
        <v>66</v>
      </c>
      <c r="C399">
        <v>91195</v>
      </c>
      <c r="D399" s="2">
        <v>18.166679282416165</v>
      </c>
      <c r="O399" s="3">
        <v>46.29</v>
      </c>
      <c r="P399" s="3">
        <v>50.61</v>
      </c>
    </row>
    <row r="400" spans="1:16" x14ac:dyDescent="0.3">
      <c r="A400">
        <v>399</v>
      </c>
      <c r="B400" t="s">
        <v>66</v>
      </c>
      <c r="C400">
        <v>91195</v>
      </c>
      <c r="D400" s="2">
        <v>13.418569924511941</v>
      </c>
      <c r="O400" s="3">
        <v>46.29</v>
      </c>
      <c r="P400" s="3">
        <v>50.61</v>
      </c>
    </row>
    <row r="401" spans="1:16" x14ac:dyDescent="0.3">
      <c r="A401">
        <v>400</v>
      </c>
      <c r="B401" t="s">
        <v>67</v>
      </c>
      <c r="C401">
        <v>91196</v>
      </c>
      <c r="D401" s="2">
        <v>14.414913913865204</v>
      </c>
      <c r="O401" s="3">
        <v>41.83</v>
      </c>
      <c r="P401" s="3">
        <v>42.17</v>
      </c>
    </row>
    <row r="402" spans="1:16" x14ac:dyDescent="0.3">
      <c r="A402">
        <v>401</v>
      </c>
      <c r="B402" t="s">
        <v>67</v>
      </c>
      <c r="C402">
        <v>91196</v>
      </c>
      <c r="D402" s="2">
        <v>14.607112766050077</v>
      </c>
      <c r="O402" s="3">
        <v>41.83</v>
      </c>
      <c r="P402" s="3">
        <v>42.17</v>
      </c>
    </row>
    <row r="403" spans="1:16" x14ac:dyDescent="0.3">
      <c r="A403">
        <v>402</v>
      </c>
      <c r="B403" t="s">
        <v>67</v>
      </c>
      <c r="C403">
        <v>91196</v>
      </c>
      <c r="D403" s="2">
        <v>12.300726539831642</v>
      </c>
      <c r="O403" s="3">
        <v>41.83</v>
      </c>
      <c r="P403" s="3">
        <v>42.17</v>
      </c>
    </row>
    <row r="404" spans="1:16" x14ac:dyDescent="0.3">
      <c r="A404">
        <v>403</v>
      </c>
      <c r="B404" t="s">
        <v>67</v>
      </c>
      <c r="C404">
        <v>91196</v>
      </c>
      <c r="D404" s="2">
        <v>11.147533426722427</v>
      </c>
      <c r="O404" s="3">
        <v>41.83</v>
      </c>
      <c r="P404" s="3">
        <v>42.17</v>
      </c>
    </row>
    <row r="405" spans="1:16" x14ac:dyDescent="0.3">
      <c r="A405">
        <v>404</v>
      </c>
      <c r="B405" t="s">
        <v>67</v>
      </c>
      <c r="C405">
        <v>91196</v>
      </c>
      <c r="D405" s="2">
        <v>13.069521948571118</v>
      </c>
      <c r="O405" s="3">
        <v>41.83</v>
      </c>
      <c r="P405" s="3">
        <v>42.17</v>
      </c>
    </row>
    <row r="406" spans="1:16" x14ac:dyDescent="0.3">
      <c r="A406">
        <v>405</v>
      </c>
      <c r="B406" t="s">
        <v>67</v>
      </c>
      <c r="C406">
        <v>91196</v>
      </c>
      <c r="D406" s="2">
        <v>11.339732278907293</v>
      </c>
      <c r="O406" s="3">
        <v>41.83</v>
      </c>
      <c r="P406" s="3">
        <v>42.17</v>
      </c>
    </row>
    <row r="407" spans="1:16" x14ac:dyDescent="0.3">
      <c r="A407">
        <v>406</v>
      </c>
      <c r="B407" t="s">
        <v>68</v>
      </c>
      <c r="C407">
        <v>91197</v>
      </c>
      <c r="D407" s="2">
        <v>14.09786794402179</v>
      </c>
      <c r="O407" s="3">
        <v>60.1</v>
      </c>
      <c r="P407" s="3">
        <v>62.02</v>
      </c>
    </row>
    <row r="408" spans="1:16" x14ac:dyDescent="0.3">
      <c r="A408">
        <v>407</v>
      </c>
      <c r="B408" t="s">
        <v>68</v>
      </c>
      <c r="C408">
        <v>91197</v>
      </c>
      <c r="D408" s="2">
        <v>27.994337774557554</v>
      </c>
      <c r="O408" s="3">
        <v>60.1</v>
      </c>
      <c r="P408" s="3">
        <v>62.02</v>
      </c>
    </row>
    <row r="409" spans="1:16" x14ac:dyDescent="0.3">
      <c r="A409">
        <v>408</v>
      </c>
      <c r="B409" t="s">
        <v>68</v>
      </c>
      <c r="C409">
        <v>91197</v>
      </c>
      <c r="D409" s="2">
        <v>13.896469830535764</v>
      </c>
      <c r="O409" s="3">
        <v>60.1</v>
      </c>
      <c r="P409" s="3">
        <v>62.02</v>
      </c>
    </row>
    <row r="410" spans="1:16" x14ac:dyDescent="0.3">
      <c r="A410">
        <v>409</v>
      </c>
      <c r="B410" t="s">
        <v>68</v>
      </c>
      <c r="C410">
        <v>91197</v>
      </c>
      <c r="D410" s="2">
        <v>11.882488695675505</v>
      </c>
      <c r="O410" s="3">
        <v>60.1</v>
      </c>
      <c r="P410" s="3">
        <v>62.02</v>
      </c>
    </row>
    <row r="411" spans="1:16" x14ac:dyDescent="0.3">
      <c r="A411">
        <v>410</v>
      </c>
      <c r="B411" t="s">
        <v>68</v>
      </c>
      <c r="C411">
        <v>91197</v>
      </c>
      <c r="D411" s="2">
        <v>17.924432100256269</v>
      </c>
      <c r="O411" s="3">
        <v>60.1</v>
      </c>
      <c r="P411" s="3">
        <v>62.02</v>
      </c>
    </row>
    <row r="412" spans="1:16" x14ac:dyDescent="0.3">
      <c r="A412">
        <v>411</v>
      </c>
      <c r="B412" t="s">
        <v>68</v>
      </c>
      <c r="C412">
        <v>91197</v>
      </c>
      <c r="D412" s="2">
        <v>14.500664170993838</v>
      </c>
      <c r="O412" s="3">
        <v>60.1</v>
      </c>
      <c r="P412" s="3">
        <v>62.02</v>
      </c>
    </row>
    <row r="413" spans="1:16" x14ac:dyDescent="0.3">
      <c r="A413">
        <v>412</v>
      </c>
      <c r="B413" t="s">
        <v>69</v>
      </c>
      <c r="C413">
        <v>91198</v>
      </c>
      <c r="D413" s="2">
        <v>12.226292226292225</v>
      </c>
      <c r="O413" s="3">
        <v>62.71</v>
      </c>
      <c r="P413" s="3">
        <v>64.16</v>
      </c>
    </row>
    <row r="414" spans="1:16" x14ac:dyDescent="0.3">
      <c r="A414">
        <v>413</v>
      </c>
      <c r="B414" t="s">
        <v>69</v>
      </c>
      <c r="C414">
        <v>91198</v>
      </c>
      <c r="D414" s="2">
        <v>12.007965579394147</v>
      </c>
      <c r="O414" s="3">
        <v>62.71</v>
      </c>
      <c r="P414" s="3">
        <v>64.16</v>
      </c>
    </row>
    <row r="415" spans="1:16" x14ac:dyDescent="0.3">
      <c r="A415">
        <v>414</v>
      </c>
      <c r="B415" t="s">
        <v>69</v>
      </c>
      <c r="C415">
        <v>91198</v>
      </c>
      <c r="D415" s="2">
        <v>15.282865282865281</v>
      </c>
      <c r="O415" s="3">
        <v>62.71</v>
      </c>
      <c r="P415" s="3">
        <v>64.16</v>
      </c>
    </row>
    <row r="416" spans="1:16" x14ac:dyDescent="0.3">
      <c r="A416">
        <v>415</v>
      </c>
      <c r="B416" t="s">
        <v>69</v>
      </c>
      <c r="C416">
        <v>91198</v>
      </c>
      <c r="D416" s="2">
        <v>18.77609163323449</v>
      </c>
      <c r="O416" s="3">
        <v>62.71</v>
      </c>
      <c r="P416" s="3">
        <v>64.16</v>
      </c>
    </row>
    <row r="417" spans="1:16" x14ac:dyDescent="0.3">
      <c r="A417">
        <v>416</v>
      </c>
      <c r="B417" t="s">
        <v>69</v>
      </c>
      <c r="C417">
        <v>91198</v>
      </c>
      <c r="D417" s="2">
        <v>15.937845223559505</v>
      </c>
      <c r="O417" s="3">
        <v>62.71</v>
      </c>
      <c r="P417" s="3">
        <v>64.16</v>
      </c>
    </row>
    <row r="418" spans="1:16" x14ac:dyDescent="0.3">
      <c r="A418">
        <v>417</v>
      </c>
      <c r="B418" t="s">
        <v>69</v>
      </c>
      <c r="C418">
        <v>91198</v>
      </c>
      <c r="D418" s="2">
        <v>20.522704808419093</v>
      </c>
      <c r="O418" s="3">
        <v>62.71</v>
      </c>
      <c r="P418" s="3">
        <v>64.16</v>
      </c>
    </row>
    <row r="419" spans="1:16" x14ac:dyDescent="0.3">
      <c r="A419">
        <v>418</v>
      </c>
      <c r="B419" t="s">
        <v>70</v>
      </c>
      <c r="C419">
        <v>91199</v>
      </c>
      <c r="D419" s="2">
        <v>10.245034468636948</v>
      </c>
      <c r="O419" s="3">
        <v>53.99</v>
      </c>
      <c r="P419" s="3">
        <v>55.06</v>
      </c>
    </row>
    <row r="420" spans="1:16" x14ac:dyDescent="0.3">
      <c r="A420">
        <v>419</v>
      </c>
      <c r="B420" t="s">
        <v>70</v>
      </c>
      <c r="C420">
        <v>91199</v>
      </c>
      <c r="D420" s="2">
        <v>10.040133779264211</v>
      </c>
      <c r="O420" s="3">
        <v>53.99</v>
      </c>
      <c r="P420" s="3">
        <v>55.06</v>
      </c>
    </row>
    <row r="421" spans="1:16" x14ac:dyDescent="0.3">
      <c r="A421">
        <v>420</v>
      </c>
      <c r="B421" t="s">
        <v>70</v>
      </c>
      <c r="C421">
        <v>91199</v>
      </c>
      <c r="D421" s="2">
        <v>7.5813255067913436</v>
      </c>
      <c r="O421" s="3">
        <v>53.99</v>
      </c>
      <c r="P421" s="3">
        <v>55.06</v>
      </c>
    </row>
    <row r="422" spans="1:16" x14ac:dyDescent="0.3">
      <c r="A422">
        <v>421</v>
      </c>
      <c r="B422" t="s">
        <v>70</v>
      </c>
      <c r="C422">
        <v>91199</v>
      </c>
      <c r="D422" s="2">
        <v>13.113644119855294</v>
      </c>
      <c r="O422" s="3">
        <v>53.99</v>
      </c>
      <c r="P422" s="3">
        <v>55.06</v>
      </c>
    </row>
    <row r="423" spans="1:16" x14ac:dyDescent="0.3">
      <c r="A423">
        <v>422</v>
      </c>
      <c r="B423" t="s">
        <v>70</v>
      </c>
      <c r="C423">
        <v>91199</v>
      </c>
      <c r="D423" s="2">
        <v>12.498942051737078</v>
      </c>
      <c r="O423" s="3">
        <v>53.99</v>
      </c>
      <c r="P423" s="3">
        <v>55.06</v>
      </c>
    </row>
    <row r="424" spans="1:16" x14ac:dyDescent="0.3">
      <c r="A424">
        <v>423</v>
      </c>
      <c r="B424" t="s">
        <v>70</v>
      </c>
      <c r="C424">
        <v>91199</v>
      </c>
      <c r="D424" s="2">
        <v>10.449935158009687</v>
      </c>
      <c r="O424" s="3">
        <v>53.99</v>
      </c>
      <c r="P424" s="3">
        <v>55.06</v>
      </c>
    </row>
    <row r="425" spans="1:16" x14ac:dyDescent="0.3">
      <c r="A425">
        <v>424</v>
      </c>
      <c r="B425" t="s">
        <v>71</v>
      </c>
      <c r="C425">
        <v>91200</v>
      </c>
      <c r="D425" s="2">
        <v>7.6491330388019811</v>
      </c>
      <c r="O425" s="3">
        <v>56.04</v>
      </c>
      <c r="P425" s="3">
        <v>67.94</v>
      </c>
    </row>
    <row r="426" spans="1:16" x14ac:dyDescent="0.3">
      <c r="A426">
        <v>425</v>
      </c>
      <c r="B426" t="s">
        <v>71</v>
      </c>
      <c r="C426">
        <v>91200</v>
      </c>
      <c r="D426" s="2">
        <v>9.3489403807579734</v>
      </c>
      <c r="O426" s="3">
        <v>56.04</v>
      </c>
      <c r="P426" s="3">
        <v>67.94</v>
      </c>
    </row>
    <row r="427" spans="1:16" x14ac:dyDescent="0.3">
      <c r="A427">
        <v>426</v>
      </c>
      <c r="B427" t="s">
        <v>71</v>
      </c>
      <c r="C427">
        <v>91200</v>
      </c>
      <c r="D427" s="2">
        <v>7.0117052855684809</v>
      </c>
      <c r="O427" s="3">
        <v>56.04</v>
      </c>
      <c r="P427" s="3">
        <v>67.94</v>
      </c>
    </row>
    <row r="428" spans="1:16" x14ac:dyDescent="0.3">
      <c r="A428">
        <v>427</v>
      </c>
      <c r="B428" t="s">
        <v>71</v>
      </c>
      <c r="C428">
        <v>91200</v>
      </c>
      <c r="D428" s="2">
        <v>5.0994220258679865</v>
      </c>
      <c r="O428" s="3">
        <v>56.04</v>
      </c>
      <c r="P428" s="3">
        <v>67.94</v>
      </c>
    </row>
    <row r="429" spans="1:16" x14ac:dyDescent="0.3">
      <c r="A429">
        <v>428</v>
      </c>
      <c r="B429" t="s">
        <v>71</v>
      </c>
      <c r="C429">
        <v>91200</v>
      </c>
      <c r="D429" s="2">
        <v>9.7738922162469724</v>
      </c>
      <c r="O429" s="3">
        <v>56.04</v>
      </c>
      <c r="P429" s="3">
        <v>67.94</v>
      </c>
    </row>
    <row r="430" spans="1:16" x14ac:dyDescent="0.3">
      <c r="A430">
        <v>429</v>
      </c>
      <c r="B430" t="s">
        <v>71</v>
      </c>
      <c r="C430">
        <v>91200</v>
      </c>
      <c r="D430" s="2">
        <v>11.048747722713971</v>
      </c>
      <c r="O430" s="3">
        <v>56.04</v>
      </c>
      <c r="P430" s="3">
        <v>67.94</v>
      </c>
    </row>
    <row r="431" spans="1:16" x14ac:dyDescent="0.3">
      <c r="A431">
        <v>430</v>
      </c>
      <c r="B431" t="s">
        <v>72</v>
      </c>
      <c r="C431">
        <v>91201</v>
      </c>
      <c r="D431" s="2">
        <v>12.361951502034717</v>
      </c>
      <c r="O431" s="3">
        <v>63.89</v>
      </c>
      <c r="P431" s="3">
        <v>64.42</v>
      </c>
    </row>
    <row r="432" spans="1:16" x14ac:dyDescent="0.3">
      <c r="A432">
        <v>431</v>
      </c>
      <c r="B432" t="s">
        <v>72</v>
      </c>
      <c r="C432">
        <v>91201</v>
      </c>
      <c r="D432" s="2">
        <v>14.651201780189293</v>
      </c>
      <c r="O432" s="3">
        <v>63.89</v>
      </c>
      <c r="P432" s="3">
        <v>64.42</v>
      </c>
    </row>
    <row r="433" spans="1:16" x14ac:dyDescent="0.3">
      <c r="A433">
        <v>432</v>
      </c>
      <c r="B433" t="s">
        <v>72</v>
      </c>
      <c r="C433">
        <v>91201</v>
      </c>
      <c r="D433" s="2">
        <v>16.024751947082041</v>
      </c>
      <c r="O433" s="3">
        <v>63.89</v>
      </c>
      <c r="P433" s="3">
        <v>64.42</v>
      </c>
    </row>
    <row r="434" spans="1:16" x14ac:dyDescent="0.3">
      <c r="A434">
        <v>433</v>
      </c>
      <c r="B434" t="s">
        <v>72</v>
      </c>
      <c r="C434">
        <v>91201</v>
      </c>
      <c r="D434" s="2">
        <v>10.530551279511053</v>
      </c>
      <c r="O434" s="3">
        <v>63.89</v>
      </c>
      <c r="P434" s="3">
        <v>64.42</v>
      </c>
    </row>
    <row r="435" spans="1:16" x14ac:dyDescent="0.3">
      <c r="A435">
        <v>434</v>
      </c>
      <c r="B435" t="s">
        <v>72</v>
      </c>
      <c r="C435">
        <v>91201</v>
      </c>
      <c r="D435" s="2">
        <v>16.253676974897498</v>
      </c>
      <c r="O435" s="3">
        <v>63.89</v>
      </c>
      <c r="P435" s="3">
        <v>64.42</v>
      </c>
    </row>
    <row r="436" spans="1:16" x14ac:dyDescent="0.3">
      <c r="A436">
        <v>435</v>
      </c>
      <c r="B436" t="s">
        <v>72</v>
      </c>
      <c r="C436">
        <v>91201</v>
      </c>
      <c r="D436" s="2">
        <v>13.735501668927464</v>
      </c>
      <c r="O436" s="3">
        <v>63.89</v>
      </c>
      <c r="P436" s="3">
        <v>64.42</v>
      </c>
    </row>
    <row r="437" spans="1:16" x14ac:dyDescent="0.3">
      <c r="A437">
        <v>436</v>
      </c>
      <c r="B437" t="s">
        <v>73</v>
      </c>
      <c r="C437">
        <v>91202</v>
      </c>
      <c r="D437" s="2">
        <v>8.0835606442075445</v>
      </c>
      <c r="O437" s="3">
        <v>32.35</v>
      </c>
      <c r="P437" s="3">
        <v>32.6</v>
      </c>
    </row>
    <row r="438" spans="1:16" x14ac:dyDescent="0.3">
      <c r="A438">
        <v>437</v>
      </c>
      <c r="B438" t="s">
        <v>73</v>
      </c>
      <c r="C438">
        <v>91202</v>
      </c>
      <c r="D438" s="2">
        <v>7.8814716281023571</v>
      </c>
      <c r="O438" s="3">
        <v>32.35</v>
      </c>
      <c r="P438" s="3">
        <v>32.6</v>
      </c>
    </row>
    <row r="439" spans="1:16" x14ac:dyDescent="0.3">
      <c r="A439">
        <v>438</v>
      </c>
      <c r="B439" t="s">
        <v>73</v>
      </c>
      <c r="C439">
        <v>91202</v>
      </c>
      <c r="D439" s="2">
        <v>8.6898276925231119</v>
      </c>
      <c r="O439" s="3">
        <v>32.35</v>
      </c>
      <c r="P439" s="3">
        <v>32.6</v>
      </c>
    </row>
    <row r="440" spans="1:16" x14ac:dyDescent="0.3">
      <c r="A440">
        <v>439</v>
      </c>
      <c r="B440" t="s">
        <v>73</v>
      </c>
      <c r="C440">
        <v>91202</v>
      </c>
      <c r="D440" s="2">
        <v>6.0626704831556584</v>
      </c>
      <c r="O440" s="3">
        <v>32.35</v>
      </c>
      <c r="P440" s="3">
        <v>32.6</v>
      </c>
    </row>
    <row r="441" spans="1:16" x14ac:dyDescent="0.3">
      <c r="A441">
        <v>440</v>
      </c>
      <c r="B441" t="s">
        <v>73</v>
      </c>
      <c r="C441">
        <v>91202</v>
      </c>
      <c r="D441" s="2">
        <v>8.6898276925231119</v>
      </c>
      <c r="O441" s="3">
        <v>32.35</v>
      </c>
      <c r="P441" s="3">
        <v>32.6</v>
      </c>
    </row>
    <row r="442" spans="1:16" x14ac:dyDescent="0.3">
      <c r="A442">
        <v>441</v>
      </c>
      <c r="B442" t="s">
        <v>73</v>
      </c>
      <c r="C442">
        <v>91202</v>
      </c>
      <c r="D442" s="2">
        <v>9.0940057247334867</v>
      </c>
      <c r="O442" s="3">
        <v>32.35</v>
      </c>
      <c r="P442" s="3">
        <v>32.6</v>
      </c>
    </row>
    <row r="443" spans="1:16" x14ac:dyDescent="0.3">
      <c r="A443">
        <v>442</v>
      </c>
      <c r="B443" t="s">
        <v>74</v>
      </c>
      <c r="C443">
        <v>91203</v>
      </c>
      <c r="D443" s="2">
        <v>4.9494332898883053</v>
      </c>
      <c r="O443" s="3">
        <v>42.03</v>
      </c>
      <c r="P443" s="3">
        <v>51.68</v>
      </c>
    </row>
    <row r="444" spans="1:16" x14ac:dyDescent="0.3">
      <c r="A444">
        <v>443</v>
      </c>
      <c r="B444" t="s">
        <v>74</v>
      </c>
      <c r="C444">
        <v>91203</v>
      </c>
      <c r="D444" s="2">
        <v>5.5205217464138805</v>
      </c>
      <c r="O444" s="3">
        <v>42.03</v>
      </c>
      <c r="P444" s="3">
        <v>51.68</v>
      </c>
    </row>
    <row r="445" spans="1:16" x14ac:dyDescent="0.3">
      <c r="A445">
        <v>444</v>
      </c>
      <c r="B445" t="s">
        <v>74</v>
      </c>
      <c r="C445">
        <v>91203</v>
      </c>
      <c r="D445" s="2">
        <v>4.5687076522045889</v>
      </c>
      <c r="O445" s="3">
        <v>42.03</v>
      </c>
      <c r="P445" s="3">
        <v>51.68</v>
      </c>
    </row>
    <row r="446" spans="1:16" x14ac:dyDescent="0.3">
      <c r="A446">
        <v>445</v>
      </c>
      <c r="B446" t="s">
        <v>74</v>
      </c>
      <c r="C446">
        <v>91203</v>
      </c>
      <c r="D446" s="2">
        <v>6.8530614783068851</v>
      </c>
      <c r="O446" s="3">
        <v>42.03</v>
      </c>
      <c r="P446" s="3">
        <v>51.68</v>
      </c>
    </row>
    <row r="447" spans="1:16" x14ac:dyDescent="0.3">
      <c r="A447">
        <v>446</v>
      </c>
      <c r="B447" t="s">
        <v>74</v>
      </c>
      <c r="C447">
        <v>91203</v>
      </c>
      <c r="D447" s="2">
        <v>5.5205217464138805</v>
      </c>
      <c r="O447" s="3">
        <v>42.03</v>
      </c>
      <c r="P447" s="3">
        <v>51.68</v>
      </c>
    </row>
    <row r="448" spans="1:16" x14ac:dyDescent="0.3">
      <c r="A448">
        <v>447</v>
      </c>
      <c r="B448" t="s">
        <v>74</v>
      </c>
      <c r="C448">
        <v>91203</v>
      </c>
      <c r="D448" s="2">
        <v>5.7108845652557374</v>
      </c>
      <c r="O448" s="3">
        <v>42.03</v>
      </c>
      <c r="P448" s="3">
        <v>51.68</v>
      </c>
    </row>
    <row r="449" spans="1:16" x14ac:dyDescent="0.3">
      <c r="A449">
        <v>448</v>
      </c>
      <c r="B449" t="s">
        <v>75</v>
      </c>
      <c r="C449">
        <v>91204</v>
      </c>
      <c r="D449" s="2">
        <v>20.717534178584678</v>
      </c>
      <c r="O449" s="3">
        <v>52.77</v>
      </c>
      <c r="P449" s="3">
        <v>57.47</v>
      </c>
    </row>
    <row r="450" spans="1:16" x14ac:dyDescent="0.3">
      <c r="A450">
        <v>449</v>
      </c>
      <c r="B450" t="s">
        <v>75</v>
      </c>
      <c r="C450">
        <v>91204</v>
      </c>
      <c r="D450" s="2">
        <v>12.974617364366161</v>
      </c>
      <c r="O450" s="3">
        <v>52.77</v>
      </c>
      <c r="P450" s="3">
        <v>57.47</v>
      </c>
    </row>
    <row r="451" spans="1:16" x14ac:dyDescent="0.3">
      <c r="A451">
        <v>450</v>
      </c>
      <c r="B451" t="s">
        <v>75</v>
      </c>
      <c r="C451">
        <v>91204</v>
      </c>
      <c r="D451" s="2">
        <v>23.438018464661454</v>
      </c>
      <c r="O451" s="3">
        <v>52.77</v>
      </c>
      <c r="P451" s="3">
        <v>57.47</v>
      </c>
    </row>
    <row r="452" spans="1:16" x14ac:dyDescent="0.3">
      <c r="A452">
        <v>451</v>
      </c>
      <c r="B452" t="s">
        <v>75</v>
      </c>
      <c r="C452">
        <v>91204</v>
      </c>
      <c r="D452" s="2">
        <v>23.228750442655549</v>
      </c>
      <c r="O452" s="3">
        <v>52.77</v>
      </c>
      <c r="P452" s="3">
        <v>57.47</v>
      </c>
    </row>
    <row r="453" spans="1:16" x14ac:dyDescent="0.3">
      <c r="A453">
        <v>452</v>
      </c>
      <c r="B453" t="s">
        <v>75</v>
      </c>
      <c r="C453">
        <v>91204</v>
      </c>
      <c r="D453" s="2">
        <v>25.739966706726417</v>
      </c>
      <c r="O453" s="3">
        <v>52.77</v>
      </c>
      <c r="P453" s="3">
        <v>57.47</v>
      </c>
    </row>
    <row r="454" spans="1:16" x14ac:dyDescent="0.3">
      <c r="A454">
        <v>453</v>
      </c>
      <c r="B454" t="s">
        <v>75</v>
      </c>
      <c r="C454">
        <v>91204</v>
      </c>
      <c r="D454" s="2">
        <v>20.089730112566958</v>
      </c>
      <c r="O454" s="3">
        <v>52.77</v>
      </c>
      <c r="P454" s="3">
        <v>57.47</v>
      </c>
    </row>
    <row r="455" spans="1:16" x14ac:dyDescent="0.3">
      <c r="A455">
        <v>454</v>
      </c>
      <c r="B455" t="s">
        <v>76</v>
      </c>
      <c r="C455">
        <v>91205</v>
      </c>
      <c r="D455" s="2">
        <v>11.014492753623186</v>
      </c>
      <c r="O455" s="3">
        <v>53.37</v>
      </c>
      <c r="P455" s="3">
        <v>55.75</v>
      </c>
    </row>
    <row r="456" spans="1:16" x14ac:dyDescent="0.3">
      <c r="A456">
        <v>455</v>
      </c>
      <c r="B456" t="s">
        <v>76</v>
      </c>
      <c r="C456">
        <v>91205</v>
      </c>
      <c r="D456" s="2">
        <v>11.787439613526571</v>
      </c>
      <c r="O456" s="3">
        <v>53.37</v>
      </c>
      <c r="P456" s="3">
        <v>55.75</v>
      </c>
    </row>
    <row r="457" spans="1:16" x14ac:dyDescent="0.3">
      <c r="A457">
        <v>456</v>
      </c>
      <c r="B457" t="s">
        <v>76</v>
      </c>
      <c r="C457">
        <v>91205</v>
      </c>
      <c r="D457" s="2">
        <v>11.207729468599032</v>
      </c>
      <c r="O457" s="3">
        <v>53.37</v>
      </c>
      <c r="P457" s="3">
        <v>55.75</v>
      </c>
    </row>
    <row r="458" spans="1:16" x14ac:dyDescent="0.3">
      <c r="A458">
        <v>457</v>
      </c>
      <c r="B458" t="s">
        <v>76</v>
      </c>
      <c r="C458">
        <v>91205</v>
      </c>
      <c r="D458" s="2">
        <v>9.27536231884058</v>
      </c>
      <c r="O458" s="3">
        <v>53.37</v>
      </c>
      <c r="P458" s="3">
        <v>55.75</v>
      </c>
    </row>
    <row r="459" spans="1:16" x14ac:dyDescent="0.3">
      <c r="A459">
        <v>458</v>
      </c>
      <c r="B459" t="s">
        <v>76</v>
      </c>
      <c r="C459">
        <v>91205</v>
      </c>
      <c r="D459" s="2">
        <v>12.367149758454104</v>
      </c>
      <c r="O459" s="3">
        <v>53.37</v>
      </c>
      <c r="P459" s="3">
        <v>55.75</v>
      </c>
    </row>
    <row r="460" spans="1:16" x14ac:dyDescent="0.3">
      <c r="A460">
        <v>459</v>
      </c>
      <c r="B460" t="s">
        <v>76</v>
      </c>
      <c r="C460">
        <v>91205</v>
      </c>
      <c r="D460" s="2">
        <v>8.8888888888888893</v>
      </c>
      <c r="O460" s="3">
        <v>53.37</v>
      </c>
      <c r="P460" s="3">
        <v>55.75</v>
      </c>
    </row>
    <row r="461" spans="1:16" x14ac:dyDescent="0.3">
      <c r="A461">
        <v>460</v>
      </c>
      <c r="B461" t="s">
        <v>77</v>
      </c>
      <c r="C461">
        <v>91206</v>
      </c>
      <c r="D461" s="2">
        <v>15.623419516263558</v>
      </c>
      <c r="O461" s="3">
        <v>63.73</v>
      </c>
      <c r="P461" s="3">
        <v>64.88</v>
      </c>
    </row>
    <row r="462" spans="1:16" x14ac:dyDescent="0.3">
      <c r="A462">
        <v>461</v>
      </c>
      <c r="B462" t="s">
        <v>77</v>
      </c>
      <c r="C462">
        <v>91206</v>
      </c>
      <c r="D462" s="2">
        <v>20.030025020850715</v>
      </c>
      <c r="O462" s="3">
        <v>63.73</v>
      </c>
      <c r="P462" s="3">
        <v>64.88</v>
      </c>
    </row>
    <row r="463" spans="1:16" x14ac:dyDescent="0.3">
      <c r="A463">
        <v>462</v>
      </c>
      <c r="B463" t="s">
        <v>77</v>
      </c>
      <c r="C463">
        <v>91206</v>
      </c>
      <c r="D463" s="2">
        <v>18.427623019182661</v>
      </c>
      <c r="O463" s="3">
        <v>63.73</v>
      </c>
      <c r="P463" s="3">
        <v>64.88</v>
      </c>
    </row>
    <row r="464" spans="1:16" x14ac:dyDescent="0.3">
      <c r="A464">
        <v>463</v>
      </c>
      <c r="B464" t="s">
        <v>77</v>
      </c>
      <c r="C464">
        <v>91206</v>
      </c>
      <c r="D464" s="2">
        <v>27.040533778148465</v>
      </c>
      <c r="O464" s="3">
        <v>63.73</v>
      </c>
      <c r="P464" s="3">
        <v>64.88</v>
      </c>
    </row>
    <row r="465" spans="1:16" x14ac:dyDescent="0.3">
      <c r="A465">
        <v>464</v>
      </c>
      <c r="B465" t="s">
        <v>77</v>
      </c>
      <c r="C465">
        <v>91206</v>
      </c>
      <c r="D465" s="2">
        <v>16.424620517097583</v>
      </c>
      <c r="O465" s="3">
        <v>63.73</v>
      </c>
      <c r="P465" s="3">
        <v>64.88</v>
      </c>
    </row>
    <row r="466" spans="1:16" x14ac:dyDescent="0.3">
      <c r="A466">
        <v>465</v>
      </c>
      <c r="B466" t="s">
        <v>77</v>
      </c>
      <c r="C466">
        <v>91206</v>
      </c>
      <c r="D466" s="2">
        <v>11.417114261884908</v>
      </c>
      <c r="O466" s="3">
        <v>63.73</v>
      </c>
      <c r="P466" s="3">
        <v>64.88</v>
      </c>
    </row>
    <row r="467" spans="1:16" x14ac:dyDescent="0.3">
      <c r="A467">
        <v>466</v>
      </c>
      <c r="B467" t="s">
        <v>78</v>
      </c>
      <c r="C467">
        <v>91207</v>
      </c>
      <c r="D467" s="2">
        <v>12.247301275760551</v>
      </c>
      <c r="O467" s="3">
        <v>60.67</v>
      </c>
      <c r="P467" s="3">
        <v>63.94</v>
      </c>
    </row>
    <row r="468" spans="1:16" x14ac:dyDescent="0.3">
      <c r="A468">
        <v>467</v>
      </c>
      <c r="B468" t="s">
        <v>78</v>
      </c>
      <c r="C468">
        <v>91207</v>
      </c>
      <c r="D468" s="2">
        <v>13.189401373895974</v>
      </c>
      <c r="O468" s="3">
        <v>60.67</v>
      </c>
      <c r="P468" s="3">
        <v>63.94</v>
      </c>
    </row>
    <row r="469" spans="1:16" x14ac:dyDescent="0.3">
      <c r="A469">
        <v>468</v>
      </c>
      <c r="B469" t="s">
        <v>78</v>
      </c>
      <c r="C469">
        <v>91207</v>
      </c>
      <c r="D469" s="2">
        <v>12.247301275760551</v>
      </c>
      <c r="O469" s="3">
        <v>60.67</v>
      </c>
      <c r="P469" s="3">
        <v>63.94</v>
      </c>
    </row>
    <row r="470" spans="1:16" x14ac:dyDescent="0.3">
      <c r="A470">
        <v>469</v>
      </c>
      <c r="B470" t="s">
        <v>78</v>
      </c>
      <c r="C470">
        <v>91207</v>
      </c>
      <c r="D470" s="2">
        <v>12.247301275760551</v>
      </c>
      <c r="O470" s="3">
        <v>60.67</v>
      </c>
      <c r="P470" s="3">
        <v>63.94</v>
      </c>
    </row>
    <row r="471" spans="1:16" x14ac:dyDescent="0.3">
      <c r="A471">
        <v>470</v>
      </c>
      <c r="B471" t="s">
        <v>78</v>
      </c>
      <c r="C471">
        <v>91207</v>
      </c>
      <c r="D471" s="2">
        <v>15.780176643768396</v>
      </c>
      <c r="O471" s="3">
        <v>60.67</v>
      </c>
      <c r="P471" s="3">
        <v>63.94</v>
      </c>
    </row>
    <row r="472" spans="1:16" x14ac:dyDescent="0.3">
      <c r="A472">
        <v>471</v>
      </c>
      <c r="B472" t="s">
        <v>78</v>
      </c>
      <c r="C472">
        <v>91207</v>
      </c>
      <c r="D472" s="2">
        <v>13.660451422963687</v>
      </c>
      <c r="O472" s="3">
        <v>60.67</v>
      </c>
      <c r="P472" s="3">
        <v>63.94</v>
      </c>
    </row>
    <row r="473" spans="1:16" x14ac:dyDescent="0.3">
      <c r="A473">
        <v>472</v>
      </c>
      <c r="B473" t="s">
        <v>79</v>
      </c>
      <c r="C473">
        <v>91208</v>
      </c>
      <c r="D473" s="2">
        <v>14.634146341463415</v>
      </c>
      <c r="O473" s="3">
        <v>52.38</v>
      </c>
      <c r="P473" s="3">
        <v>61.56</v>
      </c>
    </row>
    <row r="474" spans="1:16" x14ac:dyDescent="0.3">
      <c r="A474">
        <v>473</v>
      </c>
      <c r="B474" t="s">
        <v>79</v>
      </c>
      <c r="C474">
        <v>91208</v>
      </c>
      <c r="D474" s="2">
        <v>17.560975609756095</v>
      </c>
      <c r="O474" s="3">
        <v>52.38</v>
      </c>
      <c r="P474" s="3">
        <v>61.56</v>
      </c>
    </row>
    <row r="475" spans="1:16" x14ac:dyDescent="0.3">
      <c r="A475">
        <v>474</v>
      </c>
      <c r="B475" t="s">
        <v>79</v>
      </c>
      <c r="C475">
        <v>91208</v>
      </c>
      <c r="D475" s="2">
        <v>15.609756097560975</v>
      </c>
      <c r="O475" s="3">
        <v>52.38</v>
      </c>
      <c r="P475" s="3">
        <v>61.56</v>
      </c>
    </row>
    <row r="476" spans="1:16" x14ac:dyDescent="0.3">
      <c r="A476">
        <v>475</v>
      </c>
      <c r="B476" t="s">
        <v>79</v>
      </c>
      <c r="C476">
        <v>91208</v>
      </c>
      <c r="D476" s="2">
        <v>15.804878048780488</v>
      </c>
      <c r="O476" s="3">
        <v>52.38</v>
      </c>
      <c r="P476" s="3">
        <v>61.56</v>
      </c>
    </row>
    <row r="477" spans="1:16" x14ac:dyDescent="0.3">
      <c r="A477">
        <v>476</v>
      </c>
      <c r="B477" t="s">
        <v>79</v>
      </c>
      <c r="C477">
        <v>91208</v>
      </c>
      <c r="D477" s="2">
        <v>18.731707317073166</v>
      </c>
      <c r="O477" s="3">
        <v>52.38</v>
      </c>
      <c r="P477" s="3">
        <v>61.56</v>
      </c>
    </row>
    <row r="478" spans="1:16" x14ac:dyDescent="0.3">
      <c r="A478">
        <v>477</v>
      </c>
      <c r="B478" t="s">
        <v>79</v>
      </c>
      <c r="C478">
        <v>91208</v>
      </c>
      <c r="D478" s="2">
        <v>14.829268292682928</v>
      </c>
      <c r="O478" s="3">
        <v>52.38</v>
      </c>
      <c r="P478" s="3">
        <v>61.56</v>
      </c>
    </row>
    <row r="479" spans="1:16" x14ac:dyDescent="0.3">
      <c r="A479">
        <v>478</v>
      </c>
      <c r="B479" t="s">
        <v>80</v>
      </c>
      <c r="C479">
        <v>91209</v>
      </c>
      <c r="D479" s="2">
        <v>10.737365368682685</v>
      </c>
      <c r="O479" s="3">
        <v>45.88</v>
      </c>
      <c r="P479" s="3">
        <v>50.61</v>
      </c>
    </row>
    <row r="480" spans="1:16" x14ac:dyDescent="0.3">
      <c r="A480">
        <v>479</v>
      </c>
      <c r="B480" t="s">
        <v>80</v>
      </c>
      <c r="C480">
        <v>91209</v>
      </c>
      <c r="D480" s="2">
        <v>9.7431648715824366</v>
      </c>
      <c r="O480" s="3">
        <v>45.88</v>
      </c>
      <c r="P480" s="3">
        <v>50.61</v>
      </c>
    </row>
    <row r="481" spans="1:16" x14ac:dyDescent="0.3">
      <c r="A481">
        <v>480</v>
      </c>
      <c r="B481" t="s">
        <v>80</v>
      </c>
      <c r="C481">
        <v>91209</v>
      </c>
      <c r="D481" s="2">
        <v>11.532725766362883</v>
      </c>
      <c r="O481" s="3">
        <v>45.88</v>
      </c>
      <c r="P481" s="3">
        <v>50.61</v>
      </c>
    </row>
    <row r="482" spans="1:16" x14ac:dyDescent="0.3">
      <c r="A482">
        <v>481</v>
      </c>
      <c r="B482" t="s">
        <v>80</v>
      </c>
      <c r="C482">
        <v>91209</v>
      </c>
      <c r="D482" s="2">
        <v>10.538525269262635</v>
      </c>
      <c r="O482" s="3">
        <v>45.88</v>
      </c>
      <c r="P482" s="3">
        <v>50.61</v>
      </c>
    </row>
    <row r="483" spans="1:16" x14ac:dyDescent="0.3">
      <c r="A483">
        <v>482</v>
      </c>
      <c r="B483" t="s">
        <v>80</v>
      </c>
      <c r="C483">
        <v>91209</v>
      </c>
      <c r="D483" s="2">
        <v>11.930405965202983</v>
      </c>
      <c r="O483" s="3">
        <v>45.88</v>
      </c>
      <c r="P483" s="3">
        <v>50.61</v>
      </c>
    </row>
    <row r="484" spans="1:16" x14ac:dyDescent="0.3">
      <c r="A484">
        <v>483</v>
      </c>
      <c r="B484" t="s">
        <v>80</v>
      </c>
      <c r="C484">
        <v>91209</v>
      </c>
      <c r="D484" s="2">
        <v>9.3454846727423373</v>
      </c>
      <c r="O484" s="3">
        <v>45.88</v>
      </c>
      <c r="P484" s="3">
        <v>50.61</v>
      </c>
    </row>
    <row r="485" spans="1:16" x14ac:dyDescent="0.3">
      <c r="A485">
        <v>484</v>
      </c>
      <c r="B485" t="s">
        <v>81</v>
      </c>
      <c r="C485">
        <v>91210</v>
      </c>
      <c r="D485" s="2">
        <v>10.358620689655174</v>
      </c>
      <c r="O485" s="3">
        <v>45.19</v>
      </c>
      <c r="P485" s="3">
        <v>50.47</v>
      </c>
    </row>
    <row r="486" spans="1:16" x14ac:dyDescent="0.3">
      <c r="A486">
        <v>485</v>
      </c>
      <c r="B486" t="s">
        <v>81</v>
      </c>
      <c r="C486">
        <v>91210</v>
      </c>
      <c r="D486" s="2">
        <v>10.980137931034484</v>
      </c>
      <c r="O486" s="3">
        <v>45.19</v>
      </c>
      <c r="P486" s="3">
        <v>50.47</v>
      </c>
    </row>
    <row r="487" spans="1:16" x14ac:dyDescent="0.3">
      <c r="A487">
        <v>486</v>
      </c>
      <c r="B487" t="s">
        <v>81</v>
      </c>
      <c r="C487">
        <v>91210</v>
      </c>
      <c r="D487" s="2">
        <v>8.2868965517241389</v>
      </c>
      <c r="O487" s="3">
        <v>45.19</v>
      </c>
      <c r="P487" s="3">
        <v>50.47</v>
      </c>
    </row>
    <row r="488" spans="1:16" x14ac:dyDescent="0.3">
      <c r="A488">
        <v>487</v>
      </c>
      <c r="B488" t="s">
        <v>81</v>
      </c>
      <c r="C488">
        <v>91210</v>
      </c>
      <c r="D488" s="2">
        <v>14.087724137931037</v>
      </c>
      <c r="O488" s="3">
        <v>45.19</v>
      </c>
      <c r="P488" s="3">
        <v>50.47</v>
      </c>
    </row>
    <row r="489" spans="1:16" x14ac:dyDescent="0.3">
      <c r="A489">
        <v>488</v>
      </c>
      <c r="B489" t="s">
        <v>81</v>
      </c>
      <c r="C489">
        <v>91210</v>
      </c>
      <c r="D489" s="2">
        <v>13.259034482758622</v>
      </c>
      <c r="O489" s="3">
        <v>45.19</v>
      </c>
      <c r="P489" s="3">
        <v>50.47</v>
      </c>
    </row>
    <row r="490" spans="1:16" x14ac:dyDescent="0.3">
      <c r="A490">
        <v>489</v>
      </c>
      <c r="B490" t="s">
        <v>81</v>
      </c>
      <c r="C490">
        <v>91210</v>
      </c>
      <c r="D490" s="2">
        <v>12.844689655172418</v>
      </c>
      <c r="O490" s="3">
        <v>45.19</v>
      </c>
      <c r="P490" s="3">
        <v>50.47</v>
      </c>
    </row>
    <row r="491" spans="1:16" x14ac:dyDescent="0.3">
      <c r="A491">
        <v>490</v>
      </c>
      <c r="B491" t="s">
        <v>82</v>
      </c>
      <c r="C491">
        <v>91211</v>
      </c>
      <c r="D491" s="2">
        <v>8.2142681858019291</v>
      </c>
      <c r="O491" s="3">
        <v>37.19</v>
      </c>
      <c r="P491" s="3">
        <v>38.15</v>
      </c>
    </row>
    <row r="492" spans="1:16" x14ac:dyDescent="0.3">
      <c r="A492">
        <v>491</v>
      </c>
      <c r="B492" t="s">
        <v>82</v>
      </c>
      <c r="C492">
        <v>91211</v>
      </c>
      <c r="D492" s="2">
        <v>12.637335670464505</v>
      </c>
      <c r="O492" s="3">
        <v>37.19</v>
      </c>
      <c r="P492" s="3">
        <v>38.15</v>
      </c>
    </row>
    <row r="493" spans="1:16" x14ac:dyDescent="0.3">
      <c r="A493">
        <v>492</v>
      </c>
      <c r="B493" t="s">
        <v>82</v>
      </c>
      <c r="C493">
        <v>91211</v>
      </c>
      <c r="D493" s="2">
        <v>8.6355127081507472</v>
      </c>
      <c r="O493" s="3">
        <v>37.19</v>
      </c>
      <c r="P493" s="3">
        <v>38.15</v>
      </c>
    </row>
    <row r="494" spans="1:16" x14ac:dyDescent="0.3">
      <c r="A494">
        <v>493</v>
      </c>
      <c r="B494" t="s">
        <v>82</v>
      </c>
      <c r="C494">
        <v>91211</v>
      </c>
      <c r="D494" s="2">
        <v>12.847957931638916</v>
      </c>
      <c r="O494" s="3">
        <v>37.19</v>
      </c>
      <c r="P494" s="3">
        <v>38.15</v>
      </c>
    </row>
    <row r="495" spans="1:16" x14ac:dyDescent="0.3">
      <c r="A495">
        <v>494</v>
      </c>
      <c r="B495" t="s">
        <v>82</v>
      </c>
      <c r="C495">
        <v>91211</v>
      </c>
      <c r="D495" s="2">
        <v>9.6886240140227891</v>
      </c>
      <c r="O495" s="3">
        <v>37.19</v>
      </c>
      <c r="P495" s="3">
        <v>38.15</v>
      </c>
    </row>
    <row r="496" spans="1:16" x14ac:dyDescent="0.3">
      <c r="A496">
        <v>495</v>
      </c>
      <c r="B496" t="s">
        <v>82</v>
      </c>
      <c r="C496">
        <v>91211</v>
      </c>
      <c r="D496" s="2">
        <v>8.6355127081507472</v>
      </c>
      <c r="O496" s="3">
        <v>37.19</v>
      </c>
      <c r="P496" s="3">
        <v>38.15</v>
      </c>
    </row>
    <row r="497" spans="1:16" x14ac:dyDescent="0.3">
      <c r="A497">
        <v>496</v>
      </c>
      <c r="B497" t="s">
        <v>83</v>
      </c>
      <c r="C497">
        <v>91212</v>
      </c>
      <c r="D497" s="2">
        <v>10.314163090128758</v>
      </c>
      <c r="O497" s="3">
        <v>49.38</v>
      </c>
      <c r="P497" s="3">
        <v>52.37</v>
      </c>
    </row>
    <row r="498" spans="1:16" x14ac:dyDescent="0.3">
      <c r="A498">
        <v>497</v>
      </c>
      <c r="B498" t="s">
        <v>83</v>
      </c>
      <c r="C498">
        <v>91212</v>
      </c>
      <c r="D498" s="2">
        <v>17.740360515021464</v>
      </c>
      <c r="O498" s="3">
        <v>49.38</v>
      </c>
      <c r="P498" s="3">
        <v>52.37</v>
      </c>
    </row>
    <row r="499" spans="1:16" x14ac:dyDescent="0.3">
      <c r="A499">
        <v>498</v>
      </c>
      <c r="B499" t="s">
        <v>83</v>
      </c>
      <c r="C499">
        <v>91212</v>
      </c>
      <c r="D499" s="2">
        <v>12.37699570815451</v>
      </c>
      <c r="O499" s="3">
        <v>49.38</v>
      </c>
      <c r="P499" s="3">
        <v>52.37</v>
      </c>
    </row>
    <row r="500" spans="1:16" x14ac:dyDescent="0.3">
      <c r="A500">
        <v>499</v>
      </c>
      <c r="B500" t="s">
        <v>83</v>
      </c>
      <c r="C500">
        <v>91212</v>
      </c>
      <c r="D500" s="2">
        <v>11.139296137339059</v>
      </c>
      <c r="O500" s="3">
        <v>49.38</v>
      </c>
      <c r="P500" s="3">
        <v>52.37</v>
      </c>
    </row>
    <row r="501" spans="1:16" x14ac:dyDescent="0.3">
      <c r="A501">
        <v>500</v>
      </c>
      <c r="B501" t="s">
        <v>83</v>
      </c>
      <c r="C501">
        <v>91212</v>
      </c>
      <c r="D501" s="2">
        <v>13.614695278969961</v>
      </c>
      <c r="O501" s="3">
        <v>49.38</v>
      </c>
      <c r="P501" s="3">
        <v>52.37</v>
      </c>
    </row>
    <row r="502" spans="1:16" x14ac:dyDescent="0.3">
      <c r="A502">
        <v>501</v>
      </c>
      <c r="B502" t="s">
        <v>83</v>
      </c>
      <c r="C502">
        <v>91212</v>
      </c>
      <c r="D502" s="2">
        <v>7.6324806866952795</v>
      </c>
      <c r="O502" s="3">
        <v>49.38</v>
      </c>
      <c r="P502" s="3">
        <v>52.37</v>
      </c>
    </row>
    <row r="503" spans="1:16" x14ac:dyDescent="0.3">
      <c r="A503">
        <v>502</v>
      </c>
      <c r="B503" t="s">
        <v>84</v>
      </c>
      <c r="C503">
        <v>91213</v>
      </c>
      <c r="D503" s="2">
        <v>19.613560538116591</v>
      </c>
      <c r="O503" s="3">
        <v>48.68</v>
      </c>
      <c r="P503" s="3">
        <v>54.36</v>
      </c>
    </row>
    <row r="504" spans="1:16" x14ac:dyDescent="0.3">
      <c r="A504">
        <v>503</v>
      </c>
      <c r="B504" t="s">
        <v>84</v>
      </c>
      <c r="C504">
        <v>91213</v>
      </c>
      <c r="D504" s="2">
        <v>21.768896860986551</v>
      </c>
      <c r="O504" s="3">
        <v>48.68</v>
      </c>
      <c r="P504" s="3">
        <v>54.36</v>
      </c>
    </row>
    <row r="505" spans="1:16" x14ac:dyDescent="0.3">
      <c r="A505">
        <v>504</v>
      </c>
      <c r="B505" t="s">
        <v>84</v>
      </c>
      <c r="C505">
        <v>91213</v>
      </c>
      <c r="D505" s="2">
        <v>20.044627802690584</v>
      </c>
      <c r="O505" s="3">
        <v>48.68</v>
      </c>
      <c r="P505" s="3">
        <v>54.36</v>
      </c>
    </row>
    <row r="506" spans="1:16" x14ac:dyDescent="0.3">
      <c r="A506">
        <v>505</v>
      </c>
      <c r="B506" t="s">
        <v>84</v>
      </c>
      <c r="C506">
        <v>91213</v>
      </c>
      <c r="D506" s="2">
        <v>17.673757847533633</v>
      </c>
      <c r="O506" s="3">
        <v>48.68</v>
      </c>
      <c r="P506" s="3">
        <v>54.36</v>
      </c>
    </row>
    <row r="507" spans="1:16" x14ac:dyDescent="0.3">
      <c r="A507">
        <v>506</v>
      </c>
      <c r="B507" t="s">
        <v>84</v>
      </c>
      <c r="C507">
        <v>91213</v>
      </c>
      <c r="D507" s="2">
        <v>18.320358744394618</v>
      </c>
      <c r="O507" s="3">
        <v>48.68</v>
      </c>
      <c r="P507" s="3">
        <v>54.36</v>
      </c>
    </row>
    <row r="508" spans="1:16" x14ac:dyDescent="0.3">
      <c r="A508">
        <v>507</v>
      </c>
      <c r="B508" t="s">
        <v>84</v>
      </c>
      <c r="C508">
        <v>91213</v>
      </c>
      <c r="D508" s="2">
        <v>17.242690582959643</v>
      </c>
      <c r="O508" s="3">
        <v>48.68</v>
      </c>
      <c r="P508" s="3">
        <v>54.36</v>
      </c>
    </row>
    <row r="509" spans="1:16" x14ac:dyDescent="0.3">
      <c r="A509">
        <v>508</v>
      </c>
      <c r="B509" t="s">
        <v>85</v>
      </c>
      <c r="C509">
        <v>91214</v>
      </c>
      <c r="D509" s="2">
        <v>7.3829606449339913</v>
      </c>
      <c r="O509" s="3">
        <v>41.48</v>
      </c>
      <c r="P509" s="3">
        <v>41.74</v>
      </c>
    </row>
    <row r="510" spans="1:16" x14ac:dyDescent="0.3">
      <c r="A510">
        <v>509</v>
      </c>
      <c r="B510" t="s">
        <v>85</v>
      </c>
      <c r="C510">
        <v>91214</v>
      </c>
      <c r="D510" s="2">
        <v>5.4400762646882059</v>
      </c>
      <c r="O510" s="3">
        <v>41.48</v>
      </c>
      <c r="P510" s="3">
        <v>41.74</v>
      </c>
    </row>
    <row r="511" spans="1:16" x14ac:dyDescent="0.3">
      <c r="A511">
        <v>510</v>
      </c>
      <c r="B511" t="s">
        <v>85</v>
      </c>
      <c r="C511">
        <v>91214</v>
      </c>
      <c r="D511" s="2">
        <v>4.0800571985161547</v>
      </c>
      <c r="O511" s="3">
        <v>41.48</v>
      </c>
      <c r="P511" s="3">
        <v>41.74</v>
      </c>
    </row>
    <row r="512" spans="1:16" x14ac:dyDescent="0.3">
      <c r="A512">
        <v>511</v>
      </c>
      <c r="B512" t="s">
        <v>85</v>
      </c>
      <c r="C512">
        <v>91214</v>
      </c>
      <c r="D512" s="2">
        <v>6.9943837688848349</v>
      </c>
      <c r="O512" s="3">
        <v>41.48</v>
      </c>
      <c r="P512" s="3">
        <v>41.74</v>
      </c>
    </row>
    <row r="513" spans="1:16" x14ac:dyDescent="0.3">
      <c r="A513">
        <v>512</v>
      </c>
      <c r="B513" t="s">
        <v>85</v>
      </c>
      <c r="C513">
        <v>91214</v>
      </c>
      <c r="D513" s="2">
        <v>6.4115184548110982</v>
      </c>
      <c r="O513" s="3">
        <v>41.48</v>
      </c>
      <c r="P513" s="3">
        <v>41.74</v>
      </c>
    </row>
    <row r="514" spans="1:16" x14ac:dyDescent="0.3">
      <c r="A514">
        <v>513</v>
      </c>
      <c r="B514" t="s">
        <v>85</v>
      </c>
      <c r="C514">
        <v>91214</v>
      </c>
      <c r="D514" s="2">
        <v>9.5201334632043597</v>
      </c>
      <c r="O514" s="3">
        <v>41.48</v>
      </c>
      <c r="P514" s="3">
        <v>41.74</v>
      </c>
    </row>
    <row r="515" spans="1:16" x14ac:dyDescent="0.3">
      <c r="A515">
        <v>514</v>
      </c>
      <c r="B515" t="s">
        <v>86</v>
      </c>
      <c r="C515">
        <v>91215</v>
      </c>
      <c r="D515" s="2">
        <v>6.5771870819319567</v>
      </c>
      <c r="O515" s="3">
        <v>44.58</v>
      </c>
      <c r="P515" s="3">
        <v>44.97</v>
      </c>
    </row>
    <row r="516" spans="1:16" x14ac:dyDescent="0.3">
      <c r="A516">
        <v>515</v>
      </c>
      <c r="B516" t="s">
        <v>86</v>
      </c>
      <c r="C516">
        <v>91215</v>
      </c>
      <c r="D516" s="2">
        <v>6.0134281891949319</v>
      </c>
      <c r="O516" s="3">
        <v>44.58</v>
      </c>
      <c r="P516" s="3">
        <v>44.97</v>
      </c>
    </row>
    <row r="517" spans="1:16" x14ac:dyDescent="0.3">
      <c r="A517">
        <v>516</v>
      </c>
      <c r="B517" t="s">
        <v>86</v>
      </c>
      <c r="C517">
        <v>91215</v>
      </c>
      <c r="D517" s="2">
        <v>5.4496692964579063</v>
      </c>
      <c r="O517" s="3">
        <v>44.58</v>
      </c>
      <c r="P517" s="3">
        <v>44.97</v>
      </c>
    </row>
    <row r="518" spans="1:16" x14ac:dyDescent="0.3">
      <c r="A518">
        <v>517</v>
      </c>
      <c r="B518" t="s">
        <v>86</v>
      </c>
      <c r="C518">
        <v>91215</v>
      </c>
      <c r="D518" s="2">
        <v>9.771820807441765</v>
      </c>
      <c r="O518" s="3">
        <v>44.58</v>
      </c>
      <c r="P518" s="3">
        <v>44.97</v>
      </c>
    </row>
    <row r="519" spans="1:16" x14ac:dyDescent="0.3">
      <c r="A519">
        <v>518</v>
      </c>
      <c r="B519" t="s">
        <v>86</v>
      </c>
      <c r="C519">
        <v>91215</v>
      </c>
      <c r="D519" s="2">
        <v>5.6375889273702491</v>
      </c>
      <c r="O519" s="3">
        <v>44.58</v>
      </c>
      <c r="P519" s="3">
        <v>44.97</v>
      </c>
    </row>
    <row r="520" spans="1:16" x14ac:dyDescent="0.3">
      <c r="A520">
        <v>519</v>
      </c>
      <c r="B520" t="s">
        <v>86</v>
      </c>
      <c r="C520">
        <v>91215</v>
      </c>
      <c r="D520" s="2">
        <v>3.3825533564221488</v>
      </c>
      <c r="O520" s="3">
        <v>44.58</v>
      </c>
      <c r="P520" s="3">
        <v>44.97</v>
      </c>
    </row>
    <row r="521" spans="1:16" x14ac:dyDescent="0.3">
      <c r="A521">
        <v>520</v>
      </c>
      <c r="B521" t="s">
        <v>87</v>
      </c>
      <c r="C521">
        <v>91216</v>
      </c>
      <c r="D521" s="2">
        <v>11.748691688568673</v>
      </c>
      <c r="O521" s="3">
        <v>41.89</v>
      </c>
      <c r="P521" s="3">
        <v>42.81</v>
      </c>
    </row>
    <row r="522" spans="1:16" x14ac:dyDescent="0.3">
      <c r="A522">
        <v>521</v>
      </c>
      <c r="B522" t="s">
        <v>87</v>
      </c>
      <c r="C522">
        <v>91216</v>
      </c>
      <c r="D522" s="2">
        <v>13.400851457273642</v>
      </c>
      <c r="O522" s="3">
        <v>41.89</v>
      </c>
      <c r="P522" s="3">
        <v>42.81</v>
      </c>
    </row>
    <row r="523" spans="1:16" x14ac:dyDescent="0.3">
      <c r="A523">
        <v>522</v>
      </c>
      <c r="B523" t="s">
        <v>87</v>
      </c>
      <c r="C523">
        <v>91216</v>
      </c>
      <c r="D523" s="2">
        <v>13.951571380175295</v>
      </c>
      <c r="O523" s="3">
        <v>41.89</v>
      </c>
      <c r="P523" s="3">
        <v>42.81</v>
      </c>
    </row>
    <row r="524" spans="1:16" x14ac:dyDescent="0.3">
      <c r="A524">
        <v>523</v>
      </c>
      <c r="B524" t="s">
        <v>87</v>
      </c>
      <c r="C524">
        <v>91216</v>
      </c>
      <c r="D524" s="2">
        <v>17.623037532853008</v>
      </c>
      <c r="O524" s="3">
        <v>41.89</v>
      </c>
      <c r="P524" s="3">
        <v>42.81</v>
      </c>
    </row>
    <row r="525" spans="1:16" x14ac:dyDescent="0.3">
      <c r="A525">
        <v>524</v>
      </c>
      <c r="B525" t="s">
        <v>87</v>
      </c>
      <c r="C525">
        <v>91216</v>
      </c>
      <c r="D525" s="2">
        <v>15.970877764148037</v>
      </c>
      <c r="O525" s="3">
        <v>41.89</v>
      </c>
      <c r="P525" s="3">
        <v>42.81</v>
      </c>
    </row>
    <row r="526" spans="1:16" x14ac:dyDescent="0.3">
      <c r="A526">
        <v>525</v>
      </c>
      <c r="B526" t="s">
        <v>87</v>
      </c>
      <c r="C526">
        <v>91216</v>
      </c>
      <c r="D526" s="2">
        <v>12.666558226738104</v>
      </c>
      <c r="O526" s="3">
        <v>41.89</v>
      </c>
      <c r="P526" s="3">
        <v>42.81</v>
      </c>
    </row>
    <row r="527" spans="1:16" x14ac:dyDescent="0.3">
      <c r="A527">
        <v>526</v>
      </c>
      <c r="B527" t="s">
        <v>88</v>
      </c>
      <c r="C527">
        <v>91217</v>
      </c>
      <c r="D527" s="2">
        <v>14.178336156833929</v>
      </c>
      <c r="O527" s="3">
        <v>52.3</v>
      </c>
      <c r="P527" s="3">
        <v>57.22</v>
      </c>
    </row>
    <row r="528" spans="1:16" x14ac:dyDescent="0.3">
      <c r="A528">
        <v>527</v>
      </c>
      <c r="B528" t="s">
        <v>88</v>
      </c>
      <c r="C528">
        <v>91217</v>
      </c>
      <c r="D528" s="2">
        <v>13.611202710560569</v>
      </c>
      <c r="O528" s="3">
        <v>52.3</v>
      </c>
      <c r="P528" s="3">
        <v>57.22</v>
      </c>
    </row>
    <row r="529" spans="1:16" x14ac:dyDescent="0.3">
      <c r="A529">
        <v>528</v>
      </c>
      <c r="B529" t="s">
        <v>88</v>
      </c>
      <c r="C529">
        <v>91217</v>
      </c>
      <c r="D529" s="2">
        <v>18.148270280747425</v>
      </c>
      <c r="O529" s="3">
        <v>52.3</v>
      </c>
      <c r="P529" s="3">
        <v>57.22</v>
      </c>
    </row>
    <row r="530" spans="1:16" x14ac:dyDescent="0.3">
      <c r="A530">
        <v>529</v>
      </c>
      <c r="B530" t="s">
        <v>88</v>
      </c>
      <c r="C530">
        <v>91217</v>
      </c>
      <c r="D530" s="2">
        <v>12.098846853831617</v>
      </c>
      <c r="O530" s="3">
        <v>52.3</v>
      </c>
      <c r="P530" s="3">
        <v>57.22</v>
      </c>
    </row>
    <row r="531" spans="1:16" x14ac:dyDescent="0.3">
      <c r="A531">
        <v>530</v>
      </c>
      <c r="B531" t="s">
        <v>88</v>
      </c>
      <c r="C531">
        <v>91217</v>
      </c>
      <c r="D531" s="2">
        <v>16.82495890610959</v>
      </c>
      <c r="O531" s="3">
        <v>52.3</v>
      </c>
      <c r="P531" s="3">
        <v>57.22</v>
      </c>
    </row>
    <row r="532" spans="1:16" x14ac:dyDescent="0.3">
      <c r="A532">
        <v>531</v>
      </c>
      <c r="B532" t="s">
        <v>88</v>
      </c>
      <c r="C532">
        <v>91217</v>
      </c>
      <c r="D532" s="2">
        <v>6.4275123910980465</v>
      </c>
      <c r="O532" s="3">
        <v>52.3</v>
      </c>
      <c r="P532" s="3">
        <v>57.22</v>
      </c>
    </row>
    <row r="533" spans="1:16" x14ac:dyDescent="0.3">
      <c r="A533">
        <v>532</v>
      </c>
      <c r="B533" t="s">
        <v>89</v>
      </c>
      <c r="C533">
        <v>91218</v>
      </c>
      <c r="D533" s="2">
        <v>9.9104419652608637</v>
      </c>
      <c r="O533" s="3">
        <v>62.21</v>
      </c>
      <c r="P533" s="3">
        <v>73.44</v>
      </c>
    </row>
    <row r="534" spans="1:16" x14ac:dyDescent="0.3">
      <c r="A534">
        <v>533</v>
      </c>
      <c r="B534" t="s">
        <v>89</v>
      </c>
      <c r="C534">
        <v>91218</v>
      </c>
      <c r="D534" s="2">
        <v>12.337488977161486</v>
      </c>
      <c r="O534" s="3">
        <v>62.21</v>
      </c>
      <c r="P534" s="3">
        <v>73.44</v>
      </c>
    </row>
    <row r="535" spans="1:16" x14ac:dyDescent="0.3">
      <c r="A535">
        <v>534</v>
      </c>
      <c r="B535" t="s">
        <v>89</v>
      </c>
      <c r="C535">
        <v>91218</v>
      </c>
      <c r="D535" s="2">
        <v>10.719457635894404</v>
      </c>
      <c r="O535" s="3">
        <v>62.21</v>
      </c>
      <c r="P535" s="3">
        <v>73.44</v>
      </c>
    </row>
    <row r="536" spans="1:16" x14ac:dyDescent="0.3">
      <c r="A536">
        <v>535</v>
      </c>
      <c r="B536" t="s">
        <v>89</v>
      </c>
      <c r="C536">
        <v>91218</v>
      </c>
      <c r="D536" s="2">
        <v>11.123965471211175</v>
      </c>
      <c r="O536" s="3">
        <v>62.21</v>
      </c>
      <c r="P536" s="3">
        <v>73.44</v>
      </c>
    </row>
    <row r="537" spans="1:16" x14ac:dyDescent="0.3">
      <c r="A537">
        <v>536</v>
      </c>
      <c r="B537" t="s">
        <v>89</v>
      </c>
      <c r="C537">
        <v>91218</v>
      </c>
      <c r="D537" s="2">
        <v>11.326219388869561</v>
      </c>
      <c r="O537" s="3">
        <v>62.21</v>
      </c>
      <c r="P537" s="3">
        <v>73.44</v>
      </c>
    </row>
    <row r="538" spans="1:16" x14ac:dyDescent="0.3">
      <c r="A538">
        <v>537</v>
      </c>
      <c r="B538" t="s">
        <v>89</v>
      </c>
      <c r="C538">
        <v>91218</v>
      </c>
      <c r="D538" s="2">
        <v>10.719457635894404</v>
      </c>
      <c r="O538" s="3">
        <v>62.21</v>
      </c>
      <c r="P538" s="3">
        <v>73.44</v>
      </c>
    </row>
    <row r="539" spans="1:16" x14ac:dyDescent="0.3">
      <c r="A539">
        <v>538</v>
      </c>
      <c r="B539" t="s">
        <v>90</v>
      </c>
      <c r="C539">
        <v>91219</v>
      </c>
      <c r="D539" s="2">
        <v>25.753467933782783</v>
      </c>
      <c r="O539" s="3">
        <v>64.040000000000006</v>
      </c>
      <c r="P539" s="3">
        <v>79.62</v>
      </c>
    </row>
    <row r="540" spans="1:16" x14ac:dyDescent="0.3">
      <c r="A540">
        <v>539</v>
      </c>
      <c r="B540" t="s">
        <v>90</v>
      </c>
      <c r="C540">
        <v>91219</v>
      </c>
      <c r="D540" s="2">
        <v>21.052438072854184</v>
      </c>
      <c r="O540" s="3">
        <v>64.040000000000006</v>
      </c>
      <c r="P540" s="3">
        <v>79.62</v>
      </c>
    </row>
    <row r="541" spans="1:16" x14ac:dyDescent="0.3">
      <c r="A541">
        <v>540</v>
      </c>
      <c r="B541" t="s">
        <v>90</v>
      </c>
      <c r="C541">
        <v>91219</v>
      </c>
      <c r="D541" s="2">
        <v>17.373371225170928</v>
      </c>
      <c r="O541" s="3">
        <v>64.040000000000006</v>
      </c>
      <c r="P541" s="3">
        <v>79.62</v>
      </c>
    </row>
    <row r="542" spans="1:16" x14ac:dyDescent="0.3">
      <c r="A542">
        <v>541</v>
      </c>
      <c r="B542" t="s">
        <v>90</v>
      </c>
      <c r="C542">
        <v>91219</v>
      </c>
      <c r="D542" s="2">
        <v>21.256830675503256</v>
      </c>
      <c r="O542" s="3">
        <v>64.040000000000006</v>
      </c>
      <c r="P542" s="3">
        <v>79.62</v>
      </c>
    </row>
    <row r="543" spans="1:16" x14ac:dyDescent="0.3">
      <c r="A543">
        <v>542</v>
      </c>
      <c r="B543" t="s">
        <v>90</v>
      </c>
      <c r="C543">
        <v>91219</v>
      </c>
      <c r="D543" s="2">
        <v>17.57776382782</v>
      </c>
      <c r="O543" s="3">
        <v>64.040000000000006</v>
      </c>
      <c r="P543" s="3">
        <v>79.62</v>
      </c>
    </row>
    <row r="544" spans="1:16" x14ac:dyDescent="0.3">
      <c r="A544">
        <v>543</v>
      </c>
      <c r="B544" t="s">
        <v>90</v>
      </c>
      <c r="C544">
        <v>91219</v>
      </c>
      <c r="D544" s="2">
        <v>15.738230403978372</v>
      </c>
      <c r="O544" s="3">
        <v>64.040000000000006</v>
      </c>
      <c r="P544" s="3">
        <v>79.62</v>
      </c>
    </row>
    <row r="545" spans="1:16" x14ac:dyDescent="0.3">
      <c r="A545">
        <v>544</v>
      </c>
      <c r="B545" t="s">
        <v>91</v>
      </c>
      <c r="C545">
        <v>91220</v>
      </c>
      <c r="D545" s="2">
        <v>10.448524690081522</v>
      </c>
      <c r="O545" s="3">
        <v>33.14</v>
      </c>
      <c r="P545" s="3">
        <v>38.71</v>
      </c>
    </row>
    <row r="546" spans="1:16" x14ac:dyDescent="0.3">
      <c r="A546">
        <v>545</v>
      </c>
      <c r="B546" t="s">
        <v>91</v>
      </c>
      <c r="C546">
        <v>91220</v>
      </c>
      <c r="D546" s="2">
        <v>11.428073879776663</v>
      </c>
      <c r="O546" s="3">
        <v>33.14</v>
      </c>
      <c r="P546" s="3">
        <v>38.71</v>
      </c>
    </row>
    <row r="547" spans="1:16" x14ac:dyDescent="0.3">
      <c r="A547">
        <v>546</v>
      </c>
      <c r="B547" t="s">
        <v>91</v>
      </c>
      <c r="C547">
        <v>91220</v>
      </c>
      <c r="D547" s="2">
        <v>8.4894263106912362</v>
      </c>
      <c r="O547" s="3">
        <v>33.14</v>
      </c>
      <c r="P547" s="3">
        <v>38.71</v>
      </c>
    </row>
    <row r="548" spans="1:16" x14ac:dyDescent="0.3">
      <c r="A548">
        <v>547</v>
      </c>
      <c r="B548" t="s">
        <v>91</v>
      </c>
      <c r="C548">
        <v>91220</v>
      </c>
      <c r="D548" s="2">
        <v>11.754590276341712</v>
      </c>
      <c r="O548" s="3">
        <v>33.14</v>
      </c>
      <c r="P548" s="3">
        <v>38.71</v>
      </c>
    </row>
    <row r="549" spans="1:16" x14ac:dyDescent="0.3">
      <c r="A549">
        <v>548</v>
      </c>
      <c r="B549" t="s">
        <v>91</v>
      </c>
      <c r="C549">
        <v>91220</v>
      </c>
      <c r="D549" s="2">
        <v>10.938299284929093</v>
      </c>
      <c r="O549" s="3">
        <v>33.14</v>
      </c>
      <c r="P549" s="3">
        <v>38.71</v>
      </c>
    </row>
    <row r="550" spans="1:16" x14ac:dyDescent="0.3">
      <c r="A550">
        <v>549</v>
      </c>
      <c r="B550" t="s">
        <v>91</v>
      </c>
      <c r="C550">
        <v>91220</v>
      </c>
      <c r="D550" s="2">
        <v>13.713688655731998</v>
      </c>
      <c r="O550" s="3">
        <v>33.14</v>
      </c>
      <c r="P550" s="3">
        <v>38.71</v>
      </c>
    </row>
    <row r="551" spans="1:16" x14ac:dyDescent="0.3">
      <c r="A551">
        <v>550</v>
      </c>
      <c r="B551" t="s">
        <v>92</v>
      </c>
      <c r="C551">
        <v>91221</v>
      </c>
      <c r="D551" s="2">
        <v>9.1874859635631108</v>
      </c>
      <c r="O551" s="3">
        <v>41.62</v>
      </c>
      <c r="P551" s="3">
        <v>42.12</v>
      </c>
    </row>
    <row r="552" spans="1:16" x14ac:dyDescent="0.3">
      <c r="A552">
        <v>551</v>
      </c>
      <c r="B552" t="s">
        <v>92</v>
      </c>
      <c r="C552">
        <v>91221</v>
      </c>
      <c r="D552" s="2">
        <v>23.27496444102654</v>
      </c>
      <c r="O552" s="3">
        <v>41.62</v>
      </c>
      <c r="P552" s="3">
        <v>42.12</v>
      </c>
    </row>
    <row r="553" spans="1:16" x14ac:dyDescent="0.3">
      <c r="A553">
        <v>552</v>
      </c>
      <c r="B553" t="s">
        <v>92</v>
      </c>
      <c r="C553">
        <v>91221</v>
      </c>
      <c r="D553" s="2">
        <v>19.191637346109601</v>
      </c>
      <c r="O553" s="3">
        <v>41.62</v>
      </c>
      <c r="P553" s="3">
        <v>42.12</v>
      </c>
    </row>
    <row r="554" spans="1:16" x14ac:dyDescent="0.3">
      <c r="A554">
        <v>553</v>
      </c>
      <c r="B554" t="s">
        <v>92</v>
      </c>
      <c r="C554">
        <v>91221</v>
      </c>
      <c r="D554" s="2">
        <v>14.699977541700974</v>
      </c>
      <c r="O554" s="3">
        <v>41.62</v>
      </c>
      <c r="P554" s="3">
        <v>42.12</v>
      </c>
    </row>
    <row r="555" spans="1:16" x14ac:dyDescent="0.3">
      <c r="A555">
        <v>554</v>
      </c>
      <c r="B555" t="s">
        <v>92</v>
      </c>
      <c r="C555">
        <v>91221</v>
      </c>
      <c r="D555" s="2">
        <v>22.866631731534849</v>
      </c>
      <c r="O555" s="3">
        <v>41.62</v>
      </c>
      <c r="P555" s="3">
        <v>42.12</v>
      </c>
    </row>
    <row r="556" spans="1:16" x14ac:dyDescent="0.3">
      <c r="A556">
        <v>555</v>
      </c>
      <c r="B556" t="s">
        <v>92</v>
      </c>
      <c r="C556">
        <v>91221</v>
      </c>
      <c r="D556" s="2">
        <v>19.191637346109601</v>
      </c>
      <c r="O556" s="3">
        <v>41.62</v>
      </c>
      <c r="P556" s="3">
        <v>42.12</v>
      </c>
    </row>
    <row r="557" spans="1:16" x14ac:dyDescent="0.3">
      <c r="A557">
        <v>556</v>
      </c>
      <c r="B557" t="s">
        <v>93</v>
      </c>
      <c r="C557">
        <v>91222</v>
      </c>
      <c r="D557" s="2">
        <v>15.106061787281091</v>
      </c>
      <c r="O557" s="3">
        <v>74.48</v>
      </c>
      <c r="P557" s="3">
        <v>75.27</v>
      </c>
    </row>
    <row r="558" spans="1:16" x14ac:dyDescent="0.3">
      <c r="A558">
        <v>557</v>
      </c>
      <c r="B558" t="s">
        <v>93</v>
      </c>
      <c r="C558">
        <v>91222</v>
      </c>
      <c r="D558" s="2">
        <v>12.340163150173291</v>
      </c>
      <c r="O558" s="3">
        <v>74.48</v>
      </c>
      <c r="P558" s="3">
        <v>75.27</v>
      </c>
    </row>
    <row r="559" spans="1:16" x14ac:dyDescent="0.3">
      <c r="A559">
        <v>558</v>
      </c>
      <c r="B559" t="s">
        <v>93</v>
      </c>
      <c r="C559">
        <v>91222</v>
      </c>
      <c r="D559" s="2">
        <v>14.042254619162705</v>
      </c>
      <c r="O559" s="3">
        <v>74.48</v>
      </c>
      <c r="P559" s="3">
        <v>75.27</v>
      </c>
    </row>
    <row r="560" spans="1:16" x14ac:dyDescent="0.3">
      <c r="A560">
        <v>559</v>
      </c>
      <c r="B560" t="s">
        <v>93</v>
      </c>
      <c r="C560">
        <v>91222</v>
      </c>
      <c r="D560" s="2">
        <v>17.020914689894191</v>
      </c>
      <c r="O560" s="3">
        <v>74.48</v>
      </c>
      <c r="P560" s="3">
        <v>75.27</v>
      </c>
    </row>
    <row r="561" spans="1:16" x14ac:dyDescent="0.3">
      <c r="A561">
        <v>560</v>
      </c>
      <c r="B561" t="s">
        <v>93</v>
      </c>
      <c r="C561">
        <v>91222</v>
      </c>
      <c r="D561" s="2">
        <v>11.701878849302254</v>
      </c>
      <c r="O561" s="3">
        <v>74.48</v>
      </c>
      <c r="P561" s="3">
        <v>75.27</v>
      </c>
    </row>
    <row r="562" spans="1:16" x14ac:dyDescent="0.3">
      <c r="A562">
        <v>561</v>
      </c>
      <c r="B562" t="s">
        <v>93</v>
      </c>
      <c r="C562">
        <v>91222</v>
      </c>
      <c r="D562" s="2">
        <v>14.042254619162705</v>
      </c>
      <c r="O562" s="3">
        <v>74.48</v>
      </c>
      <c r="P562" s="3">
        <v>75.27</v>
      </c>
    </row>
    <row r="563" spans="1:16" x14ac:dyDescent="0.3">
      <c r="A563">
        <v>562</v>
      </c>
      <c r="B563" t="s">
        <v>94</v>
      </c>
      <c r="C563">
        <v>91223</v>
      </c>
      <c r="D563" s="2">
        <v>16.529156176115713</v>
      </c>
      <c r="O563" s="3">
        <v>45.14</v>
      </c>
      <c r="P563" s="3">
        <v>47.07</v>
      </c>
    </row>
    <row r="564" spans="1:16" x14ac:dyDescent="0.3">
      <c r="A564">
        <v>563</v>
      </c>
      <c r="B564" t="s">
        <v>94</v>
      </c>
      <c r="C564">
        <v>91223</v>
      </c>
      <c r="D564" s="2">
        <v>12.55378950084738</v>
      </c>
      <c r="O564" s="3">
        <v>45.14</v>
      </c>
      <c r="P564" s="3">
        <v>47.07</v>
      </c>
    </row>
    <row r="565" spans="1:16" x14ac:dyDescent="0.3">
      <c r="A565">
        <v>564</v>
      </c>
      <c r="B565" t="s">
        <v>94</v>
      </c>
      <c r="C565">
        <v>91223</v>
      </c>
      <c r="D565" s="2">
        <v>18.62145442625695</v>
      </c>
      <c r="O565" s="3">
        <v>45.14</v>
      </c>
      <c r="P565" s="3">
        <v>47.07</v>
      </c>
    </row>
    <row r="566" spans="1:16" x14ac:dyDescent="0.3">
      <c r="A566">
        <v>565</v>
      </c>
      <c r="B566" t="s">
        <v>94</v>
      </c>
      <c r="C566">
        <v>91223</v>
      </c>
      <c r="D566" s="2">
        <v>13.599938625917996</v>
      </c>
      <c r="O566" s="3">
        <v>45.14</v>
      </c>
      <c r="P566" s="3">
        <v>47.07</v>
      </c>
    </row>
    <row r="567" spans="1:16" x14ac:dyDescent="0.3">
      <c r="A567">
        <v>566</v>
      </c>
      <c r="B567" t="s">
        <v>94</v>
      </c>
      <c r="C567">
        <v>91223</v>
      </c>
      <c r="D567" s="2">
        <v>20.504522851384053</v>
      </c>
      <c r="O567" s="3">
        <v>45.14</v>
      </c>
      <c r="P567" s="3">
        <v>47.07</v>
      </c>
    </row>
    <row r="568" spans="1:16" x14ac:dyDescent="0.3">
      <c r="A568">
        <v>567</v>
      </c>
      <c r="B568" t="s">
        <v>94</v>
      </c>
      <c r="C568">
        <v>91223</v>
      </c>
      <c r="D568" s="2">
        <v>14.646087750988611</v>
      </c>
      <c r="O568" s="3">
        <v>45.14</v>
      </c>
      <c r="P568" s="3">
        <v>47.07</v>
      </c>
    </row>
    <row r="569" spans="1:16" x14ac:dyDescent="0.3">
      <c r="A569">
        <v>568</v>
      </c>
      <c r="B569" t="s">
        <v>95</v>
      </c>
      <c r="C569">
        <v>91224</v>
      </c>
      <c r="D569" s="2">
        <v>18.667388517790183</v>
      </c>
      <c r="O569" s="3">
        <v>47.25</v>
      </c>
      <c r="P569" s="3">
        <v>52.27</v>
      </c>
    </row>
    <row r="570" spans="1:16" x14ac:dyDescent="0.3">
      <c r="A570">
        <v>569</v>
      </c>
      <c r="B570" t="s">
        <v>95</v>
      </c>
      <c r="C570">
        <v>91224</v>
      </c>
      <c r="D570" s="2">
        <v>15.795482591976304</v>
      </c>
      <c r="O570" s="3">
        <v>47.25</v>
      </c>
      <c r="P570" s="3">
        <v>52.27</v>
      </c>
    </row>
    <row r="571" spans="1:16" x14ac:dyDescent="0.3">
      <c r="A571">
        <v>570</v>
      </c>
      <c r="B571" t="s">
        <v>95</v>
      </c>
      <c r="C571">
        <v>91224</v>
      </c>
      <c r="D571" s="2">
        <v>13.402227653798075</v>
      </c>
      <c r="O571" s="3">
        <v>47.25</v>
      </c>
      <c r="P571" s="3">
        <v>52.27</v>
      </c>
    </row>
    <row r="572" spans="1:16" x14ac:dyDescent="0.3">
      <c r="A572">
        <v>571</v>
      </c>
      <c r="B572" t="s">
        <v>95</v>
      </c>
      <c r="C572">
        <v>91224</v>
      </c>
      <c r="D572" s="2">
        <v>14.598855122887191</v>
      </c>
      <c r="O572" s="3">
        <v>47.25</v>
      </c>
      <c r="P572" s="3">
        <v>52.27</v>
      </c>
    </row>
    <row r="573" spans="1:16" x14ac:dyDescent="0.3">
      <c r="A573">
        <v>572</v>
      </c>
      <c r="B573" t="s">
        <v>95</v>
      </c>
      <c r="C573">
        <v>91224</v>
      </c>
      <c r="D573" s="2">
        <v>16.274133579611952</v>
      </c>
      <c r="O573" s="3">
        <v>47.25</v>
      </c>
      <c r="P573" s="3">
        <v>52.27</v>
      </c>
    </row>
    <row r="574" spans="1:16" x14ac:dyDescent="0.3">
      <c r="A574">
        <v>573</v>
      </c>
      <c r="B574" t="s">
        <v>95</v>
      </c>
      <c r="C574">
        <v>91224</v>
      </c>
      <c r="D574" s="2">
        <v>13.880878641433727</v>
      </c>
      <c r="O574" s="3">
        <v>47.25</v>
      </c>
      <c r="P574" s="3">
        <v>52.27</v>
      </c>
    </row>
    <row r="575" spans="1:16" x14ac:dyDescent="0.3">
      <c r="A575">
        <v>574</v>
      </c>
      <c r="B575" t="s">
        <v>96</v>
      </c>
      <c r="C575">
        <v>91225</v>
      </c>
      <c r="D575" s="2">
        <v>15.795354462161338</v>
      </c>
      <c r="O575" s="3">
        <v>55.81</v>
      </c>
      <c r="P575" s="3">
        <v>56.75</v>
      </c>
    </row>
    <row r="576" spans="1:16" x14ac:dyDescent="0.3">
      <c r="A576">
        <v>575</v>
      </c>
      <c r="B576" t="s">
        <v>96</v>
      </c>
      <c r="C576">
        <v>91225</v>
      </c>
      <c r="D576" s="2">
        <v>14.413260946722222</v>
      </c>
      <c r="O576" s="3">
        <v>55.81</v>
      </c>
      <c r="P576" s="3">
        <v>56.75</v>
      </c>
    </row>
    <row r="577" spans="1:16" x14ac:dyDescent="0.3">
      <c r="A577">
        <v>576</v>
      </c>
      <c r="B577" t="s">
        <v>96</v>
      </c>
      <c r="C577">
        <v>91225</v>
      </c>
      <c r="D577" s="2">
        <v>13.82093515439117</v>
      </c>
      <c r="O577" s="3">
        <v>55.81</v>
      </c>
      <c r="P577" s="3">
        <v>56.75</v>
      </c>
    </row>
    <row r="578" spans="1:16" x14ac:dyDescent="0.3">
      <c r="A578">
        <v>577</v>
      </c>
      <c r="B578" t="s">
        <v>96</v>
      </c>
      <c r="C578">
        <v>91225</v>
      </c>
      <c r="D578" s="2">
        <v>17.177447977600451</v>
      </c>
      <c r="O578" s="3">
        <v>55.81</v>
      </c>
      <c r="P578" s="3">
        <v>56.75</v>
      </c>
    </row>
    <row r="579" spans="1:16" x14ac:dyDescent="0.3">
      <c r="A579">
        <v>578</v>
      </c>
      <c r="B579" t="s">
        <v>96</v>
      </c>
      <c r="C579">
        <v>91225</v>
      </c>
      <c r="D579" s="2">
        <v>20.928844662363772</v>
      </c>
      <c r="O579" s="3">
        <v>55.81</v>
      </c>
      <c r="P579" s="3">
        <v>56.75</v>
      </c>
    </row>
    <row r="580" spans="1:16" x14ac:dyDescent="0.3">
      <c r="A580">
        <v>579</v>
      </c>
      <c r="B580" t="s">
        <v>96</v>
      </c>
      <c r="C580">
        <v>91225</v>
      </c>
      <c r="D580" s="2">
        <v>18.362099562262554</v>
      </c>
      <c r="O580" s="3">
        <v>55.81</v>
      </c>
      <c r="P580" s="3">
        <v>56.75</v>
      </c>
    </row>
    <row r="581" spans="1:16" x14ac:dyDescent="0.3">
      <c r="A581">
        <v>580</v>
      </c>
      <c r="B581" t="s">
        <v>97</v>
      </c>
      <c r="C581">
        <v>91226</v>
      </c>
      <c r="D581" s="2">
        <v>18.833152964884121</v>
      </c>
      <c r="O581" s="3">
        <v>84.68</v>
      </c>
      <c r="P581" s="3">
        <v>94.54</v>
      </c>
    </row>
    <row r="582" spans="1:16" x14ac:dyDescent="0.3">
      <c r="A582">
        <v>581</v>
      </c>
      <c r="B582" t="s">
        <v>97</v>
      </c>
      <c r="C582">
        <v>91226</v>
      </c>
      <c r="D582" s="2">
        <v>22.420420196290621</v>
      </c>
      <c r="O582" s="3">
        <v>84.68</v>
      </c>
      <c r="P582" s="3">
        <v>94.54</v>
      </c>
    </row>
    <row r="583" spans="1:16" x14ac:dyDescent="0.3">
      <c r="A583">
        <v>582</v>
      </c>
      <c r="B583" t="s">
        <v>97</v>
      </c>
      <c r="C583">
        <v>91226</v>
      </c>
      <c r="D583" s="2">
        <v>17.487927753106689</v>
      </c>
      <c r="O583" s="3">
        <v>84.68</v>
      </c>
      <c r="P583" s="3">
        <v>94.54</v>
      </c>
    </row>
    <row r="584" spans="1:16" x14ac:dyDescent="0.3">
      <c r="A584">
        <v>583</v>
      </c>
      <c r="B584" t="s">
        <v>97</v>
      </c>
      <c r="C584">
        <v>91226</v>
      </c>
      <c r="D584" s="2">
        <v>13.900660521700189</v>
      </c>
      <c r="O584" s="3">
        <v>84.68</v>
      </c>
      <c r="P584" s="3">
        <v>94.54</v>
      </c>
    </row>
    <row r="585" spans="1:16" x14ac:dyDescent="0.3">
      <c r="A585">
        <v>584</v>
      </c>
      <c r="B585" t="s">
        <v>97</v>
      </c>
      <c r="C585">
        <v>91226</v>
      </c>
      <c r="D585" s="2">
        <v>18.608948762921216</v>
      </c>
      <c r="O585" s="3">
        <v>84.68</v>
      </c>
      <c r="P585" s="3">
        <v>94.54</v>
      </c>
    </row>
    <row r="586" spans="1:16" x14ac:dyDescent="0.3">
      <c r="A586">
        <v>585</v>
      </c>
      <c r="B586" t="s">
        <v>97</v>
      </c>
      <c r="C586">
        <v>91226</v>
      </c>
      <c r="D586" s="2">
        <v>17.26372355114378</v>
      </c>
      <c r="O586" s="3">
        <v>84.68</v>
      </c>
      <c r="P586" s="3">
        <v>94.54</v>
      </c>
    </row>
    <row r="587" spans="1:16" x14ac:dyDescent="0.3">
      <c r="A587">
        <v>586</v>
      </c>
      <c r="B587" t="s">
        <v>98</v>
      </c>
      <c r="C587">
        <v>91227</v>
      </c>
      <c r="D587" s="2">
        <v>21.412567656396419</v>
      </c>
      <c r="O587" s="3">
        <v>46.22</v>
      </c>
      <c r="P587" s="3">
        <v>46.7</v>
      </c>
    </row>
    <row r="588" spans="1:16" x14ac:dyDescent="0.3">
      <c r="A588">
        <v>587</v>
      </c>
      <c r="B588" t="s">
        <v>98</v>
      </c>
      <c r="C588">
        <v>91227</v>
      </c>
      <c r="D588" s="2">
        <v>14.694899372036758</v>
      </c>
      <c r="O588" s="3">
        <v>46.22</v>
      </c>
      <c r="P588" s="3">
        <v>46.7</v>
      </c>
    </row>
    <row r="589" spans="1:16" x14ac:dyDescent="0.3">
      <c r="A589">
        <v>588</v>
      </c>
      <c r="B589" t="s">
        <v>98</v>
      </c>
      <c r="C589">
        <v>91227</v>
      </c>
      <c r="D589" s="2">
        <v>18.053733514216585</v>
      </c>
      <c r="O589" s="3">
        <v>46.22</v>
      </c>
      <c r="P589" s="3">
        <v>46.7</v>
      </c>
    </row>
    <row r="590" spans="1:16" x14ac:dyDescent="0.3">
      <c r="A590">
        <v>589</v>
      </c>
      <c r="B590" t="s">
        <v>98</v>
      </c>
      <c r="C590">
        <v>91227</v>
      </c>
      <c r="D590" s="2">
        <v>16.164389309240434</v>
      </c>
      <c r="O590" s="3">
        <v>46.22</v>
      </c>
      <c r="P590" s="3">
        <v>46.7</v>
      </c>
    </row>
    <row r="591" spans="1:16" x14ac:dyDescent="0.3">
      <c r="A591">
        <v>590</v>
      </c>
      <c r="B591" t="s">
        <v>98</v>
      </c>
      <c r="C591">
        <v>91227</v>
      </c>
      <c r="D591" s="2">
        <v>18.683514915875307</v>
      </c>
      <c r="O591" s="3">
        <v>46.22</v>
      </c>
      <c r="P591" s="3">
        <v>46.7</v>
      </c>
    </row>
    <row r="592" spans="1:16" x14ac:dyDescent="0.3">
      <c r="A592">
        <v>591</v>
      </c>
      <c r="B592" t="s">
        <v>98</v>
      </c>
      <c r="C592">
        <v>91227</v>
      </c>
      <c r="D592" s="2">
        <v>17.843806380330349</v>
      </c>
      <c r="O592" s="3">
        <v>46.22</v>
      </c>
      <c r="P592" s="3">
        <v>46.7</v>
      </c>
    </row>
    <row r="593" spans="1:16" x14ac:dyDescent="0.3">
      <c r="A593">
        <v>592</v>
      </c>
      <c r="B593" t="s">
        <v>99</v>
      </c>
      <c r="C593">
        <v>91228</v>
      </c>
      <c r="D593" s="2">
        <v>6.1753712747931848</v>
      </c>
      <c r="O593" s="3">
        <v>32.32</v>
      </c>
      <c r="P593" s="3">
        <v>53.74</v>
      </c>
    </row>
    <row r="594" spans="1:16" x14ac:dyDescent="0.3">
      <c r="A594">
        <v>593</v>
      </c>
      <c r="B594" t="s">
        <v>99</v>
      </c>
      <c r="C594">
        <v>91228</v>
      </c>
      <c r="D594" s="2">
        <v>4.678311571813019</v>
      </c>
      <c r="O594" s="3">
        <v>32.32</v>
      </c>
      <c r="P594" s="3">
        <v>53.74</v>
      </c>
    </row>
    <row r="595" spans="1:16" x14ac:dyDescent="0.3">
      <c r="A595">
        <v>594</v>
      </c>
      <c r="B595" t="s">
        <v>99</v>
      </c>
      <c r="C595">
        <v>91228</v>
      </c>
      <c r="D595" s="2">
        <v>6.7367686634107473</v>
      </c>
      <c r="O595" s="3">
        <v>32.32</v>
      </c>
      <c r="P595" s="3">
        <v>53.74</v>
      </c>
    </row>
    <row r="596" spans="1:16" x14ac:dyDescent="0.3">
      <c r="A596">
        <v>595</v>
      </c>
      <c r="B596" t="s">
        <v>99</v>
      </c>
      <c r="C596">
        <v>91228</v>
      </c>
      <c r="D596" s="2">
        <v>3.9297817203229362</v>
      </c>
      <c r="O596" s="3">
        <v>32.32</v>
      </c>
      <c r="P596" s="3">
        <v>53.74</v>
      </c>
    </row>
    <row r="597" spans="1:16" x14ac:dyDescent="0.3">
      <c r="A597">
        <v>596</v>
      </c>
      <c r="B597" t="s">
        <v>99</v>
      </c>
      <c r="C597">
        <v>91228</v>
      </c>
      <c r="D597" s="2">
        <v>2.6198544802152903</v>
      </c>
      <c r="O597" s="3">
        <v>32.32</v>
      </c>
      <c r="P597" s="3">
        <v>53.74</v>
      </c>
    </row>
    <row r="598" spans="1:16" x14ac:dyDescent="0.3">
      <c r="A598">
        <v>597</v>
      </c>
      <c r="B598" t="s">
        <v>99</v>
      </c>
      <c r="C598">
        <v>91228</v>
      </c>
      <c r="D598" s="2">
        <v>1.6841921658526868</v>
      </c>
      <c r="O598" s="3">
        <v>32.32</v>
      </c>
      <c r="P598" s="3">
        <v>53.74</v>
      </c>
    </row>
    <row r="599" spans="1:16" x14ac:dyDescent="0.3">
      <c r="A599">
        <v>598</v>
      </c>
      <c r="B599" t="s">
        <v>100</v>
      </c>
      <c r="C599">
        <v>91229</v>
      </c>
      <c r="D599" s="2">
        <v>22.261615203858682</v>
      </c>
      <c r="O599" s="3">
        <v>64.34</v>
      </c>
      <c r="P599" s="3">
        <v>66.44</v>
      </c>
    </row>
    <row r="600" spans="1:16" x14ac:dyDescent="0.3">
      <c r="A600">
        <v>599</v>
      </c>
      <c r="B600" t="s">
        <v>100</v>
      </c>
      <c r="C600">
        <v>91229</v>
      </c>
      <c r="D600" s="2">
        <v>18.963598136620366</v>
      </c>
      <c r="O600" s="3">
        <v>64.34</v>
      </c>
      <c r="P600" s="3">
        <v>66.44</v>
      </c>
    </row>
    <row r="601" spans="1:16" x14ac:dyDescent="0.3">
      <c r="A601">
        <v>600</v>
      </c>
      <c r="B601" t="s">
        <v>100</v>
      </c>
      <c r="C601">
        <v>91229</v>
      </c>
      <c r="D601" s="2">
        <v>15.459455002679647</v>
      </c>
      <c r="O601" s="3">
        <v>64.34</v>
      </c>
      <c r="P601" s="3">
        <v>66.44</v>
      </c>
    </row>
    <row r="602" spans="1:16" x14ac:dyDescent="0.3">
      <c r="A602">
        <v>601</v>
      </c>
      <c r="B602" t="s">
        <v>100</v>
      </c>
      <c r="C602">
        <v>91229</v>
      </c>
      <c r="D602" s="2">
        <v>14.222698602465277</v>
      </c>
      <c r="O602" s="3">
        <v>64.34</v>
      </c>
      <c r="P602" s="3">
        <v>66.44</v>
      </c>
    </row>
    <row r="603" spans="1:16" x14ac:dyDescent="0.3">
      <c r="A603">
        <v>602</v>
      </c>
      <c r="B603" t="s">
        <v>100</v>
      </c>
      <c r="C603">
        <v>91229</v>
      </c>
      <c r="D603" s="2">
        <v>25.147380137692213</v>
      </c>
      <c r="O603" s="3">
        <v>64.34</v>
      </c>
      <c r="P603" s="3">
        <v>66.44</v>
      </c>
    </row>
    <row r="604" spans="1:16" x14ac:dyDescent="0.3">
      <c r="A604">
        <v>603</v>
      </c>
      <c r="B604" t="s">
        <v>100</v>
      </c>
      <c r="C604">
        <v>91229</v>
      </c>
      <c r="D604" s="2">
        <v>23.704497670775453</v>
      </c>
      <c r="O604" s="3">
        <v>64.34</v>
      </c>
      <c r="P604" s="3">
        <v>66.44</v>
      </c>
    </row>
    <row r="605" spans="1:16" x14ac:dyDescent="0.3">
      <c r="A605">
        <v>604</v>
      </c>
      <c r="B605" t="s">
        <v>101</v>
      </c>
      <c r="C605">
        <v>91230</v>
      </c>
      <c r="D605" s="2">
        <v>11.792897548711505</v>
      </c>
      <c r="O605" s="3">
        <v>50.18</v>
      </c>
      <c r="P605" s="3">
        <v>50.97</v>
      </c>
    </row>
    <row r="606" spans="1:16" x14ac:dyDescent="0.3">
      <c r="A606">
        <v>605</v>
      </c>
      <c r="B606" t="s">
        <v>101</v>
      </c>
      <c r="C606">
        <v>91230</v>
      </c>
      <c r="D606" s="2">
        <v>15.527315105803485</v>
      </c>
      <c r="O606" s="3">
        <v>50.18</v>
      </c>
      <c r="P606" s="3">
        <v>50.97</v>
      </c>
    </row>
    <row r="607" spans="1:16" x14ac:dyDescent="0.3">
      <c r="A607">
        <v>606</v>
      </c>
      <c r="B607" t="s">
        <v>101</v>
      </c>
      <c r="C607">
        <v>91230</v>
      </c>
      <c r="D607" s="2">
        <v>13.95492876597528</v>
      </c>
      <c r="O607" s="3">
        <v>50.18</v>
      </c>
      <c r="P607" s="3">
        <v>50.97</v>
      </c>
    </row>
    <row r="608" spans="1:16" x14ac:dyDescent="0.3">
      <c r="A608">
        <v>607</v>
      </c>
      <c r="B608" t="s">
        <v>101</v>
      </c>
      <c r="C608">
        <v>91230</v>
      </c>
      <c r="D608" s="2">
        <v>18.278991200502837</v>
      </c>
      <c r="O608" s="3">
        <v>50.18</v>
      </c>
      <c r="P608" s="3">
        <v>50.97</v>
      </c>
    </row>
    <row r="609" spans="1:16" x14ac:dyDescent="0.3">
      <c r="A609">
        <v>608</v>
      </c>
      <c r="B609" t="s">
        <v>101</v>
      </c>
      <c r="C609">
        <v>91230</v>
      </c>
      <c r="D609" s="2">
        <v>9.4343180389692023</v>
      </c>
      <c r="O609" s="3">
        <v>50.18</v>
      </c>
      <c r="P609" s="3">
        <v>50.97</v>
      </c>
    </row>
    <row r="610" spans="1:16" x14ac:dyDescent="0.3">
      <c r="A610">
        <v>609</v>
      </c>
      <c r="B610" t="s">
        <v>101</v>
      </c>
      <c r="C610">
        <v>91230</v>
      </c>
      <c r="D610" s="2">
        <v>16.11695998323906</v>
      </c>
      <c r="O610" s="3">
        <v>50.18</v>
      </c>
      <c r="P610" s="3">
        <v>50.97</v>
      </c>
    </row>
    <row r="611" spans="1:16" x14ac:dyDescent="0.3">
      <c r="A611">
        <v>610</v>
      </c>
      <c r="B611" t="s">
        <v>102</v>
      </c>
      <c r="C611">
        <v>91231</v>
      </c>
      <c r="D611" s="2">
        <v>8.874655104454078</v>
      </c>
      <c r="O611" s="3">
        <v>55.2</v>
      </c>
      <c r="P611" s="3">
        <v>55.92</v>
      </c>
    </row>
    <row r="612" spans="1:16" x14ac:dyDescent="0.3">
      <c r="A612">
        <v>611</v>
      </c>
      <c r="B612" t="s">
        <v>102</v>
      </c>
      <c r="C612">
        <v>91231</v>
      </c>
      <c r="D612" s="2">
        <v>11.438444356851917</v>
      </c>
      <c r="O612" s="3">
        <v>55.2</v>
      </c>
      <c r="P612" s="3">
        <v>55.92</v>
      </c>
    </row>
    <row r="613" spans="1:16" x14ac:dyDescent="0.3">
      <c r="A613">
        <v>612</v>
      </c>
      <c r="B613" t="s">
        <v>102</v>
      </c>
      <c r="C613">
        <v>91231</v>
      </c>
      <c r="D613" s="2">
        <v>10.05794245171462</v>
      </c>
      <c r="O613" s="3">
        <v>55.2</v>
      </c>
      <c r="P613" s="3">
        <v>55.92</v>
      </c>
    </row>
    <row r="614" spans="1:16" x14ac:dyDescent="0.3">
      <c r="A614">
        <v>613</v>
      </c>
      <c r="B614" t="s">
        <v>102</v>
      </c>
      <c r="C614">
        <v>91231</v>
      </c>
      <c r="D614" s="2">
        <v>8.4802259887005622</v>
      </c>
      <c r="O614" s="3">
        <v>55.2</v>
      </c>
      <c r="P614" s="3">
        <v>55.92</v>
      </c>
    </row>
    <row r="615" spans="1:16" x14ac:dyDescent="0.3">
      <c r="A615">
        <v>614</v>
      </c>
      <c r="B615" t="s">
        <v>102</v>
      </c>
      <c r="C615">
        <v>91231</v>
      </c>
      <c r="D615" s="2">
        <v>15.974379188017341</v>
      </c>
      <c r="O615" s="3">
        <v>55.2</v>
      </c>
      <c r="P615" s="3">
        <v>55.92</v>
      </c>
    </row>
    <row r="616" spans="1:16" x14ac:dyDescent="0.3">
      <c r="A616">
        <v>615</v>
      </c>
      <c r="B616" t="s">
        <v>102</v>
      </c>
      <c r="C616">
        <v>91231</v>
      </c>
      <c r="D616" s="2">
        <v>2.9582183681513592</v>
      </c>
      <c r="O616" s="3">
        <v>55.2</v>
      </c>
      <c r="P616" s="3">
        <v>55.92</v>
      </c>
    </row>
    <row r="617" spans="1:16" x14ac:dyDescent="0.3">
      <c r="A617">
        <v>616</v>
      </c>
      <c r="B617" t="s">
        <v>103</v>
      </c>
      <c r="C617">
        <v>91232</v>
      </c>
      <c r="D617" s="2">
        <v>13.711730837273628</v>
      </c>
      <c r="O617" s="3">
        <v>51.5</v>
      </c>
      <c r="P617" s="3">
        <v>53.02</v>
      </c>
    </row>
    <row r="618" spans="1:16" x14ac:dyDescent="0.3">
      <c r="A618">
        <v>617</v>
      </c>
      <c r="B618" t="s">
        <v>103</v>
      </c>
      <c r="C618">
        <v>91232</v>
      </c>
      <c r="D618" s="2">
        <v>20.277911801601846</v>
      </c>
      <c r="O618" s="3">
        <v>51.5</v>
      </c>
      <c r="P618" s="3">
        <v>53.02</v>
      </c>
    </row>
    <row r="619" spans="1:16" x14ac:dyDescent="0.3">
      <c r="A619">
        <v>618</v>
      </c>
      <c r="B619" t="s">
        <v>103</v>
      </c>
      <c r="C619">
        <v>91232</v>
      </c>
      <c r="D619" s="2">
        <v>16.222329441281477</v>
      </c>
      <c r="O619" s="3">
        <v>51.5</v>
      </c>
      <c r="P619" s="3">
        <v>53.02</v>
      </c>
    </row>
    <row r="620" spans="1:16" x14ac:dyDescent="0.3">
      <c r="A620">
        <v>619</v>
      </c>
      <c r="B620" t="s">
        <v>103</v>
      </c>
      <c r="C620">
        <v>91232</v>
      </c>
      <c r="D620" s="2">
        <v>18.539805075750259</v>
      </c>
      <c r="O620" s="3">
        <v>51.5</v>
      </c>
      <c r="P620" s="3">
        <v>53.02</v>
      </c>
    </row>
    <row r="621" spans="1:16" x14ac:dyDescent="0.3">
      <c r="A621">
        <v>620</v>
      </c>
      <c r="B621" t="s">
        <v>103</v>
      </c>
      <c r="C621">
        <v>91232</v>
      </c>
      <c r="D621" s="2">
        <v>14.677345684968957</v>
      </c>
      <c r="O621" s="3">
        <v>51.5</v>
      </c>
      <c r="P621" s="3">
        <v>53.02</v>
      </c>
    </row>
    <row r="622" spans="1:16" x14ac:dyDescent="0.3">
      <c r="A622">
        <v>621</v>
      </c>
      <c r="B622" t="s">
        <v>103</v>
      </c>
      <c r="C622">
        <v>91232</v>
      </c>
      <c r="D622" s="2">
        <v>13.325484898195498</v>
      </c>
      <c r="O622" s="3">
        <v>51.5</v>
      </c>
      <c r="P622" s="3">
        <v>53.02</v>
      </c>
    </row>
    <row r="623" spans="1:16" x14ac:dyDescent="0.3">
      <c r="A623">
        <v>622</v>
      </c>
      <c r="B623" t="s">
        <v>104</v>
      </c>
      <c r="C623">
        <v>91233</v>
      </c>
      <c r="D623" s="2">
        <v>20.70694058354238</v>
      </c>
      <c r="O623" s="3">
        <v>197.11</v>
      </c>
      <c r="P623" s="3">
        <v>215.1</v>
      </c>
    </row>
    <row r="624" spans="1:16" x14ac:dyDescent="0.3">
      <c r="A624">
        <v>623</v>
      </c>
      <c r="B624" t="s">
        <v>104</v>
      </c>
      <c r="C624">
        <v>91233</v>
      </c>
      <c r="D624" s="2">
        <v>12.899405609419848</v>
      </c>
      <c r="O624" s="3">
        <v>197.11</v>
      </c>
      <c r="P624" s="3">
        <v>215.1</v>
      </c>
    </row>
    <row r="625" spans="1:16" x14ac:dyDescent="0.3">
      <c r="A625">
        <v>624</v>
      </c>
      <c r="B625" t="s">
        <v>104</v>
      </c>
      <c r="C625">
        <v>91233</v>
      </c>
      <c r="D625" s="2">
        <v>15.275611905891925</v>
      </c>
      <c r="O625" s="3">
        <v>197.11</v>
      </c>
      <c r="P625" s="3">
        <v>215.1</v>
      </c>
    </row>
    <row r="626" spans="1:16" x14ac:dyDescent="0.3">
      <c r="A626">
        <v>625</v>
      </c>
      <c r="B626" t="s">
        <v>104</v>
      </c>
      <c r="C626">
        <v>91233</v>
      </c>
      <c r="D626" s="2">
        <v>9.5048251858883077</v>
      </c>
      <c r="O626" s="3">
        <v>197.11</v>
      </c>
      <c r="P626" s="3">
        <v>215.1</v>
      </c>
    </row>
    <row r="627" spans="1:16" x14ac:dyDescent="0.3">
      <c r="A627">
        <v>626</v>
      </c>
      <c r="B627" t="s">
        <v>104</v>
      </c>
      <c r="C627">
        <v>91233</v>
      </c>
      <c r="D627" s="2">
        <v>10.862657355300923</v>
      </c>
      <c r="O627" s="3">
        <v>197.11</v>
      </c>
      <c r="P627" s="3">
        <v>215.1</v>
      </c>
    </row>
    <row r="628" spans="1:16" x14ac:dyDescent="0.3">
      <c r="A628">
        <v>627</v>
      </c>
      <c r="B628" t="s">
        <v>104</v>
      </c>
      <c r="C628">
        <v>91233</v>
      </c>
      <c r="D628" s="2">
        <v>6.1102447623567695</v>
      </c>
      <c r="O628" s="3">
        <v>197.11</v>
      </c>
      <c r="P628" s="3">
        <v>215.1</v>
      </c>
    </row>
    <row r="629" spans="1:16" x14ac:dyDescent="0.3">
      <c r="A629">
        <v>628</v>
      </c>
      <c r="B629" t="s">
        <v>105</v>
      </c>
      <c r="C629">
        <v>91234</v>
      </c>
      <c r="D629" s="2">
        <v>5.435498923871017</v>
      </c>
      <c r="O629" s="3">
        <v>135.11000000000001</v>
      </c>
      <c r="P629" s="3">
        <v>181.05</v>
      </c>
    </row>
    <row r="630" spans="1:16" x14ac:dyDescent="0.3">
      <c r="A630">
        <v>629</v>
      </c>
      <c r="B630" t="s">
        <v>105</v>
      </c>
      <c r="C630">
        <v>91234</v>
      </c>
      <c r="D630" s="2">
        <v>4.0051044702207497</v>
      </c>
      <c r="O630" s="3">
        <v>135.11000000000001</v>
      </c>
      <c r="P630" s="3">
        <v>181.05</v>
      </c>
    </row>
    <row r="631" spans="1:16" x14ac:dyDescent="0.3">
      <c r="A631">
        <v>630</v>
      </c>
      <c r="B631" t="s">
        <v>105</v>
      </c>
      <c r="C631">
        <v>91234</v>
      </c>
      <c r="D631" s="2">
        <v>4.863341142410909</v>
      </c>
      <c r="O631" s="3">
        <v>135.11000000000001</v>
      </c>
      <c r="P631" s="3">
        <v>181.05</v>
      </c>
    </row>
    <row r="632" spans="1:16" x14ac:dyDescent="0.3">
      <c r="A632">
        <v>631</v>
      </c>
      <c r="B632" t="s">
        <v>105</v>
      </c>
      <c r="C632">
        <v>91234</v>
      </c>
      <c r="D632" s="2">
        <v>7.4380511589813931</v>
      </c>
      <c r="O632" s="3">
        <v>135.11000000000001</v>
      </c>
      <c r="P632" s="3">
        <v>181.05</v>
      </c>
    </row>
    <row r="633" spans="1:16" x14ac:dyDescent="0.3">
      <c r="A633">
        <v>632</v>
      </c>
      <c r="B633" t="s">
        <v>105</v>
      </c>
      <c r="C633">
        <v>91234</v>
      </c>
      <c r="D633" s="2">
        <v>6.5798144867912303</v>
      </c>
      <c r="O633" s="3">
        <v>135.11000000000001</v>
      </c>
      <c r="P633" s="3">
        <v>181.05</v>
      </c>
    </row>
    <row r="634" spans="1:16" x14ac:dyDescent="0.3">
      <c r="A634">
        <v>633</v>
      </c>
      <c r="B634" t="s">
        <v>105</v>
      </c>
      <c r="C634">
        <v>91234</v>
      </c>
      <c r="D634" s="2">
        <v>5.7215778146010701</v>
      </c>
      <c r="O634" s="3">
        <v>135.11000000000001</v>
      </c>
      <c r="P634" s="3">
        <v>181.05</v>
      </c>
    </row>
    <row r="635" spans="1:16" x14ac:dyDescent="0.3">
      <c r="A635">
        <v>634</v>
      </c>
      <c r="B635" t="s">
        <v>106</v>
      </c>
      <c r="C635">
        <v>91235</v>
      </c>
      <c r="D635" s="2">
        <v>7.7969269102990033</v>
      </c>
      <c r="O635" s="3">
        <v>100.96</v>
      </c>
      <c r="P635" s="3">
        <v>148.82</v>
      </c>
    </row>
    <row r="636" spans="1:16" x14ac:dyDescent="0.3">
      <c r="A636">
        <v>635</v>
      </c>
      <c r="B636" t="s">
        <v>106</v>
      </c>
      <c r="C636">
        <v>91235</v>
      </c>
      <c r="D636" s="2">
        <v>9.8761074197120706</v>
      </c>
      <c r="O636" s="3">
        <v>100.96</v>
      </c>
      <c r="P636" s="3">
        <v>148.82</v>
      </c>
    </row>
    <row r="637" spans="1:16" x14ac:dyDescent="0.3">
      <c r="A637">
        <v>636</v>
      </c>
      <c r="B637" t="s">
        <v>106</v>
      </c>
      <c r="C637">
        <v>91235</v>
      </c>
      <c r="D637" s="2">
        <v>9.3563122923588029</v>
      </c>
      <c r="O637" s="3">
        <v>100.96</v>
      </c>
      <c r="P637" s="3">
        <v>148.82</v>
      </c>
    </row>
    <row r="638" spans="1:16" x14ac:dyDescent="0.3">
      <c r="A638">
        <v>637</v>
      </c>
      <c r="B638" t="s">
        <v>106</v>
      </c>
      <c r="C638">
        <v>91235</v>
      </c>
      <c r="D638" s="2">
        <v>7.5370293466223695</v>
      </c>
      <c r="O638" s="3">
        <v>100.96</v>
      </c>
      <c r="P638" s="3">
        <v>148.82</v>
      </c>
    </row>
    <row r="639" spans="1:16" x14ac:dyDescent="0.3">
      <c r="A639">
        <v>638</v>
      </c>
      <c r="B639" t="s">
        <v>106</v>
      </c>
      <c r="C639">
        <v>91235</v>
      </c>
      <c r="D639" s="2">
        <v>8.0568244739756363</v>
      </c>
      <c r="O639" s="3">
        <v>100.96</v>
      </c>
      <c r="P639" s="3">
        <v>148.82</v>
      </c>
    </row>
    <row r="640" spans="1:16" x14ac:dyDescent="0.3">
      <c r="A640">
        <v>639</v>
      </c>
      <c r="B640" t="s">
        <v>106</v>
      </c>
      <c r="C640">
        <v>91235</v>
      </c>
      <c r="D640" s="2">
        <v>10.136004983388702</v>
      </c>
      <c r="O640" s="3">
        <v>100.96</v>
      </c>
      <c r="P640" s="3">
        <v>148.82</v>
      </c>
    </row>
    <row r="641" spans="1:16" x14ac:dyDescent="0.3">
      <c r="A641">
        <v>640</v>
      </c>
      <c r="B641" t="s">
        <v>107</v>
      </c>
      <c r="C641">
        <v>91236</v>
      </c>
      <c r="D641" s="2">
        <v>8.9445438282647594</v>
      </c>
      <c r="O641" s="3">
        <v>152.13</v>
      </c>
      <c r="P641" s="3">
        <v>225.73</v>
      </c>
    </row>
    <row r="642" spans="1:16" x14ac:dyDescent="0.3">
      <c r="A642">
        <v>641</v>
      </c>
      <c r="B642" t="s">
        <v>107</v>
      </c>
      <c r="C642">
        <v>91236</v>
      </c>
      <c r="D642" s="2">
        <v>13.137298747763861</v>
      </c>
      <c r="O642" s="3">
        <v>152.13</v>
      </c>
      <c r="P642" s="3">
        <v>225.73</v>
      </c>
    </row>
    <row r="643" spans="1:16" x14ac:dyDescent="0.3">
      <c r="A643">
        <v>642</v>
      </c>
      <c r="B643" t="s">
        <v>107</v>
      </c>
      <c r="C643">
        <v>91236</v>
      </c>
      <c r="D643" s="2">
        <v>9.2240608228980339</v>
      </c>
      <c r="O643" s="3">
        <v>152.13</v>
      </c>
      <c r="P643" s="3">
        <v>225.73</v>
      </c>
    </row>
    <row r="644" spans="1:16" x14ac:dyDescent="0.3">
      <c r="A644">
        <v>643</v>
      </c>
      <c r="B644" t="s">
        <v>107</v>
      </c>
      <c r="C644">
        <v>91236</v>
      </c>
      <c r="D644" s="2">
        <v>14.255366726296961</v>
      </c>
      <c r="O644" s="3">
        <v>152.13</v>
      </c>
      <c r="P644" s="3">
        <v>225.73</v>
      </c>
    </row>
    <row r="645" spans="1:16" x14ac:dyDescent="0.3">
      <c r="A645">
        <v>644</v>
      </c>
      <c r="B645" t="s">
        <v>107</v>
      </c>
      <c r="C645">
        <v>91236</v>
      </c>
      <c r="D645" s="2">
        <v>11.739713774597497</v>
      </c>
      <c r="O645" s="3">
        <v>152.13</v>
      </c>
      <c r="P645" s="3">
        <v>225.73</v>
      </c>
    </row>
    <row r="646" spans="1:16" x14ac:dyDescent="0.3">
      <c r="A646">
        <v>645</v>
      </c>
      <c r="B646" t="s">
        <v>107</v>
      </c>
      <c r="C646">
        <v>91236</v>
      </c>
      <c r="D646" s="2">
        <v>11.739713774597497</v>
      </c>
      <c r="O646" s="3">
        <v>152.13</v>
      </c>
      <c r="P646" s="3">
        <v>225.73</v>
      </c>
    </row>
    <row r="647" spans="1:16" x14ac:dyDescent="0.3">
      <c r="A647">
        <v>646</v>
      </c>
      <c r="B647" t="s">
        <v>108</v>
      </c>
      <c r="C647">
        <v>91237</v>
      </c>
      <c r="D647" s="2">
        <v>10.160841886449269</v>
      </c>
      <c r="O647" s="3">
        <v>123.42</v>
      </c>
      <c r="P647" s="3">
        <v>194.83</v>
      </c>
    </row>
    <row r="648" spans="1:16" x14ac:dyDescent="0.3">
      <c r="A648">
        <v>647</v>
      </c>
      <c r="B648" t="s">
        <v>108</v>
      </c>
      <c r="C648">
        <v>91237</v>
      </c>
      <c r="D648" s="2">
        <v>10.942445108483829</v>
      </c>
      <c r="O648" s="3">
        <v>123.42</v>
      </c>
      <c r="P648" s="3">
        <v>194.83</v>
      </c>
    </row>
    <row r="649" spans="1:16" x14ac:dyDescent="0.3">
      <c r="A649">
        <v>648</v>
      </c>
      <c r="B649" t="s">
        <v>108</v>
      </c>
      <c r="C649">
        <v>91237</v>
      </c>
      <c r="D649" s="2">
        <v>12.24511714520809</v>
      </c>
      <c r="O649" s="3">
        <v>123.42</v>
      </c>
      <c r="P649" s="3">
        <v>194.83</v>
      </c>
    </row>
    <row r="650" spans="1:16" x14ac:dyDescent="0.3">
      <c r="A650">
        <v>649</v>
      </c>
      <c r="B650" t="s">
        <v>108</v>
      </c>
      <c r="C650">
        <v>91237</v>
      </c>
      <c r="D650" s="2">
        <v>10.421376293794124</v>
      </c>
      <c r="O650" s="3">
        <v>123.42</v>
      </c>
      <c r="P650" s="3">
        <v>194.83</v>
      </c>
    </row>
    <row r="651" spans="1:16" x14ac:dyDescent="0.3">
      <c r="A651">
        <v>650</v>
      </c>
      <c r="B651" t="s">
        <v>108</v>
      </c>
      <c r="C651">
        <v>91237</v>
      </c>
      <c r="D651" s="2">
        <v>11.202979515828682</v>
      </c>
      <c r="O651" s="3">
        <v>123.42</v>
      </c>
      <c r="P651" s="3">
        <v>194.83</v>
      </c>
    </row>
    <row r="652" spans="1:16" x14ac:dyDescent="0.3">
      <c r="A652">
        <v>651</v>
      </c>
      <c r="B652" t="s">
        <v>108</v>
      </c>
      <c r="C652">
        <v>91237</v>
      </c>
      <c r="D652" s="2">
        <v>11.463513923173535</v>
      </c>
      <c r="O652" s="3">
        <v>123.42</v>
      </c>
      <c r="P652" s="3">
        <v>194.83</v>
      </c>
    </row>
    <row r="653" spans="1:16" x14ac:dyDescent="0.3">
      <c r="A653">
        <v>652</v>
      </c>
      <c r="B653" s="4" t="s">
        <v>109</v>
      </c>
      <c r="C653">
        <v>91238</v>
      </c>
      <c r="D653" s="2">
        <v>9.4860903136427979</v>
      </c>
      <c r="O653" s="3" t="s">
        <v>155</v>
      </c>
      <c r="P653" s="3" t="s">
        <v>155</v>
      </c>
    </row>
    <row r="654" spans="1:16" x14ac:dyDescent="0.3">
      <c r="A654">
        <v>653</v>
      </c>
      <c r="B654" t="s">
        <v>109</v>
      </c>
      <c r="C654">
        <v>91238</v>
      </c>
      <c r="D654" s="2">
        <v>15.912151493852436</v>
      </c>
      <c r="O654" s="3" t="s">
        <v>155</v>
      </c>
      <c r="P654" s="3" t="s">
        <v>155</v>
      </c>
    </row>
    <row r="655" spans="1:16" x14ac:dyDescent="0.3">
      <c r="A655">
        <v>654</v>
      </c>
      <c r="B655" t="s">
        <v>109</v>
      </c>
      <c r="C655">
        <v>91238</v>
      </c>
      <c r="D655" s="2">
        <v>5.5080524401796893</v>
      </c>
      <c r="O655" s="3" t="s">
        <v>155</v>
      </c>
      <c r="P655" s="3" t="s">
        <v>155</v>
      </c>
    </row>
    <row r="656" spans="1:16" x14ac:dyDescent="0.3">
      <c r="A656">
        <v>655</v>
      </c>
      <c r="B656" t="s">
        <v>109</v>
      </c>
      <c r="C656">
        <v>91238</v>
      </c>
      <c r="D656" s="2">
        <v>8.262078660269534</v>
      </c>
      <c r="O656" s="3" t="s">
        <v>155</v>
      </c>
      <c r="P656" s="3" t="s">
        <v>155</v>
      </c>
    </row>
    <row r="657" spans="1:16" x14ac:dyDescent="0.3">
      <c r="A657">
        <v>656</v>
      </c>
      <c r="B657" t="s">
        <v>109</v>
      </c>
      <c r="C657">
        <v>91238</v>
      </c>
      <c r="D657" s="2">
        <v>7.9560757469262207</v>
      </c>
      <c r="O657" s="3" t="s">
        <v>155</v>
      </c>
      <c r="P657" s="3" t="s">
        <v>155</v>
      </c>
    </row>
    <row r="658" spans="1:16" x14ac:dyDescent="0.3">
      <c r="A658">
        <v>657</v>
      </c>
      <c r="B658" t="s">
        <v>109</v>
      </c>
      <c r="C658">
        <v>91238</v>
      </c>
      <c r="D658" s="2">
        <v>7.0380670068962692</v>
      </c>
      <c r="O658" s="3" t="s">
        <v>155</v>
      </c>
      <c r="P658" s="3" t="s">
        <v>155</v>
      </c>
    </row>
    <row r="659" spans="1:16" x14ac:dyDescent="0.3">
      <c r="A659">
        <v>658</v>
      </c>
      <c r="B659" t="s">
        <v>110</v>
      </c>
      <c r="C659">
        <v>91239</v>
      </c>
      <c r="D659" s="2">
        <v>4.697886350533798</v>
      </c>
      <c r="O659" s="3">
        <v>126.79</v>
      </c>
      <c r="P659" s="3">
        <v>190.96</v>
      </c>
    </row>
    <row r="660" spans="1:16" x14ac:dyDescent="0.3">
      <c r="A660">
        <v>659</v>
      </c>
      <c r="B660" t="s">
        <v>110</v>
      </c>
      <c r="C660">
        <v>91239</v>
      </c>
      <c r="D660" s="2">
        <v>5.7418610950968647</v>
      </c>
      <c r="O660" s="3">
        <v>126.79</v>
      </c>
      <c r="P660" s="3">
        <v>190.96</v>
      </c>
    </row>
    <row r="661" spans="1:16" x14ac:dyDescent="0.3">
      <c r="A661">
        <v>660</v>
      </c>
      <c r="B661" t="s">
        <v>110</v>
      </c>
      <c r="C661">
        <v>91239</v>
      </c>
      <c r="D661" s="2">
        <v>5.7418610950968647</v>
      </c>
      <c r="O661" s="3">
        <v>126.79</v>
      </c>
      <c r="P661" s="3">
        <v>190.96</v>
      </c>
    </row>
    <row r="662" spans="1:16" x14ac:dyDescent="0.3">
      <c r="A662">
        <v>661</v>
      </c>
      <c r="B662" t="s">
        <v>110</v>
      </c>
      <c r="C662">
        <v>91239</v>
      </c>
      <c r="D662" s="2">
        <v>5.2198737228153318</v>
      </c>
      <c r="O662" s="3">
        <v>126.79</v>
      </c>
      <c r="P662" s="3">
        <v>190.96</v>
      </c>
    </row>
    <row r="663" spans="1:16" x14ac:dyDescent="0.3">
      <c r="A663">
        <v>662</v>
      </c>
      <c r="B663" t="s">
        <v>110</v>
      </c>
      <c r="C663">
        <v>91239</v>
      </c>
      <c r="D663" s="2">
        <v>5.2198737228153318</v>
      </c>
      <c r="O663" s="3">
        <v>126.79</v>
      </c>
      <c r="P663" s="3">
        <v>190.96</v>
      </c>
    </row>
    <row r="664" spans="1:16" x14ac:dyDescent="0.3">
      <c r="A664">
        <v>663</v>
      </c>
      <c r="B664" t="s">
        <v>110</v>
      </c>
      <c r="C664">
        <v>91239</v>
      </c>
      <c r="D664" s="2">
        <v>4.697886350533798</v>
      </c>
      <c r="O664" s="3">
        <v>126.79</v>
      </c>
      <c r="P664" s="3">
        <v>190.96</v>
      </c>
    </row>
    <row r="665" spans="1:16" x14ac:dyDescent="0.3">
      <c r="A665">
        <v>664</v>
      </c>
      <c r="B665" t="s">
        <v>111</v>
      </c>
      <c r="C665">
        <v>91240</v>
      </c>
      <c r="D665" s="2">
        <v>2.0196726598403623</v>
      </c>
      <c r="O665" s="3">
        <v>99.69</v>
      </c>
      <c r="P665" s="3">
        <v>179.43</v>
      </c>
    </row>
    <row r="666" spans="1:16" x14ac:dyDescent="0.3">
      <c r="A666">
        <v>665</v>
      </c>
      <c r="B666" t="s">
        <v>111</v>
      </c>
      <c r="C666">
        <v>91240</v>
      </c>
      <c r="D666" s="2">
        <v>2.2721317423204077</v>
      </c>
      <c r="O666" s="3">
        <v>99.69</v>
      </c>
      <c r="P666" s="3">
        <v>179.43</v>
      </c>
    </row>
    <row r="667" spans="1:16" x14ac:dyDescent="0.3">
      <c r="A667">
        <v>666</v>
      </c>
      <c r="B667" t="s">
        <v>111</v>
      </c>
      <c r="C667">
        <v>91240</v>
      </c>
      <c r="D667" s="2">
        <v>2.7770499072804977</v>
      </c>
      <c r="O667" s="3">
        <v>99.69</v>
      </c>
      <c r="P667" s="3">
        <v>179.43</v>
      </c>
    </row>
    <row r="668" spans="1:16" x14ac:dyDescent="0.3">
      <c r="A668">
        <v>667</v>
      </c>
      <c r="B668" t="s">
        <v>111</v>
      </c>
      <c r="C668">
        <v>91240</v>
      </c>
      <c r="D668" s="2">
        <v>5.5540998145609954</v>
      </c>
      <c r="O668" s="3">
        <v>99.69</v>
      </c>
      <c r="P668" s="3">
        <v>179.43</v>
      </c>
    </row>
    <row r="669" spans="1:16" x14ac:dyDescent="0.3">
      <c r="A669">
        <v>668</v>
      </c>
      <c r="B669" t="s">
        <v>111</v>
      </c>
      <c r="C669">
        <v>91240</v>
      </c>
      <c r="D669" s="2">
        <v>3.2819680722405886</v>
      </c>
      <c r="O669" s="3">
        <v>99.69</v>
      </c>
      <c r="P669" s="3">
        <v>179.43</v>
      </c>
    </row>
    <row r="670" spans="1:16" x14ac:dyDescent="0.3">
      <c r="A670">
        <v>669</v>
      </c>
      <c r="B670" t="s">
        <v>111</v>
      </c>
      <c r="C670">
        <v>91240</v>
      </c>
      <c r="D670" s="2">
        <v>3.2819680722405886</v>
      </c>
      <c r="O670" s="3">
        <v>99.69</v>
      </c>
      <c r="P670" s="3">
        <v>179.43</v>
      </c>
    </row>
    <row r="671" spans="1:16" x14ac:dyDescent="0.3">
      <c r="A671">
        <v>670</v>
      </c>
      <c r="B671" t="s">
        <v>112</v>
      </c>
      <c r="C671">
        <v>91241</v>
      </c>
      <c r="D671" s="2">
        <v>7.7095487876679334</v>
      </c>
      <c r="O671" s="3">
        <v>242.78</v>
      </c>
      <c r="P671" s="3">
        <v>247.76</v>
      </c>
    </row>
    <row r="672" spans="1:16" x14ac:dyDescent="0.3">
      <c r="A672">
        <v>671</v>
      </c>
      <c r="B672" t="s">
        <v>112</v>
      </c>
      <c r="C672">
        <v>91241</v>
      </c>
      <c r="D672" s="2">
        <v>9.0503398811753986</v>
      </c>
      <c r="O672" s="3">
        <v>242.78</v>
      </c>
      <c r="P672" s="3">
        <v>247.76</v>
      </c>
    </row>
    <row r="673" spans="1:16" x14ac:dyDescent="0.3">
      <c r="A673">
        <v>672</v>
      </c>
      <c r="B673" t="s">
        <v>112</v>
      </c>
      <c r="C673">
        <v>91241</v>
      </c>
      <c r="D673" s="2">
        <v>8.0447465610447999</v>
      </c>
      <c r="O673" s="3">
        <v>242.78</v>
      </c>
      <c r="P673" s="3">
        <v>247.76</v>
      </c>
    </row>
    <row r="674" spans="1:16" x14ac:dyDescent="0.3">
      <c r="A674">
        <v>673</v>
      </c>
      <c r="B674" t="s">
        <v>112</v>
      </c>
      <c r="C674">
        <v>91241</v>
      </c>
      <c r="D674" s="2">
        <v>7.7095487876679334</v>
      </c>
      <c r="O674" s="3">
        <v>242.78</v>
      </c>
      <c r="P674" s="3">
        <v>247.76</v>
      </c>
    </row>
    <row r="675" spans="1:16" x14ac:dyDescent="0.3">
      <c r="A675">
        <v>674</v>
      </c>
      <c r="B675" t="s">
        <v>112</v>
      </c>
      <c r="C675">
        <v>91241</v>
      </c>
      <c r="D675" s="2">
        <v>7.3743510142910669</v>
      </c>
      <c r="O675" s="3">
        <v>242.78</v>
      </c>
      <c r="P675" s="3">
        <v>247.76</v>
      </c>
    </row>
    <row r="676" spans="1:16" x14ac:dyDescent="0.3">
      <c r="A676">
        <v>675</v>
      </c>
      <c r="B676" t="s">
        <v>112</v>
      </c>
      <c r="C676">
        <v>91241</v>
      </c>
      <c r="D676" s="2">
        <v>10.726328748059732</v>
      </c>
      <c r="O676" s="3">
        <v>242.78</v>
      </c>
      <c r="P676" s="3">
        <v>247.76</v>
      </c>
    </row>
    <row r="677" spans="1:16" x14ac:dyDescent="0.3">
      <c r="A677">
        <v>676</v>
      </c>
      <c r="B677" t="s">
        <v>113</v>
      </c>
      <c r="C677">
        <v>91242</v>
      </c>
      <c r="D677" s="2">
        <v>7.286973745533631</v>
      </c>
      <c r="O677" s="3">
        <v>163.83000000000001</v>
      </c>
      <c r="P677" s="3">
        <v>225.84</v>
      </c>
    </row>
    <row r="678" spans="1:16" x14ac:dyDescent="0.3">
      <c r="A678">
        <v>677</v>
      </c>
      <c r="B678" t="s">
        <v>113</v>
      </c>
      <c r="C678">
        <v>91242</v>
      </c>
      <c r="D678" s="2">
        <v>9.0358474444617016</v>
      </c>
      <c r="O678" s="3">
        <v>163.83000000000001</v>
      </c>
      <c r="P678" s="3">
        <v>225.84</v>
      </c>
    </row>
    <row r="679" spans="1:16" x14ac:dyDescent="0.3">
      <c r="A679">
        <v>678</v>
      </c>
      <c r="B679" t="s">
        <v>113</v>
      </c>
      <c r="C679">
        <v>91242</v>
      </c>
      <c r="D679" s="2">
        <v>10.784721143389774</v>
      </c>
      <c r="O679" s="3">
        <v>163.83000000000001</v>
      </c>
      <c r="P679" s="3">
        <v>225.84</v>
      </c>
    </row>
    <row r="680" spans="1:16" x14ac:dyDescent="0.3">
      <c r="A680">
        <v>679</v>
      </c>
      <c r="B680" t="s">
        <v>113</v>
      </c>
      <c r="C680">
        <v>91242</v>
      </c>
      <c r="D680" s="2">
        <v>12.2421158924965</v>
      </c>
      <c r="O680" s="3">
        <v>163.83000000000001</v>
      </c>
      <c r="P680" s="3">
        <v>225.84</v>
      </c>
    </row>
    <row r="681" spans="1:16" x14ac:dyDescent="0.3">
      <c r="A681">
        <v>680</v>
      </c>
      <c r="B681" t="s">
        <v>113</v>
      </c>
      <c r="C681">
        <v>91242</v>
      </c>
      <c r="D681" s="2">
        <v>12.825073792139193</v>
      </c>
      <c r="O681" s="3">
        <v>163.83000000000001</v>
      </c>
      <c r="P681" s="3">
        <v>225.84</v>
      </c>
    </row>
    <row r="682" spans="1:16" x14ac:dyDescent="0.3">
      <c r="A682">
        <v>681</v>
      </c>
      <c r="B682" t="s">
        <v>113</v>
      </c>
      <c r="C682">
        <v>91242</v>
      </c>
      <c r="D682" s="2">
        <v>11.367679043032464</v>
      </c>
      <c r="O682" s="3">
        <v>163.83000000000001</v>
      </c>
      <c r="P682" s="3">
        <v>225.84</v>
      </c>
    </row>
    <row r="683" spans="1:16" x14ac:dyDescent="0.3">
      <c r="A683">
        <v>682</v>
      </c>
      <c r="B683" t="s">
        <v>114</v>
      </c>
      <c r="C683">
        <v>91243</v>
      </c>
      <c r="D683" s="2">
        <v>14.45911777136798</v>
      </c>
      <c r="O683" s="3">
        <v>124.29</v>
      </c>
      <c r="P683" s="3">
        <v>199.3</v>
      </c>
    </row>
    <row r="684" spans="1:16" x14ac:dyDescent="0.3">
      <c r="A684">
        <v>683</v>
      </c>
      <c r="B684" t="s">
        <v>114</v>
      </c>
      <c r="C684">
        <v>91243</v>
      </c>
      <c r="D684" s="2">
        <v>12.234638114234443</v>
      </c>
      <c r="O684" s="3">
        <v>124.29</v>
      </c>
      <c r="P684" s="3">
        <v>199.3</v>
      </c>
    </row>
    <row r="685" spans="1:16" x14ac:dyDescent="0.3">
      <c r="A685">
        <v>684</v>
      </c>
      <c r="B685" t="s">
        <v>114</v>
      </c>
      <c r="C685">
        <v>91243</v>
      </c>
      <c r="D685" s="2">
        <v>15.849417557076436</v>
      </c>
      <c r="O685" s="3">
        <v>124.29</v>
      </c>
      <c r="P685" s="3">
        <v>199.3</v>
      </c>
    </row>
    <row r="686" spans="1:16" x14ac:dyDescent="0.3">
      <c r="A686">
        <v>685</v>
      </c>
      <c r="B686" t="s">
        <v>114</v>
      </c>
      <c r="C686">
        <v>91243</v>
      </c>
      <c r="D686" s="2">
        <v>13.346877942801209</v>
      </c>
      <c r="O686" s="3">
        <v>124.29</v>
      </c>
      <c r="P686" s="3">
        <v>199.3</v>
      </c>
    </row>
    <row r="687" spans="1:16" x14ac:dyDescent="0.3">
      <c r="A687">
        <v>686</v>
      </c>
      <c r="B687" t="s">
        <v>114</v>
      </c>
      <c r="C687">
        <v>91243</v>
      </c>
      <c r="D687" s="2">
        <v>12.790758028517825</v>
      </c>
      <c r="O687" s="3">
        <v>124.29</v>
      </c>
      <c r="P687" s="3">
        <v>199.3</v>
      </c>
    </row>
    <row r="688" spans="1:16" x14ac:dyDescent="0.3">
      <c r="A688">
        <v>687</v>
      </c>
      <c r="B688" t="s">
        <v>114</v>
      </c>
      <c r="C688">
        <v>91243</v>
      </c>
      <c r="D688" s="2">
        <v>13.068817985659518</v>
      </c>
      <c r="O688" s="3">
        <v>124.29</v>
      </c>
      <c r="P688" s="3">
        <v>199.3</v>
      </c>
    </row>
    <row r="689" spans="1:16" x14ac:dyDescent="0.3">
      <c r="A689">
        <v>688</v>
      </c>
      <c r="B689" t="s">
        <v>115</v>
      </c>
      <c r="C689">
        <v>91244</v>
      </c>
      <c r="D689" s="2">
        <v>10.583542430676189</v>
      </c>
      <c r="O689" s="3">
        <v>114.13</v>
      </c>
      <c r="P689" s="3">
        <v>156.36000000000001</v>
      </c>
    </row>
    <row r="690" spans="1:16" x14ac:dyDescent="0.3">
      <c r="A690">
        <v>689</v>
      </c>
      <c r="B690" t="s">
        <v>115</v>
      </c>
      <c r="C690">
        <v>91244</v>
      </c>
      <c r="D690" s="2">
        <v>12.39786399022068</v>
      </c>
      <c r="O690" s="3">
        <v>114.13</v>
      </c>
      <c r="P690" s="3">
        <v>156.36000000000001</v>
      </c>
    </row>
    <row r="691" spans="1:16" x14ac:dyDescent="0.3">
      <c r="A691">
        <v>690</v>
      </c>
      <c r="B691" t="s">
        <v>115</v>
      </c>
      <c r="C691">
        <v>91244</v>
      </c>
      <c r="D691" s="2">
        <v>9.9787685774946908</v>
      </c>
      <c r="O691" s="3">
        <v>114.13</v>
      </c>
      <c r="P691" s="3">
        <v>156.36000000000001</v>
      </c>
    </row>
    <row r="692" spans="1:16" x14ac:dyDescent="0.3">
      <c r="A692">
        <v>691</v>
      </c>
      <c r="B692" t="s">
        <v>115</v>
      </c>
      <c r="C692">
        <v>91244</v>
      </c>
      <c r="D692" s="2">
        <v>13.305024769992926</v>
      </c>
      <c r="O692" s="3">
        <v>114.13</v>
      </c>
      <c r="P692" s="3">
        <v>156.36000000000001</v>
      </c>
    </row>
    <row r="693" spans="1:16" x14ac:dyDescent="0.3">
      <c r="A693">
        <v>692</v>
      </c>
      <c r="B693" t="s">
        <v>115</v>
      </c>
      <c r="C693">
        <v>91244</v>
      </c>
      <c r="D693" s="2">
        <v>8.769220871131699</v>
      </c>
      <c r="O693" s="3">
        <v>114.13</v>
      </c>
      <c r="P693" s="3">
        <v>156.36000000000001</v>
      </c>
    </row>
    <row r="694" spans="1:16" x14ac:dyDescent="0.3">
      <c r="A694">
        <v>693</v>
      </c>
      <c r="B694" t="s">
        <v>115</v>
      </c>
      <c r="C694">
        <v>91244</v>
      </c>
      <c r="D694" s="2">
        <v>9.9787685774946908</v>
      </c>
      <c r="O694" s="3">
        <v>114.13</v>
      </c>
      <c r="P694" s="3">
        <v>156.36000000000001</v>
      </c>
    </row>
    <row r="695" spans="1:16" x14ac:dyDescent="0.3">
      <c r="A695">
        <v>694</v>
      </c>
      <c r="B695" t="s">
        <v>116</v>
      </c>
      <c r="C695">
        <v>91245</v>
      </c>
      <c r="D695" s="2">
        <v>8.4618645620168653</v>
      </c>
      <c r="O695" s="3">
        <v>27.87</v>
      </c>
      <c r="P695" s="3">
        <v>28.03</v>
      </c>
    </row>
    <row r="696" spans="1:16" x14ac:dyDescent="0.3">
      <c r="A696">
        <v>695</v>
      </c>
      <c r="B696" t="s">
        <v>116</v>
      </c>
      <c r="C696">
        <v>91245</v>
      </c>
      <c r="D696" s="2">
        <v>5.5100513427086559</v>
      </c>
      <c r="O696" s="3">
        <v>27.87</v>
      </c>
      <c r="P696" s="3">
        <v>28.03</v>
      </c>
    </row>
    <row r="697" spans="1:16" x14ac:dyDescent="0.3">
      <c r="A697">
        <v>696</v>
      </c>
      <c r="B697" t="s">
        <v>116</v>
      </c>
      <c r="C697">
        <v>91245</v>
      </c>
      <c r="D697" s="2">
        <v>4.3293260549853727</v>
      </c>
      <c r="O697" s="3">
        <v>27.87</v>
      </c>
      <c r="P697" s="3">
        <v>28.03</v>
      </c>
    </row>
    <row r="698" spans="1:16" x14ac:dyDescent="0.3">
      <c r="A698">
        <v>697</v>
      </c>
      <c r="B698" t="s">
        <v>116</v>
      </c>
      <c r="C698">
        <v>91245</v>
      </c>
      <c r="D698" s="2">
        <v>5.3132637947547741</v>
      </c>
      <c r="O698" s="3">
        <v>27.87</v>
      </c>
      <c r="P698" s="3">
        <v>28.03</v>
      </c>
    </row>
    <row r="699" spans="1:16" x14ac:dyDescent="0.3">
      <c r="A699">
        <v>698</v>
      </c>
      <c r="B699" t="s">
        <v>116</v>
      </c>
      <c r="C699">
        <v>91245</v>
      </c>
      <c r="D699" s="2">
        <v>4.5261136029392528</v>
      </c>
      <c r="O699" s="3">
        <v>27.87</v>
      </c>
      <c r="P699" s="3">
        <v>28.03</v>
      </c>
    </row>
    <row r="700" spans="1:16" x14ac:dyDescent="0.3">
      <c r="A700">
        <v>699</v>
      </c>
      <c r="B700" t="s">
        <v>116</v>
      </c>
      <c r="C700">
        <v>91245</v>
      </c>
      <c r="D700" s="2">
        <v>4.3293260549853727</v>
      </c>
      <c r="O700" s="3">
        <v>27.87</v>
      </c>
      <c r="P700" s="3">
        <v>28.03</v>
      </c>
    </row>
    <row r="701" spans="1:16" x14ac:dyDescent="0.3">
      <c r="A701">
        <v>700</v>
      </c>
      <c r="B701" t="s">
        <v>117</v>
      </c>
      <c r="C701">
        <v>91246</v>
      </c>
      <c r="D701" s="2">
        <v>17.400719692081111</v>
      </c>
      <c r="O701" s="3">
        <v>105.58</v>
      </c>
      <c r="P701" s="3">
        <v>179.33</v>
      </c>
    </row>
    <row r="702" spans="1:16" x14ac:dyDescent="0.3">
      <c r="A702">
        <v>701</v>
      </c>
      <c r="B702" t="s">
        <v>117</v>
      </c>
      <c r="C702">
        <v>91246</v>
      </c>
      <c r="D702" s="2">
        <v>13.69236959376874</v>
      </c>
      <c r="O702" s="3">
        <v>105.58</v>
      </c>
      <c r="P702" s="3">
        <v>179.33</v>
      </c>
    </row>
    <row r="703" spans="1:16" x14ac:dyDescent="0.3">
      <c r="A703">
        <v>702</v>
      </c>
      <c r="B703" t="s">
        <v>117</v>
      </c>
      <c r="C703">
        <v>91246</v>
      </c>
      <c r="D703" s="2">
        <v>17.685977391951294</v>
      </c>
      <c r="O703" s="3">
        <v>105.58</v>
      </c>
      <c r="P703" s="3">
        <v>179.33</v>
      </c>
    </row>
    <row r="704" spans="1:16" x14ac:dyDescent="0.3">
      <c r="A704">
        <v>703</v>
      </c>
      <c r="B704" t="s">
        <v>117</v>
      </c>
      <c r="C704">
        <v>91246</v>
      </c>
      <c r="D704" s="2">
        <v>15.974431192730197</v>
      </c>
      <c r="O704" s="3">
        <v>105.58</v>
      </c>
      <c r="P704" s="3">
        <v>179.33</v>
      </c>
    </row>
    <row r="705" spans="1:16" x14ac:dyDescent="0.3">
      <c r="A705">
        <v>704</v>
      </c>
      <c r="B705" t="s">
        <v>117</v>
      </c>
      <c r="C705">
        <v>91246</v>
      </c>
      <c r="D705" s="2">
        <v>19.112265891302204</v>
      </c>
      <c r="O705" s="3">
        <v>105.58</v>
      </c>
      <c r="P705" s="3">
        <v>179.33</v>
      </c>
    </row>
    <row r="706" spans="1:16" x14ac:dyDescent="0.3">
      <c r="A706">
        <v>705</v>
      </c>
      <c r="B706" t="s">
        <v>117</v>
      </c>
      <c r="C706">
        <v>91246</v>
      </c>
      <c r="D706" s="2">
        <v>14.262884993509104</v>
      </c>
      <c r="O706" s="3">
        <v>105.58</v>
      </c>
      <c r="P706" s="3">
        <v>179.33</v>
      </c>
    </row>
    <row r="707" spans="1:16" x14ac:dyDescent="0.3">
      <c r="A707">
        <v>706</v>
      </c>
      <c r="B707" t="s">
        <v>118</v>
      </c>
      <c r="C707">
        <v>91247</v>
      </c>
      <c r="D707" s="2">
        <v>7.729267674367021</v>
      </c>
      <c r="O707" s="3">
        <v>146.27000000000001</v>
      </c>
      <c r="P707" s="3">
        <v>207.76</v>
      </c>
    </row>
    <row r="708" spans="1:16" x14ac:dyDescent="0.3">
      <c r="A708">
        <v>707</v>
      </c>
      <c r="B708" t="s">
        <v>118</v>
      </c>
      <c r="C708">
        <v>91247</v>
      </c>
      <c r="D708" s="2">
        <v>8.0265472003042113</v>
      </c>
      <c r="O708" s="3">
        <v>146.27000000000001</v>
      </c>
      <c r="P708" s="3">
        <v>207.76</v>
      </c>
    </row>
    <row r="709" spans="1:16" x14ac:dyDescent="0.3">
      <c r="A709">
        <v>708</v>
      </c>
      <c r="B709" t="s">
        <v>118</v>
      </c>
      <c r="C709">
        <v>91247</v>
      </c>
      <c r="D709" s="2">
        <v>8.9183857781157929</v>
      </c>
      <c r="O709" s="3">
        <v>146.27000000000001</v>
      </c>
      <c r="P709" s="3">
        <v>207.76</v>
      </c>
    </row>
    <row r="710" spans="1:16" x14ac:dyDescent="0.3">
      <c r="A710">
        <v>709</v>
      </c>
      <c r="B710" t="s">
        <v>118</v>
      </c>
      <c r="C710">
        <v>91247</v>
      </c>
      <c r="D710" s="2">
        <v>8.0265472003042113</v>
      </c>
      <c r="O710" s="3">
        <v>146.27000000000001</v>
      </c>
      <c r="P710" s="3">
        <v>207.76</v>
      </c>
    </row>
    <row r="711" spans="1:16" x14ac:dyDescent="0.3">
      <c r="A711">
        <v>710</v>
      </c>
      <c r="B711" t="s">
        <v>118</v>
      </c>
      <c r="C711">
        <v>91247</v>
      </c>
      <c r="D711" s="2">
        <v>7.729267674367021</v>
      </c>
      <c r="O711" s="3">
        <v>146.27000000000001</v>
      </c>
      <c r="P711" s="3">
        <v>207.76</v>
      </c>
    </row>
    <row r="712" spans="1:16" x14ac:dyDescent="0.3">
      <c r="A712">
        <v>711</v>
      </c>
      <c r="B712" t="s">
        <v>118</v>
      </c>
      <c r="C712">
        <v>91247</v>
      </c>
      <c r="D712" s="2">
        <v>6.8374290965554403</v>
      </c>
      <c r="O712" s="3">
        <v>146.27000000000001</v>
      </c>
      <c r="P712" s="3">
        <v>207.76</v>
      </c>
    </row>
    <row r="713" spans="1:16" x14ac:dyDescent="0.3">
      <c r="A713">
        <v>712</v>
      </c>
      <c r="B713" t="s">
        <v>119</v>
      </c>
      <c r="C713">
        <v>91248</v>
      </c>
      <c r="D713" s="2">
        <v>6.2158808933002483</v>
      </c>
      <c r="O713" s="3">
        <v>160.54</v>
      </c>
      <c r="P713" s="3">
        <v>223.88</v>
      </c>
    </row>
    <row r="714" spans="1:16" x14ac:dyDescent="0.3">
      <c r="A714">
        <v>713</v>
      </c>
      <c r="B714" t="s">
        <v>119</v>
      </c>
      <c r="C714">
        <v>91248</v>
      </c>
      <c r="D714" s="2">
        <v>5.4051138202610858</v>
      </c>
      <c r="O714" s="3">
        <v>160.54</v>
      </c>
      <c r="P714" s="3">
        <v>223.88</v>
      </c>
    </row>
    <row r="715" spans="1:16" x14ac:dyDescent="0.3">
      <c r="A715">
        <v>714</v>
      </c>
      <c r="B715" t="s">
        <v>119</v>
      </c>
      <c r="C715">
        <v>91248</v>
      </c>
      <c r="D715" s="2">
        <v>6.4861365843133019</v>
      </c>
      <c r="O715" s="3">
        <v>160.54</v>
      </c>
      <c r="P715" s="3">
        <v>223.88</v>
      </c>
    </row>
    <row r="716" spans="1:16" x14ac:dyDescent="0.3">
      <c r="A716">
        <v>715</v>
      </c>
      <c r="B716" t="s">
        <v>119</v>
      </c>
      <c r="C716">
        <v>91248</v>
      </c>
      <c r="D716" s="2">
        <v>5.6753695112741394</v>
      </c>
      <c r="O716" s="3">
        <v>160.54</v>
      </c>
      <c r="P716" s="3">
        <v>223.88</v>
      </c>
    </row>
    <row r="717" spans="1:16" x14ac:dyDescent="0.3">
      <c r="A717">
        <v>716</v>
      </c>
      <c r="B717" t="s">
        <v>119</v>
      </c>
      <c r="C717">
        <v>91248</v>
      </c>
      <c r="D717" s="2">
        <v>6.2158808933002483</v>
      </c>
      <c r="O717" s="3">
        <v>160.54</v>
      </c>
      <c r="P717" s="3">
        <v>223.88</v>
      </c>
    </row>
    <row r="718" spans="1:16" x14ac:dyDescent="0.3">
      <c r="A718">
        <v>717</v>
      </c>
      <c r="B718" t="s">
        <v>119</v>
      </c>
      <c r="C718">
        <v>91248</v>
      </c>
      <c r="D718" s="2">
        <v>5.4051138202610858</v>
      </c>
      <c r="O718" s="3">
        <v>160.54</v>
      </c>
      <c r="P718" s="3">
        <v>223.88</v>
      </c>
    </row>
    <row r="719" spans="1:16" x14ac:dyDescent="0.3">
      <c r="A719">
        <v>718</v>
      </c>
      <c r="B719" s="4" t="s">
        <v>120</v>
      </c>
      <c r="C719">
        <v>91249</v>
      </c>
      <c r="D719" s="2">
        <v>16.126104143282415</v>
      </c>
      <c r="O719" s="3" t="s">
        <v>155</v>
      </c>
      <c r="P719" s="3" t="s">
        <v>155</v>
      </c>
    </row>
    <row r="720" spans="1:16" x14ac:dyDescent="0.3">
      <c r="A720">
        <v>719</v>
      </c>
      <c r="B720" t="s">
        <v>120</v>
      </c>
      <c r="C720">
        <v>91249</v>
      </c>
      <c r="D720" s="2">
        <v>14.66009467571129</v>
      </c>
      <c r="O720" s="3" t="s">
        <v>155</v>
      </c>
      <c r="P720" s="3" t="s">
        <v>155</v>
      </c>
    </row>
    <row r="721" spans="1:16" x14ac:dyDescent="0.3">
      <c r="A721">
        <v>720</v>
      </c>
      <c r="B721" t="s">
        <v>120</v>
      </c>
      <c r="C721">
        <v>91249</v>
      </c>
      <c r="D721" s="2">
        <v>21.623639646674153</v>
      </c>
      <c r="O721" s="3" t="s">
        <v>155</v>
      </c>
      <c r="P721" s="3" t="s">
        <v>155</v>
      </c>
    </row>
    <row r="722" spans="1:16" x14ac:dyDescent="0.3">
      <c r="A722">
        <v>721</v>
      </c>
      <c r="B722" t="s">
        <v>120</v>
      </c>
      <c r="C722">
        <v>91249</v>
      </c>
      <c r="D722" s="2">
        <v>17.95861597774633</v>
      </c>
      <c r="O722" s="3" t="s">
        <v>155</v>
      </c>
      <c r="P722" s="3" t="s">
        <v>155</v>
      </c>
    </row>
    <row r="723" spans="1:16" x14ac:dyDescent="0.3">
      <c r="A723">
        <v>722</v>
      </c>
      <c r="B723" t="s">
        <v>120</v>
      </c>
      <c r="C723">
        <v>91249</v>
      </c>
      <c r="D723" s="2">
        <v>13.927089941925724</v>
      </c>
      <c r="O723" s="3" t="s">
        <v>155</v>
      </c>
      <c r="P723" s="3" t="s">
        <v>155</v>
      </c>
    </row>
    <row r="724" spans="1:16" x14ac:dyDescent="0.3">
      <c r="A724">
        <v>723</v>
      </c>
      <c r="B724" t="s">
        <v>120</v>
      </c>
      <c r="C724">
        <v>91249</v>
      </c>
      <c r="D724" s="2">
        <v>17.95861597774633</v>
      </c>
      <c r="O724" s="3" t="s">
        <v>155</v>
      </c>
      <c r="P724" s="3" t="s">
        <v>155</v>
      </c>
    </row>
    <row r="725" spans="1:16" x14ac:dyDescent="0.3">
      <c r="A725">
        <v>724</v>
      </c>
      <c r="B725" t="s">
        <v>121</v>
      </c>
      <c r="C725">
        <v>91250</v>
      </c>
      <c r="D725" s="2">
        <v>7.0896845090393468</v>
      </c>
      <c r="O725" s="3">
        <v>17.43</v>
      </c>
      <c r="P725" s="3">
        <v>17.43</v>
      </c>
    </row>
    <row r="726" spans="1:16" x14ac:dyDescent="0.3">
      <c r="A726">
        <v>725</v>
      </c>
      <c r="B726" t="s">
        <v>121</v>
      </c>
      <c r="C726">
        <v>91250</v>
      </c>
      <c r="D726" s="2">
        <v>4.2538107054236072</v>
      </c>
      <c r="O726" s="3">
        <v>17.43</v>
      </c>
      <c r="P726" s="3">
        <v>17.43</v>
      </c>
    </row>
    <row r="727" spans="1:16" x14ac:dyDescent="0.3">
      <c r="A727">
        <v>726</v>
      </c>
      <c r="B727" t="s">
        <v>121</v>
      </c>
      <c r="C727">
        <v>91250</v>
      </c>
      <c r="D727" s="2">
        <v>4.9627791563275432</v>
      </c>
      <c r="O727" s="3">
        <v>17.43</v>
      </c>
      <c r="P727" s="3">
        <v>17.43</v>
      </c>
    </row>
    <row r="728" spans="1:16" x14ac:dyDescent="0.3">
      <c r="A728">
        <v>727</v>
      </c>
      <c r="B728" t="s">
        <v>121</v>
      </c>
      <c r="C728">
        <v>91250</v>
      </c>
      <c r="D728" s="2">
        <v>4.0765685926976243</v>
      </c>
      <c r="O728" s="3">
        <v>17.43</v>
      </c>
      <c r="P728" s="3">
        <v>17.43</v>
      </c>
    </row>
    <row r="729" spans="1:16" x14ac:dyDescent="0.3">
      <c r="A729">
        <v>728</v>
      </c>
      <c r="B729" t="s">
        <v>121</v>
      </c>
      <c r="C729">
        <v>91250</v>
      </c>
      <c r="D729" s="2">
        <v>4.7855370436015576</v>
      </c>
      <c r="O729" s="3">
        <v>17.43</v>
      </c>
      <c r="P729" s="3">
        <v>17.43</v>
      </c>
    </row>
    <row r="730" spans="1:16" x14ac:dyDescent="0.3">
      <c r="A730">
        <v>729</v>
      </c>
      <c r="B730" t="s">
        <v>121</v>
      </c>
      <c r="C730">
        <v>91250</v>
      </c>
      <c r="D730" s="2">
        <v>5.1400212690535252</v>
      </c>
      <c r="O730" s="3">
        <v>17.43</v>
      </c>
      <c r="P730" s="3">
        <v>17.43</v>
      </c>
    </row>
    <row r="731" spans="1:16" x14ac:dyDescent="0.3">
      <c r="A731">
        <v>730</v>
      </c>
      <c r="B731" t="s">
        <v>122</v>
      </c>
      <c r="C731">
        <v>91251</v>
      </c>
      <c r="D731" s="2">
        <v>9.9102251978088844</v>
      </c>
      <c r="O731" s="3">
        <v>92.77</v>
      </c>
      <c r="P731" s="3">
        <v>119.41</v>
      </c>
    </row>
    <row r="732" spans="1:16" x14ac:dyDescent="0.3">
      <c r="A732">
        <v>731</v>
      </c>
      <c r="B732" t="s">
        <v>122</v>
      </c>
      <c r="C732">
        <v>91251</v>
      </c>
      <c r="D732" s="2">
        <v>13.975958612294582</v>
      </c>
      <c r="O732" s="3">
        <v>92.77</v>
      </c>
      <c r="P732" s="3">
        <v>119.41</v>
      </c>
    </row>
    <row r="733" spans="1:16" x14ac:dyDescent="0.3">
      <c r="A733">
        <v>732</v>
      </c>
      <c r="B733" t="s">
        <v>122</v>
      </c>
      <c r="C733">
        <v>91251</v>
      </c>
      <c r="D733" s="2">
        <v>12.705416920267801</v>
      </c>
      <c r="O733" s="3">
        <v>92.77</v>
      </c>
      <c r="P733" s="3">
        <v>119.41</v>
      </c>
    </row>
    <row r="734" spans="1:16" x14ac:dyDescent="0.3">
      <c r="A734">
        <v>733</v>
      </c>
      <c r="B734" t="s">
        <v>122</v>
      </c>
      <c r="C734">
        <v>91251</v>
      </c>
      <c r="D734" s="2">
        <v>14.230066950699936</v>
      </c>
      <c r="O734" s="3">
        <v>92.77</v>
      </c>
      <c r="P734" s="3">
        <v>119.41</v>
      </c>
    </row>
    <row r="735" spans="1:16" x14ac:dyDescent="0.3">
      <c r="A735">
        <v>734</v>
      </c>
      <c r="B735" t="s">
        <v>122</v>
      </c>
      <c r="C735">
        <v>91251</v>
      </c>
      <c r="D735" s="2">
        <v>11.94309190505173</v>
      </c>
      <c r="O735" s="3">
        <v>92.77</v>
      </c>
      <c r="P735" s="3">
        <v>119.41</v>
      </c>
    </row>
    <row r="736" spans="1:16" x14ac:dyDescent="0.3">
      <c r="A736">
        <v>735</v>
      </c>
      <c r="B736" t="s">
        <v>122</v>
      </c>
      <c r="C736">
        <v>91251</v>
      </c>
      <c r="D736" s="2">
        <v>16.771150334753493</v>
      </c>
      <c r="O736" s="3">
        <v>92.77</v>
      </c>
      <c r="P736" s="3">
        <v>119.41</v>
      </c>
    </row>
    <row r="737" spans="1:16" x14ac:dyDescent="0.3">
      <c r="A737">
        <v>736</v>
      </c>
      <c r="B737" s="4" t="s">
        <v>123</v>
      </c>
      <c r="C737">
        <v>91252</v>
      </c>
      <c r="D737" s="2">
        <v>6.3789614279354039</v>
      </c>
      <c r="O737" s="3" t="s">
        <v>155</v>
      </c>
      <c r="P737" s="3" t="s">
        <v>155</v>
      </c>
    </row>
    <row r="738" spans="1:16" x14ac:dyDescent="0.3">
      <c r="A738">
        <v>737</v>
      </c>
      <c r="B738" t="s">
        <v>123</v>
      </c>
      <c r="C738">
        <v>91252</v>
      </c>
      <c r="D738" s="2">
        <v>11.542882583883113</v>
      </c>
      <c r="O738" s="3" t="s">
        <v>155</v>
      </c>
      <c r="P738" s="3" t="s">
        <v>155</v>
      </c>
    </row>
    <row r="739" spans="1:16" x14ac:dyDescent="0.3">
      <c r="A739">
        <v>738</v>
      </c>
      <c r="B739" t="s">
        <v>123</v>
      </c>
      <c r="C739">
        <v>91252</v>
      </c>
      <c r="D739" s="2">
        <v>10.024082243898491</v>
      </c>
      <c r="O739" s="3" t="s">
        <v>155</v>
      </c>
      <c r="P739" s="3" t="s">
        <v>155</v>
      </c>
    </row>
    <row r="740" spans="1:16" x14ac:dyDescent="0.3">
      <c r="A740">
        <v>739</v>
      </c>
      <c r="B740" t="s">
        <v>123</v>
      </c>
      <c r="C740">
        <v>91252</v>
      </c>
      <c r="D740" s="2">
        <v>9.7203221759015666</v>
      </c>
      <c r="O740" s="3" t="s">
        <v>155</v>
      </c>
      <c r="P740" s="3" t="s">
        <v>155</v>
      </c>
    </row>
    <row r="741" spans="1:16" x14ac:dyDescent="0.3">
      <c r="A741">
        <v>740</v>
      </c>
      <c r="B741" t="s">
        <v>123</v>
      </c>
      <c r="C741">
        <v>91252</v>
      </c>
      <c r="D741" s="2">
        <v>12.454162787873884</v>
      </c>
      <c r="O741" s="3" t="s">
        <v>155</v>
      </c>
      <c r="P741" s="3" t="s">
        <v>155</v>
      </c>
    </row>
    <row r="742" spans="1:16" x14ac:dyDescent="0.3">
      <c r="A742">
        <v>741</v>
      </c>
      <c r="B742" t="s">
        <v>123</v>
      </c>
      <c r="C742">
        <v>91252</v>
      </c>
      <c r="D742" s="2">
        <v>7.8977617679200227</v>
      </c>
      <c r="O742" s="3" t="s">
        <v>155</v>
      </c>
      <c r="P742" s="3" t="s">
        <v>155</v>
      </c>
    </row>
    <row r="743" spans="1:16" x14ac:dyDescent="0.3">
      <c r="A743">
        <v>742</v>
      </c>
      <c r="B743" t="s">
        <v>124</v>
      </c>
      <c r="C743">
        <v>91253</v>
      </c>
      <c r="D743" s="2">
        <v>5.1525200756433822</v>
      </c>
      <c r="O743" s="3">
        <v>258.01</v>
      </c>
      <c r="P743" s="3">
        <v>260.89</v>
      </c>
    </row>
    <row r="744" spans="1:16" x14ac:dyDescent="0.3">
      <c r="A744">
        <v>743</v>
      </c>
      <c r="B744" t="s">
        <v>124</v>
      </c>
      <c r="C744">
        <v>91253</v>
      </c>
      <c r="D744" s="2">
        <v>5.9769232877463221</v>
      </c>
      <c r="O744" s="3">
        <v>258.01</v>
      </c>
      <c r="P744" s="3">
        <v>260.89</v>
      </c>
    </row>
    <row r="745" spans="1:16" x14ac:dyDescent="0.3">
      <c r="A745">
        <v>744</v>
      </c>
      <c r="B745" t="s">
        <v>124</v>
      </c>
      <c r="C745">
        <v>91253</v>
      </c>
      <c r="D745" s="2">
        <v>7.4196289089264678</v>
      </c>
      <c r="O745" s="3">
        <v>258.01</v>
      </c>
      <c r="P745" s="3">
        <v>260.89</v>
      </c>
    </row>
    <row r="746" spans="1:16" x14ac:dyDescent="0.3">
      <c r="A746">
        <v>745</v>
      </c>
      <c r="B746" t="s">
        <v>124</v>
      </c>
      <c r="C746">
        <v>91253</v>
      </c>
      <c r="D746" s="2">
        <v>4.1220160605147056</v>
      </c>
      <c r="O746" s="3">
        <v>258.01</v>
      </c>
      <c r="P746" s="3">
        <v>260.89</v>
      </c>
    </row>
    <row r="747" spans="1:16" x14ac:dyDescent="0.3">
      <c r="A747">
        <v>746</v>
      </c>
      <c r="B747" t="s">
        <v>124</v>
      </c>
      <c r="C747">
        <v>91253</v>
      </c>
      <c r="D747" s="2">
        <v>7.6257297119522018</v>
      </c>
      <c r="O747" s="3">
        <v>258.01</v>
      </c>
      <c r="P747" s="3">
        <v>260.89</v>
      </c>
    </row>
    <row r="748" spans="1:16" x14ac:dyDescent="0.3">
      <c r="A748">
        <v>747</v>
      </c>
      <c r="B748" t="s">
        <v>124</v>
      </c>
      <c r="C748">
        <v>91253</v>
      </c>
      <c r="D748" s="2">
        <v>4.1220160605147056</v>
      </c>
      <c r="O748" s="3">
        <v>258.01</v>
      </c>
      <c r="P748" s="3">
        <v>260.89</v>
      </c>
    </row>
    <row r="749" spans="1:16" x14ac:dyDescent="0.3">
      <c r="A749">
        <v>748</v>
      </c>
      <c r="B749" t="s">
        <v>125</v>
      </c>
      <c r="C749">
        <v>91254</v>
      </c>
      <c r="D749" s="2">
        <v>9.7857937390751637</v>
      </c>
      <c r="O749" s="3">
        <v>69.41</v>
      </c>
      <c r="P749" s="3">
        <v>115.76</v>
      </c>
    </row>
    <row r="750" spans="1:16" x14ac:dyDescent="0.3">
      <c r="A750">
        <v>749</v>
      </c>
      <c r="B750" t="s">
        <v>125</v>
      </c>
      <c r="C750">
        <v>91254</v>
      </c>
      <c r="D750" s="2">
        <v>10.740505323375181</v>
      </c>
      <c r="O750" s="3">
        <v>69.41</v>
      </c>
      <c r="P750" s="3">
        <v>115.76</v>
      </c>
    </row>
    <row r="751" spans="1:16" x14ac:dyDescent="0.3">
      <c r="A751">
        <v>750</v>
      </c>
      <c r="B751" t="s">
        <v>125</v>
      </c>
      <c r="C751">
        <v>91254</v>
      </c>
      <c r="D751" s="2">
        <v>13.127284284125222</v>
      </c>
      <c r="O751" s="3">
        <v>69.41</v>
      </c>
      <c r="P751" s="3">
        <v>115.76</v>
      </c>
    </row>
    <row r="752" spans="1:16" x14ac:dyDescent="0.3">
      <c r="A752">
        <v>751</v>
      </c>
      <c r="B752" t="s">
        <v>125</v>
      </c>
      <c r="C752">
        <v>91254</v>
      </c>
      <c r="D752" s="2">
        <v>11.217861115525189</v>
      </c>
      <c r="O752" s="3">
        <v>69.41</v>
      </c>
      <c r="P752" s="3">
        <v>115.76</v>
      </c>
    </row>
    <row r="753" spans="1:16" x14ac:dyDescent="0.3">
      <c r="A753">
        <v>752</v>
      </c>
      <c r="B753" t="s">
        <v>125</v>
      </c>
      <c r="C753">
        <v>91254</v>
      </c>
      <c r="D753" s="2">
        <v>11.217861115525189</v>
      </c>
      <c r="O753" s="3">
        <v>69.41</v>
      </c>
      <c r="P753" s="3">
        <v>115.76</v>
      </c>
    </row>
    <row r="754" spans="1:16" x14ac:dyDescent="0.3">
      <c r="A754">
        <v>753</v>
      </c>
      <c r="B754" t="s">
        <v>125</v>
      </c>
      <c r="C754">
        <v>91254</v>
      </c>
      <c r="D754" s="2">
        <v>11.456539011600192</v>
      </c>
      <c r="O754" s="3">
        <v>69.41</v>
      </c>
      <c r="P754" s="3">
        <v>115.76</v>
      </c>
    </row>
    <row r="755" spans="1:16" x14ac:dyDescent="0.3">
      <c r="A755">
        <v>754</v>
      </c>
      <c r="B755" s="4" t="s">
        <v>126</v>
      </c>
      <c r="C755">
        <v>91255</v>
      </c>
      <c r="D755" s="2">
        <v>32.315259665980314</v>
      </c>
      <c r="O755" s="3" t="s">
        <v>155</v>
      </c>
      <c r="P755" s="3" t="s">
        <v>155</v>
      </c>
    </row>
    <row r="756" spans="1:16" x14ac:dyDescent="0.3">
      <c r="A756">
        <v>755</v>
      </c>
      <c r="B756" t="s">
        <v>126</v>
      </c>
      <c r="C756">
        <v>91255</v>
      </c>
      <c r="D756" s="2">
        <v>16.300617707618386</v>
      </c>
      <c r="O756" s="3" t="s">
        <v>155</v>
      </c>
      <c r="P756" s="3" t="s">
        <v>155</v>
      </c>
    </row>
    <row r="757" spans="1:16" x14ac:dyDescent="0.3">
      <c r="A757">
        <v>756</v>
      </c>
      <c r="B757" t="s">
        <v>126</v>
      </c>
      <c r="C757">
        <v>91255</v>
      </c>
      <c r="D757" s="2">
        <v>15.728666209105464</v>
      </c>
      <c r="O757" s="3" t="s">
        <v>155</v>
      </c>
      <c r="P757" s="3" t="s">
        <v>155</v>
      </c>
    </row>
    <row r="758" spans="1:16" x14ac:dyDescent="0.3">
      <c r="A758">
        <v>757</v>
      </c>
      <c r="B758" t="s">
        <v>126</v>
      </c>
      <c r="C758">
        <v>91255</v>
      </c>
      <c r="D758" s="2">
        <v>18.016472203157164</v>
      </c>
      <c r="O758" s="3" t="s">
        <v>155</v>
      </c>
      <c r="P758" s="3" t="s">
        <v>155</v>
      </c>
    </row>
    <row r="759" spans="1:16" x14ac:dyDescent="0.3">
      <c r="A759">
        <v>758</v>
      </c>
      <c r="B759" t="s">
        <v>126</v>
      </c>
      <c r="C759">
        <v>91255</v>
      </c>
      <c r="D759" s="2">
        <v>26.595744680851052</v>
      </c>
      <c r="O759" s="3" t="s">
        <v>155</v>
      </c>
      <c r="P759" s="3" t="s">
        <v>155</v>
      </c>
    </row>
    <row r="760" spans="1:16" x14ac:dyDescent="0.3">
      <c r="A760">
        <v>759</v>
      </c>
      <c r="B760" t="s">
        <v>126</v>
      </c>
      <c r="C760">
        <v>91255</v>
      </c>
      <c r="D760" s="2">
        <v>12.868908716540833</v>
      </c>
      <c r="O760" s="3" t="s">
        <v>155</v>
      </c>
      <c r="P760" s="3" t="s">
        <v>155</v>
      </c>
    </row>
    <row r="761" spans="1:16" x14ac:dyDescent="0.3">
      <c r="A761">
        <v>760</v>
      </c>
      <c r="B761" t="s">
        <v>127</v>
      </c>
      <c r="C761">
        <v>91256</v>
      </c>
      <c r="D761" s="2">
        <v>16.902342023862129</v>
      </c>
      <c r="O761" s="3">
        <v>220.85</v>
      </c>
      <c r="P761" s="3">
        <v>259.06</v>
      </c>
    </row>
    <row r="762" spans="1:16" x14ac:dyDescent="0.3">
      <c r="A762">
        <v>761</v>
      </c>
      <c r="B762" t="s">
        <v>127</v>
      </c>
      <c r="C762">
        <v>91256</v>
      </c>
      <c r="D762" s="2">
        <v>19.222271321254972</v>
      </c>
      <c r="O762" s="3">
        <v>220.85</v>
      </c>
      <c r="P762" s="3">
        <v>259.06</v>
      </c>
    </row>
    <row r="763" spans="1:16" x14ac:dyDescent="0.3">
      <c r="A763">
        <v>762</v>
      </c>
      <c r="B763" t="s">
        <v>127</v>
      </c>
      <c r="C763">
        <v>91256</v>
      </c>
      <c r="D763" s="2">
        <v>15.245249668581526</v>
      </c>
      <c r="O763" s="3">
        <v>220.85</v>
      </c>
      <c r="P763" s="3">
        <v>259.06</v>
      </c>
    </row>
    <row r="764" spans="1:16" x14ac:dyDescent="0.3">
      <c r="A764">
        <v>763</v>
      </c>
      <c r="B764" t="s">
        <v>127</v>
      </c>
      <c r="C764">
        <v>91256</v>
      </c>
      <c r="D764" s="2">
        <v>17.896597437030486</v>
      </c>
      <c r="O764" s="3">
        <v>220.85</v>
      </c>
      <c r="P764" s="3">
        <v>259.06</v>
      </c>
    </row>
    <row r="765" spans="1:16" x14ac:dyDescent="0.3">
      <c r="A765">
        <v>764</v>
      </c>
      <c r="B765" t="s">
        <v>127</v>
      </c>
      <c r="C765">
        <v>91256</v>
      </c>
      <c r="D765" s="2">
        <v>17.233760494918247</v>
      </c>
      <c r="O765" s="3">
        <v>220.85</v>
      </c>
      <c r="P765" s="3">
        <v>259.06</v>
      </c>
    </row>
    <row r="766" spans="1:16" x14ac:dyDescent="0.3">
      <c r="A766">
        <v>765</v>
      </c>
      <c r="B766" t="s">
        <v>127</v>
      </c>
      <c r="C766">
        <v>91256</v>
      </c>
      <c r="D766" s="2">
        <v>20.547945205479447</v>
      </c>
      <c r="O766" s="3">
        <v>220.85</v>
      </c>
      <c r="P766" s="3">
        <v>259.06</v>
      </c>
    </row>
    <row r="767" spans="1:16" x14ac:dyDescent="0.3">
      <c r="A767">
        <v>766</v>
      </c>
      <c r="B767" t="s">
        <v>128</v>
      </c>
      <c r="C767">
        <v>91257</v>
      </c>
      <c r="D767" s="2">
        <v>2.5897490534889069</v>
      </c>
      <c r="O767" s="3">
        <v>201.1</v>
      </c>
      <c r="P767" s="3">
        <v>206.16</v>
      </c>
    </row>
    <row r="768" spans="1:16" x14ac:dyDescent="0.3">
      <c r="A768">
        <v>767</v>
      </c>
      <c r="B768" t="s">
        <v>128</v>
      </c>
      <c r="C768">
        <v>91257</v>
      </c>
      <c r="D768" s="2">
        <v>12.948745267444536</v>
      </c>
      <c r="O768" s="3">
        <v>201.1</v>
      </c>
      <c r="P768" s="3">
        <v>206.16</v>
      </c>
    </row>
    <row r="769" spans="1:16" x14ac:dyDescent="0.3">
      <c r="A769">
        <v>768</v>
      </c>
      <c r="B769" t="s">
        <v>128</v>
      </c>
      <c r="C769">
        <v>91257</v>
      </c>
      <c r="D769" s="2">
        <v>9.7115589505834023</v>
      </c>
      <c r="O769" s="3">
        <v>201.1</v>
      </c>
      <c r="P769" s="3">
        <v>206.16</v>
      </c>
    </row>
    <row r="770" spans="1:16" x14ac:dyDescent="0.3">
      <c r="A770">
        <v>769</v>
      </c>
      <c r="B770" t="s">
        <v>128</v>
      </c>
      <c r="C770">
        <v>91257</v>
      </c>
      <c r="D770" s="2">
        <v>8.7404030555250607</v>
      </c>
      <c r="O770" s="3">
        <v>201.1</v>
      </c>
      <c r="P770" s="3">
        <v>206.16</v>
      </c>
    </row>
    <row r="771" spans="1:16" x14ac:dyDescent="0.3">
      <c r="A771">
        <v>770</v>
      </c>
      <c r="B771" t="s">
        <v>128</v>
      </c>
      <c r="C771">
        <v>91257</v>
      </c>
      <c r="D771" s="2">
        <v>11.977589372386197</v>
      </c>
      <c r="O771" s="3">
        <v>201.1</v>
      </c>
      <c r="P771" s="3">
        <v>206.16</v>
      </c>
    </row>
    <row r="772" spans="1:16" x14ac:dyDescent="0.3">
      <c r="A772">
        <v>771</v>
      </c>
      <c r="B772" t="s">
        <v>128</v>
      </c>
      <c r="C772">
        <v>91257</v>
      </c>
      <c r="D772" s="2">
        <v>6.7980912654083809</v>
      </c>
      <c r="O772" s="3">
        <v>201.1</v>
      </c>
      <c r="P772" s="3">
        <v>206.16</v>
      </c>
    </row>
    <row r="773" spans="1:16" x14ac:dyDescent="0.3">
      <c r="A773">
        <v>772</v>
      </c>
      <c r="B773" s="4" t="s">
        <v>129</v>
      </c>
      <c r="C773">
        <v>91258</v>
      </c>
      <c r="D773" s="2">
        <v>12.080281741631225</v>
      </c>
      <c r="O773" s="3" t="s">
        <v>155</v>
      </c>
      <c r="P773" s="3" t="s">
        <v>155</v>
      </c>
    </row>
    <row r="774" spans="1:16" x14ac:dyDescent="0.3">
      <c r="A774">
        <v>773</v>
      </c>
      <c r="B774" t="s">
        <v>129</v>
      </c>
      <c r="C774">
        <v>91258</v>
      </c>
      <c r="D774" s="2">
        <v>13.544558316374406</v>
      </c>
      <c r="O774" s="3" t="s">
        <v>155</v>
      </c>
      <c r="P774" s="3" t="s">
        <v>155</v>
      </c>
    </row>
    <row r="775" spans="1:16" x14ac:dyDescent="0.3">
      <c r="A775">
        <v>774</v>
      </c>
      <c r="B775" t="s">
        <v>129</v>
      </c>
      <c r="C775">
        <v>91258</v>
      </c>
      <c r="D775" s="2">
        <v>12.080281741631225</v>
      </c>
      <c r="O775" s="3" t="s">
        <v>155</v>
      </c>
      <c r="P775" s="3" t="s">
        <v>155</v>
      </c>
    </row>
    <row r="776" spans="1:16" x14ac:dyDescent="0.3">
      <c r="A776">
        <v>775</v>
      </c>
      <c r="B776" t="s">
        <v>129</v>
      </c>
      <c r="C776">
        <v>91258</v>
      </c>
      <c r="D776" s="2">
        <v>11.714212597945433</v>
      </c>
      <c r="O776" s="3" t="s">
        <v>155</v>
      </c>
      <c r="P776" s="3" t="s">
        <v>155</v>
      </c>
    </row>
    <row r="777" spans="1:16" x14ac:dyDescent="0.3">
      <c r="A777">
        <v>776</v>
      </c>
      <c r="B777" t="s">
        <v>129</v>
      </c>
      <c r="C777">
        <v>91258</v>
      </c>
      <c r="D777" s="2">
        <v>13.178489172688613</v>
      </c>
      <c r="O777" s="3" t="s">
        <v>155</v>
      </c>
      <c r="P777" s="3" t="s">
        <v>155</v>
      </c>
    </row>
    <row r="778" spans="1:16" x14ac:dyDescent="0.3">
      <c r="A778">
        <v>777</v>
      </c>
      <c r="B778" t="s">
        <v>129</v>
      </c>
      <c r="C778">
        <v>91258</v>
      </c>
      <c r="D778" s="2">
        <v>7.321382873715895</v>
      </c>
      <c r="O778" s="3" t="s">
        <v>155</v>
      </c>
      <c r="P778" s="3" t="s">
        <v>155</v>
      </c>
    </row>
    <row r="779" spans="1:16" x14ac:dyDescent="0.3">
      <c r="A779">
        <v>778</v>
      </c>
      <c r="B779" s="4" t="s">
        <v>130</v>
      </c>
      <c r="C779">
        <v>91259</v>
      </c>
      <c r="D779" s="2">
        <v>7.2926613289188609</v>
      </c>
      <c r="O779" s="3" t="s">
        <v>155</v>
      </c>
      <c r="P779" s="3" t="s">
        <v>155</v>
      </c>
    </row>
    <row r="780" spans="1:16" x14ac:dyDescent="0.3">
      <c r="A780">
        <v>779</v>
      </c>
      <c r="B780" t="s">
        <v>130</v>
      </c>
      <c r="C780">
        <v>91259</v>
      </c>
      <c r="D780" s="2">
        <v>8.6817396772843587</v>
      </c>
      <c r="O780" s="3" t="s">
        <v>155</v>
      </c>
      <c r="P780" s="3" t="s">
        <v>155</v>
      </c>
    </row>
    <row r="781" spans="1:16" x14ac:dyDescent="0.3">
      <c r="A781">
        <v>780</v>
      </c>
      <c r="B781" t="s">
        <v>130</v>
      </c>
      <c r="C781">
        <v>91259</v>
      </c>
      <c r="D781" s="2">
        <v>8.3344700901929851</v>
      </c>
      <c r="O781" s="3" t="s">
        <v>155</v>
      </c>
      <c r="P781" s="3" t="s">
        <v>155</v>
      </c>
    </row>
    <row r="782" spans="1:16" x14ac:dyDescent="0.3">
      <c r="A782">
        <v>781</v>
      </c>
      <c r="B782" t="s">
        <v>130</v>
      </c>
      <c r="C782">
        <v>91259</v>
      </c>
      <c r="D782" s="2">
        <v>9.029009264375734</v>
      </c>
      <c r="O782" s="3" t="s">
        <v>155</v>
      </c>
      <c r="P782" s="3" t="s">
        <v>155</v>
      </c>
    </row>
    <row r="783" spans="1:16" x14ac:dyDescent="0.3">
      <c r="A783">
        <v>782</v>
      </c>
      <c r="B783" t="s">
        <v>130</v>
      </c>
      <c r="C783">
        <v>91259</v>
      </c>
      <c r="D783" s="2">
        <v>11.112626786923981</v>
      </c>
      <c r="O783" s="3" t="s">
        <v>155</v>
      </c>
      <c r="P783" s="3" t="s">
        <v>155</v>
      </c>
    </row>
    <row r="784" spans="1:16" x14ac:dyDescent="0.3">
      <c r="A784">
        <v>783</v>
      </c>
      <c r="B784" t="s">
        <v>130</v>
      </c>
      <c r="C784">
        <v>91259</v>
      </c>
      <c r="D784" s="2">
        <v>10.765357199832607</v>
      </c>
      <c r="O784" s="3" t="s">
        <v>155</v>
      </c>
      <c r="P784" s="3" t="s">
        <v>155</v>
      </c>
    </row>
    <row r="785" spans="1:16" x14ac:dyDescent="0.3">
      <c r="A785">
        <v>784</v>
      </c>
      <c r="B785" t="s">
        <v>131</v>
      </c>
      <c r="C785">
        <v>91260</v>
      </c>
      <c r="D785" s="2">
        <v>7.0942572830160451</v>
      </c>
      <c r="O785" s="3">
        <v>162.06</v>
      </c>
      <c r="P785" s="3">
        <v>223.11</v>
      </c>
    </row>
    <row r="786" spans="1:16" x14ac:dyDescent="0.3">
      <c r="A786">
        <v>785</v>
      </c>
      <c r="B786" t="s">
        <v>131</v>
      </c>
      <c r="C786">
        <v>91260</v>
      </c>
      <c r="D786" s="2">
        <v>8.5722275503110552</v>
      </c>
      <c r="O786" s="3">
        <v>162.06</v>
      </c>
      <c r="P786" s="3">
        <v>223.11</v>
      </c>
    </row>
    <row r="787" spans="1:16" x14ac:dyDescent="0.3">
      <c r="A787">
        <v>786</v>
      </c>
      <c r="B787" t="s">
        <v>131</v>
      </c>
      <c r="C787">
        <v>91260</v>
      </c>
      <c r="D787" s="2">
        <v>10.050197817606065</v>
      </c>
      <c r="O787" s="3">
        <v>162.06</v>
      </c>
      <c r="P787" s="3">
        <v>223.11</v>
      </c>
    </row>
    <row r="788" spans="1:16" x14ac:dyDescent="0.3">
      <c r="A788">
        <v>787</v>
      </c>
      <c r="B788" t="s">
        <v>131</v>
      </c>
      <c r="C788">
        <v>91260</v>
      </c>
      <c r="D788" s="2">
        <v>7.0942572830160451</v>
      </c>
      <c r="O788" s="3">
        <v>162.06</v>
      </c>
      <c r="P788" s="3">
        <v>223.11</v>
      </c>
    </row>
    <row r="789" spans="1:16" x14ac:dyDescent="0.3">
      <c r="A789">
        <v>788</v>
      </c>
      <c r="B789" t="s">
        <v>131</v>
      </c>
      <c r="C789">
        <v>91260</v>
      </c>
      <c r="D789" s="2">
        <v>9.4590097106880595</v>
      </c>
      <c r="O789" s="3">
        <v>162.06</v>
      </c>
      <c r="P789" s="3">
        <v>223.11</v>
      </c>
    </row>
    <row r="790" spans="1:16" x14ac:dyDescent="0.3">
      <c r="A790">
        <v>789</v>
      </c>
      <c r="B790" t="s">
        <v>131</v>
      </c>
      <c r="C790">
        <v>91260</v>
      </c>
      <c r="D790" s="2">
        <v>8.5722275503110552</v>
      </c>
      <c r="O790" s="3">
        <v>162.06</v>
      </c>
      <c r="P790" s="3">
        <v>223.11</v>
      </c>
    </row>
    <row r="791" spans="1:16" x14ac:dyDescent="0.3">
      <c r="A791">
        <v>790</v>
      </c>
      <c r="B791" t="s">
        <v>132</v>
      </c>
      <c r="C791">
        <v>91261</v>
      </c>
      <c r="D791" s="2">
        <v>17.044668573021301</v>
      </c>
      <c r="O791" s="3">
        <v>132.13</v>
      </c>
      <c r="P791" s="3">
        <v>188.37</v>
      </c>
    </row>
    <row r="792" spans="1:16" x14ac:dyDescent="0.3">
      <c r="A792">
        <v>791</v>
      </c>
      <c r="B792" t="s">
        <v>132</v>
      </c>
      <c r="C792">
        <v>91261</v>
      </c>
      <c r="D792" s="2">
        <v>22.313020677409707</v>
      </c>
      <c r="O792" s="3">
        <v>132.13</v>
      </c>
      <c r="P792" s="3">
        <v>188.37</v>
      </c>
    </row>
    <row r="793" spans="1:16" x14ac:dyDescent="0.3">
      <c r="A793">
        <v>792</v>
      </c>
      <c r="B793" t="s">
        <v>132</v>
      </c>
      <c r="C793">
        <v>91261</v>
      </c>
      <c r="D793" s="2">
        <v>16.424862443093254</v>
      </c>
      <c r="O793" s="3">
        <v>132.13</v>
      </c>
      <c r="P793" s="3">
        <v>188.37</v>
      </c>
    </row>
    <row r="794" spans="1:16" x14ac:dyDescent="0.3">
      <c r="A794">
        <v>793</v>
      </c>
      <c r="B794" t="s">
        <v>132</v>
      </c>
      <c r="C794">
        <v>91261</v>
      </c>
      <c r="D794" s="2">
        <v>18.594183897841422</v>
      </c>
      <c r="O794" s="3">
        <v>132.13</v>
      </c>
      <c r="P794" s="3">
        <v>188.37</v>
      </c>
    </row>
    <row r="795" spans="1:16" x14ac:dyDescent="0.3">
      <c r="A795">
        <v>794</v>
      </c>
      <c r="B795" t="s">
        <v>132</v>
      </c>
      <c r="C795">
        <v>91261</v>
      </c>
      <c r="D795" s="2">
        <v>19.833796157697513</v>
      </c>
      <c r="O795" s="3">
        <v>132.13</v>
      </c>
      <c r="P795" s="3">
        <v>188.37</v>
      </c>
    </row>
    <row r="796" spans="1:16" x14ac:dyDescent="0.3">
      <c r="A796">
        <v>795</v>
      </c>
      <c r="B796" t="s">
        <v>132</v>
      </c>
      <c r="C796">
        <v>91261</v>
      </c>
      <c r="D796" s="2">
        <v>22.313020677409707</v>
      </c>
      <c r="O796" s="3">
        <v>132.13</v>
      </c>
      <c r="P796" s="3">
        <v>188.37</v>
      </c>
    </row>
    <row r="797" spans="1:16" x14ac:dyDescent="0.3">
      <c r="A797">
        <v>796</v>
      </c>
      <c r="B797" t="s">
        <v>133</v>
      </c>
      <c r="C797">
        <v>91262</v>
      </c>
      <c r="D797" s="2">
        <v>7.2610418060753776</v>
      </c>
      <c r="O797" s="3">
        <v>30.9</v>
      </c>
      <c r="P797" s="3">
        <v>32.57</v>
      </c>
    </row>
    <row r="798" spans="1:16" x14ac:dyDescent="0.3">
      <c r="A798">
        <v>797</v>
      </c>
      <c r="B798" t="s">
        <v>133</v>
      </c>
      <c r="C798">
        <v>91262</v>
      </c>
      <c r="D798" s="2">
        <v>7.2610418060753776</v>
      </c>
      <c r="O798" s="3">
        <v>30.9</v>
      </c>
      <c r="P798" s="3">
        <v>32.57</v>
      </c>
    </row>
    <row r="799" spans="1:16" x14ac:dyDescent="0.3">
      <c r="A799">
        <v>798</v>
      </c>
      <c r="B799" t="s">
        <v>133</v>
      </c>
      <c r="C799">
        <v>91262</v>
      </c>
      <c r="D799" s="2">
        <v>7.8342819486602746</v>
      </c>
      <c r="O799" s="3">
        <v>30.9</v>
      </c>
      <c r="P799" s="3">
        <v>32.57</v>
      </c>
    </row>
    <row r="800" spans="1:16" x14ac:dyDescent="0.3">
      <c r="A800">
        <v>799</v>
      </c>
      <c r="B800" t="s">
        <v>133</v>
      </c>
      <c r="C800">
        <v>91262</v>
      </c>
      <c r="D800" s="2">
        <v>7.2610418060753776</v>
      </c>
      <c r="O800" s="3">
        <v>30.9</v>
      </c>
      <c r="P800" s="3">
        <v>32.57</v>
      </c>
    </row>
    <row r="801" spans="1:16" x14ac:dyDescent="0.3">
      <c r="A801">
        <v>800</v>
      </c>
      <c r="B801" t="s">
        <v>133</v>
      </c>
      <c r="C801">
        <v>91262</v>
      </c>
      <c r="D801" s="2">
        <v>7.6432019011319756</v>
      </c>
      <c r="O801" s="3">
        <v>30.9</v>
      </c>
      <c r="P801" s="3">
        <v>32.57</v>
      </c>
    </row>
    <row r="802" spans="1:16" x14ac:dyDescent="0.3">
      <c r="A802">
        <v>801</v>
      </c>
      <c r="B802" t="s">
        <v>133</v>
      </c>
      <c r="C802">
        <v>91262</v>
      </c>
      <c r="D802" s="2">
        <v>5.5413213783206832</v>
      </c>
      <c r="O802" s="3">
        <v>30.9</v>
      </c>
      <c r="P802" s="3">
        <v>32.57</v>
      </c>
    </row>
    <row r="803" spans="1:16" x14ac:dyDescent="0.3">
      <c r="A803">
        <v>802</v>
      </c>
      <c r="B803" t="s">
        <v>134</v>
      </c>
      <c r="C803">
        <v>91263</v>
      </c>
      <c r="D803" s="2">
        <v>7.7191610228872305</v>
      </c>
      <c r="O803" s="3">
        <v>30.3</v>
      </c>
      <c r="P803" s="3">
        <v>30.85</v>
      </c>
    </row>
    <row r="804" spans="1:16" x14ac:dyDescent="0.3">
      <c r="A804">
        <v>803</v>
      </c>
      <c r="B804" t="s">
        <v>134</v>
      </c>
      <c r="C804">
        <v>91263</v>
      </c>
      <c r="D804" s="2">
        <v>9.0370665633801721</v>
      </c>
      <c r="O804" s="3">
        <v>30.3</v>
      </c>
      <c r="P804" s="3">
        <v>30.85</v>
      </c>
    </row>
    <row r="805" spans="1:16" x14ac:dyDescent="0.3">
      <c r="A805">
        <v>804</v>
      </c>
      <c r="B805" t="s">
        <v>134</v>
      </c>
      <c r="C805">
        <v>91263</v>
      </c>
      <c r="D805" s="2">
        <v>11.861149864436477</v>
      </c>
      <c r="O805" s="3">
        <v>30.3</v>
      </c>
      <c r="P805" s="3">
        <v>30.85</v>
      </c>
    </row>
    <row r="806" spans="1:16" x14ac:dyDescent="0.3">
      <c r="A806">
        <v>805</v>
      </c>
      <c r="B806" t="s">
        <v>134</v>
      </c>
      <c r="C806">
        <v>91263</v>
      </c>
      <c r="D806" s="2">
        <v>8.848794343309752</v>
      </c>
      <c r="O806" s="3">
        <v>30.3</v>
      </c>
      <c r="P806" s="3">
        <v>30.85</v>
      </c>
    </row>
    <row r="807" spans="1:16" x14ac:dyDescent="0.3">
      <c r="A807">
        <v>806</v>
      </c>
      <c r="B807" t="s">
        <v>134</v>
      </c>
      <c r="C807">
        <v>91263</v>
      </c>
      <c r="D807" s="2">
        <v>5.6481666021126085</v>
      </c>
      <c r="O807" s="3">
        <v>30.3</v>
      </c>
      <c r="P807" s="3">
        <v>30.85</v>
      </c>
    </row>
    <row r="808" spans="1:16" x14ac:dyDescent="0.3">
      <c r="A808">
        <v>807</v>
      </c>
      <c r="B808" t="s">
        <v>134</v>
      </c>
      <c r="C808">
        <v>91263</v>
      </c>
      <c r="D808" s="2">
        <v>9.0370665633801721</v>
      </c>
      <c r="O808" s="3">
        <v>30.3</v>
      </c>
      <c r="P808" s="3">
        <v>30.85</v>
      </c>
    </row>
    <row r="809" spans="1:16" x14ac:dyDescent="0.3">
      <c r="A809">
        <v>808</v>
      </c>
      <c r="B809" t="s">
        <v>135</v>
      </c>
      <c r="C809">
        <v>91264</v>
      </c>
      <c r="D809" s="2">
        <v>5.8082736506141019</v>
      </c>
      <c r="O809" s="3">
        <v>23.93</v>
      </c>
      <c r="P809" s="3">
        <v>24.11</v>
      </c>
    </row>
    <row r="810" spans="1:16" x14ac:dyDescent="0.3">
      <c r="A810">
        <v>809</v>
      </c>
      <c r="B810" t="s">
        <v>135</v>
      </c>
      <c r="C810">
        <v>91264</v>
      </c>
      <c r="D810" s="2">
        <v>6.1830009829117847</v>
      </c>
      <c r="O810" s="3">
        <v>23.93</v>
      </c>
      <c r="P810" s="3">
        <v>24.11</v>
      </c>
    </row>
    <row r="811" spans="1:16" x14ac:dyDescent="0.3">
      <c r="A811">
        <v>810</v>
      </c>
      <c r="B811" t="s">
        <v>135</v>
      </c>
      <c r="C811">
        <v>91264</v>
      </c>
      <c r="D811" s="2">
        <v>5.8082736506141019</v>
      </c>
      <c r="O811" s="3">
        <v>23.93</v>
      </c>
      <c r="P811" s="3">
        <v>24.11</v>
      </c>
    </row>
    <row r="812" spans="1:16" x14ac:dyDescent="0.3">
      <c r="A812">
        <v>811</v>
      </c>
      <c r="B812" t="s">
        <v>135</v>
      </c>
      <c r="C812">
        <v>91264</v>
      </c>
      <c r="D812" s="2">
        <v>6.1830009829117847</v>
      </c>
      <c r="O812" s="3">
        <v>23.93</v>
      </c>
      <c r="P812" s="3">
        <v>24.11</v>
      </c>
    </row>
    <row r="813" spans="1:16" x14ac:dyDescent="0.3">
      <c r="A813">
        <v>812</v>
      </c>
      <c r="B813" t="s">
        <v>135</v>
      </c>
      <c r="C813">
        <v>91264</v>
      </c>
      <c r="D813" s="2">
        <v>7.119819313655996</v>
      </c>
      <c r="O813" s="3">
        <v>23.93</v>
      </c>
      <c r="P813" s="3">
        <v>24.11</v>
      </c>
    </row>
    <row r="814" spans="1:16" x14ac:dyDescent="0.3">
      <c r="A814">
        <v>813</v>
      </c>
      <c r="B814" t="s">
        <v>135</v>
      </c>
      <c r="C814">
        <v>91264</v>
      </c>
      <c r="D814" s="2">
        <v>6.1830009829117847</v>
      </c>
      <c r="O814" s="3">
        <v>23.93</v>
      </c>
      <c r="P814" s="3">
        <v>24.11</v>
      </c>
    </row>
    <row r="815" spans="1:16" x14ac:dyDescent="0.3">
      <c r="A815">
        <v>814</v>
      </c>
      <c r="B815" t="s">
        <v>136</v>
      </c>
      <c r="C815">
        <v>91265</v>
      </c>
      <c r="D815" s="2">
        <v>3.9083902645849999</v>
      </c>
      <c r="O815" s="3">
        <v>22.25</v>
      </c>
      <c r="P815" s="3">
        <v>22.25</v>
      </c>
    </row>
    <row r="816" spans="1:16" x14ac:dyDescent="0.3">
      <c r="A816">
        <v>815</v>
      </c>
      <c r="B816" t="s">
        <v>136</v>
      </c>
      <c r="C816">
        <v>91265</v>
      </c>
      <c r="D816" s="2">
        <v>5.34832351995842</v>
      </c>
      <c r="O816" s="3">
        <v>22.25</v>
      </c>
      <c r="P816" s="3">
        <v>22.25</v>
      </c>
    </row>
    <row r="817" spans="1:16" x14ac:dyDescent="0.3">
      <c r="A817">
        <v>816</v>
      </c>
      <c r="B817" t="s">
        <v>136</v>
      </c>
      <c r="C817">
        <v>91265</v>
      </c>
      <c r="D817" s="2">
        <v>5.34832351995842</v>
      </c>
      <c r="O817" s="3">
        <v>22.25</v>
      </c>
      <c r="P817" s="3">
        <v>22.25</v>
      </c>
    </row>
    <row r="818" spans="1:16" x14ac:dyDescent="0.3">
      <c r="A818">
        <v>817</v>
      </c>
      <c r="B818" t="s">
        <v>136</v>
      </c>
      <c r="C818">
        <v>91265</v>
      </c>
      <c r="D818" s="2">
        <v>5.9654377722613159</v>
      </c>
      <c r="O818" s="3">
        <v>22.25</v>
      </c>
      <c r="P818" s="3">
        <v>22.25</v>
      </c>
    </row>
    <row r="819" spans="1:16" x14ac:dyDescent="0.3">
      <c r="A819">
        <v>818</v>
      </c>
      <c r="B819" t="s">
        <v>136</v>
      </c>
      <c r="C819">
        <v>91265</v>
      </c>
      <c r="D819" s="2">
        <v>7.8167805291699999</v>
      </c>
      <c r="O819" s="3">
        <v>22.25</v>
      </c>
      <c r="P819" s="3">
        <v>22.25</v>
      </c>
    </row>
    <row r="820" spans="1:16" x14ac:dyDescent="0.3">
      <c r="A820">
        <v>819</v>
      </c>
      <c r="B820" t="s">
        <v>136</v>
      </c>
      <c r="C820">
        <v>91265</v>
      </c>
      <c r="D820" s="2">
        <v>4.114095015352631</v>
      </c>
      <c r="O820" s="3">
        <v>22.25</v>
      </c>
      <c r="P820" s="3">
        <v>22.25</v>
      </c>
    </row>
    <row r="821" spans="1:16" x14ac:dyDescent="0.3">
      <c r="A821">
        <v>820</v>
      </c>
      <c r="B821" t="s">
        <v>137</v>
      </c>
      <c r="C821">
        <v>91266</v>
      </c>
      <c r="D821" s="2">
        <v>13.508624107850913</v>
      </c>
      <c r="O821" s="3">
        <v>21.71</v>
      </c>
      <c r="P821" s="3">
        <v>21.85</v>
      </c>
    </row>
    <row r="822" spans="1:16" x14ac:dyDescent="0.3">
      <c r="A822">
        <v>821</v>
      </c>
      <c r="B822" t="s">
        <v>137</v>
      </c>
      <c r="C822">
        <v>91266</v>
      </c>
      <c r="D822" s="2">
        <v>5.6775376685170498</v>
      </c>
      <c r="O822" s="3">
        <v>21.71</v>
      </c>
      <c r="P822" s="3">
        <v>21.85</v>
      </c>
    </row>
    <row r="823" spans="1:16" x14ac:dyDescent="0.3">
      <c r="A823">
        <v>822</v>
      </c>
      <c r="B823" t="s">
        <v>137</v>
      </c>
      <c r="C823">
        <v>91266</v>
      </c>
      <c r="D823" s="2">
        <v>6.656423473433783</v>
      </c>
      <c r="O823" s="3">
        <v>21.71</v>
      </c>
      <c r="P823" s="3">
        <v>21.85</v>
      </c>
    </row>
    <row r="824" spans="1:16" x14ac:dyDescent="0.3">
      <c r="A824">
        <v>823</v>
      </c>
      <c r="B824" t="s">
        <v>137</v>
      </c>
      <c r="C824">
        <v>91266</v>
      </c>
      <c r="D824" s="2">
        <v>13.900178429817602</v>
      </c>
      <c r="O824" s="3">
        <v>21.71</v>
      </c>
      <c r="P824" s="3">
        <v>21.85</v>
      </c>
    </row>
    <row r="825" spans="1:16" x14ac:dyDescent="0.3">
      <c r="A825">
        <v>824</v>
      </c>
      <c r="B825" t="s">
        <v>137</v>
      </c>
      <c r="C825">
        <v>91266</v>
      </c>
      <c r="D825" s="2">
        <v>6.8522006344171293</v>
      </c>
      <c r="O825" s="3">
        <v>21.71</v>
      </c>
      <c r="P825" s="3">
        <v>21.85</v>
      </c>
    </row>
    <row r="826" spans="1:16" x14ac:dyDescent="0.3">
      <c r="A826">
        <v>825</v>
      </c>
      <c r="B826" t="s">
        <v>137</v>
      </c>
      <c r="C826">
        <v>91266</v>
      </c>
      <c r="D826" s="2">
        <v>7.0479777954004748</v>
      </c>
      <c r="O826" s="3">
        <v>21.71</v>
      </c>
      <c r="P826" s="3">
        <v>21.85</v>
      </c>
    </row>
    <row r="827" spans="1:16" x14ac:dyDescent="0.3">
      <c r="A827">
        <v>826</v>
      </c>
      <c r="B827" t="s">
        <v>138</v>
      </c>
      <c r="C827">
        <v>91267</v>
      </c>
      <c r="D827" s="2">
        <v>3.1942718563354302</v>
      </c>
      <c r="O827" s="3">
        <v>26.88</v>
      </c>
      <c r="P827" s="3">
        <v>27.09</v>
      </c>
    </row>
    <row r="828" spans="1:16" x14ac:dyDescent="0.3">
      <c r="A828">
        <v>827</v>
      </c>
      <c r="B828" t="s">
        <v>138</v>
      </c>
      <c r="C828">
        <v>91267</v>
      </c>
      <c r="D828" s="2">
        <v>4.5095602677676672</v>
      </c>
      <c r="O828" s="3">
        <v>26.88</v>
      </c>
      <c r="P828" s="3">
        <v>27.09</v>
      </c>
    </row>
    <row r="829" spans="1:16" x14ac:dyDescent="0.3">
      <c r="A829">
        <v>828</v>
      </c>
      <c r="B829" t="s">
        <v>138</v>
      </c>
      <c r="C829">
        <v>91267</v>
      </c>
      <c r="D829" s="2">
        <v>3.3821702008257497</v>
      </c>
      <c r="O829" s="3">
        <v>26.88</v>
      </c>
      <c r="P829" s="3">
        <v>27.09</v>
      </c>
    </row>
    <row r="830" spans="1:16" x14ac:dyDescent="0.3">
      <c r="A830">
        <v>829</v>
      </c>
      <c r="B830" t="s">
        <v>138</v>
      </c>
      <c r="C830">
        <v>91267</v>
      </c>
      <c r="D830" s="2">
        <v>3.9458652342967087</v>
      </c>
      <c r="O830" s="3">
        <v>26.88</v>
      </c>
      <c r="P830" s="3">
        <v>27.09</v>
      </c>
    </row>
    <row r="831" spans="1:16" x14ac:dyDescent="0.3">
      <c r="A831">
        <v>830</v>
      </c>
      <c r="B831" t="s">
        <v>138</v>
      </c>
      <c r="C831">
        <v>91267</v>
      </c>
      <c r="D831" s="2">
        <v>2.6305768228644721</v>
      </c>
      <c r="O831" s="3">
        <v>26.88</v>
      </c>
      <c r="P831" s="3">
        <v>27.09</v>
      </c>
    </row>
    <row r="832" spans="1:16" x14ac:dyDescent="0.3">
      <c r="A832">
        <v>831</v>
      </c>
      <c r="B832" t="s">
        <v>138</v>
      </c>
      <c r="C832">
        <v>91267</v>
      </c>
      <c r="D832" s="2">
        <v>4.5095602677676672</v>
      </c>
      <c r="O832" s="3">
        <v>26.88</v>
      </c>
      <c r="P832" s="3">
        <v>27.09</v>
      </c>
    </row>
    <row r="833" spans="1:16" x14ac:dyDescent="0.3">
      <c r="A833">
        <v>832</v>
      </c>
      <c r="B833" t="s">
        <v>139</v>
      </c>
      <c r="C833">
        <v>91268</v>
      </c>
      <c r="D833" s="2">
        <v>6.5723793677204636</v>
      </c>
      <c r="O833" s="3">
        <v>26.91</v>
      </c>
      <c r="P833" s="3">
        <v>26.91</v>
      </c>
    </row>
    <row r="834" spans="1:16" x14ac:dyDescent="0.3">
      <c r="A834">
        <v>833</v>
      </c>
      <c r="B834" t="s">
        <v>139</v>
      </c>
      <c r="C834">
        <v>91268</v>
      </c>
      <c r="D834" s="2">
        <v>5.5454450915141402</v>
      </c>
      <c r="O834" s="3">
        <v>26.91</v>
      </c>
      <c r="P834" s="3">
        <v>26.91</v>
      </c>
    </row>
    <row r="835" spans="1:16" x14ac:dyDescent="0.3">
      <c r="A835">
        <v>834</v>
      </c>
      <c r="B835" t="s">
        <v>139</v>
      </c>
      <c r="C835">
        <v>91268</v>
      </c>
      <c r="D835" s="2">
        <v>6.983153078202994</v>
      </c>
      <c r="O835" s="3">
        <v>26.91</v>
      </c>
      <c r="P835" s="3">
        <v>26.91</v>
      </c>
    </row>
    <row r="836" spans="1:16" x14ac:dyDescent="0.3">
      <c r="A836">
        <v>835</v>
      </c>
      <c r="B836" t="s">
        <v>139</v>
      </c>
      <c r="C836">
        <v>91268</v>
      </c>
      <c r="D836" s="2">
        <v>5.9562188019966706</v>
      </c>
      <c r="O836" s="3">
        <v>26.91</v>
      </c>
      <c r="P836" s="3">
        <v>26.91</v>
      </c>
    </row>
    <row r="837" spans="1:16" x14ac:dyDescent="0.3">
      <c r="A837">
        <v>836</v>
      </c>
      <c r="B837" t="s">
        <v>139</v>
      </c>
      <c r="C837">
        <v>91268</v>
      </c>
      <c r="D837" s="2">
        <v>4.3131239600665543</v>
      </c>
      <c r="O837" s="3">
        <v>26.91</v>
      </c>
      <c r="P837" s="3">
        <v>26.91</v>
      </c>
    </row>
    <row r="838" spans="1:16" x14ac:dyDescent="0.3">
      <c r="A838">
        <v>837</v>
      </c>
      <c r="B838" t="s">
        <v>139</v>
      </c>
      <c r="C838">
        <v>91268</v>
      </c>
      <c r="D838" s="2">
        <v>4.929284525790349</v>
      </c>
      <c r="O838" s="3">
        <v>26.91</v>
      </c>
      <c r="P838" s="3">
        <v>26.91</v>
      </c>
    </row>
    <row r="839" spans="1:16" x14ac:dyDescent="0.3">
      <c r="A839">
        <v>838</v>
      </c>
      <c r="B839" t="s">
        <v>140</v>
      </c>
      <c r="C839">
        <v>91269</v>
      </c>
      <c r="D839" s="2">
        <v>3.0984954107122107</v>
      </c>
      <c r="O839" s="3">
        <v>17.850000000000001</v>
      </c>
      <c r="P839" s="3">
        <v>17.850000000000001</v>
      </c>
    </row>
    <row r="840" spans="1:16" x14ac:dyDescent="0.3">
      <c r="A840">
        <v>839</v>
      </c>
      <c r="B840" t="s">
        <v>140</v>
      </c>
      <c r="C840">
        <v>91269</v>
      </c>
      <c r="D840" s="2">
        <v>2.733966538863716</v>
      </c>
      <c r="O840" s="3">
        <v>17.850000000000001</v>
      </c>
      <c r="P840" s="3">
        <v>17.850000000000001</v>
      </c>
    </row>
    <row r="841" spans="1:16" x14ac:dyDescent="0.3">
      <c r="A841">
        <v>840</v>
      </c>
      <c r="B841" t="s">
        <v>140</v>
      </c>
      <c r="C841">
        <v>91269</v>
      </c>
      <c r="D841" s="2">
        <v>3.8275531544092019</v>
      </c>
      <c r="O841" s="3">
        <v>17.850000000000001</v>
      </c>
      <c r="P841" s="3">
        <v>17.850000000000001</v>
      </c>
    </row>
    <row r="842" spans="1:16" x14ac:dyDescent="0.3">
      <c r="A842">
        <v>841</v>
      </c>
      <c r="B842" t="s">
        <v>140</v>
      </c>
      <c r="C842">
        <v>91269</v>
      </c>
      <c r="D842" s="2">
        <v>3.4630242825607063</v>
      </c>
      <c r="O842" s="3">
        <v>17.850000000000001</v>
      </c>
      <c r="P842" s="3">
        <v>17.850000000000001</v>
      </c>
    </row>
    <row r="843" spans="1:16" x14ac:dyDescent="0.3">
      <c r="A843">
        <v>842</v>
      </c>
      <c r="B843" t="s">
        <v>140</v>
      </c>
      <c r="C843">
        <v>91269</v>
      </c>
      <c r="D843" s="2">
        <v>3.2807598466364585</v>
      </c>
      <c r="O843" s="3">
        <v>17.850000000000001</v>
      </c>
      <c r="P843" s="3">
        <v>17.850000000000001</v>
      </c>
    </row>
    <row r="844" spans="1:16" x14ac:dyDescent="0.3">
      <c r="A844">
        <v>843</v>
      </c>
      <c r="B844" t="s">
        <v>140</v>
      </c>
      <c r="C844">
        <v>91269</v>
      </c>
      <c r="D844" s="2">
        <v>3.4630242825607063</v>
      </c>
      <c r="O844" s="3">
        <v>17.850000000000001</v>
      </c>
      <c r="P844" s="3">
        <v>17.850000000000001</v>
      </c>
    </row>
    <row r="845" spans="1:16" x14ac:dyDescent="0.3">
      <c r="A845">
        <v>844</v>
      </c>
      <c r="B845" t="s">
        <v>141</v>
      </c>
      <c r="C845">
        <v>91270</v>
      </c>
      <c r="D845" s="2">
        <v>4.3337434162469739</v>
      </c>
      <c r="O845" s="3">
        <v>19.61</v>
      </c>
      <c r="P845" s="3">
        <v>19.61</v>
      </c>
    </row>
    <row r="846" spans="1:16" x14ac:dyDescent="0.3">
      <c r="A846">
        <v>845</v>
      </c>
      <c r="B846" t="s">
        <v>141</v>
      </c>
      <c r="C846">
        <v>91270</v>
      </c>
      <c r="D846" s="2">
        <v>3.430880204528854</v>
      </c>
      <c r="O846" s="3">
        <v>19.61</v>
      </c>
      <c r="P846" s="3">
        <v>19.61</v>
      </c>
    </row>
    <row r="847" spans="1:16" x14ac:dyDescent="0.3">
      <c r="A847">
        <v>846</v>
      </c>
      <c r="B847" t="s">
        <v>141</v>
      </c>
      <c r="C847">
        <v>91270</v>
      </c>
      <c r="D847" s="2">
        <v>2.3474443504671108</v>
      </c>
      <c r="O847" s="3">
        <v>19.61</v>
      </c>
      <c r="P847" s="3">
        <v>19.61</v>
      </c>
    </row>
    <row r="848" spans="1:16" x14ac:dyDescent="0.3">
      <c r="A848">
        <v>847</v>
      </c>
      <c r="B848" t="s">
        <v>141</v>
      </c>
      <c r="C848">
        <v>91270</v>
      </c>
      <c r="D848" s="2">
        <v>2.8891622774979822</v>
      </c>
      <c r="O848" s="3">
        <v>19.61</v>
      </c>
      <c r="P848" s="3">
        <v>19.61</v>
      </c>
    </row>
    <row r="849" spans="1:16" x14ac:dyDescent="0.3">
      <c r="A849">
        <v>848</v>
      </c>
      <c r="B849" t="s">
        <v>141</v>
      </c>
      <c r="C849">
        <v>91270</v>
      </c>
      <c r="D849" s="2">
        <v>2.8891622774979822</v>
      </c>
      <c r="O849" s="3">
        <v>19.61</v>
      </c>
      <c r="P849" s="3">
        <v>19.61</v>
      </c>
    </row>
    <row r="850" spans="1:16" x14ac:dyDescent="0.3">
      <c r="A850">
        <v>849</v>
      </c>
      <c r="B850" t="s">
        <v>141</v>
      </c>
      <c r="C850">
        <v>91270</v>
      </c>
      <c r="D850" s="2">
        <v>1.9862990657798623</v>
      </c>
      <c r="O850" s="3">
        <v>19.61</v>
      </c>
      <c r="P850" s="3">
        <v>19.61</v>
      </c>
    </row>
    <row r="851" spans="1:16" x14ac:dyDescent="0.3">
      <c r="A851">
        <v>850</v>
      </c>
      <c r="B851" t="s">
        <v>142</v>
      </c>
      <c r="C851">
        <v>91271</v>
      </c>
      <c r="D851" s="2">
        <v>2.8386799855142444</v>
      </c>
      <c r="O851" s="3">
        <v>39.369999999999997</v>
      </c>
      <c r="P851" s="3">
        <v>39.71</v>
      </c>
    </row>
    <row r="852" spans="1:16" x14ac:dyDescent="0.3">
      <c r="A852">
        <v>851</v>
      </c>
      <c r="B852" t="s">
        <v>142</v>
      </c>
      <c r="C852">
        <v>91271</v>
      </c>
      <c r="D852" s="2">
        <v>2.8386799855142444</v>
      </c>
      <c r="O852" s="3">
        <v>39.369999999999997</v>
      </c>
      <c r="P852" s="3">
        <v>39.71</v>
      </c>
    </row>
    <row r="853" spans="1:16" x14ac:dyDescent="0.3">
      <c r="A853">
        <v>852</v>
      </c>
      <c r="B853" t="s">
        <v>142</v>
      </c>
      <c r="C853">
        <v>91271</v>
      </c>
      <c r="D853" s="2">
        <v>1.1354719942056974</v>
      </c>
      <c r="O853" s="3">
        <v>39.369999999999997</v>
      </c>
      <c r="P853" s="3">
        <v>39.71</v>
      </c>
    </row>
    <row r="854" spans="1:16" x14ac:dyDescent="0.3">
      <c r="A854">
        <v>853</v>
      </c>
      <c r="B854" t="s">
        <v>142</v>
      </c>
      <c r="C854">
        <v>91271</v>
      </c>
      <c r="D854" s="2">
        <v>3.9741519797199421</v>
      </c>
      <c r="O854" s="3">
        <v>39.369999999999997</v>
      </c>
      <c r="P854" s="3">
        <v>39.71</v>
      </c>
    </row>
    <row r="855" spans="1:16" x14ac:dyDescent="0.3">
      <c r="A855">
        <v>854</v>
      </c>
      <c r="B855" t="s">
        <v>142</v>
      </c>
      <c r="C855">
        <v>91271</v>
      </c>
      <c r="D855" s="2">
        <v>1.5139626589409301</v>
      </c>
      <c r="O855" s="3">
        <v>39.369999999999997</v>
      </c>
      <c r="P855" s="3">
        <v>39.71</v>
      </c>
    </row>
    <row r="856" spans="1:16" x14ac:dyDescent="0.3">
      <c r="A856">
        <v>855</v>
      </c>
      <c r="B856" t="s">
        <v>142</v>
      </c>
      <c r="C856">
        <v>91271</v>
      </c>
      <c r="D856" s="2">
        <v>2.4601893207790115</v>
      </c>
      <c r="O856" s="3">
        <v>39.369999999999997</v>
      </c>
      <c r="P856" s="3">
        <v>39.71</v>
      </c>
    </row>
    <row r="857" spans="1:16" x14ac:dyDescent="0.3">
      <c r="A857">
        <v>856</v>
      </c>
      <c r="B857" t="s">
        <v>143</v>
      </c>
      <c r="C857">
        <v>91272</v>
      </c>
      <c r="D857" s="2">
        <v>11.89165168355672</v>
      </c>
      <c r="O857" s="3">
        <v>21.52</v>
      </c>
      <c r="P857" s="3">
        <v>28.22</v>
      </c>
    </row>
    <row r="858" spans="1:16" x14ac:dyDescent="0.3">
      <c r="A858">
        <v>857</v>
      </c>
      <c r="B858" t="s">
        <v>143</v>
      </c>
      <c r="C858">
        <v>91272</v>
      </c>
      <c r="D858" s="2">
        <v>14.57686335403727</v>
      </c>
      <c r="O858" s="3">
        <v>21.52</v>
      </c>
      <c r="P858" s="3">
        <v>28.22</v>
      </c>
    </row>
    <row r="859" spans="1:16" x14ac:dyDescent="0.3">
      <c r="A859">
        <v>858</v>
      </c>
      <c r="B859" t="s">
        <v>143</v>
      </c>
      <c r="C859">
        <v>91272</v>
      </c>
      <c r="D859" s="2">
        <v>10.93264751552795</v>
      </c>
      <c r="O859" s="3">
        <v>21.52</v>
      </c>
      <c r="P859" s="3">
        <v>28.22</v>
      </c>
    </row>
    <row r="860" spans="1:16" x14ac:dyDescent="0.3">
      <c r="A860">
        <v>859</v>
      </c>
      <c r="B860" t="s">
        <v>143</v>
      </c>
      <c r="C860">
        <v>91272</v>
      </c>
      <c r="D860" s="2">
        <v>10.7408466819222</v>
      </c>
      <c r="O860" s="3">
        <v>21.52</v>
      </c>
      <c r="P860" s="3">
        <v>28.22</v>
      </c>
    </row>
    <row r="861" spans="1:16" x14ac:dyDescent="0.3">
      <c r="A861">
        <v>860</v>
      </c>
      <c r="B861" t="s">
        <v>143</v>
      </c>
      <c r="C861">
        <v>91272</v>
      </c>
      <c r="D861" s="2">
        <v>10.549045848316446</v>
      </c>
      <c r="O861" s="3">
        <v>21.52</v>
      </c>
      <c r="P861" s="3">
        <v>28.22</v>
      </c>
    </row>
    <row r="862" spans="1:16" x14ac:dyDescent="0.3">
      <c r="A862">
        <v>861</v>
      </c>
      <c r="B862" t="s">
        <v>143</v>
      </c>
      <c r="C862">
        <v>91272</v>
      </c>
      <c r="D862" s="2">
        <v>9.9736433474991859</v>
      </c>
      <c r="O862" s="3">
        <v>21.52</v>
      </c>
      <c r="P862" s="3">
        <v>28.22</v>
      </c>
    </row>
    <row r="863" spans="1:16" x14ac:dyDescent="0.3">
      <c r="A863">
        <v>862</v>
      </c>
      <c r="B863" t="s">
        <v>144</v>
      </c>
      <c r="C863">
        <v>91273</v>
      </c>
      <c r="D863" s="2">
        <v>5.5120225448057729</v>
      </c>
      <c r="O863" s="3">
        <v>27.74</v>
      </c>
      <c r="P863" s="3">
        <v>28</v>
      </c>
    </row>
    <row r="864" spans="1:16" x14ac:dyDescent="0.3">
      <c r="A864">
        <v>863</v>
      </c>
      <c r="B864" t="s">
        <v>144</v>
      </c>
      <c r="C864">
        <v>91273</v>
      </c>
      <c r="D864" s="2">
        <v>7.7928594598978158</v>
      </c>
      <c r="O864" s="3">
        <v>27.74</v>
      </c>
      <c r="P864" s="3">
        <v>28</v>
      </c>
    </row>
    <row r="865" spans="1:16" x14ac:dyDescent="0.3">
      <c r="A865">
        <v>864</v>
      </c>
      <c r="B865" t="s">
        <v>144</v>
      </c>
      <c r="C865">
        <v>91273</v>
      </c>
      <c r="D865" s="2">
        <v>7.7928594598978158</v>
      </c>
      <c r="O865" s="3">
        <v>27.74</v>
      </c>
      <c r="P865" s="3">
        <v>28</v>
      </c>
    </row>
    <row r="866" spans="1:16" x14ac:dyDescent="0.3">
      <c r="A866">
        <v>865</v>
      </c>
      <c r="B866" t="s">
        <v>144</v>
      </c>
      <c r="C866">
        <v>91273</v>
      </c>
      <c r="D866" s="2">
        <v>5.5120225448057729</v>
      </c>
      <c r="O866" s="3">
        <v>27.74</v>
      </c>
      <c r="P866" s="3">
        <v>28</v>
      </c>
    </row>
    <row r="867" spans="1:16" x14ac:dyDescent="0.3">
      <c r="A867">
        <v>866</v>
      </c>
      <c r="B867" t="s">
        <v>144</v>
      </c>
      <c r="C867">
        <v>91273</v>
      </c>
      <c r="D867" s="2">
        <v>8.9332779174438368</v>
      </c>
      <c r="O867" s="3">
        <v>27.74</v>
      </c>
      <c r="P867" s="3">
        <v>28</v>
      </c>
    </row>
    <row r="868" spans="1:16" x14ac:dyDescent="0.3">
      <c r="A868">
        <v>867</v>
      </c>
      <c r="B868" t="s">
        <v>144</v>
      </c>
      <c r="C868">
        <v>91273</v>
      </c>
      <c r="D868" s="2">
        <v>4.5616738301840885</v>
      </c>
      <c r="O868" s="3">
        <v>27.74</v>
      </c>
      <c r="P868" s="3">
        <v>28</v>
      </c>
    </row>
    <row r="869" spans="1:16" x14ac:dyDescent="0.3">
      <c r="A869">
        <v>868</v>
      </c>
      <c r="B869" t="s">
        <v>145</v>
      </c>
      <c r="C869">
        <v>91274</v>
      </c>
      <c r="D869" s="2">
        <v>4.6073094867807169</v>
      </c>
      <c r="O869" s="3">
        <v>26.27</v>
      </c>
      <c r="P869" s="3">
        <v>26.44</v>
      </c>
    </row>
    <row r="870" spans="1:16" x14ac:dyDescent="0.3">
      <c r="A870">
        <v>869</v>
      </c>
      <c r="B870" t="s">
        <v>145</v>
      </c>
      <c r="C870">
        <v>91274</v>
      </c>
      <c r="D870" s="2">
        <v>6.143079315707622</v>
      </c>
      <c r="O870" s="3">
        <v>26.27</v>
      </c>
      <c r="P870" s="3">
        <v>26.44</v>
      </c>
    </row>
    <row r="871" spans="1:16" x14ac:dyDescent="0.3">
      <c r="A871">
        <v>870</v>
      </c>
      <c r="B871" t="s">
        <v>145</v>
      </c>
      <c r="C871">
        <v>91274</v>
      </c>
      <c r="D871" s="2">
        <v>5.5671656298600327</v>
      </c>
      <c r="O871" s="3">
        <v>26.27</v>
      </c>
      <c r="P871" s="3">
        <v>26.44</v>
      </c>
    </row>
    <row r="872" spans="1:16" x14ac:dyDescent="0.3">
      <c r="A872">
        <v>871</v>
      </c>
      <c r="B872" t="s">
        <v>145</v>
      </c>
      <c r="C872">
        <v>91274</v>
      </c>
      <c r="D872" s="2">
        <v>4.6073094867807169</v>
      </c>
      <c r="O872" s="3">
        <v>26.27</v>
      </c>
      <c r="P872" s="3">
        <v>26.44</v>
      </c>
    </row>
    <row r="873" spans="1:16" x14ac:dyDescent="0.3">
      <c r="A873">
        <v>872</v>
      </c>
      <c r="B873" t="s">
        <v>145</v>
      </c>
      <c r="C873">
        <v>91274</v>
      </c>
      <c r="D873" s="2">
        <v>6.7189930015552122</v>
      </c>
      <c r="O873" s="3">
        <v>26.27</v>
      </c>
      <c r="P873" s="3">
        <v>26.44</v>
      </c>
    </row>
    <row r="874" spans="1:16" x14ac:dyDescent="0.3">
      <c r="A874">
        <v>873</v>
      </c>
      <c r="B874" t="s">
        <v>145</v>
      </c>
      <c r="C874">
        <v>91274</v>
      </c>
      <c r="D874" s="2">
        <v>5.9511080870917601</v>
      </c>
      <c r="O874" s="3">
        <v>26.27</v>
      </c>
      <c r="P874" s="3">
        <v>26.44</v>
      </c>
    </row>
    <row r="875" spans="1:16" x14ac:dyDescent="0.3">
      <c r="A875">
        <v>874</v>
      </c>
      <c r="B875" t="s">
        <v>146</v>
      </c>
      <c r="C875">
        <v>91275</v>
      </c>
      <c r="D875" s="2">
        <v>2.0307317403371008</v>
      </c>
      <c r="O875" s="3">
        <v>28.46</v>
      </c>
      <c r="P875" s="3">
        <v>28.71</v>
      </c>
    </row>
    <row r="876" spans="1:16" x14ac:dyDescent="0.3">
      <c r="A876">
        <v>875</v>
      </c>
      <c r="B876" t="s">
        <v>146</v>
      </c>
      <c r="C876">
        <v>91275</v>
      </c>
      <c r="D876" s="2">
        <v>6.0921952210113028</v>
      </c>
      <c r="O876" s="3">
        <v>28.46</v>
      </c>
      <c r="P876" s="3">
        <v>28.71</v>
      </c>
    </row>
    <row r="877" spans="1:16" x14ac:dyDescent="0.3">
      <c r="A877">
        <v>876</v>
      </c>
      <c r="B877" t="s">
        <v>146</v>
      </c>
      <c r="C877">
        <v>91275</v>
      </c>
      <c r="D877" s="2">
        <v>5.7229712682227394</v>
      </c>
      <c r="O877" s="3">
        <v>28.46</v>
      </c>
      <c r="P877" s="3">
        <v>28.71</v>
      </c>
    </row>
    <row r="878" spans="1:16" x14ac:dyDescent="0.3">
      <c r="A878">
        <v>877</v>
      </c>
      <c r="B878" t="s">
        <v>146</v>
      </c>
      <c r="C878">
        <v>91275</v>
      </c>
      <c r="D878" s="2">
        <v>5.353747315434175</v>
      </c>
      <c r="O878" s="3">
        <v>28.46</v>
      </c>
      <c r="P878" s="3">
        <v>28.71</v>
      </c>
    </row>
    <row r="879" spans="1:16" x14ac:dyDescent="0.3">
      <c r="A879">
        <v>878</v>
      </c>
      <c r="B879" t="s">
        <v>146</v>
      </c>
      <c r="C879">
        <v>91275</v>
      </c>
      <c r="D879" s="2">
        <v>4.2460754570684838</v>
      </c>
      <c r="O879" s="3">
        <v>28.46</v>
      </c>
      <c r="P879" s="3">
        <v>28.71</v>
      </c>
    </row>
    <row r="880" spans="1:16" x14ac:dyDescent="0.3">
      <c r="A880">
        <v>879</v>
      </c>
      <c r="B880" t="s">
        <v>146</v>
      </c>
      <c r="C880">
        <v>91275</v>
      </c>
      <c r="D880" s="2">
        <v>4.6152994098570472</v>
      </c>
      <c r="O880" s="3">
        <v>28.46</v>
      </c>
      <c r="P880" s="3">
        <v>28.71</v>
      </c>
    </row>
    <row r="881" spans="1:16" x14ac:dyDescent="0.3">
      <c r="A881">
        <v>880</v>
      </c>
      <c r="B881" t="s">
        <v>147</v>
      </c>
      <c r="C881">
        <v>91276</v>
      </c>
      <c r="D881" s="2">
        <v>7.7225308223817928</v>
      </c>
      <c r="O881" s="3">
        <v>24.54</v>
      </c>
      <c r="P881" s="3">
        <v>24.54</v>
      </c>
    </row>
    <row r="882" spans="1:16" x14ac:dyDescent="0.3">
      <c r="A882">
        <v>881</v>
      </c>
      <c r="B882" t="s">
        <v>147</v>
      </c>
      <c r="C882">
        <v>91276</v>
      </c>
      <c r="D882" s="2">
        <v>7.519306327055955</v>
      </c>
      <c r="O882" s="3">
        <v>24.54</v>
      </c>
      <c r="P882" s="3">
        <v>24.54</v>
      </c>
    </row>
    <row r="883" spans="1:16" x14ac:dyDescent="0.3">
      <c r="A883">
        <v>882</v>
      </c>
      <c r="B883" t="s">
        <v>147</v>
      </c>
      <c r="C883">
        <v>91276</v>
      </c>
      <c r="D883" s="2">
        <v>4.4709388971684056</v>
      </c>
      <c r="O883" s="3">
        <v>24.54</v>
      </c>
      <c r="P883" s="3">
        <v>24.54</v>
      </c>
    </row>
    <row r="884" spans="1:16" x14ac:dyDescent="0.3">
      <c r="A884">
        <v>883</v>
      </c>
      <c r="B884" t="s">
        <v>147</v>
      </c>
      <c r="C884">
        <v>91276</v>
      </c>
      <c r="D884" s="2">
        <v>9.7547757756401552</v>
      </c>
      <c r="O884" s="3">
        <v>24.54</v>
      </c>
      <c r="P884" s="3">
        <v>24.54</v>
      </c>
    </row>
    <row r="885" spans="1:16" x14ac:dyDescent="0.3">
      <c r="A885">
        <v>884</v>
      </c>
      <c r="B885" t="s">
        <v>147</v>
      </c>
      <c r="C885">
        <v>91276</v>
      </c>
      <c r="D885" s="2">
        <v>6.5031838504267725</v>
      </c>
      <c r="O885" s="3">
        <v>24.54</v>
      </c>
      <c r="P885" s="3">
        <v>24.54</v>
      </c>
    </row>
    <row r="886" spans="1:16" x14ac:dyDescent="0.3">
      <c r="A886">
        <v>885</v>
      </c>
      <c r="B886" t="s">
        <v>147</v>
      </c>
      <c r="C886">
        <v>91276</v>
      </c>
      <c r="D886" s="2">
        <v>3.8612654111908964</v>
      </c>
      <c r="O886" s="3">
        <v>24.54</v>
      </c>
      <c r="P886" s="3">
        <v>24.54</v>
      </c>
    </row>
    <row r="887" spans="1:16" x14ac:dyDescent="0.3">
      <c r="A887">
        <v>886</v>
      </c>
      <c r="B887" t="s">
        <v>148</v>
      </c>
      <c r="C887">
        <v>91277</v>
      </c>
      <c r="D887" s="2">
        <v>5.7822677288560769</v>
      </c>
      <c r="O887" s="3">
        <v>19.649999999999999</v>
      </c>
      <c r="P887" s="3">
        <v>19.649999999999999</v>
      </c>
    </row>
    <row r="888" spans="1:16" x14ac:dyDescent="0.3">
      <c r="A888">
        <v>887</v>
      </c>
      <c r="B888" t="s">
        <v>148</v>
      </c>
      <c r="C888">
        <v>91277</v>
      </c>
      <c r="D888" s="2">
        <v>6.1553172597500172</v>
      </c>
      <c r="O888" s="3">
        <v>19.649999999999999</v>
      </c>
      <c r="P888" s="3">
        <v>19.649999999999999</v>
      </c>
    </row>
    <row r="889" spans="1:16" x14ac:dyDescent="0.3">
      <c r="A889">
        <v>888</v>
      </c>
      <c r="B889" t="s">
        <v>148</v>
      </c>
      <c r="C889">
        <v>91277</v>
      </c>
      <c r="D889" s="2">
        <v>7.2744658524318382</v>
      </c>
      <c r="O889" s="3">
        <v>19.649999999999999</v>
      </c>
      <c r="P889" s="3">
        <v>19.649999999999999</v>
      </c>
    </row>
    <row r="890" spans="1:16" x14ac:dyDescent="0.3">
      <c r="A890">
        <v>889</v>
      </c>
      <c r="B890" t="s">
        <v>148</v>
      </c>
      <c r="C890">
        <v>91277</v>
      </c>
      <c r="D890" s="2">
        <v>5.968792494303047</v>
      </c>
      <c r="O890" s="3">
        <v>19.649999999999999</v>
      </c>
      <c r="P890" s="3">
        <v>19.649999999999999</v>
      </c>
    </row>
    <row r="891" spans="1:16" x14ac:dyDescent="0.3">
      <c r="A891">
        <v>890</v>
      </c>
      <c r="B891" t="s">
        <v>148</v>
      </c>
      <c r="C891">
        <v>91277</v>
      </c>
      <c r="D891" s="2">
        <v>7.4609906178788075</v>
      </c>
      <c r="O891" s="3">
        <v>19.649999999999999</v>
      </c>
      <c r="P891" s="3">
        <v>19.649999999999999</v>
      </c>
    </row>
    <row r="892" spans="1:16" x14ac:dyDescent="0.3">
      <c r="A892">
        <v>891</v>
      </c>
      <c r="B892" t="s">
        <v>148</v>
      </c>
      <c r="C892">
        <v>91277</v>
      </c>
      <c r="D892" s="2">
        <v>6.7148915560909277</v>
      </c>
      <c r="O892" s="3">
        <v>19.649999999999999</v>
      </c>
      <c r="P892" s="3">
        <v>19.649999999999999</v>
      </c>
    </row>
    <row r="893" spans="1:16" x14ac:dyDescent="0.3">
      <c r="A893">
        <v>892</v>
      </c>
      <c r="B893" t="s">
        <v>149</v>
      </c>
      <c r="C893">
        <v>91278</v>
      </c>
      <c r="D893" s="2">
        <v>7.3505392393757916</v>
      </c>
      <c r="O893" s="3">
        <v>33.06</v>
      </c>
      <c r="P893" s="3">
        <v>37.33</v>
      </c>
    </row>
    <row r="894" spans="1:16" x14ac:dyDescent="0.3">
      <c r="A894">
        <v>893</v>
      </c>
      <c r="B894" t="s">
        <v>149</v>
      </c>
      <c r="C894">
        <v>91278</v>
      </c>
      <c r="D894" s="2">
        <v>4.2265600626410809</v>
      </c>
      <c r="O894" s="3">
        <v>33.06</v>
      </c>
      <c r="P894" s="3">
        <v>37.33</v>
      </c>
    </row>
    <row r="895" spans="1:16" x14ac:dyDescent="0.3">
      <c r="A895">
        <v>894</v>
      </c>
      <c r="B895" t="s">
        <v>149</v>
      </c>
      <c r="C895">
        <v>91278</v>
      </c>
      <c r="D895" s="2">
        <v>4.7778505055942642</v>
      </c>
      <c r="O895" s="3">
        <v>33.06</v>
      </c>
      <c r="P895" s="3">
        <v>37.33</v>
      </c>
    </row>
    <row r="896" spans="1:16" x14ac:dyDescent="0.3">
      <c r="A896">
        <v>895</v>
      </c>
      <c r="B896" t="s">
        <v>149</v>
      </c>
      <c r="C896">
        <v>91278</v>
      </c>
      <c r="D896" s="2">
        <v>6.0641948724850279</v>
      </c>
      <c r="O896" s="3">
        <v>33.06</v>
      </c>
      <c r="P896" s="3">
        <v>37.33</v>
      </c>
    </row>
    <row r="897" spans="1:16" x14ac:dyDescent="0.3">
      <c r="A897">
        <v>896</v>
      </c>
      <c r="B897" t="s">
        <v>149</v>
      </c>
      <c r="C897">
        <v>91278</v>
      </c>
      <c r="D897" s="2">
        <v>6.0641948724850279</v>
      </c>
      <c r="O897" s="3">
        <v>33.06</v>
      </c>
      <c r="P897" s="3">
        <v>37.33</v>
      </c>
    </row>
    <row r="898" spans="1:16" x14ac:dyDescent="0.3">
      <c r="A898">
        <v>897</v>
      </c>
      <c r="B898" t="s">
        <v>149</v>
      </c>
      <c r="C898">
        <v>91278</v>
      </c>
      <c r="D898" s="2">
        <v>2.7564522147659218</v>
      </c>
      <c r="O898" s="3">
        <v>33.06</v>
      </c>
      <c r="P898" s="3">
        <v>37.33</v>
      </c>
    </row>
    <row r="899" spans="1:16" x14ac:dyDescent="0.3">
      <c r="A899">
        <v>898</v>
      </c>
      <c r="B899" t="s">
        <v>150</v>
      </c>
      <c r="C899">
        <v>91279</v>
      </c>
      <c r="D899" s="2">
        <v>4.7584310052568064</v>
      </c>
      <c r="O899" s="3">
        <v>24.53</v>
      </c>
      <c r="P899" s="3">
        <v>24.53</v>
      </c>
    </row>
    <row r="900" spans="1:16" x14ac:dyDescent="0.3">
      <c r="A900">
        <v>899</v>
      </c>
      <c r="B900" t="s">
        <v>150</v>
      </c>
      <c r="C900">
        <v>91279</v>
      </c>
      <c r="D900" s="2">
        <v>6.5428426322281092</v>
      </c>
      <c r="O900" s="3">
        <v>24.53</v>
      </c>
      <c r="P900" s="3">
        <v>24.53</v>
      </c>
    </row>
    <row r="901" spans="1:16" x14ac:dyDescent="0.3">
      <c r="A901">
        <v>900</v>
      </c>
      <c r="B901" t="s">
        <v>150</v>
      </c>
      <c r="C901">
        <v>91279</v>
      </c>
      <c r="D901" s="2">
        <v>5.3532348809139076</v>
      </c>
      <c r="O901" s="3">
        <v>24.53</v>
      </c>
      <c r="P901" s="3">
        <v>24.53</v>
      </c>
    </row>
    <row r="902" spans="1:16" x14ac:dyDescent="0.3">
      <c r="A902">
        <v>901</v>
      </c>
      <c r="B902" t="s">
        <v>150</v>
      </c>
      <c r="C902">
        <v>91279</v>
      </c>
      <c r="D902" s="2">
        <v>4.7584310052568064</v>
      </c>
      <c r="O902" s="3">
        <v>24.53</v>
      </c>
      <c r="P902" s="3">
        <v>24.53</v>
      </c>
    </row>
    <row r="903" spans="1:16" x14ac:dyDescent="0.3">
      <c r="A903">
        <v>902</v>
      </c>
      <c r="B903" t="s">
        <v>150</v>
      </c>
      <c r="C903">
        <v>91279</v>
      </c>
      <c r="D903" s="2">
        <v>5.15496692236154</v>
      </c>
      <c r="O903" s="3">
        <v>24.53</v>
      </c>
      <c r="P903" s="3">
        <v>24.53</v>
      </c>
    </row>
    <row r="904" spans="1:16" x14ac:dyDescent="0.3">
      <c r="A904">
        <v>903</v>
      </c>
      <c r="B904" t="s">
        <v>150</v>
      </c>
      <c r="C904">
        <v>91279</v>
      </c>
      <c r="D904" s="2">
        <v>4.5601630467044396</v>
      </c>
      <c r="O904" s="3">
        <v>24.53</v>
      </c>
      <c r="P904" s="3">
        <v>24.53</v>
      </c>
    </row>
    <row r="905" spans="1:16" x14ac:dyDescent="0.3">
      <c r="A905">
        <v>904</v>
      </c>
      <c r="B905" t="s">
        <v>151</v>
      </c>
      <c r="C905">
        <v>91280</v>
      </c>
      <c r="D905" s="2">
        <v>5.8962863664818181</v>
      </c>
      <c r="O905" s="3">
        <v>20.34</v>
      </c>
      <c r="P905" s="3">
        <v>20.69</v>
      </c>
    </row>
    <row r="906" spans="1:16" x14ac:dyDescent="0.3">
      <c r="A906">
        <v>905</v>
      </c>
      <c r="B906" t="s">
        <v>151</v>
      </c>
      <c r="C906">
        <v>91280</v>
      </c>
      <c r="D906" s="2">
        <v>6.0864891524973608</v>
      </c>
      <c r="O906" s="3">
        <v>20.34</v>
      </c>
      <c r="P906" s="3">
        <v>20.69</v>
      </c>
    </row>
    <row r="907" spans="1:16" x14ac:dyDescent="0.3">
      <c r="A907">
        <v>906</v>
      </c>
      <c r="B907" t="s">
        <v>151</v>
      </c>
      <c r="C907">
        <v>91280</v>
      </c>
      <c r="D907" s="2">
        <v>4.945272436404105</v>
      </c>
      <c r="O907" s="3">
        <v>20.34</v>
      </c>
      <c r="P907" s="3">
        <v>20.69</v>
      </c>
    </row>
    <row r="908" spans="1:16" x14ac:dyDescent="0.3">
      <c r="A908">
        <v>907</v>
      </c>
      <c r="B908" t="s">
        <v>151</v>
      </c>
      <c r="C908">
        <v>91280</v>
      </c>
      <c r="D908" s="2">
        <v>5.1354752224196476</v>
      </c>
      <c r="O908" s="3">
        <v>20.34</v>
      </c>
      <c r="P908" s="3">
        <v>20.69</v>
      </c>
    </row>
    <row r="909" spans="1:16" x14ac:dyDescent="0.3">
      <c r="A909">
        <v>908</v>
      </c>
      <c r="B909" t="s">
        <v>151</v>
      </c>
      <c r="C909">
        <v>91280</v>
      </c>
      <c r="D909" s="2">
        <v>9.5101393007771247</v>
      </c>
      <c r="O909" s="3">
        <v>20.34</v>
      </c>
      <c r="P909" s="3">
        <v>20.69</v>
      </c>
    </row>
    <row r="910" spans="1:16" x14ac:dyDescent="0.3">
      <c r="A910">
        <v>909</v>
      </c>
      <c r="B910" t="s">
        <v>151</v>
      </c>
      <c r="C910">
        <v>91280</v>
      </c>
      <c r="D910" s="2">
        <v>2.4726362182020525</v>
      </c>
      <c r="O910" s="3">
        <v>20.34</v>
      </c>
      <c r="P910" s="3">
        <v>20.69</v>
      </c>
    </row>
    <row r="911" spans="1:16" x14ac:dyDescent="0.3">
      <c r="A911">
        <v>910</v>
      </c>
      <c r="B911" t="s">
        <v>152</v>
      </c>
      <c r="C911">
        <v>91281</v>
      </c>
      <c r="D911" s="2">
        <v>4.5650247933884289</v>
      </c>
      <c r="O911" s="3">
        <v>23.26</v>
      </c>
      <c r="P911" s="3">
        <v>23.64</v>
      </c>
    </row>
    <row r="912" spans="1:16" x14ac:dyDescent="0.3">
      <c r="A912">
        <v>911</v>
      </c>
      <c r="B912" t="s">
        <v>152</v>
      </c>
      <c r="C912">
        <v>91281</v>
      </c>
      <c r="D912" s="2">
        <v>6.5498181818181802</v>
      </c>
      <c r="O912" s="3">
        <v>23.26</v>
      </c>
      <c r="P912" s="3">
        <v>23.64</v>
      </c>
    </row>
    <row r="913" spans="1:16" x14ac:dyDescent="0.3">
      <c r="A913">
        <v>912</v>
      </c>
      <c r="B913" t="s">
        <v>152</v>
      </c>
      <c r="C913">
        <v>91281</v>
      </c>
      <c r="D913" s="2">
        <v>6.5498181818181802</v>
      </c>
      <c r="O913" s="3">
        <v>23.26</v>
      </c>
      <c r="P913" s="3">
        <v>23.64</v>
      </c>
    </row>
    <row r="914" spans="1:16" x14ac:dyDescent="0.3">
      <c r="A914">
        <v>913</v>
      </c>
      <c r="B914" t="s">
        <v>152</v>
      </c>
      <c r="C914">
        <v>91281</v>
      </c>
      <c r="D914" s="2">
        <v>7.5422148760330563</v>
      </c>
      <c r="O914" s="3">
        <v>23.26</v>
      </c>
      <c r="P914" s="3">
        <v>23.64</v>
      </c>
    </row>
    <row r="915" spans="1:16" x14ac:dyDescent="0.3">
      <c r="A915">
        <v>914</v>
      </c>
      <c r="B915" t="s">
        <v>152</v>
      </c>
      <c r="C915">
        <v>91281</v>
      </c>
      <c r="D915" s="2">
        <v>6.7482975206611551</v>
      </c>
      <c r="O915" s="3">
        <v>23.26</v>
      </c>
      <c r="P915" s="3">
        <v>23.64</v>
      </c>
    </row>
    <row r="916" spans="1:16" x14ac:dyDescent="0.3">
      <c r="A916">
        <v>915</v>
      </c>
      <c r="B916" t="s">
        <v>152</v>
      </c>
      <c r="C916">
        <v>91281</v>
      </c>
      <c r="D916" s="2">
        <v>6.5498181818181802</v>
      </c>
      <c r="O916" s="3">
        <v>23.26</v>
      </c>
      <c r="P916" s="3">
        <v>23.64</v>
      </c>
    </row>
    <row r="917" spans="1:16" x14ac:dyDescent="0.3">
      <c r="A917">
        <v>916</v>
      </c>
      <c r="B917" t="s">
        <v>153</v>
      </c>
      <c r="C917">
        <v>91282</v>
      </c>
      <c r="D917" s="2">
        <v>6.5989835660682061</v>
      </c>
      <c r="O917" s="3">
        <v>21.99</v>
      </c>
      <c r="P917" s="3">
        <v>21.99</v>
      </c>
    </row>
    <row r="918" spans="1:16" x14ac:dyDescent="0.3">
      <c r="A918">
        <v>917</v>
      </c>
      <c r="B918" t="s">
        <v>153</v>
      </c>
      <c r="C918">
        <v>91282</v>
      </c>
      <c r="D918" s="2">
        <v>7.1340362876413028</v>
      </c>
      <c r="O918" s="3">
        <v>21.99</v>
      </c>
      <c r="P918" s="3">
        <v>21.99</v>
      </c>
    </row>
    <row r="919" spans="1:16" x14ac:dyDescent="0.3">
      <c r="A919">
        <v>918</v>
      </c>
      <c r="B919" t="s">
        <v>153</v>
      </c>
      <c r="C919">
        <v>91282</v>
      </c>
      <c r="D919" s="2">
        <v>4.81547449415788</v>
      </c>
      <c r="O919" s="3">
        <v>21.99</v>
      </c>
      <c r="P919" s="3">
        <v>21.99</v>
      </c>
    </row>
    <row r="920" spans="1:16" x14ac:dyDescent="0.3">
      <c r="A920">
        <v>919</v>
      </c>
      <c r="B920" t="s">
        <v>153</v>
      </c>
      <c r="C920">
        <v>91282</v>
      </c>
      <c r="D920" s="2">
        <v>10.701054431461955</v>
      </c>
      <c r="O920" s="3">
        <v>21.99</v>
      </c>
      <c r="P920" s="3">
        <v>21.99</v>
      </c>
    </row>
    <row r="921" spans="1:16" x14ac:dyDescent="0.3">
      <c r="A921">
        <v>920</v>
      </c>
      <c r="B921" t="s">
        <v>153</v>
      </c>
      <c r="C921">
        <v>91282</v>
      </c>
      <c r="D921" s="2">
        <v>4.4587726797758149</v>
      </c>
      <c r="O921" s="3">
        <v>21.99</v>
      </c>
      <c r="P921" s="3">
        <v>21.99</v>
      </c>
    </row>
    <row r="922" spans="1:16" x14ac:dyDescent="0.3">
      <c r="A922">
        <v>921</v>
      </c>
      <c r="B922" t="s">
        <v>153</v>
      </c>
      <c r="C922">
        <v>91282</v>
      </c>
      <c r="D922" s="2">
        <v>3.5670181438206514</v>
      </c>
      <c r="O922" s="3">
        <v>21.99</v>
      </c>
      <c r="P922" s="3">
        <v>21.99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Filtered Data</vt:lpstr>
      <vt:lpstr>LUI (2022)</vt:lpstr>
      <vt:lpstr>LUI (2018-2022)</vt:lpstr>
      <vt:lpstr>Phenol Content</vt:lpstr>
      <vt:lpstr>General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2024-08-13T18:17:22Z</dcterms:created>
  <dcterms:modified xsi:type="dcterms:W3CDTF">2024-12-16T23:34:34Z</dcterms:modified>
</cp:coreProperties>
</file>