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1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4" i="15" l="1"/>
  <c r="L87" i="15"/>
  <c r="O95" i="15" s="1"/>
  <c r="K87" i="15"/>
  <c r="J87" i="15"/>
  <c r="O93" i="15" s="1"/>
  <c r="I87" i="15"/>
  <c r="O92" i="15" s="1"/>
  <c r="H87" i="15"/>
  <c r="O91" i="15" s="1"/>
  <c r="G87" i="15"/>
  <c r="O90" i="15" s="1"/>
  <c r="F87" i="15"/>
  <c r="O89" i="15" s="1"/>
  <c r="E87" i="15"/>
  <c r="O88" i="15" s="1"/>
  <c r="D87" i="15"/>
  <c r="O87" i="15" s="1"/>
  <c r="C87" i="15"/>
  <c r="B87" i="15"/>
  <c r="O86" i="15"/>
  <c r="O85" i="15"/>
  <c r="O77" i="15"/>
  <c r="O75" i="15"/>
  <c r="L70" i="15"/>
  <c r="O78" i="15" s="1"/>
  <c r="K70" i="15"/>
  <c r="J70" i="15"/>
  <c r="O76" i="15" s="1"/>
  <c r="I70" i="15"/>
  <c r="H70" i="15"/>
  <c r="O74" i="15" s="1"/>
  <c r="G70" i="15"/>
  <c r="O73" i="15" s="1"/>
  <c r="F70" i="15"/>
  <c r="O72" i="15" s="1"/>
  <c r="E70" i="15"/>
  <c r="O71" i="15" s="1"/>
  <c r="D70" i="15"/>
  <c r="O70" i="15" s="1"/>
  <c r="C70" i="15"/>
  <c r="O69" i="15" s="1"/>
  <c r="B70" i="15"/>
  <c r="O68" i="15"/>
  <c r="L53" i="15"/>
  <c r="O61" i="15" s="1"/>
  <c r="K53" i="15"/>
  <c r="O60" i="15" s="1"/>
  <c r="J53" i="15"/>
  <c r="O59" i="15" s="1"/>
  <c r="I53" i="15"/>
  <c r="O58" i="15" s="1"/>
  <c r="H53" i="15"/>
  <c r="O57" i="15" s="1"/>
  <c r="G53" i="15"/>
  <c r="O56" i="15" s="1"/>
  <c r="F53" i="15"/>
  <c r="O55" i="15" s="1"/>
  <c r="E53" i="15"/>
  <c r="O54" i="15" s="1"/>
  <c r="D53" i="15"/>
  <c r="O53" i="15" s="1"/>
  <c r="C53" i="15"/>
  <c r="O52" i="15" s="1"/>
  <c r="B53" i="15"/>
  <c r="O51" i="15" s="1"/>
  <c r="O40" i="15"/>
  <c r="L37" i="15"/>
  <c r="O45" i="15" s="1"/>
  <c r="K37" i="15"/>
  <c r="O44" i="15" s="1"/>
  <c r="J37" i="15"/>
  <c r="O43" i="15" s="1"/>
  <c r="I37" i="15"/>
  <c r="O42" i="15" s="1"/>
  <c r="H37" i="15"/>
  <c r="O41" i="15" s="1"/>
  <c r="G37" i="15"/>
  <c r="F37" i="15"/>
  <c r="O39" i="15" s="1"/>
  <c r="E37" i="15"/>
  <c r="O38" i="15" s="1"/>
  <c r="D37" i="15"/>
  <c r="O37" i="15" s="1"/>
  <c r="C37" i="15"/>
  <c r="B37" i="15"/>
  <c r="O36" i="15"/>
  <c r="O35" i="15"/>
  <c r="O28" i="15"/>
  <c r="L21" i="15"/>
  <c r="O29" i="15" s="1"/>
  <c r="K21" i="15"/>
  <c r="J21" i="15"/>
  <c r="O27" i="15" s="1"/>
  <c r="I21" i="15"/>
  <c r="O26" i="15" s="1"/>
  <c r="H21" i="15"/>
  <c r="O25" i="15" s="1"/>
  <c r="G21" i="15"/>
  <c r="O24" i="15" s="1"/>
  <c r="F21" i="15"/>
  <c r="O23" i="15" s="1"/>
  <c r="E21" i="15"/>
  <c r="O22" i="15" s="1"/>
  <c r="D21" i="15"/>
  <c r="O21" i="15" s="1"/>
  <c r="C21" i="15"/>
  <c r="O20" i="15" s="1"/>
  <c r="B21" i="15"/>
  <c r="O19" i="15" s="1"/>
  <c r="O13" i="15"/>
  <c r="O11" i="15"/>
  <c r="L6" i="15"/>
  <c r="O14" i="15" s="1"/>
  <c r="K6" i="15"/>
  <c r="J6" i="15"/>
  <c r="O12" i="15" s="1"/>
  <c r="I6" i="15"/>
  <c r="H6" i="15"/>
  <c r="O10" i="15" s="1"/>
  <c r="G6" i="15"/>
  <c r="O9" i="15" s="1"/>
  <c r="F6" i="15"/>
  <c r="O8" i="15" s="1"/>
  <c r="E6" i="15"/>
  <c r="O7" i="15" s="1"/>
  <c r="D6" i="15"/>
  <c r="O6" i="15" s="1"/>
  <c r="C6" i="15"/>
  <c r="O5" i="15" s="1"/>
  <c r="B6" i="15"/>
  <c r="O4" i="15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<sst xmlns="http://schemas.openxmlformats.org/spreadsheetml/2006/main" count="27" uniqueCount="22">
  <si>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</si>
  <si>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</si>
  <si>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</si>
  <si>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</si>
  <si>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</si>
  <si>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</si>
  <si>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</si>
  <si>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</si>
  <si>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</si>
  <si>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</si>
  <si>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</si>
  <si>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E1</t>
  </si>
  <si>
    <t>E2</t>
  </si>
  <si>
    <t>E3</t>
  </si>
  <si>
    <t>E4</t>
  </si>
  <si>
    <t>E5</t>
  </si>
  <si>
    <t>E6</t>
  </si>
  <si>
    <t>H7</t>
  </si>
  <si>
    <t>H8</t>
  </si>
  <si>
    <t>H9</t>
  </si>
  <si>
    <t>Sample 91147</t>
  </si>
  <si>
    <t>AEG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</si>
</sst>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86264216972879"/>
                  <c:y val="-0.23674358413531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1.7968000173568726</c:v>
                </c:pt>
                <c:pt idx="1">
                  <c:v>1.8123999834060669</c:v>
                </c:pt>
                <c:pt idx="2">
                  <c:v>1.8130999803543091</c:v>
                </c:pt>
                <c:pt idx="3">
                  <c:v>1.7970000505447388</c:v>
                </c:pt>
                <c:pt idx="4">
                  <c:v>1.794700026512146</c:v>
                </c:pt>
                <c:pt idx="5">
                  <c:v>1.7969000339508057</c:v>
                </c:pt>
                <c:pt idx="6">
                  <c:v>1.7950999736785889</c:v>
                </c:pt>
                <c:pt idx="7">
                  <c:v>1.7973999977111816</c:v>
                </c:pt>
                <c:pt idx="8">
                  <c:v>1.801300048828125</c:v>
                </c:pt>
                <c:pt idx="9">
                  <c:v>1.7972999811172485</c:v>
                </c:pt>
                <c:pt idx="10">
                  <c:v>1.7989000082015991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1000"/>
        <c:axId val="244080216"/>
      </c:scatterChart>
      <c:valAx>
        <c:axId val="2440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0216"/>
        <c:crosses val="autoZero"/>
        <c:crossBetween val="midCat"/>
      </c:valAx>
      <c:valAx>
        <c:axId val="2440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997375328084"/>
                  <c:y val="-0.2858172936716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1.5858999490737915</c:v>
                </c:pt>
                <c:pt idx="1">
                  <c:v>1.5561000108718872</c:v>
                </c:pt>
                <c:pt idx="2">
                  <c:v>1.5663000345230103</c:v>
                </c:pt>
                <c:pt idx="3">
                  <c:v>1.5677000284194946</c:v>
                </c:pt>
                <c:pt idx="4">
                  <c:v>1.5664000511169434</c:v>
                </c:pt>
                <c:pt idx="5">
                  <c:v>1.5680999755859375</c:v>
                </c:pt>
                <c:pt idx="6">
                  <c:v>1.5635999441146851</c:v>
                </c:pt>
                <c:pt idx="7">
                  <c:v>1.5595999956130981</c:v>
                </c:pt>
                <c:pt idx="8">
                  <c:v>1.5569000244140625</c:v>
                </c:pt>
                <c:pt idx="9">
                  <c:v>1.5569000244140625</c:v>
                </c:pt>
                <c:pt idx="10">
                  <c:v>1.5561000108718872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1392"/>
        <c:axId val="244078648"/>
      </c:scatterChart>
      <c:valAx>
        <c:axId val="2440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8648"/>
        <c:crosses val="autoZero"/>
        <c:crossBetween val="midCat"/>
      </c:valAx>
      <c:valAx>
        <c:axId val="2440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3989862204724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1.756600022315979</c:v>
                </c:pt>
                <c:pt idx="1">
                  <c:v>1.7532000541687012</c:v>
                </c:pt>
                <c:pt idx="2">
                  <c:v>1.743899941444397</c:v>
                </c:pt>
                <c:pt idx="3">
                  <c:v>1.7391999959945679</c:v>
                </c:pt>
                <c:pt idx="4">
                  <c:v>1.7332999706268311</c:v>
                </c:pt>
                <c:pt idx="5">
                  <c:v>1.732699990272522</c:v>
                </c:pt>
                <c:pt idx="6">
                  <c:v>1.7312999963760376</c:v>
                </c:pt>
                <c:pt idx="7">
                  <c:v>1.7328000068664551</c:v>
                </c:pt>
                <c:pt idx="8">
                  <c:v>1.7317999601364136</c:v>
                </c:pt>
                <c:pt idx="9">
                  <c:v>1.7316000461578369</c:v>
                </c:pt>
                <c:pt idx="10">
                  <c:v>1.7303999662399292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432"/>
        <c:axId val="245236608"/>
      </c:scatterChart>
      <c:valAx>
        <c:axId val="24407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6608"/>
        <c:crosses val="autoZero"/>
        <c:crossBetween val="midCat"/>
      </c:valAx>
      <c:valAx>
        <c:axId val="2452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1.6172000169754028</c:v>
                </c:pt>
                <c:pt idx="1">
                  <c:v>1.632099986076355</c:v>
                </c:pt>
                <c:pt idx="2">
                  <c:v>1.6892999410629272</c:v>
                </c:pt>
                <c:pt idx="3">
                  <c:v>1.7468999624252319</c:v>
                </c:pt>
                <c:pt idx="4">
                  <c:v>1.8104000091552734</c:v>
                </c:pt>
                <c:pt idx="5">
                  <c:v>1.8645999431610107</c:v>
                </c:pt>
                <c:pt idx="6">
                  <c:v>1.9101999998092651</c:v>
                </c:pt>
                <c:pt idx="7">
                  <c:v>1.9470000267028809</c:v>
                </c:pt>
                <c:pt idx="8">
                  <c:v>1.9771000146865845</c:v>
                </c:pt>
                <c:pt idx="9">
                  <c:v>2.0139999389648437</c:v>
                </c:pt>
                <c:pt idx="10">
                  <c:v>2.0199999809265137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9352"/>
        <c:axId val="245231904"/>
      </c:scatterChart>
      <c:valAx>
        <c:axId val="24523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1904"/>
        <c:crosses val="autoZero"/>
        <c:crossBetween val="midCat"/>
      </c:valAx>
      <c:valAx>
        <c:axId val="245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1.7288000583648682</c:v>
                </c:pt>
                <c:pt idx="1">
                  <c:v>1.7738000154495239</c:v>
                </c:pt>
                <c:pt idx="2">
                  <c:v>1.7864999771118164</c:v>
                </c:pt>
                <c:pt idx="3">
                  <c:v>1.7986999750137329</c:v>
                </c:pt>
                <c:pt idx="4">
                  <c:v>1.8114999532699585</c:v>
                </c:pt>
                <c:pt idx="5">
                  <c:v>1.8301999568939209</c:v>
                </c:pt>
                <c:pt idx="6">
                  <c:v>1.8551000356674194</c:v>
                </c:pt>
                <c:pt idx="7">
                  <c:v>1.8775999546051025</c:v>
                </c:pt>
                <c:pt idx="8">
                  <c:v>1.8984999656677246</c:v>
                </c:pt>
                <c:pt idx="9">
                  <c:v>1.9239000082015991</c:v>
                </c:pt>
                <c:pt idx="10">
                  <c:v>1.944599986076355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3472"/>
        <c:axId val="245232688"/>
      </c:scatterChart>
      <c:valAx>
        <c:axId val="2452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2688"/>
        <c:crosses val="autoZero"/>
        <c:crossBetween val="midCat"/>
      </c:valAx>
      <c:valAx>
        <c:axId val="2452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1.7382999658584595</c:v>
                </c:pt>
                <c:pt idx="1">
                  <c:v>1.777400016784668</c:v>
                </c:pt>
                <c:pt idx="2">
                  <c:v>1.8215999603271484</c:v>
                </c:pt>
                <c:pt idx="3">
                  <c:v>1.8738000392913818</c:v>
                </c:pt>
                <c:pt idx="4">
                  <c:v>1.913599967956543</c:v>
                </c:pt>
                <c:pt idx="5">
                  <c:v>1.9498000144958496</c:v>
                </c:pt>
                <c:pt idx="6">
                  <c:v>1.9939999580383301</c:v>
                </c:pt>
                <c:pt idx="7">
                  <c:v>2.0344998836517334</c:v>
                </c:pt>
                <c:pt idx="8">
                  <c:v>2.073199987411499</c:v>
                </c:pt>
                <c:pt idx="9">
                  <c:v>2.1157999038696289</c:v>
                </c:pt>
                <c:pt idx="10">
                  <c:v>2.1531999111175537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5040"/>
        <c:axId val="245237000"/>
      </c:scatterChart>
      <c:valAx>
        <c:axId val="2452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7000"/>
        <c:crosses val="autoZero"/>
        <c:crossBetween val="midCat"/>
      </c:valAx>
      <c:valAx>
        <c:axId val="2452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1.7694000005722046</c:v>
                </c:pt>
                <c:pt idx="1">
                  <c:v>1.8056999444961548</c:v>
                </c:pt>
                <c:pt idx="2">
                  <c:v>1.8344999551773071</c:v>
                </c:pt>
                <c:pt idx="3">
                  <c:v>1.8603999614715576</c:v>
                </c:pt>
                <c:pt idx="4">
                  <c:v>1.8910000324249268</c:v>
                </c:pt>
                <c:pt idx="5">
                  <c:v>1.916700005531311</c:v>
                </c:pt>
                <c:pt idx="6">
                  <c:v>1.9499000310897827</c:v>
                </c:pt>
                <c:pt idx="7">
                  <c:v>1.9804999828338623</c:v>
                </c:pt>
                <c:pt idx="8">
                  <c:v>2.0120999813079834</c:v>
                </c:pt>
                <c:pt idx="9">
                  <c:v>2.0455000400543213</c:v>
                </c:pt>
                <c:pt idx="10">
                  <c:v>2.0755000114440918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6216"/>
        <c:axId val="245237392"/>
      </c:scatterChart>
      <c:valAx>
        <c:axId val="24523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7392"/>
        <c:crosses val="autoZero"/>
        <c:crossBetween val="midCat"/>
      </c:valAx>
      <c:valAx>
        <c:axId val="245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7992125984252"/>
                  <c:y val="0.2584714931466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1.718999981880188</c:v>
                </c:pt>
                <c:pt idx="1">
                  <c:v>1.7861000299453735</c:v>
                </c:pt>
                <c:pt idx="2">
                  <c:v>1.8295999765396118</c:v>
                </c:pt>
                <c:pt idx="3">
                  <c:v>1.8762999773025513</c:v>
                </c:pt>
                <c:pt idx="4">
                  <c:v>1.9285999536514282</c:v>
                </c:pt>
                <c:pt idx="5">
                  <c:v>1.9736000299453735</c:v>
                </c:pt>
                <c:pt idx="6">
                  <c:v>2.0234999656677246</c:v>
                </c:pt>
                <c:pt idx="7">
                  <c:v>2.0687000751495361</c:v>
                </c:pt>
                <c:pt idx="8">
                  <c:v>2.1119000911712646</c:v>
                </c:pt>
                <c:pt idx="9">
                  <c:v>2.1522998809814453</c:v>
                </c:pt>
                <c:pt idx="10">
                  <c:v>2.1867001056671143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8176"/>
        <c:axId val="245238568"/>
      </c:scatterChart>
      <c:valAx>
        <c:axId val="2452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8568"/>
        <c:crosses val="autoZero"/>
        <c:crossBetween val="midCat"/>
      </c:valAx>
      <c:valAx>
        <c:axId val="24523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1.6470999717712402</c:v>
                </c:pt>
                <c:pt idx="1">
                  <c:v>1.6710000038146973</c:v>
                </c:pt>
                <c:pt idx="2">
                  <c:v>1.6913000345230103</c:v>
                </c:pt>
                <c:pt idx="3">
                  <c:v>1.7253999710083008</c:v>
                </c:pt>
                <c:pt idx="4">
                  <c:v>1.7599999904632568</c:v>
                </c:pt>
                <c:pt idx="5">
                  <c:v>1.7993999719619751</c:v>
                </c:pt>
                <c:pt idx="6">
                  <c:v>1.8380000591278076</c:v>
                </c:pt>
                <c:pt idx="7">
                  <c:v>1.8777999877929687</c:v>
                </c:pt>
                <c:pt idx="8">
                  <c:v>1.9141999483108521</c:v>
                </c:pt>
                <c:pt idx="9">
                  <c:v>1.9470000267028809</c:v>
                </c:pt>
                <c:pt idx="10">
                  <c:v>1.9783999919891357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33080"/>
        <c:axId val="245234256"/>
      </c:scatterChart>
      <c:valAx>
        <c:axId val="24523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4256"/>
        <c:crosses val="autoZero"/>
        <c:crossBetween val="midCat"/>
      </c:valAx>
      <c:valAx>
        <c:axId val="245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3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5" sqref="O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1.7968000173568726</v>
      </c>
      <c r="C1" s="1">
        <v>1.8123999834060669</v>
      </c>
      <c r="D1" s="1">
        <v>1.8130999803543091</v>
      </c>
      <c r="E1" s="1">
        <v>1.7970000505447388</v>
      </c>
      <c r="F1" s="1">
        <v>1.794700026512146</v>
      </c>
      <c r="G1" s="1">
        <v>1.7969000339508057</v>
      </c>
      <c r="H1" s="1">
        <v>1.7950999736785889</v>
      </c>
      <c r="I1" s="1">
        <v>1.7973999977111816</v>
      </c>
      <c r="J1" s="1">
        <v>1.801300048828125</v>
      </c>
      <c r="K1" s="1">
        <v>1.7972999811172485</v>
      </c>
      <c r="L1" s="1">
        <v>1.7989000082015991</v>
      </c>
    </row>
    <row r="2" spans="1:21" x14ac:dyDescent="0.3">
      <c r="A2" s="1" t="s">
        <v>18</v>
      </c>
      <c r="B2" s="1">
        <v>1.5858999490737915</v>
      </c>
      <c r="C2" s="1">
        <v>1.5561000108718872</v>
      </c>
      <c r="D2" s="1">
        <v>1.5663000345230103</v>
      </c>
      <c r="E2" s="1">
        <v>1.5677000284194946</v>
      </c>
      <c r="F2" s="1">
        <v>1.5664000511169434</v>
      </c>
      <c r="G2" s="1">
        <v>1.5680999755859375</v>
      </c>
      <c r="H2" s="1">
        <v>1.5635999441146851</v>
      </c>
      <c r="I2" s="1">
        <v>1.5595999956130981</v>
      </c>
      <c r="J2" s="1">
        <v>1.5569000244140625</v>
      </c>
      <c r="K2" s="1">
        <v>1.5569000244140625</v>
      </c>
      <c r="L2" s="1">
        <v>1.5561000108718872</v>
      </c>
    </row>
    <row r="3" spans="1:21" x14ac:dyDescent="0.3">
      <c r="A3" s="1" t="s">
        <v>19</v>
      </c>
      <c r="B3" s="1">
        <v>1.756600022315979</v>
      </c>
      <c r="C3" s="1">
        <v>1.7532000541687012</v>
      </c>
      <c r="D3" s="1">
        <v>1.743899941444397</v>
      </c>
      <c r="E3" s="1">
        <v>1.7391999959945679</v>
      </c>
      <c r="F3" s="1">
        <v>1.7332999706268311</v>
      </c>
      <c r="G3" s="1">
        <v>1.732699990272522</v>
      </c>
      <c r="H3" s="1">
        <v>1.7312999963760376</v>
      </c>
      <c r="I3" s="1">
        <v>1.7328000068664551</v>
      </c>
      <c r="J3" s="1">
        <v>1.7317999601364136</v>
      </c>
      <c r="K3" s="1">
        <v>1.7316000461578369</v>
      </c>
      <c r="L3" s="1">
        <v>1.7303999662399292</v>
      </c>
    </row>
    <row r="5" spans="1:21" x14ac:dyDescent="0.3">
      <c r="A5" s="2">
        <v>0</v>
      </c>
      <c r="B5" s="1">
        <v>1.7968000173568726</v>
      </c>
      <c r="I5" s="2">
        <v>0</v>
      </c>
      <c r="J5" s="1">
        <v>1.5858999490737915</v>
      </c>
      <c r="Q5" s="2">
        <v>0</v>
      </c>
      <c r="R5" s="1">
        <v>1.756600022315979</v>
      </c>
    </row>
    <row r="6" spans="1:21" x14ac:dyDescent="0.3">
      <c r="A6" s="2">
        <v>3</v>
      </c>
      <c r="B6" s="1">
        <v>1.8123999834060669</v>
      </c>
      <c r="I6" s="2">
        <v>3</v>
      </c>
      <c r="J6" s="1">
        <v>1.5561000108718872</v>
      </c>
      <c r="Q6" s="2">
        <v>3</v>
      </c>
      <c r="R6" s="1">
        <v>1.7532000541687012</v>
      </c>
    </row>
    <row r="7" spans="1:21" x14ac:dyDescent="0.3">
      <c r="A7" s="2">
        <v>6</v>
      </c>
      <c r="B7" s="1">
        <v>1.8130999803543091</v>
      </c>
      <c r="I7" s="2">
        <v>6</v>
      </c>
      <c r="J7" s="1">
        <v>1.5663000345230103</v>
      </c>
      <c r="Q7" s="2">
        <v>6</v>
      </c>
      <c r="R7" s="1">
        <v>1.743899941444397</v>
      </c>
    </row>
    <row r="8" spans="1:21" x14ac:dyDescent="0.3">
      <c r="A8" s="2">
        <v>9</v>
      </c>
      <c r="B8" s="1">
        <v>1.7970000505447388</v>
      </c>
      <c r="I8" s="2">
        <v>9</v>
      </c>
      <c r="J8" s="1">
        <v>1.5677000284194946</v>
      </c>
      <c r="Q8" s="2">
        <v>9</v>
      </c>
      <c r="R8" s="1">
        <v>1.7391999959945679</v>
      </c>
      <c r="U8" s="9"/>
    </row>
    <row r="9" spans="1:21" x14ac:dyDescent="0.3">
      <c r="A9" s="2">
        <v>12</v>
      </c>
      <c r="B9" s="1">
        <v>1.794700026512146</v>
      </c>
      <c r="I9" s="2">
        <v>12</v>
      </c>
      <c r="J9" s="1">
        <v>1.5664000511169434</v>
      </c>
      <c r="Q9" s="2">
        <v>12</v>
      </c>
      <c r="R9" s="1">
        <v>1.7332999706268311</v>
      </c>
    </row>
    <row r="10" spans="1:21" x14ac:dyDescent="0.3">
      <c r="A10" s="2">
        <v>15</v>
      </c>
      <c r="B10" s="1">
        <v>1.7969000339508057</v>
      </c>
      <c r="I10" s="2">
        <v>15</v>
      </c>
      <c r="J10" s="1">
        <v>1.5680999755859375</v>
      </c>
      <c r="Q10" s="2">
        <v>15</v>
      </c>
      <c r="R10" s="1">
        <v>1.732699990272522</v>
      </c>
    </row>
    <row r="11" spans="1:21" x14ac:dyDescent="0.3">
      <c r="A11" s="2">
        <v>18</v>
      </c>
      <c r="B11" s="1">
        <v>1.7950999736785889</v>
      </c>
      <c r="I11" s="2">
        <v>18</v>
      </c>
      <c r="J11" s="1">
        <v>1.5635999441146851</v>
      </c>
      <c r="Q11" s="2">
        <v>18</v>
      </c>
      <c r="R11" s="1">
        <v>1.7312999963760376</v>
      </c>
    </row>
    <row r="12" spans="1:21" x14ac:dyDescent="0.3">
      <c r="A12" s="2">
        <v>21</v>
      </c>
      <c r="B12" s="1">
        <v>1.7973999977111816</v>
      </c>
      <c r="I12" s="2">
        <v>21</v>
      </c>
      <c r="J12" s="1">
        <v>1.5595999956130981</v>
      </c>
      <c r="Q12" s="2">
        <v>21</v>
      </c>
      <c r="R12" s="1">
        <v>1.7328000068664551</v>
      </c>
    </row>
    <row r="13" spans="1:21" x14ac:dyDescent="0.3">
      <c r="A13" s="2">
        <v>24</v>
      </c>
      <c r="B13" s="1">
        <v>1.801300048828125</v>
      </c>
      <c r="I13" s="2">
        <v>24</v>
      </c>
      <c r="J13" s="1">
        <v>1.5569000244140625</v>
      </c>
      <c r="Q13" s="2">
        <v>24</v>
      </c>
      <c r="R13" s="1">
        <v>1.7317999601364136</v>
      </c>
    </row>
    <row r="14" spans="1:21" x14ac:dyDescent="0.3">
      <c r="A14" s="2">
        <v>27</v>
      </c>
      <c r="B14" s="1">
        <v>1.7972999811172485</v>
      </c>
      <c r="I14" s="2">
        <v>27</v>
      </c>
      <c r="J14" s="1">
        <v>1.5569000244140625</v>
      </c>
      <c r="Q14" s="2">
        <v>27</v>
      </c>
      <c r="R14" s="1">
        <v>1.7316000461578369</v>
      </c>
    </row>
    <row r="15" spans="1:21" x14ac:dyDescent="0.3">
      <c r="A15" s="2">
        <v>30</v>
      </c>
      <c r="B15" s="1">
        <v>1.7989000082015991</v>
      </c>
      <c r="I15" s="2">
        <v>30</v>
      </c>
      <c r="J15" s="1">
        <v>1.5561000108718872</v>
      </c>
      <c r="Q15" s="2">
        <v>30</v>
      </c>
      <c r="R15" s="1">
        <v>1.7303999662399292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E26" sqref="E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91147</v>
      </c>
    </row>
    <row r="4" spans="1:15" x14ac:dyDescent="0.3">
      <c r="A4" s="1" t="s">
        <v>11</v>
      </c>
      <c r="B4" s="1">
        <v>1.6172000169754028</v>
      </c>
      <c r="C4" s="1">
        <v>1.632099986076355</v>
      </c>
      <c r="D4" s="1">
        <v>1.6892999410629272</v>
      </c>
      <c r="E4" s="1">
        <v>1.7468999624252319</v>
      </c>
      <c r="F4" s="1">
        <v>1.8104000091552734</v>
      </c>
      <c r="G4" s="1">
        <v>1.8645999431610107</v>
      </c>
      <c r="H4" s="1">
        <v>1.9101999998092651</v>
      </c>
      <c r="I4" s="1">
        <v>1.9470000267028809</v>
      </c>
      <c r="J4" s="1">
        <v>1.9771000146865845</v>
      </c>
      <c r="K4" s="1">
        <v>2.0139999389648437</v>
      </c>
      <c r="L4" s="1">
        <v>2.0199999809265137</v>
      </c>
      <c r="N4" s="2">
        <v>0</v>
      </c>
      <c r="O4" s="2">
        <f>B6</f>
        <v>1.6172000169754028</v>
      </c>
    </row>
    <row r="5" spans="1:15" x14ac:dyDescent="0.3">
      <c r="N5" s="2">
        <v>3</v>
      </c>
      <c r="O5" s="2">
        <f>C6</f>
        <v>1.632099986076355</v>
      </c>
    </row>
    <row r="6" spans="1:15" x14ac:dyDescent="0.3">
      <c r="A6" s="3" t="s">
        <v>0</v>
      </c>
      <c r="B6" s="2">
        <f>B4</f>
        <v>1.6172000169754028</v>
      </c>
      <c r="C6" s="2">
        <f t="shared" ref="C6:L6" si="0">C4</f>
        <v>1.632099986076355</v>
      </c>
      <c r="D6" s="2">
        <f t="shared" si="0"/>
        <v>1.6892999410629272</v>
      </c>
      <c r="E6" s="2">
        <f t="shared" si="0"/>
        <v>1.7468999624252319</v>
      </c>
      <c r="F6" s="2">
        <f t="shared" si="0"/>
        <v>1.8104000091552734</v>
      </c>
      <c r="G6" s="2">
        <f t="shared" si="0"/>
        <v>1.8645999431610107</v>
      </c>
      <c r="H6" s="2">
        <f t="shared" si="0"/>
        <v>1.9101999998092651</v>
      </c>
      <c r="I6" s="2">
        <f t="shared" si="0"/>
        <v>1.9470000267028809</v>
      </c>
      <c r="J6" s="2">
        <f t="shared" si="0"/>
        <v>1.9771000146865845</v>
      </c>
      <c r="K6" s="2">
        <f t="shared" si="0"/>
        <v>2.0139999389648437</v>
      </c>
      <c r="L6" s="2">
        <f t="shared" si="0"/>
        <v>2.0199999809265137</v>
      </c>
      <c r="N6" s="2">
        <v>6</v>
      </c>
      <c r="O6" s="2">
        <f>D6</f>
        <v>1.6892999410629272</v>
      </c>
    </row>
    <row r="7" spans="1:15" x14ac:dyDescent="0.3">
      <c r="N7" s="2">
        <v>9</v>
      </c>
      <c r="O7" s="2">
        <f>E6</f>
        <v>1.7468999624252319</v>
      </c>
    </row>
    <row r="8" spans="1:15" x14ac:dyDescent="0.3">
      <c r="N8" s="2">
        <v>12</v>
      </c>
      <c r="O8" s="2">
        <f>F6</f>
        <v>1.8104000091552734</v>
      </c>
    </row>
    <row r="9" spans="1:15" x14ac:dyDescent="0.3">
      <c r="N9" s="2">
        <v>15</v>
      </c>
      <c r="O9" s="2">
        <f>G6</f>
        <v>1.8645999431610107</v>
      </c>
    </row>
    <row r="10" spans="1:15" x14ac:dyDescent="0.3">
      <c r="N10" s="2">
        <v>18</v>
      </c>
      <c r="O10" s="2">
        <f>H6</f>
        <v>1.9101999998092651</v>
      </c>
    </row>
    <row r="11" spans="1:15" x14ac:dyDescent="0.3">
      <c r="N11" s="2">
        <v>21</v>
      </c>
      <c r="O11" s="2">
        <f>I6</f>
        <v>1.9470000267028809</v>
      </c>
    </row>
    <row r="12" spans="1:15" x14ac:dyDescent="0.3">
      <c r="N12" s="2">
        <v>24</v>
      </c>
      <c r="O12" s="2">
        <f>J6</f>
        <v>1.9771000146865845</v>
      </c>
    </row>
    <row r="13" spans="1:15" x14ac:dyDescent="0.3">
      <c r="N13" s="2">
        <v>27</v>
      </c>
      <c r="O13" s="2">
        <f>K6</f>
        <v>2.0139999389648437</v>
      </c>
    </row>
    <row r="14" spans="1:15" x14ac:dyDescent="0.3">
      <c r="N14" s="2">
        <v>30</v>
      </c>
      <c r="O14" s="2">
        <f>L6</f>
        <v>2.0199999809265137</v>
      </c>
    </row>
    <row r="17" spans="1:15" x14ac:dyDescent="0.3">
      <c r="A17" s="10"/>
    </row>
    <row r="19" spans="1:15" x14ac:dyDescent="0.3">
      <c r="A19" s="1" t="s">
        <v>12</v>
      </c>
      <c r="B19" s="1">
        <v>1.7288000583648682</v>
      </c>
      <c r="C19" s="1">
        <v>1.7738000154495239</v>
      </c>
      <c r="D19" s="1">
        <v>1.7864999771118164</v>
      </c>
      <c r="E19" s="1">
        <v>1.7986999750137329</v>
      </c>
      <c r="F19" s="1">
        <v>1.8114999532699585</v>
      </c>
      <c r="G19" s="1">
        <v>1.8301999568939209</v>
      </c>
      <c r="H19" s="1">
        <v>1.8551000356674194</v>
      </c>
      <c r="I19" s="1">
        <v>1.8775999546051025</v>
      </c>
      <c r="J19" s="1">
        <v>1.8984999656677246</v>
      </c>
      <c r="K19" s="1">
        <v>1.9239000082015991</v>
      </c>
      <c r="L19" s="1">
        <v>1.944599986076355</v>
      </c>
      <c r="N19" s="2">
        <v>0</v>
      </c>
      <c r="O19" s="2">
        <f>B21</f>
        <v>1.7288000583648682</v>
      </c>
    </row>
    <row r="20" spans="1:15" x14ac:dyDescent="0.3">
      <c r="N20" s="2">
        <v>3</v>
      </c>
      <c r="O20" s="2">
        <f>C21</f>
        <v>1.7738000154495239</v>
      </c>
    </row>
    <row r="21" spans="1:15" x14ac:dyDescent="0.3">
      <c r="A21" s="3" t="s">
        <v>0</v>
      </c>
      <c r="B21" s="2">
        <f>B19</f>
        <v>1.7288000583648682</v>
      </c>
      <c r="C21" s="2">
        <f t="shared" ref="C21:L21" si="1">C19</f>
        <v>1.7738000154495239</v>
      </c>
      <c r="D21" s="2">
        <f t="shared" si="1"/>
        <v>1.7864999771118164</v>
      </c>
      <c r="E21" s="2">
        <f t="shared" si="1"/>
        <v>1.7986999750137329</v>
      </c>
      <c r="F21" s="2">
        <f t="shared" si="1"/>
        <v>1.8114999532699585</v>
      </c>
      <c r="G21" s="2">
        <f t="shared" si="1"/>
        <v>1.8301999568939209</v>
      </c>
      <c r="H21" s="2">
        <f t="shared" si="1"/>
        <v>1.8551000356674194</v>
      </c>
      <c r="I21" s="2">
        <f t="shared" si="1"/>
        <v>1.8775999546051025</v>
      </c>
      <c r="J21" s="2">
        <f t="shared" si="1"/>
        <v>1.8984999656677246</v>
      </c>
      <c r="K21" s="2">
        <f t="shared" si="1"/>
        <v>1.9239000082015991</v>
      </c>
      <c r="L21" s="2">
        <f t="shared" si="1"/>
        <v>1.944599986076355</v>
      </c>
      <c r="N21" s="2">
        <v>6</v>
      </c>
      <c r="O21" s="2">
        <f>D21</f>
        <v>1.7864999771118164</v>
      </c>
    </row>
    <row r="22" spans="1:15" x14ac:dyDescent="0.3">
      <c r="N22" s="2">
        <v>9</v>
      </c>
      <c r="O22" s="2">
        <f>E21</f>
        <v>1.7986999750137329</v>
      </c>
    </row>
    <row r="23" spans="1:15" x14ac:dyDescent="0.3">
      <c r="N23" s="2">
        <v>12</v>
      </c>
      <c r="O23" s="2">
        <f>F21</f>
        <v>1.8114999532699585</v>
      </c>
    </row>
    <row r="24" spans="1:15" x14ac:dyDescent="0.3">
      <c r="N24" s="2">
        <v>15</v>
      </c>
      <c r="O24" s="2">
        <f>G21</f>
        <v>1.8301999568939209</v>
      </c>
    </row>
    <row r="25" spans="1:15" x14ac:dyDescent="0.3">
      <c r="N25" s="2">
        <v>18</v>
      </c>
      <c r="O25" s="2">
        <f>H21</f>
        <v>1.8551000356674194</v>
      </c>
    </row>
    <row r="26" spans="1:15" x14ac:dyDescent="0.3">
      <c r="N26" s="2">
        <v>21</v>
      </c>
      <c r="O26" s="2">
        <f>I21</f>
        <v>1.8775999546051025</v>
      </c>
    </row>
    <row r="27" spans="1:15" x14ac:dyDescent="0.3">
      <c r="N27" s="2">
        <v>24</v>
      </c>
      <c r="O27" s="2">
        <f>J21</f>
        <v>1.8984999656677246</v>
      </c>
    </row>
    <row r="28" spans="1:15" x14ac:dyDescent="0.3">
      <c r="N28" s="2">
        <v>27</v>
      </c>
      <c r="O28" s="2">
        <f>K21</f>
        <v>1.9239000082015991</v>
      </c>
    </row>
    <row r="29" spans="1:15" x14ac:dyDescent="0.3">
      <c r="N29" s="2">
        <v>30</v>
      </c>
      <c r="O29" s="2">
        <f>L21</f>
        <v>1.944599986076355</v>
      </c>
    </row>
    <row r="35" spans="1:15" x14ac:dyDescent="0.3">
      <c r="A35" s="1" t="s">
        <v>13</v>
      </c>
      <c r="B35" s="1">
        <v>1.7382999658584595</v>
      </c>
      <c r="C35" s="1">
        <v>1.777400016784668</v>
      </c>
      <c r="D35" s="1">
        <v>1.8215999603271484</v>
      </c>
      <c r="E35" s="1">
        <v>1.8738000392913818</v>
      </c>
      <c r="F35" s="1">
        <v>1.913599967956543</v>
      </c>
      <c r="G35" s="1">
        <v>1.9498000144958496</v>
      </c>
      <c r="H35" s="1">
        <v>1.9939999580383301</v>
      </c>
      <c r="I35" s="1">
        <v>2.0344998836517334</v>
      </c>
      <c r="J35" s="1">
        <v>2.073199987411499</v>
      </c>
      <c r="K35" s="1">
        <v>2.1157999038696289</v>
      </c>
      <c r="L35" s="1">
        <v>2.1531999111175537</v>
      </c>
      <c r="N35" s="2">
        <v>0</v>
      </c>
      <c r="O35" s="2">
        <f>B37</f>
        <v>1.7382999658584595</v>
      </c>
    </row>
    <row r="36" spans="1:15" x14ac:dyDescent="0.3">
      <c r="N36" s="2">
        <v>3</v>
      </c>
      <c r="O36" s="2">
        <f>C37</f>
        <v>1.777400016784668</v>
      </c>
    </row>
    <row r="37" spans="1:15" x14ac:dyDescent="0.3">
      <c r="A37" s="3" t="s">
        <v>0</v>
      </c>
      <c r="B37" s="2">
        <f>B35</f>
        <v>1.7382999658584595</v>
      </c>
      <c r="C37" s="2">
        <f t="shared" ref="C37:L37" si="2">C35</f>
        <v>1.777400016784668</v>
      </c>
      <c r="D37" s="2">
        <f t="shared" si="2"/>
        <v>1.8215999603271484</v>
      </c>
      <c r="E37" s="2">
        <f t="shared" si="2"/>
        <v>1.8738000392913818</v>
      </c>
      <c r="F37" s="2">
        <f t="shared" si="2"/>
        <v>1.913599967956543</v>
      </c>
      <c r="G37" s="2">
        <f t="shared" si="2"/>
        <v>1.9498000144958496</v>
      </c>
      <c r="H37" s="2">
        <f t="shared" si="2"/>
        <v>1.9939999580383301</v>
      </c>
      <c r="I37" s="2">
        <f t="shared" si="2"/>
        <v>2.0344998836517334</v>
      </c>
      <c r="J37" s="2">
        <f t="shared" si="2"/>
        <v>2.073199987411499</v>
      </c>
      <c r="K37" s="2">
        <f t="shared" si="2"/>
        <v>2.1157999038696289</v>
      </c>
      <c r="L37" s="2">
        <f t="shared" si="2"/>
        <v>2.1531999111175537</v>
      </c>
      <c r="N37" s="2">
        <v>6</v>
      </c>
      <c r="O37" s="2">
        <f>D37</f>
        <v>1.8215999603271484</v>
      </c>
    </row>
    <row r="38" spans="1:15" x14ac:dyDescent="0.3">
      <c r="N38" s="2">
        <v>9</v>
      </c>
      <c r="O38" s="2">
        <f>E37</f>
        <v>1.8738000392913818</v>
      </c>
    </row>
    <row r="39" spans="1:15" x14ac:dyDescent="0.3">
      <c r="N39" s="2">
        <v>12</v>
      </c>
      <c r="O39" s="2">
        <f>F37</f>
        <v>1.913599967956543</v>
      </c>
    </row>
    <row r="40" spans="1:15" x14ac:dyDescent="0.3">
      <c r="N40" s="2">
        <v>15</v>
      </c>
      <c r="O40" s="2">
        <f>G37</f>
        <v>1.9498000144958496</v>
      </c>
    </row>
    <row r="41" spans="1:15" x14ac:dyDescent="0.3">
      <c r="N41" s="2">
        <v>18</v>
      </c>
      <c r="O41" s="2">
        <f>H37</f>
        <v>1.9939999580383301</v>
      </c>
    </row>
    <row r="42" spans="1:15" x14ac:dyDescent="0.3">
      <c r="N42" s="2">
        <v>21</v>
      </c>
      <c r="O42" s="2">
        <f>I37</f>
        <v>2.0344998836517334</v>
      </c>
    </row>
    <row r="43" spans="1:15" x14ac:dyDescent="0.3">
      <c r="A43" s="8"/>
      <c r="N43" s="2">
        <v>24</v>
      </c>
      <c r="O43" s="2">
        <f>J37</f>
        <v>2.073199987411499</v>
      </c>
    </row>
    <row r="44" spans="1:15" x14ac:dyDescent="0.3">
      <c r="N44" s="2">
        <v>27</v>
      </c>
      <c r="O44" s="2">
        <f>K37</f>
        <v>2.1157999038696289</v>
      </c>
    </row>
    <row r="45" spans="1:15" x14ac:dyDescent="0.3">
      <c r="N45" s="2">
        <v>30</v>
      </c>
      <c r="O45" s="2">
        <f>L37</f>
        <v>2.1531999111175537</v>
      </c>
    </row>
    <row r="51" spans="1:15" x14ac:dyDescent="0.3">
      <c r="A51" s="1" t="s">
        <v>14</v>
      </c>
      <c r="B51" s="1">
        <v>1.7694000005722046</v>
      </c>
      <c r="C51" s="1">
        <v>1.8056999444961548</v>
      </c>
      <c r="D51" s="1">
        <v>1.8344999551773071</v>
      </c>
      <c r="E51" s="1">
        <v>1.8603999614715576</v>
      </c>
      <c r="F51" s="1">
        <v>1.8910000324249268</v>
      </c>
      <c r="G51" s="1">
        <v>1.916700005531311</v>
      </c>
      <c r="H51" s="1">
        <v>1.9499000310897827</v>
      </c>
      <c r="I51" s="1">
        <v>1.9804999828338623</v>
      </c>
      <c r="J51" s="1">
        <v>2.0120999813079834</v>
      </c>
      <c r="K51" s="1">
        <v>2.0455000400543213</v>
      </c>
      <c r="L51" s="1">
        <v>2.0755000114440918</v>
      </c>
      <c r="N51" s="2">
        <v>0</v>
      </c>
      <c r="O51" s="2">
        <f>B53</f>
        <v>1.7694000005722046</v>
      </c>
    </row>
    <row r="52" spans="1:15" x14ac:dyDescent="0.3">
      <c r="N52" s="2">
        <v>3</v>
      </c>
      <c r="O52" s="2">
        <f>C53</f>
        <v>1.8056999444961548</v>
      </c>
    </row>
    <row r="53" spans="1:15" x14ac:dyDescent="0.3">
      <c r="A53" s="3" t="s">
        <v>0</v>
      </c>
      <c r="B53" s="2">
        <f>B51</f>
        <v>1.7694000005722046</v>
      </c>
      <c r="C53" s="2">
        <f t="shared" ref="C53:L53" si="3">C51</f>
        <v>1.8056999444961548</v>
      </c>
      <c r="D53" s="2">
        <f t="shared" si="3"/>
        <v>1.8344999551773071</v>
      </c>
      <c r="E53" s="2">
        <f t="shared" si="3"/>
        <v>1.8603999614715576</v>
      </c>
      <c r="F53" s="2">
        <f t="shared" si="3"/>
        <v>1.8910000324249268</v>
      </c>
      <c r="G53" s="2">
        <f t="shared" si="3"/>
        <v>1.916700005531311</v>
      </c>
      <c r="H53" s="2">
        <f t="shared" si="3"/>
        <v>1.9499000310897827</v>
      </c>
      <c r="I53" s="2">
        <f t="shared" si="3"/>
        <v>1.9804999828338623</v>
      </c>
      <c r="J53" s="2">
        <f t="shared" si="3"/>
        <v>2.0120999813079834</v>
      </c>
      <c r="K53" s="2">
        <f t="shared" si="3"/>
        <v>2.0455000400543213</v>
      </c>
      <c r="L53" s="2">
        <f t="shared" si="3"/>
        <v>2.0755000114440918</v>
      </c>
      <c r="N53" s="2">
        <v>6</v>
      </c>
      <c r="O53" s="2">
        <f>D53</f>
        <v>1.8344999551773071</v>
      </c>
    </row>
    <row r="54" spans="1:15" x14ac:dyDescent="0.3">
      <c r="N54" s="2">
        <v>9</v>
      </c>
      <c r="O54" s="2">
        <f>E53</f>
        <v>1.8603999614715576</v>
      </c>
    </row>
    <row r="55" spans="1:15" x14ac:dyDescent="0.3">
      <c r="N55" s="2">
        <v>12</v>
      </c>
      <c r="O55" s="2">
        <f>F53</f>
        <v>1.8910000324249268</v>
      </c>
    </row>
    <row r="56" spans="1:15" x14ac:dyDescent="0.3">
      <c r="N56" s="2">
        <v>15</v>
      </c>
      <c r="O56" s="2">
        <f>G53</f>
        <v>1.916700005531311</v>
      </c>
    </row>
    <row r="57" spans="1:15" x14ac:dyDescent="0.3">
      <c r="N57" s="2">
        <v>18</v>
      </c>
      <c r="O57" s="2">
        <f>H53</f>
        <v>1.9499000310897827</v>
      </c>
    </row>
    <row r="58" spans="1:15" x14ac:dyDescent="0.3">
      <c r="N58" s="2">
        <v>21</v>
      </c>
      <c r="O58" s="2">
        <f>I53</f>
        <v>1.9804999828338623</v>
      </c>
    </row>
    <row r="59" spans="1:15" x14ac:dyDescent="0.3">
      <c r="N59" s="2">
        <v>24</v>
      </c>
      <c r="O59" s="2">
        <f>J53</f>
        <v>2.0120999813079834</v>
      </c>
    </row>
    <row r="60" spans="1:15" x14ac:dyDescent="0.3">
      <c r="N60" s="2">
        <v>27</v>
      </c>
      <c r="O60" s="2">
        <f>K53</f>
        <v>2.0455000400543213</v>
      </c>
    </row>
    <row r="61" spans="1:15" x14ac:dyDescent="0.3">
      <c r="N61" s="2">
        <v>30</v>
      </c>
      <c r="O61" s="2">
        <f>L53</f>
        <v>2.0755000114440918</v>
      </c>
    </row>
    <row r="68" spans="1:15" x14ac:dyDescent="0.3">
      <c r="A68" s="1" t="s">
        <v>15</v>
      </c>
      <c r="B68" s="1">
        <v>1.718999981880188</v>
      </c>
      <c r="C68" s="1">
        <v>1.7861000299453735</v>
      </c>
      <c r="D68" s="1">
        <v>1.8295999765396118</v>
      </c>
      <c r="E68" s="1">
        <v>1.8762999773025513</v>
      </c>
      <c r="F68" s="1">
        <v>1.9285999536514282</v>
      </c>
      <c r="G68" s="1">
        <v>1.9736000299453735</v>
      </c>
      <c r="H68" s="1">
        <v>2.0234999656677246</v>
      </c>
      <c r="I68" s="1">
        <v>2.0687000751495361</v>
      </c>
      <c r="J68" s="1">
        <v>2.1119000911712646</v>
      </c>
      <c r="K68" s="1">
        <v>2.1522998809814453</v>
      </c>
      <c r="L68" s="1">
        <v>2.1867001056671143</v>
      </c>
      <c r="N68" s="2">
        <v>0</v>
      </c>
      <c r="O68" s="2">
        <f>B70</f>
        <v>1.718999981880188</v>
      </c>
    </row>
    <row r="69" spans="1:15" x14ac:dyDescent="0.3">
      <c r="N69" s="2">
        <v>3</v>
      </c>
      <c r="O69" s="2">
        <f>C70</f>
        <v>1.7861000299453735</v>
      </c>
    </row>
    <row r="70" spans="1:15" x14ac:dyDescent="0.3">
      <c r="A70" s="3" t="s">
        <v>0</v>
      </c>
      <c r="B70" s="2">
        <f>B68</f>
        <v>1.718999981880188</v>
      </c>
      <c r="C70" s="2">
        <f t="shared" ref="C70:L70" si="4">C68</f>
        <v>1.7861000299453735</v>
      </c>
      <c r="D70" s="2">
        <f t="shared" si="4"/>
        <v>1.8295999765396118</v>
      </c>
      <c r="E70" s="2">
        <f t="shared" si="4"/>
        <v>1.8762999773025513</v>
      </c>
      <c r="F70" s="2">
        <f t="shared" si="4"/>
        <v>1.9285999536514282</v>
      </c>
      <c r="G70" s="2">
        <f t="shared" si="4"/>
        <v>1.9736000299453735</v>
      </c>
      <c r="H70" s="2">
        <f t="shared" si="4"/>
        <v>2.0234999656677246</v>
      </c>
      <c r="I70" s="2">
        <f t="shared" si="4"/>
        <v>2.0687000751495361</v>
      </c>
      <c r="J70" s="2">
        <f t="shared" si="4"/>
        <v>2.1119000911712646</v>
      </c>
      <c r="K70" s="2">
        <f t="shared" si="4"/>
        <v>2.1522998809814453</v>
      </c>
      <c r="L70" s="2">
        <f t="shared" si="4"/>
        <v>2.1867001056671143</v>
      </c>
      <c r="N70" s="2">
        <v>6</v>
      </c>
      <c r="O70" s="2">
        <f>D70</f>
        <v>1.8295999765396118</v>
      </c>
    </row>
    <row r="71" spans="1:15" x14ac:dyDescent="0.3">
      <c r="N71" s="2">
        <v>9</v>
      </c>
      <c r="O71" s="2">
        <f>E70</f>
        <v>1.8762999773025513</v>
      </c>
    </row>
    <row r="72" spans="1:15" x14ac:dyDescent="0.3">
      <c r="N72" s="2">
        <v>12</v>
      </c>
      <c r="O72" s="2">
        <f>F70</f>
        <v>1.9285999536514282</v>
      </c>
    </row>
    <row r="73" spans="1:15" x14ac:dyDescent="0.3">
      <c r="N73" s="2">
        <v>15</v>
      </c>
      <c r="O73" s="2">
        <f>G70</f>
        <v>1.9736000299453735</v>
      </c>
    </row>
    <row r="74" spans="1:15" x14ac:dyDescent="0.3">
      <c r="N74" s="2">
        <v>18</v>
      </c>
      <c r="O74" s="2">
        <f>H70</f>
        <v>2.0234999656677246</v>
      </c>
    </row>
    <row r="75" spans="1:15" x14ac:dyDescent="0.3">
      <c r="N75" s="2">
        <v>21</v>
      </c>
      <c r="O75" s="2">
        <f>I70</f>
        <v>2.0687000751495361</v>
      </c>
    </row>
    <row r="76" spans="1:15" x14ac:dyDescent="0.3">
      <c r="N76" s="2">
        <v>24</v>
      </c>
      <c r="O76" s="2">
        <f>J70</f>
        <v>2.1119000911712646</v>
      </c>
    </row>
    <row r="77" spans="1:15" x14ac:dyDescent="0.3">
      <c r="N77" s="2">
        <v>27</v>
      </c>
      <c r="O77" s="2">
        <f>K70</f>
        <v>2.1522998809814453</v>
      </c>
    </row>
    <row r="78" spans="1:15" x14ac:dyDescent="0.3">
      <c r="N78" s="2">
        <v>30</v>
      </c>
      <c r="O78" s="2">
        <f>L70</f>
        <v>2.1867001056671143</v>
      </c>
    </row>
    <row r="85" spans="1:15" x14ac:dyDescent="0.3">
      <c r="A85" s="1" t="s">
        <v>16</v>
      </c>
      <c r="B85" s="1">
        <v>1.6470999717712402</v>
      </c>
      <c r="C85" s="1">
        <v>1.6710000038146973</v>
      </c>
      <c r="D85" s="1">
        <v>1.6913000345230103</v>
      </c>
      <c r="E85" s="1">
        <v>1.7253999710083008</v>
      </c>
      <c r="F85" s="1">
        <v>1.7599999904632568</v>
      </c>
      <c r="G85" s="1">
        <v>1.7993999719619751</v>
      </c>
      <c r="H85" s="1">
        <v>1.8380000591278076</v>
      </c>
      <c r="I85" s="1">
        <v>1.8777999877929687</v>
      </c>
      <c r="J85" s="1">
        <v>1.9141999483108521</v>
      </c>
      <c r="K85" s="1">
        <v>1.9470000267028809</v>
      </c>
      <c r="L85" s="1">
        <v>1.9783999919891357</v>
      </c>
      <c r="N85" s="2">
        <v>0</v>
      </c>
      <c r="O85" s="2">
        <f>B87</f>
        <v>1.6470999717712402</v>
      </c>
    </row>
    <row r="86" spans="1:15" x14ac:dyDescent="0.3">
      <c r="N86" s="2">
        <v>3</v>
      </c>
      <c r="O86" s="2">
        <f>C87</f>
        <v>1.6710000038146973</v>
      </c>
    </row>
    <row r="87" spans="1:15" x14ac:dyDescent="0.3">
      <c r="A87" s="3" t="s">
        <v>0</v>
      </c>
      <c r="B87" s="2">
        <f>B85</f>
        <v>1.6470999717712402</v>
      </c>
      <c r="C87" s="2">
        <f t="shared" ref="C87:L87" si="5">C85</f>
        <v>1.6710000038146973</v>
      </c>
      <c r="D87" s="2">
        <f t="shared" si="5"/>
        <v>1.6913000345230103</v>
      </c>
      <c r="E87" s="2">
        <f t="shared" si="5"/>
        <v>1.7253999710083008</v>
      </c>
      <c r="F87" s="2">
        <f t="shared" si="5"/>
        <v>1.7599999904632568</v>
      </c>
      <c r="G87" s="2">
        <f t="shared" si="5"/>
        <v>1.7993999719619751</v>
      </c>
      <c r="H87" s="2">
        <f t="shared" si="5"/>
        <v>1.8380000591278076</v>
      </c>
      <c r="I87" s="2">
        <f t="shared" si="5"/>
        <v>1.8777999877929687</v>
      </c>
      <c r="J87" s="2">
        <f t="shared" si="5"/>
        <v>1.9141999483108521</v>
      </c>
      <c r="K87" s="2">
        <f t="shared" si="5"/>
        <v>1.9470000267028809</v>
      </c>
      <c r="L87" s="2">
        <f t="shared" si="5"/>
        <v>1.9783999919891357</v>
      </c>
      <c r="N87" s="2">
        <v>6</v>
      </c>
      <c r="O87" s="2">
        <f>D87</f>
        <v>1.6913000345230103</v>
      </c>
    </row>
    <row r="88" spans="1:15" x14ac:dyDescent="0.3">
      <c r="N88" s="2">
        <v>9</v>
      </c>
      <c r="O88" s="2">
        <f>E87</f>
        <v>1.7253999710083008</v>
      </c>
    </row>
    <row r="89" spans="1:15" x14ac:dyDescent="0.3">
      <c r="N89" s="2">
        <v>12</v>
      </c>
      <c r="O89" s="2">
        <f>F87</f>
        <v>1.7599999904632568</v>
      </c>
    </row>
    <row r="90" spans="1:15" x14ac:dyDescent="0.3">
      <c r="N90" s="2">
        <v>15</v>
      </c>
      <c r="O90" s="2">
        <f>G87</f>
        <v>1.7993999719619751</v>
      </c>
    </row>
    <row r="91" spans="1:15" x14ac:dyDescent="0.3">
      <c r="N91" s="2">
        <v>18</v>
      </c>
      <c r="O91" s="2">
        <f>H87</f>
        <v>1.8380000591278076</v>
      </c>
    </row>
    <row r="92" spans="1:15" x14ac:dyDescent="0.3">
      <c r="N92" s="2">
        <v>21</v>
      </c>
      <c r="O92" s="2">
        <f>I87</f>
        <v>1.8777999877929687</v>
      </c>
    </row>
    <row r="93" spans="1:15" x14ac:dyDescent="0.3">
      <c r="N93" s="2">
        <v>24</v>
      </c>
      <c r="O93" s="2">
        <f>J87</f>
        <v>1.9141999483108521</v>
      </c>
    </row>
    <row r="94" spans="1:15" x14ac:dyDescent="0.3">
      <c r="N94" s="2">
        <v>27</v>
      </c>
      <c r="O94" s="2">
        <f>K87</f>
        <v>1.9470000267028809</v>
      </c>
    </row>
    <row r="95" spans="1:15" x14ac:dyDescent="0.3">
      <c r="N95" s="2">
        <v>30</v>
      </c>
      <c r="O95" s="2">
        <f>L87</f>
        <v>1.9783999919891357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H14" sqref="H1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91154</v>
      </c>
      <c r="B3" s="11" t="s">
        <v>21</v>
      </c>
      <c r="C3" s="6">
        <v>1</v>
      </c>
      <c r="D3">
        <v>1.49E-2</v>
      </c>
      <c r="E3" s="1">
        <v>2.0000000000000001E-4</v>
      </c>
      <c r="F3" s="1">
        <f t="shared" ref="F3:F8" si="0">D3-E3</f>
        <v>1.47E-2</v>
      </c>
      <c r="G3" s="1">
        <v>6.83E-2</v>
      </c>
      <c r="H3" s="1">
        <f t="shared" ref="H3:H8" si="1">F3/G3</f>
        <v>0.21522693997071743</v>
      </c>
      <c r="I3" s="7">
        <v>66.866666666666674</v>
      </c>
      <c r="J3" s="7">
        <f t="shared" ref="J3:J8" si="2">(H3*60*50000*100)/(1000*50*0.6*I3)</f>
        <v>32.187478559927825</v>
      </c>
    </row>
    <row r="4" spans="1:10" x14ac:dyDescent="0.3">
      <c r="A4" s="11"/>
      <c r="B4" s="11"/>
      <c r="C4" s="6">
        <v>2</v>
      </c>
      <c r="D4">
        <v>6.7000000000000002E-3</v>
      </c>
      <c r="E4" s="1">
        <v>2.0000000000000001E-4</v>
      </c>
      <c r="F4" s="1">
        <f t="shared" si="0"/>
        <v>6.5000000000000006E-3</v>
      </c>
      <c r="G4" s="1">
        <v>6.83E-2</v>
      </c>
      <c r="H4" s="1">
        <f t="shared" si="1"/>
        <v>9.5168374816983897E-2</v>
      </c>
      <c r="I4" s="7">
        <v>66.866666666666674</v>
      </c>
      <c r="J4" s="7">
        <f t="shared" si="2"/>
        <v>14.232558546906862</v>
      </c>
    </row>
    <row r="5" spans="1:10" x14ac:dyDescent="0.3">
      <c r="A5" s="11"/>
      <c r="B5" s="11"/>
      <c r="C5" s="6">
        <v>3</v>
      </c>
      <c r="D5">
        <v>1.3899999999999999E-2</v>
      </c>
      <c r="E5" s="1">
        <v>2.0000000000000001E-4</v>
      </c>
      <c r="F5" s="1">
        <f t="shared" si="0"/>
        <v>1.3699999999999999E-2</v>
      </c>
      <c r="G5" s="1">
        <v>6.83E-2</v>
      </c>
      <c r="H5" s="1">
        <f t="shared" si="1"/>
        <v>0.20058565153733526</v>
      </c>
      <c r="I5" s="7">
        <v>66.866666666666674</v>
      </c>
      <c r="J5" s="7">
        <f t="shared" si="2"/>
        <v>29.997854168095994</v>
      </c>
    </row>
    <row r="6" spans="1:10" x14ac:dyDescent="0.3">
      <c r="A6" s="11"/>
      <c r="B6" s="11"/>
      <c r="C6" s="6">
        <v>4</v>
      </c>
      <c r="D6">
        <v>1.01E-2</v>
      </c>
      <c r="E6" s="1">
        <v>2.0000000000000001E-4</v>
      </c>
      <c r="F6" s="1">
        <f t="shared" si="0"/>
        <v>9.8999999999999991E-3</v>
      </c>
      <c r="G6" s="1">
        <v>6.83E-2</v>
      </c>
      <c r="H6" s="1">
        <f t="shared" si="1"/>
        <v>0.14494875549048314</v>
      </c>
      <c r="I6" s="7">
        <v>66.866666666666674</v>
      </c>
      <c r="J6" s="7">
        <f t="shared" si="2"/>
        <v>21.677281479135065</v>
      </c>
    </row>
    <row r="7" spans="1:10" x14ac:dyDescent="0.3">
      <c r="A7" s="11"/>
      <c r="B7" s="11"/>
      <c r="C7" s="6">
        <v>5</v>
      </c>
      <c r="D7">
        <v>1.55E-2</v>
      </c>
      <c r="E7" s="1">
        <v>2.0000000000000001E-4</v>
      </c>
      <c r="F7" s="1">
        <f t="shared" si="0"/>
        <v>1.5299999999999999E-2</v>
      </c>
      <c r="G7" s="1">
        <v>6.83E-2</v>
      </c>
      <c r="H7" s="1">
        <f t="shared" si="1"/>
        <v>0.22401171303074668</v>
      </c>
      <c r="I7" s="7">
        <v>66.866666666666674</v>
      </c>
      <c r="J7" s="7">
        <f t="shared" si="2"/>
        <v>33.501253195026919</v>
      </c>
    </row>
    <row r="8" spans="1:10" x14ac:dyDescent="0.3">
      <c r="A8" s="11"/>
      <c r="B8" s="11"/>
      <c r="C8" s="6">
        <v>6</v>
      </c>
      <c r="D8">
        <v>1.1599999999999999E-2</v>
      </c>
      <c r="E8" s="1">
        <v>2.0000000000000001E-4</v>
      </c>
      <c r="F8" s="1">
        <f t="shared" si="0"/>
        <v>1.1399999999999999E-2</v>
      </c>
      <c r="G8" s="1">
        <v>6.83E-2</v>
      </c>
      <c r="H8" s="1">
        <f t="shared" si="1"/>
        <v>0.16691068814055635</v>
      </c>
      <c r="I8" s="7">
        <v>66.866666666666674</v>
      </c>
      <c r="J8" s="7">
        <f t="shared" si="2"/>
        <v>24.961718066882799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D13" s="1"/>
      <c r="E13" s="1"/>
      <c r="F13" s="1"/>
      <c r="G13" s="1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2024-11-11T13:10:17Z</dcterms:modified>
</cp:coreProperties>
</file>