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91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91" l="1"/>
  <c r="O95" i="91" s="1"/>
  <c r="K87" i="91"/>
  <c r="O94" i="91" s="1"/>
  <c r="J87" i="91"/>
  <c r="O93" i="91" s="1"/>
  <c r="I87" i="91"/>
  <c r="O92" i="91" s="1"/>
  <c r="H87" i="91"/>
  <c r="O91" i="91" s="1"/>
  <c r="G87" i="91"/>
  <c r="O90" i="91" s="1"/>
  <c r="F87" i="91"/>
  <c r="O89" i="91" s="1"/>
  <c r="E87" i="91"/>
  <c r="O88" i="91" s="1"/>
  <c r="D87" i="91"/>
  <c r="O87" i="91" s="1"/>
  <c r="C87" i="91"/>
  <c r="B87" i="91"/>
  <c r="O85" i="91" s="1"/>
  <c r="O86" i="91"/>
  <c r="L70" i="91"/>
  <c r="O78" i="91" s="1"/>
  <c r="K70" i="91"/>
  <c r="O77" i="91" s="1"/>
  <c r="J70" i="91"/>
  <c r="O76" i="91" s="1"/>
  <c r="I70" i="91"/>
  <c r="O75" i="91" s="1"/>
  <c r="H70" i="91"/>
  <c r="O74" i="91" s="1"/>
  <c r="G70" i="91"/>
  <c r="O73" i="91" s="1"/>
  <c r="F70" i="91"/>
  <c r="O72" i="91" s="1"/>
  <c r="E70" i="91"/>
  <c r="O71" i="91" s="1"/>
  <c r="D70" i="91"/>
  <c r="O70" i="91" s="1"/>
  <c r="C70" i="91"/>
  <c r="O69" i="91" s="1"/>
  <c r="B70" i="91"/>
  <c r="O68" i="91" s="1"/>
  <c r="L53" i="91"/>
  <c r="O61" i="91" s="1"/>
  <c r="K53" i="91"/>
  <c r="O60" i="91" s="1"/>
  <c r="J53" i="91"/>
  <c r="O59" i="91" s="1"/>
  <c r="I53" i="91"/>
  <c r="O58" i="91" s="1"/>
  <c r="H53" i="91"/>
  <c r="O57" i="91" s="1"/>
  <c r="G53" i="91"/>
  <c r="O56" i="91" s="1"/>
  <c r="F53" i="91"/>
  <c r="O55" i="91" s="1"/>
  <c r="E53" i="91"/>
  <c r="O54" i="91" s="1"/>
  <c r="D53" i="91"/>
  <c r="O53" i="91" s="1"/>
  <c r="C53" i="91"/>
  <c r="O52" i="91" s="1"/>
  <c r="B53" i="91"/>
  <c r="O51" i="91"/>
  <c r="O42" i="91"/>
  <c r="L37" i="91"/>
  <c r="O45" i="91" s="1"/>
  <c r="K37" i="91"/>
  <c r="O44" i="91" s="1"/>
  <c r="J37" i="91"/>
  <c r="O43" i="91" s="1"/>
  <c r="I37" i="91"/>
  <c r="H37" i="91"/>
  <c r="O41" i="91" s="1"/>
  <c r="G37" i="91"/>
  <c r="O40" i="91" s="1"/>
  <c r="F37" i="91"/>
  <c r="O39" i="91" s="1"/>
  <c r="E37" i="91"/>
  <c r="O38" i="91" s="1"/>
  <c r="D37" i="91"/>
  <c r="O37" i="91" s="1"/>
  <c r="C37" i="91"/>
  <c r="O36" i="91" s="1"/>
  <c r="B37" i="91"/>
  <c r="O35" i="91" s="1"/>
  <c r="L21" i="91"/>
  <c r="O29" i="91" s="1"/>
  <c r="K21" i="91"/>
  <c r="O28" i="91" s="1"/>
  <c r="J21" i="91"/>
  <c r="O27" i="91" s="1"/>
  <c r="I21" i="91"/>
  <c r="O26" i="91" s="1"/>
  <c r="H21" i="91"/>
  <c r="O25" i="91" s="1"/>
  <c r="G21" i="91"/>
  <c r="O24" i="91" s="1"/>
  <c r="F21" i="91"/>
  <c r="O23" i="91" s="1"/>
  <c r="E21" i="91"/>
  <c r="O22" i="91" s="1"/>
  <c r="D21" i="91"/>
  <c r="O21" i="91" s="1"/>
  <c r="C21" i="91"/>
  <c r="B21" i="91"/>
  <c r="O20" i="91"/>
  <c r="O19" i="91"/>
  <c r="O11" i="91"/>
  <c r="L6" i="91"/>
  <c r="O14" i="91" s="1"/>
  <c r="K6" i="91"/>
  <c r="O13" i="91" s="1"/>
  <c r="J6" i="91"/>
  <c r="O12" i="91" s="1"/>
  <c r="I6" i="91"/>
  <c r="H6" i="91"/>
  <c r="O10" i="91" s="1"/>
  <c r="G6" i="91"/>
  <c r="O9" i="91" s="1"/>
  <c r="F6" i="91"/>
  <c r="O8" i="91" s="1"/>
  <c r="E6" i="91"/>
  <c r="O7" i="91" s="1"/>
  <c r="D6" i="91"/>
  <c r="O6" i="91" s="1"/>
  <c r="C6" i="91"/>
  <c r="O5" i="91" s="1"/>
  <c r="B6" i="91"/>
  <c r="O4" i="91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52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<sst xmlns="http://schemas.openxmlformats.org/spreadsheetml/2006/main" count="33" uniqueCount="22">
  <si>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</si>
  <si>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</si>
  <si>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</si>
  <si>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</si>
  <si>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</si>
  <si>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</si>
  <si>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</si>
  <si>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</si>
  <si>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</si>
  <si>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</si>
  <si>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</si>
  <si>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</si>
  <si>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- 49</t>
  </si>
  <si>
    <t>E1</t>
  </si>
  <si>
    <t>E2</t>
  </si>
  <si>
    <t>E3</t>
  </si>
  <si>
    <t>E4</t>
  </si>
  <si>
    <t>E5</t>
  </si>
  <si>
    <t>E6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</si>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</sst>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36722149314669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0.38490000367164612</c:v>
                </c:pt>
                <c:pt idx="1">
                  <c:v>0.3871999979019165</c:v>
                </c:pt>
                <c:pt idx="2">
                  <c:v>0.38199999928474426</c:v>
                </c:pt>
                <c:pt idx="3">
                  <c:v>0.38209998607635498</c:v>
                </c:pt>
                <c:pt idx="4">
                  <c:v>0.38089999556541443</c:v>
                </c:pt>
                <c:pt idx="5">
                  <c:v>0.38199999928474426</c:v>
                </c:pt>
                <c:pt idx="6">
                  <c:v>0.38240000605583191</c:v>
                </c:pt>
                <c:pt idx="7">
                  <c:v>0.38170000910758972</c:v>
                </c:pt>
                <c:pt idx="8">
                  <c:v>0.38060000538825989</c:v>
                </c:pt>
                <c:pt idx="9">
                  <c:v>0.38080000877380371</c:v>
                </c:pt>
                <c:pt idx="10">
                  <c:v>0.38019999861717224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87752"/>
        <c:axId val="245688136"/>
      </c:scatterChart>
      <c:valAx>
        <c:axId val="24568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8136"/>
        <c:crosses val="autoZero"/>
        <c:crossBetween val="midCat"/>
      </c:valAx>
      <c:valAx>
        <c:axId val="2456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2108486439195"/>
                  <c:y val="-0.3916455234762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0.38479998707771301</c:v>
                </c:pt>
                <c:pt idx="1">
                  <c:v>0.38989999890327454</c:v>
                </c:pt>
                <c:pt idx="2">
                  <c:v>0.38600000739097595</c:v>
                </c:pt>
                <c:pt idx="3">
                  <c:v>0.38499999046325684</c:v>
                </c:pt>
                <c:pt idx="4">
                  <c:v>0.38479998707771301</c:v>
                </c:pt>
                <c:pt idx="5">
                  <c:v>0.38429999351501465</c:v>
                </c:pt>
                <c:pt idx="6">
                  <c:v>0.38730001449584961</c:v>
                </c:pt>
                <c:pt idx="7">
                  <c:v>0.38749998807907104</c:v>
                </c:pt>
                <c:pt idx="8">
                  <c:v>0.38650000095367432</c:v>
                </c:pt>
                <c:pt idx="9">
                  <c:v>0.38569998741149902</c:v>
                </c:pt>
                <c:pt idx="10">
                  <c:v>0.38560000061988831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90064"/>
        <c:axId val="245214440"/>
      </c:scatterChart>
      <c:valAx>
        <c:axId val="245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14440"/>
        <c:crosses val="autoZero"/>
        <c:crossBetween val="midCat"/>
      </c:valAx>
      <c:valAx>
        <c:axId val="2452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75153105861767"/>
                  <c:y val="0.17855971128608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0.40459999442100525</c:v>
                </c:pt>
                <c:pt idx="1">
                  <c:v>0.40610000491142273</c:v>
                </c:pt>
                <c:pt idx="2">
                  <c:v>0.4002000093460083</c:v>
                </c:pt>
                <c:pt idx="3">
                  <c:v>0.40279999375343323</c:v>
                </c:pt>
                <c:pt idx="4">
                  <c:v>0.40290001034736633</c:v>
                </c:pt>
                <c:pt idx="5">
                  <c:v>0.40639999508857727</c:v>
                </c:pt>
                <c:pt idx="6">
                  <c:v>0.40680000185966492</c:v>
                </c:pt>
                <c:pt idx="7">
                  <c:v>0.40599998831748962</c:v>
                </c:pt>
                <c:pt idx="8">
                  <c:v>0.40580001473426819</c:v>
                </c:pt>
                <c:pt idx="9">
                  <c:v>0.40410000085830688</c:v>
                </c:pt>
                <c:pt idx="10">
                  <c:v>0.40450000762939453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50696"/>
        <c:axId val="245251080"/>
      </c:scatterChart>
      <c:valAx>
        <c:axId val="24525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1080"/>
        <c:crosses val="autoZero"/>
        <c:crossBetween val="midCat"/>
      </c:valAx>
      <c:valAx>
        <c:axId val="2452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-5.6999921798706055E-3</c:v>
                </c:pt>
                <c:pt idx="1">
                  <c:v>1.170000433921814E-2</c:v>
                </c:pt>
                <c:pt idx="2">
                  <c:v>2.559998631477356E-2</c:v>
                </c:pt>
                <c:pt idx="3">
                  <c:v>2.5299996137619019E-2</c:v>
                </c:pt>
                <c:pt idx="4">
                  <c:v>2.8999984264373779E-2</c:v>
                </c:pt>
                <c:pt idx="5">
                  <c:v>2.8200000524520874E-2</c:v>
                </c:pt>
                <c:pt idx="6">
                  <c:v>3.0799984931945801E-2</c:v>
                </c:pt>
                <c:pt idx="7">
                  <c:v>3.8900017738342285E-2</c:v>
                </c:pt>
                <c:pt idx="8">
                  <c:v>5.2399992942810059E-2</c:v>
                </c:pt>
                <c:pt idx="9">
                  <c:v>7.0100009441375732E-2</c:v>
                </c:pt>
                <c:pt idx="10">
                  <c:v>8.2199990749359131E-2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1800"/>
        <c:axId val="245357648"/>
      </c:scatterChart>
      <c:valAx>
        <c:axId val="24533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7648"/>
        <c:crosses val="autoZero"/>
        <c:crossBetween val="midCat"/>
      </c:valAx>
      <c:valAx>
        <c:axId val="245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3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-2.0099997520446777E-2</c:v>
                </c:pt>
                <c:pt idx="1">
                  <c:v>-1.0300010442733765E-2</c:v>
                </c:pt>
                <c:pt idx="2">
                  <c:v>4.700005054473877E-3</c:v>
                </c:pt>
                <c:pt idx="3">
                  <c:v>1.1200010776519775E-2</c:v>
                </c:pt>
                <c:pt idx="4">
                  <c:v>2.1399974822998047E-2</c:v>
                </c:pt>
                <c:pt idx="5">
                  <c:v>2.8200000524520874E-2</c:v>
                </c:pt>
                <c:pt idx="6">
                  <c:v>3.7099987268447876E-2</c:v>
                </c:pt>
                <c:pt idx="7">
                  <c:v>4.9700021743774414E-2</c:v>
                </c:pt>
                <c:pt idx="8">
                  <c:v>6.0699999332427979E-2</c:v>
                </c:pt>
                <c:pt idx="9">
                  <c:v>7.4099987745285034E-2</c:v>
                </c:pt>
                <c:pt idx="10">
                  <c:v>8.4800004959106445E-2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92968"/>
        <c:axId val="246016912"/>
      </c:scatterChart>
      <c:valAx>
        <c:axId val="2459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16912"/>
        <c:crosses val="autoZero"/>
        <c:crossBetween val="midCat"/>
      </c:valAx>
      <c:valAx>
        <c:axId val="24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2.4199992418289185E-2</c:v>
                </c:pt>
                <c:pt idx="1">
                  <c:v>3.5899996757507324E-2</c:v>
                </c:pt>
                <c:pt idx="2">
                  <c:v>5.4600000381469727E-2</c:v>
                </c:pt>
                <c:pt idx="3">
                  <c:v>6.3199996948242188E-2</c:v>
                </c:pt>
                <c:pt idx="4">
                  <c:v>7.29999840259552E-2</c:v>
                </c:pt>
                <c:pt idx="5">
                  <c:v>7.9199999570846558E-2</c:v>
                </c:pt>
                <c:pt idx="6">
                  <c:v>8.8799983263015747E-2</c:v>
                </c:pt>
                <c:pt idx="7">
                  <c:v>0.10020002722740173</c:v>
                </c:pt>
                <c:pt idx="8">
                  <c:v>0.10980001091957092</c:v>
                </c:pt>
                <c:pt idx="9">
                  <c:v>0.12159997224807739</c:v>
                </c:pt>
                <c:pt idx="10">
                  <c:v>0.12879997491836548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77800"/>
        <c:axId val="245979368"/>
      </c:scatterChart>
      <c:valAx>
        <c:axId val="2459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9368"/>
        <c:crosses val="autoZero"/>
        <c:crossBetween val="midCat"/>
      </c:valAx>
      <c:valAx>
        <c:axId val="2459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2.0700007677078247E-2</c:v>
                </c:pt>
                <c:pt idx="1">
                  <c:v>3.2099992036819458E-2</c:v>
                </c:pt>
                <c:pt idx="2">
                  <c:v>4.8399984836578369E-2</c:v>
                </c:pt>
                <c:pt idx="3">
                  <c:v>5.7000011205673218E-2</c:v>
                </c:pt>
                <c:pt idx="4">
                  <c:v>6.7099988460540771E-2</c:v>
                </c:pt>
                <c:pt idx="5">
                  <c:v>7.420000433921814E-2</c:v>
                </c:pt>
                <c:pt idx="6">
                  <c:v>8.5999995470046997E-2</c:v>
                </c:pt>
                <c:pt idx="7">
                  <c:v>9.9700003862380981E-2</c:v>
                </c:pt>
                <c:pt idx="8">
                  <c:v>0.11289998888969421</c:v>
                </c:pt>
                <c:pt idx="9">
                  <c:v>0.12790000438690186</c:v>
                </c:pt>
                <c:pt idx="10">
                  <c:v>0.13870000839233398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78192"/>
        <c:axId val="245978976"/>
      </c:scatterChart>
      <c:valAx>
        <c:axId val="2459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8976"/>
        <c:crosses val="autoZero"/>
        <c:crossBetween val="midCat"/>
      </c:valAx>
      <c:valAx>
        <c:axId val="2459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4.0999948978424072E-3</c:v>
                </c:pt>
                <c:pt idx="1">
                  <c:v>2.4899989366531372E-2</c:v>
                </c:pt>
                <c:pt idx="2">
                  <c:v>4.4799983501434326E-2</c:v>
                </c:pt>
                <c:pt idx="3">
                  <c:v>4.9600005149841309E-2</c:v>
                </c:pt>
                <c:pt idx="4">
                  <c:v>5.8699995279312134E-2</c:v>
                </c:pt>
                <c:pt idx="5">
                  <c:v>6.25E-2</c:v>
                </c:pt>
                <c:pt idx="6">
                  <c:v>7.4400007724761963E-2</c:v>
                </c:pt>
                <c:pt idx="7">
                  <c:v>8.9800000190734863E-2</c:v>
                </c:pt>
                <c:pt idx="8">
                  <c:v>0.10099998116493225</c:v>
                </c:pt>
                <c:pt idx="9">
                  <c:v>0.11059999465942383</c:v>
                </c:pt>
                <c:pt idx="10">
                  <c:v>0.11470001935958862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78584"/>
        <c:axId val="245975840"/>
      </c:scatterChart>
      <c:valAx>
        <c:axId val="2459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5840"/>
        <c:crosses val="autoZero"/>
        <c:crossBetween val="midCat"/>
      </c:valAx>
      <c:valAx>
        <c:axId val="245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2.1499991416931152E-2</c:v>
                </c:pt>
                <c:pt idx="1">
                  <c:v>3.9900004863739014E-2</c:v>
                </c:pt>
                <c:pt idx="2">
                  <c:v>5.6799978017807007E-2</c:v>
                </c:pt>
                <c:pt idx="3">
                  <c:v>6.0900002717971802E-2</c:v>
                </c:pt>
                <c:pt idx="4">
                  <c:v>7.1399986743927002E-2</c:v>
                </c:pt>
                <c:pt idx="5">
                  <c:v>7.8000009059906006E-2</c:v>
                </c:pt>
                <c:pt idx="6">
                  <c:v>8.8200002908706665E-2</c:v>
                </c:pt>
                <c:pt idx="7">
                  <c:v>0.1013999879360199</c:v>
                </c:pt>
                <c:pt idx="8">
                  <c:v>0.11139997839927673</c:v>
                </c:pt>
                <c:pt idx="9">
                  <c:v>0.12129998207092285</c:v>
                </c:pt>
                <c:pt idx="10">
                  <c:v>0.12989997863769531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1552"/>
        <c:axId val="244713512"/>
      </c:scatterChart>
      <c:valAx>
        <c:axId val="2447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3512"/>
        <c:crosses val="autoZero"/>
        <c:crossBetween val="midCat"/>
      </c:valAx>
      <c:valAx>
        <c:axId val="2447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0.38490000367164612</v>
      </c>
      <c r="C1" s="1">
        <v>0.3871999979019165</v>
      </c>
      <c r="D1" s="1">
        <v>0.38199999928474426</v>
      </c>
      <c r="E1" s="1">
        <v>0.38209998607635498</v>
      </c>
      <c r="F1" s="1">
        <v>0.38089999556541443</v>
      </c>
      <c r="G1" s="1">
        <v>0.38199999928474426</v>
      </c>
      <c r="H1" s="1">
        <v>0.38240000605583191</v>
      </c>
      <c r="I1" s="1">
        <v>0.38170000910758972</v>
      </c>
      <c r="J1" s="1">
        <v>0.38060000538825989</v>
      </c>
      <c r="K1" s="1">
        <v>0.38080000877380371</v>
      </c>
      <c r="L1" s="1">
        <v>0.38019999861717224</v>
      </c>
    </row>
    <row r="2" spans="1:21" x14ac:dyDescent="0.3">
      <c r="A2" s="1" t="s">
        <v>20</v>
      </c>
      <c r="B2" s="1">
        <v>0.38479998707771301</v>
      </c>
      <c r="C2" s="1">
        <v>0.38989999890327454</v>
      </c>
      <c r="D2" s="1">
        <v>0.38600000739097595</v>
      </c>
      <c r="E2" s="1">
        <v>0.38499999046325684</v>
      </c>
      <c r="F2" s="1">
        <v>0.38479998707771301</v>
      </c>
      <c r="G2" s="1">
        <v>0.38429999351501465</v>
      </c>
      <c r="H2" s="1">
        <v>0.38730001449584961</v>
      </c>
      <c r="I2" s="1">
        <v>0.38749998807907104</v>
      </c>
      <c r="J2" s="1">
        <v>0.38650000095367432</v>
      </c>
      <c r="K2" s="1">
        <v>0.38569998741149902</v>
      </c>
      <c r="L2" s="1">
        <v>0.38560000061988831</v>
      </c>
    </row>
    <row r="3" spans="1:21" x14ac:dyDescent="0.3">
      <c r="A3" s="1" t="s">
        <v>21</v>
      </c>
      <c r="B3" s="1">
        <v>0.40459999442100525</v>
      </c>
      <c r="C3" s="1">
        <v>0.40610000491142273</v>
      </c>
      <c r="D3" s="1">
        <v>0.4002000093460083</v>
      </c>
      <c r="E3" s="1">
        <v>0.40279999375343323</v>
      </c>
      <c r="F3" s="1">
        <v>0.40290001034736633</v>
      </c>
      <c r="G3" s="1">
        <v>0.40639999508857727</v>
      </c>
      <c r="H3" s="1">
        <v>0.40680000185966492</v>
      </c>
      <c r="I3" s="1">
        <v>0.40599998831748962</v>
      </c>
      <c r="J3" s="1">
        <v>0.40580001473426819</v>
      </c>
      <c r="K3" s="1">
        <v>0.40410000085830688</v>
      </c>
      <c r="L3" s="1">
        <v>0.40450000762939453</v>
      </c>
    </row>
    <row r="5" spans="1:21" x14ac:dyDescent="0.3">
      <c r="A5" s="2">
        <v>0</v>
      </c>
      <c r="B5" s="1">
        <f>B1</f>
        <v>0.38490000367164612</v>
      </c>
      <c r="I5" s="2">
        <v>0</v>
      </c>
      <c r="J5" s="1">
        <f>B2</f>
        <v>0.38479998707771301</v>
      </c>
      <c r="Q5" s="2">
        <v>0</v>
      </c>
      <c r="R5" s="1">
        <f>B3</f>
        <v>0.40459999442100525</v>
      </c>
    </row>
    <row r="6" spans="1:21" x14ac:dyDescent="0.3">
      <c r="A6" s="2">
        <v>3</v>
      </c>
      <c r="B6" s="1">
        <f>C1</f>
        <v>0.3871999979019165</v>
      </c>
      <c r="I6" s="2">
        <v>3</v>
      </c>
      <c r="J6" s="1">
        <f>C2</f>
        <v>0.38989999890327454</v>
      </c>
      <c r="Q6" s="2">
        <v>3</v>
      </c>
      <c r="R6" s="1">
        <f>C3</f>
        <v>0.40610000491142273</v>
      </c>
    </row>
    <row r="7" spans="1:21" x14ac:dyDescent="0.3">
      <c r="A7" s="2">
        <v>6</v>
      </c>
      <c r="B7" s="1">
        <f>D1</f>
        <v>0.38199999928474426</v>
      </c>
      <c r="I7" s="2">
        <v>6</v>
      </c>
      <c r="J7" s="1">
        <f>D2</f>
        <v>0.38600000739097595</v>
      </c>
      <c r="Q7" s="2">
        <v>6</v>
      </c>
      <c r="R7" s="1">
        <f>D3</f>
        <v>0.4002000093460083</v>
      </c>
    </row>
    <row r="8" spans="1:21" x14ac:dyDescent="0.3">
      <c r="A8" s="2">
        <v>9</v>
      </c>
      <c r="B8" s="1">
        <f>E1</f>
        <v>0.38209998607635498</v>
      </c>
      <c r="I8" s="2">
        <v>9</v>
      </c>
      <c r="J8" s="1">
        <f>E2</f>
        <v>0.38499999046325684</v>
      </c>
      <c r="Q8" s="2">
        <v>9</v>
      </c>
      <c r="R8" s="1">
        <f>E3</f>
        <v>0.40279999375343323</v>
      </c>
      <c r="U8" s="7"/>
    </row>
    <row r="9" spans="1:21" x14ac:dyDescent="0.3">
      <c r="A9" s="2">
        <v>12</v>
      </c>
      <c r="B9" s="1">
        <f>F1</f>
        <v>0.38089999556541443</v>
      </c>
      <c r="I9" s="2">
        <v>12</v>
      </c>
      <c r="J9" s="1">
        <f>F2</f>
        <v>0.38479998707771301</v>
      </c>
      <c r="Q9" s="2">
        <v>12</v>
      </c>
      <c r="R9" s="1">
        <f>F3</f>
        <v>0.40290001034736633</v>
      </c>
      <c r="U9" s="7"/>
    </row>
    <row r="10" spans="1:21" x14ac:dyDescent="0.3">
      <c r="A10" s="2">
        <v>15</v>
      </c>
      <c r="B10" s="1">
        <f>G1</f>
        <v>0.38199999928474426</v>
      </c>
      <c r="I10" s="2">
        <v>15</v>
      </c>
      <c r="J10" s="1">
        <f>G2</f>
        <v>0.38429999351501465</v>
      </c>
      <c r="Q10" s="2">
        <v>15</v>
      </c>
      <c r="R10" s="1">
        <f>G3</f>
        <v>0.40639999508857727</v>
      </c>
    </row>
    <row r="11" spans="1:21" x14ac:dyDescent="0.3">
      <c r="A11" s="2">
        <v>18</v>
      </c>
      <c r="B11" s="1">
        <f>H1</f>
        <v>0.38240000605583191</v>
      </c>
      <c r="I11" s="2">
        <v>18</v>
      </c>
      <c r="J11" s="1">
        <f>H2</f>
        <v>0.38730001449584961</v>
      </c>
      <c r="Q11" s="2">
        <v>18</v>
      </c>
      <c r="R11" s="1">
        <f>H3</f>
        <v>0.40680000185966492</v>
      </c>
      <c r="U11" s="7"/>
    </row>
    <row r="12" spans="1:21" x14ac:dyDescent="0.3">
      <c r="A12" s="2">
        <v>21</v>
      </c>
      <c r="B12" s="1">
        <f>I1</f>
        <v>0.38170000910758972</v>
      </c>
      <c r="I12" s="2">
        <v>21</v>
      </c>
      <c r="J12" s="1">
        <f>I2</f>
        <v>0.38749998807907104</v>
      </c>
      <c r="Q12" s="2">
        <v>21</v>
      </c>
      <c r="R12" s="1">
        <f>I3</f>
        <v>0.40599998831748962</v>
      </c>
    </row>
    <row r="13" spans="1:21" x14ac:dyDescent="0.3">
      <c r="A13" s="2">
        <v>24</v>
      </c>
      <c r="B13" s="1">
        <f>J1</f>
        <v>0.38060000538825989</v>
      </c>
      <c r="I13" s="2">
        <v>24</v>
      </c>
      <c r="J13" s="1">
        <f>J2</f>
        <v>0.38650000095367432</v>
      </c>
      <c r="Q13" s="2">
        <v>24</v>
      </c>
      <c r="R13" s="1">
        <f>J3</f>
        <v>0.40580001473426819</v>
      </c>
    </row>
    <row r="14" spans="1:21" x14ac:dyDescent="0.3">
      <c r="A14" s="2">
        <v>27</v>
      </c>
      <c r="B14" s="1">
        <f>K1</f>
        <v>0.38080000877380371</v>
      </c>
      <c r="I14" s="2">
        <v>27</v>
      </c>
      <c r="J14" s="1">
        <f>K2</f>
        <v>0.38569998741149902</v>
      </c>
      <c r="Q14" s="2">
        <v>27</v>
      </c>
      <c r="R14" s="1">
        <f>K3</f>
        <v>0.40410000085830688</v>
      </c>
    </row>
    <row r="15" spans="1:21" x14ac:dyDescent="0.3">
      <c r="A15" s="2">
        <v>30</v>
      </c>
      <c r="B15" s="1">
        <f>L1</f>
        <v>0.38019999861717224</v>
      </c>
      <c r="I15" s="2">
        <v>30</v>
      </c>
      <c r="J15" s="1">
        <f>L2</f>
        <v>0.38560000061988831</v>
      </c>
      <c r="Q15" s="2">
        <v>30</v>
      </c>
      <c r="R15" s="1">
        <f>L3</f>
        <v>0.40450000762939453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L93" sqref="L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0.39890000224113464</v>
      </c>
      <c r="C4" s="1">
        <v>0.41780000925064087</v>
      </c>
      <c r="D4" s="1">
        <v>0.42579999566078186</v>
      </c>
      <c r="E4" s="1">
        <v>0.42809998989105225</v>
      </c>
      <c r="F4" s="1">
        <v>0.43189999461174011</v>
      </c>
      <c r="G4" s="1">
        <v>0.43459999561309814</v>
      </c>
      <c r="H4" s="1">
        <v>0.43759998679161072</v>
      </c>
      <c r="I4" s="1">
        <v>0.44490000605583191</v>
      </c>
      <c r="J4" s="1">
        <v>0.45820000767707825</v>
      </c>
      <c r="K4" s="1">
        <v>0.47420001029968262</v>
      </c>
      <c r="L4" s="1">
        <v>0.48669999837875366</v>
      </c>
      <c r="N4" s="2">
        <v>0</v>
      </c>
      <c r="O4" s="2">
        <f>B6</f>
        <v>-5.6999921798706055E-3</v>
      </c>
    </row>
    <row r="5" spans="1:15" x14ac:dyDescent="0.3">
      <c r="A5" s="1" t="s">
        <v>21</v>
      </c>
      <c r="B5" s="1">
        <v>0.40459999442100525</v>
      </c>
      <c r="C5" s="1">
        <v>0.40610000491142273</v>
      </c>
      <c r="D5" s="1">
        <v>0.4002000093460083</v>
      </c>
      <c r="E5" s="1">
        <v>0.40279999375343323</v>
      </c>
      <c r="F5" s="1">
        <v>0.40290001034736633</v>
      </c>
      <c r="G5" s="1">
        <v>0.40639999508857727</v>
      </c>
      <c r="H5" s="1">
        <v>0.40680000185966492</v>
      </c>
      <c r="I5" s="1">
        <v>0.40599998831748962</v>
      </c>
      <c r="J5" s="1">
        <v>0.40580001473426819</v>
      </c>
      <c r="K5" s="1">
        <v>0.40410000085830688</v>
      </c>
      <c r="L5" s="1">
        <v>0.40450000762939453</v>
      </c>
      <c r="N5" s="2">
        <v>3</v>
      </c>
      <c r="O5" s="2">
        <f>C6</f>
        <v>1.170000433921814E-2</v>
      </c>
    </row>
    <row r="6" spans="1:15" x14ac:dyDescent="0.3">
      <c r="A6" s="3" t="s">
        <v>0</v>
      </c>
      <c r="B6" s="2">
        <f t="shared" ref="B6:L6" si="0">B4-B5</f>
        <v>-5.6999921798706055E-3</v>
      </c>
      <c r="C6" s="2">
        <f t="shared" si="0"/>
        <v>1.170000433921814E-2</v>
      </c>
      <c r="D6" s="2">
        <f t="shared" si="0"/>
        <v>2.559998631477356E-2</v>
      </c>
      <c r="E6" s="2">
        <f t="shared" si="0"/>
        <v>2.5299996137619019E-2</v>
      </c>
      <c r="F6" s="2">
        <f t="shared" si="0"/>
        <v>2.8999984264373779E-2</v>
      </c>
      <c r="G6" s="2">
        <f t="shared" si="0"/>
        <v>2.8200000524520874E-2</v>
      </c>
      <c r="H6" s="2">
        <f t="shared" si="0"/>
        <v>3.0799984931945801E-2</v>
      </c>
      <c r="I6" s="2">
        <f t="shared" si="0"/>
        <v>3.8900017738342285E-2</v>
      </c>
      <c r="J6" s="2">
        <f t="shared" si="0"/>
        <v>5.2399992942810059E-2</v>
      </c>
      <c r="K6" s="2">
        <f t="shared" si="0"/>
        <v>7.0100009441375732E-2</v>
      </c>
      <c r="L6" s="2">
        <f t="shared" si="0"/>
        <v>8.2199990749359131E-2</v>
      </c>
      <c r="N6" s="2">
        <v>6</v>
      </c>
      <c r="O6" s="2">
        <f>D6</f>
        <v>2.559998631477356E-2</v>
      </c>
    </row>
    <row r="7" spans="1:15" x14ac:dyDescent="0.3">
      <c r="N7" s="2">
        <v>9</v>
      </c>
      <c r="O7" s="2">
        <f>E6</f>
        <v>2.5299996137619019E-2</v>
      </c>
    </row>
    <row r="8" spans="1:15" x14ac:dyDescent="0.3">
      <c r="N8" s="2">
        <v>12</v>
      </c>
      <c r="O8" s="2">
        <f>F6</f>
        <v>2.8999984264373779E-2</v>
      </c>
    </row>
    <row r="9" spans="1:15" x14ac:dyDescent="0.3">
      <c r="N9" s="2">
        <v>15</v>
      </c>
      <c r="O9" s="2">
        <f>G6</f>
        <v>2.8200000524520874E-2</v>
      </c>
    </row>
    <row r="10" spans="1:15" x14ac:dyDescent="0.3">
      <c r="N10" s="2">
        <v>18</v>
      </c>
      <c r="O10" s="2">
        <f>H6</f>
        <v>3.0799984931945801E-2</v>
      </c>
    </row>
    <row r="11" spans="1:15" x14ac:dyDescent="0.3">
      <c r="N11" s="2">
        <v>21</v>
      </c>
      <c r="O11" s="2">
        <f>I6</f>
        <v>3.8900017738342285E-2</v>
      </c>
    </row>
    <row r="12" spans="1:15" x14ac:dyDescent="0.3">
      <c r="N12" s="2">
        <v>24</v>
      </c>
      <c r="O12" s="2">
        <f>J6</f>
        <v>5.2399992942810059E-2</v>
      </c>
    </row>
    <row r="13" spans="1:15" x14ac:dyDescent="0.3">
      <c r="N13" s="2">
        <v>27</v>
      </c>
      <c r="O13" s="2">
        <f>K6</f>
        <v>7.0100009441375732E-2</v>
      </c>
    </row>
    <row r="14" spans="1:15" x14ac:dyDescent="0.3">
      <c r="N14" s="2">
        <v>30</v>
      </c>
      <c r="O14" s="2">
        <f>L6</f>
        <v>8.2199990749359131E-2</v>
      </c>
    </row>
    <row r="17" spans="1:15" x14ac:dyDescent="0.3">
      <c r="A17" s="9"/>
    </row>
    <row r="19" spans="1:15" x14ac:dyDescent="0.3">
      <c r="A19" s="1" t="s">
        <v>14</v>
      </c>
      <c r="B19" s="1">
        <v>0.38449999690055847</v>
      </c>
      <c r="C19" s="1">
        <v>0.39579999446868896</v>
      </c>
      <c r="D19" s="1">
        <v>0.40490001440048218</v>
      </c>
      <c r="E19" s="1">
        <v>0.414000004529953</v>
      </c>
      <c r="F19" s="1">
        <v>0.42429998517036438</v>
      </c>
      <c r="G19" s="1">
        <v>0.43459999561309814</v>
      </c>
      <c r="H19" s="1">
        <v>0.44389998912811279</v>
      </c>
      <c r="I19" s="1">
        <v>0.45570001006126404</v>
      </c>
      <c r="J19" s="1">
        <v>0.46650001406669617</v>
      </c>
      <c r="K19" s="1">
        <v>0.47819998860359192</v>
      </c>
      <c r="L19" s="1">
        <v>0.48930001258850098</v>
      </c>
      <c r="N19" s="2">
        <v>0</v>
      </c>
      <c r="O19" s="2">
        <f>B21</f>
        <v>-2.0099997520446777E-2</v>
      </c>
    </row>
    <row r="20" spans="1:15" x14ac:dyDescent="0.3">
      <c r="A20" s="1" t="s">
        <v>21</v>
      </c>
      <c r="B20" s="1">
        <v>0.40459999442100525</v>
      </c>
      <c r="C20" s="1">
        <v>0.40610000491142273</v>
      </c>
      <c r="D20" s="1">
        <v>0.4002000093460083</v>
      </c>
      <c r="E20" s="1">
        <v>0.40279999375343323</v>
      </c>
      <c r="F20" s="1">
        <v>0.40290001034736633</v>
      </c>
      <c r="G20" s="1">
        <v>0.40639999508857727</v>
      </c>
      <c r="H20" s="1">
        <v>0.40680000185966492</v>
      </c>
      <c r="I20" s="1">
        <v>0.40599998831748962</v>
      </c>
      <c r="J20" s="1">
        <v>0.40580001473426819</v>
      </c>
      <c r="K20" s="1">
        <v>0.40410000085830688</v>
      </c>
      <c r="L20" s="1">
        <v>0.40450000762939453</v>
      </c>
      <c r="N20" s="2">
        <v>3</v>
      </c>
      <c r="O20" s="2">
        <f>C21</f>
        <v>-1.0300010442733765E-2</v>
      </c>
    </row>
    <row r="21" spans="1:15" x14ac:dyDescent="0.3">
      <c r="A21" s="3" t="s">
        <v>0</v>
      </c>
      <c r="B21" s="2">
        <f t="shared" ref="B21:L21" si="1">B19-B20</f>
        <v>-2.0099997520446777E-2</v>
      </c>
      <c r="C21" s="2">
        <f t="shared" si="1"/>
        <v>-1.0300010442733765E-2</v>
      </c>
      <c r="D21" s="2">
        <f t="shared" si="1"/>
        <v>4.700005054473877E-3</v>
      </c>
      <c r="E21" s="2">
        <f t="shared" si="1"/>
        <v>1.1200010776519775E-2</v>
      </c>
      <c r="F21" s="2">
        <f t="shared" si="1"/>
        <v>2.1399974822998047E-2</v>
      </c>
      <c r="G21" s="2">
        <f t="shared" si="1"/>
        <v>2.8200000524520874E-2</v>
      </c>
      <c r="H21" s="2">
        <f t="shared" si="1"/>
        <v>3.7099987268447876E-2</v>
      </c>
      <c r="I21" s="2">
        <f t="shared" si="1"/>
        <v>4.9700021743774414E-2</v>
      </c>
      <c r="J21" s="2">
        <f t="shared" si="1"/>
        <v>6.0699999332427979E-2</v>
      </c>
      <c r="K21" s="2">
        <f t="shared" si="1"/>
        <v>7.4099987745285034E-2</v>
      </c>
      <c r="L21" s="2">
        <f t="shared" si="1"/>
        <v>8.4800004959106445E-2</v>
      </c>
      <c r="N21" s="2">
        <v>6</v>
      </c>
      <c r="O21" s="2">
        <f>D21</f>
        <v>4.700005054473877E-3</v>
      </c>
    </row>
    <row r="22" spans="1:15" x14ac:dyDescent="0.3">
      <c r="N22" s="2">
        <v>9</v>
      </c>
      <c r="O22" s="2">
        <f>E21</f>
        <v>1.1200010776519775E-2</v>
      </c>
    </row>
    <row r="23" spans="1:15" x14ac:dyDescent="0.3">
      <c r="N23" s="2">
        <v>12</v>
      </c>
      <c r="O23" s="2">
        <f>F21</f>
        <v>2.1399974822998047E-2</v>
      </c>
    </row>
    <row r="24" spans="1:15" x14ac:dyDescent="0.3">
      <c r="N24" s="2">
        <v>15</v>
      </c>
      <c r="O24" s="2">
        <f>G21</f>
        <v>2.8200000524520874E-2</v>
      </c>
    </row>
    <row r="25" spans="1:15" x14ac:dyDescent="0.3">
      <c r="N25" s="2">
        <v>18</v>
      </c>
      <c r="O25" s="2">
        <f>H21</f>
        <v>3.7099987268447876E-2</v>
      </c>
    </row>
    <row r="26" spans="1:15" x14ac:dyDescent="0.3">
      <c r="N26" s="2">
        <v>21</v>
      </c>
      <c r="O26" s="2">
        <f>I21</f>
        <v>4.9700021743774414E-2</v>
      </c>
    </row>
    <row r="27" spans="1:15" x14ac:dyDescent="0.3">
      <c r="N27" s="2">
        <v>24</v>
      </c>
      <c r="O27" s="2">
        <f>J21</f>
        <v>6.0699999332427979E-2</v>
      </c>
    </row>
    <row r="28" spans="1:15" x14ac:dyDescent="0.3">
      <c r="N28" s="2">
        <v>27</v>
      </c>
      <c r="O28" s="2">
        <f>K21</f>
        <v>7.4099987745285034E-2</v>
      </c>
    </row>
    <row r="29" spans="1:15" x14ac:dyDescent="0.3">
      <c r="N29" s="2">
        <v>30</v>
      </c>
      <c r="O29" s="2">
        <f>L21</f>
        <v>8.4800004959106445E-2</v>
      </c>
    </row>
    <row r="35" spans="1:15" x14ac:dyDescent="0.3">
      <c r="A35" s="1" t="s">
        <v>15</v>
      </c>
      <c r="B35" s="1">
        <v>0.42879998683929443</v>
      </c>
      <c r="C35" s="1">
        <v>0.44200000166893005</v>
      </c>
      <c r="D35" s="1">
        <v>0.45480000972747803</v>
      </c>
      <c r="E35" s="1">
        <v>0.46599999070167542</v>
      </c>
      <c r="F35" s="1">
        <v>0.47589999437332153</v>
      </c>
      <c r="G35" s="1">
        <v>0.48559999465942383</v>
      </c>
      <c r="H35" s="1">
        <v>0.49559998512268066</v>
      </c>
      <c r="I35" s="1">
        <v>0.50620001554489136</v>
      </c>
      <c r="J35" s="1">
        <v>0.51560002565383911</v>
      </c>
      <c r="K35" s="1">
        <v>0.52569997310638428</v>
      </c>
      <c r="L35" s="1">
        <v>0.53329998254776001</v>
      </c>
      <c r="N35" s="2">
        <v>0</v>
      </c>
      <c r="O35" s="2">
        <f>B37</f>
        <v>2.4199992418289185E-2</v>
      </c>
    </row>
    <row r="36" spans="1:15" x14ac:dyDescent="0.3">
      <c r="A36" s="1" t="s">
        <v>21</v>
      </c>
      <c r="B36" s="1">
        <v>0.40459999442100525</v>
      </c>
      <c r="C36" s="1">
        <v>0.40610000491142273</v>
      </c>
      <c r="D36" s="1">
        <v>0.4002000093460083</v>
      </c>
      <c r="E36" s="1">
        <v>0.40279999375343323</v>
      </c>
      <c r="F36" s="1">
        <v>0.40290001034736633</v>
      </c>
      <c r="G36" s="1">
        <v>0.40639999508857727</v>
      </c>
      <c r="H36" s="1">
        <v>0.40680000185966492</v>
      </c>
      <c r="I36" s="1">
        <v>0.40599998831748962</v>
      </c>
      <c r="J36" s="1">
        <v>0.40580001473426819</v>
      </c>
      <c r="K36" s="1">
        <v>0.40410000085830688</v>
      </c>
      <c r="L36" s="1">
        <v>0.40450000762939453</v>
      </c>
      <c r="N36" s="2">
        <v>3</v>
      </c>
      <c r="O36" s="2">
        <f>C37</f>
        <v>3.5899996757507324E-2</v>
      </c>
    </row>
    <row r="37" spans="1:15" x14ac:dyDescent="0.3">
      <c r="A37" s="3" t="s">
        <v>0</v>
      </c>
      <c r="B37" s="2">
        <f t="shared" ref="B37:L37" si="2">B35-B36</f>
        <v>2.4199992418289185E-2</v>
      </c>
      <c r="C37" s="2">
        <f t="shared" si="2"/>
        <v>3.5899996757507324E-2</v>
      </c>
      <c r="D37" s="2">
        <f t="shared" si="2"/>
        <v>5.4600000381469727E-2</v>
      </c>
      <c r="E37" s="2">
        <f t="shared" si="2"/>
        <v>6.3199996948242188E-2</v>
      </c>
      <c r="F37" s="2">
        <f t="shared" si="2"/>
        <v>7.29999840259552E-2</v>
      </c>
      <c r="G37" s="2">
        <f t="shared" si="2"/>
        <v>7.9199999570846558E-2</v>
      </c>
      <c r="H37" s="2">
        <f t="shared" si="2"/>
        <v>8.8799983263015747E-2</v>
      </c>
      <c r="I37" s="2">
        <f t="shared" si="2"/>
        <v>0.10020002722740173</v>
      </c>
      <c r="J37" s="2">
        <f t="shared" si="2"/>
        <v>0.10980001091957092</v>
      </c>
      <c r="K37" s="2">
        <f t="shared" si="2"/>
        <v>0.12159997224807739</v>
      </c>
      <c r="L37" s="2">
        <f t="shared" si="2"/>
        <v>0.12879997491836548</v>
      </c>
      <c r="N37" s="2">
        <v>6</v>
      </c>
      <c r="O37" s="2">
        <f>D37</f>
        <v>5.4600000381469727E-2</v>
      </c>
    </row>
    <row r="38" spans="1:15" x14ac:dyDescent="0.3">
      <c r="N38" s="2">
        <v>9</v>
      </c>
      <c r="O38" s="2">
        <f>E37</f>
        <v>6.3199996948242188E-2</v>
      </c>
    </row>
    <row r="39" spans="1:15" x14ac:dyDescent="0.3">
      <c r="N39" s="2">
        <v>12</v>
      </c>
      <c r="O39" s="2">
        <f>F37</f>
        <v>7.29999840259552E-2</v>
      </c>
    </row>
    <row r="40" spans="1:15" x14ac:dyDescent="0.3">
      <c r="N40" s="2">
        <v>15</v>
      </c>
      <c r="O40" s="2">
        <f>G37</f>
        <v>7.9199999570846558E-2</v>
      </c>
    </row>
    <row r="41" spans="1:15" x14ac:dyDescent="0.3">
      <c r="N41" s="2">
        <v>18</v>
      </c>
      <c r="O41" s="2">
        <f>H37</f>
        <v>8.8799983263015747E-2</v>
      </c>
    </row>
    <row r="42" spans="1:15" x14ac:dyDescent="0.3">
      <c r="N42" s="2">
        <v>21</v>
      </c>
      <c r="O42" s="2">
        <f>I37</f>
        <v>0.10020002722740173</v>
      </c>
    </row>
    <row r="43" spans="1:15" x14ac:dyDescent="0.3">
      <c r="A43" s="10"/>
      <c r="N43" s="2">
        <v>24</v>
      </c>
      <c r="O43" s="2">
        <f>J37</f>
        <v>0.10980001091957092</v>
      </c>
    </row>
    <row r="44" spans="1:15" x14ac:dyDescent="0.3">
      <c r="N44" s="2">
        <v>27</v>
      </c>
      <c r="O44" s="2">
        <f>K37</f>
        <v>0.12159997224807739</v>
      </c>
    </row>
    <row r="45" spans="1:15" x14ac:dyDescent="0.3">
      <c r="N45" s="2">
        <v>30</v>
      </c>
      <c r="O45" s="2">
        <f>L37</f>
        <v>0.12879997491836548</v>
      </c>
    </row>
    <row r="51" spans="1:15" x14ac:dyDescent="0.3">
      <c r="A51" s="1" t="s">
        <v>16</v>
      </c>
      <c r="B51" s="1">
        <v>0.4253000020980835</v>
      </c>
      <c r="C51" s="1">
        <v>0.43819999694824219</v>
      </c>
      <c r="D51" s="1">
        <v>0.44859999418258667</v>
      </c>
      <c r="E51" s="1">
        <v>0.45980000495910645</v>
      </c>
      <c r="F51" s="1">
        <v>0.4699999988079071</v>
      </c>
      <c r="G51" s="1">
        <v>0.48059999942779541</v>
      </c>
      <c r="H51" s="1">
        <v>0.49279999732971191</v>
      </c>
      <c r="I51" s="1">
        <v>0.50569999217987061</v>
      </c>
      <c r="J51" s="1">
        <v>0.5187000036239624</v>
      </c>
      <c r="K51" s="1">
        <v>0.53200000524520874</v>
      </c>
      <c r="L51" s="1">
        <v>0.54320001602172852</v>
      </c>
      <c r="N51" s="2">
        <v>0</v>
      </c>
      <c r="O51" s="2">
        <f>B53</f>
        <v>2.0700007677078247E-2</v>
      </c>
    </row>
    <row r="52" spans="1:15" x14ac:dyDescent="0.3">
      <c r="A52" s="1" t="s">
        <v>21</v>
      </c>
      <c r="B52" s="1">
        <v>0.40459999442100525</v>
      </c>
      <c r="C52" s="1">
        <v>0.40610000491142273</v>
      </c>
      <c r="D52" s="1">
        <v>0.4002000093460083</v>
      </c>
      <c r="E52" s="1">
        <v>0.40279999375343323</v>
      </c>
      <c r="F52" s="1">
        <v>0.40290001034736633</v>
      </c>
      <c r="G52" s="1">
        <v>0.40639999508857727</v>
      </c>
      <c r="H52" s="1">
        <v>0.40680000185966492</v>
      </c>
      <c r="I52" s="1">
        <v>0.40599998831748962</v>
      </c>
      <c r="J52" s="1">
        <v>0.40580001473426819</v>
      </c>
      <c r="K52" s="1">
        <v>0.40410000085830688</v>
      </c>
      <c r="L52" s="1">
        <v>0.40450000762939453</v>
      </c>
      <c r="N52" s="2">
        <v>3</v>
      </c>
      <c r="O52" s="2">
        <f>C53</f>
        <v>3.2099992036819458E-2</v>
      </c>
    </row>
    <row r="53" spans="1:15" x14ac:dyDescent="0.3">
      <c r="A53" s="3" t="s">
        <v>0</v>
      </c>
      <c r="B53" s="2">
        <f t="shared" ref="B53:L53" si="3">B51-B52</f>
        <v>2.0700007677078247E-2</v>
      </c>
      <c r="C53" s="2">
        <f t="shared" si="3"/>
        <v>3.2099992036819458E-2</v>
      </c>
      <c r="D53" s="2">
        <f t="shared" si="3"/>
        <v>4.8399984836578369E-2</v>
      </c>
      <c r="E53" s="2">
        <f t="shared" si="3"/>
        <v>5.7000011205673218E-2</v>
      </c>
      <c r="F53" s="2">
        <f t="shared" si="3"/>
        <v>6.7099988460540771E-2</v>
      </c>
      <c r="G53" s="2">
        <f t="shared" si="3"/>
        <v>7.420000433921814E-2</v>
      </c>
      <c r="H53" s="2">
        <f t="shared" si="3"/>
        <v>8.5999995470046997E-2</v>
      </c>
      <c r="I53" s="2">
        <f t="shared" si="3"/>
        <v>9.9700003862380981E-2</v>
      </c>
      <c r="J53" s="2">
        <f t="shared" si="3"/>
        <v>0.11289998888969421</v>
      </c>
      <c r="K53" s="2">
        <f t="shared" si="3"/>
        <v>0.12790000438690186</v>
      </c>
      <c r="L53" s="2">
        <f t="shared" si="3"/>
        <v>0.13870000839233398</v>
      </c>
      <c r="N53" s="2">
        <v>6</v>
      </c>
      <c r="O53" s="2">
        <f>D53</f>
        <v>4.8399984836578369E-2</v>
      </c>
    </row>
    <row r="54" spans="1:15" x14ac:dyDescent="0.3">
      <c r="N54" s="2">
        <v>9</v>
      </c>
      <c r="O54" s="2">
        <f>E53</f>
        <v>5.7000011205673218E-2</v>
      </c>
    </row>
    <row r="55" spans="1:15" x14ac:dyDescent="0.3">
      <c r="N55" s="2">
        <v>12</v>
      </c>
      <c r="O55" s="2">
        <f>F53</f>
        <v>6.7099988460540771E-2</v>
      </c>
    </row>
    <row r="56" spans="1:15" x14ac:dyDescent="0.3">
      <c r="N56" s="2">
        <v>15</v>
      </c>
      <c r="O56" s="2">
        <f>G53</f>
        <v>7.420000433921814E-2</v>
      </c>
    </row>
    <row r="57" spans="1:15" x14ac:dyDescent="0.3">
      <c r="N57" s="2">
        <v>18</v>
      </c>
      <c r="O57" s="2">
        <f>H53</f>
        <v>8.5999995470046997E-2</v>
      </c>
    </row>
    <row r="58" spans="1:15" x14ac:dyDescent="0.3">
      <c r="N58" s="2">
        <v>21</v>
      </c>
      <c r="O58" s="2">
        <f>I53</f>
        <v>9.9700003862380981E-2</v>
      </c>
    </row>
    <row r="59" spans="1:15" x14ac:dyDescent="0.3">
      <c r="N59" s="2">
        <v>24</v>
      </c>
      <c r="O59" s="2">
        <f>J53</f>
        <v>0.11289998888969421</v>
      </c>
    </row>
    <row r="60" spans="1:15" x14ac:dyDescent="0.3">
      <c r="N60" s="2">
        <v>27</v>
      </c>
      <c r="O60" s="2">
        <f>K53</f>
        <v>0.12790000438690186</v>
      </c>
    </row>
    <row r="61" spans="1:15" x14ac:dyDescent="0.3">
      <c r="N61" s="2">
        <v>30</v>
      </c>
      <c r="O61" s="2">
        <f>L53</f>
        <v>0.13870000839233398</v>
      </c>
    </row>
    <row r="68" spans="1:15" x14ac:dyDescent="0.3">
      <c r="A68" s="1" t="s">
        <v>17</v>
      </c>
      <c r="B68" s="1">
        <v>0.40869998931884766</v>
      </c>
      <c r="C68" s="1">
        <v>0.4309999942779541</v>
      </c>
      <c r="D68" s="1">
        <v>0.44499999284744263</v>
      </c>
      <c r="E68" s="1">
        <v>0.45239999890327454</v>
      </c>
      <c r="F68" s="1">
        <v>0.46160000562667847</v>
      </c>
      <c r="G68" s="1">
        <v>0.46889999508857727</v>
      </c>
      <c r="H68" s="1">
        <v>0.48120000958442688</v>
      </c>
      <c r="I68" s="1">
        <v>0.49579998850822449</v>
      </c>
      <c r="J68" s="1">
        <v>0.50679999589920044</v>
      </c>
      <c r="K68" s="1">
        <v>0.51469999551773071</v>
      </c>
      <c r="L68" s="1">
        <v>0.51920002698898315</v>
      </c>
      <c r="N68" s="2">
        <v>0</v>
      </c>
      <c r="O68" s="2">
        <f>B70</f>
        <v>4.0999948978424072E-3</v>
      </c>
    </row>
    <row r="69" spans="1:15" x14ac:dyDescent="0.3">
      <c r="A69" s="1" t="s">
        <v>21</v>
      </c>
      <c r="B69" s="1">
        <v>0.40459999442100525</v>
      </c>
      <c r="C69" s="1">
        <v>0.40610000491142273</v>
      </c>
      <c r="D69" s="1">
        <v>0.4002000093460083</v>
      </c>
      <c r="E69" s="1">
        <v>0.40279999375343323</v>
      </c>
      <c r="F69" s="1">
        <v>0.40290001034736633</v>
      </c>
      <c r="G69" s="1">
        <v>0.40639999508857727</v>
      </c>
      <c r="H69" s="1">
        <v>0.40680000185966492</v>
      </c>
      <c r="I69" s="1">
        <v>0.40599998831748962</v>
      </c>
      <c r="J69" s="1">
        <v>0.40580001473426819</v>
      </c>
      <c r="K69" s="1">
        <v>0.40410000085830688</v>
      </c>
      <c r="L69" s="1">
        <v>0.40450000762939453</v>
      </c>
      <c r="N69" s="2">
        <v>3</v>
      </c>
      <c r="O69" s="2">
        <f>C70</f>
        <v>2.4899989366531372E-2</v>
      </c>
    </row>
    <row r="70" spans="1:15" x14ac:dyDescent="0.3">
      <c r="A70" s="3" t="s">
        <v>0</v>
      </c>
      <c r="B70" s="2">
        <f t="shared" ref="B70:L70" si="4">B68-B69</f>
        <v>4.0999948978424072E-3</v>
      </c>
      <c r="C70" s="2">
        <f t="shared" si="4"/>
        <v>2.4899989366531372E-2</v>
      </c>
      <c r="D70" s="2">
        <f t="shared" si="4"/>
        <v>4.4799983501434326E-2</v>
      </c>
      <c r="E70" s="2">
        <f t="shared" si="4"/>
        <v>4.9600005149841309E-2</v>
      </c>
      <c r="F70" s="2">
        <f t="shared" si="4"/>
        <v>5.8699995279312134E-2</v>
      </c>
      <c r="G70" s="2">
        <f t="shared" si="4"/>
        <v>6.25E-2</v>
      </c>
      <c r="H70" s="2">
        <f t="shared" si="4"/>
        <v>7.4400007724761963E-2</v>
      </c>
      <c r="I70" s="2">
        <f t="shared" si="4"/>
        <v>8.9800000190734863E-2</v>
      </c>
      <c r="J70" s="2">
        <f t="shared" si="4"/>
        <v>0.10099998116493225</v>
      </c>
      <c r="K70" s="2">
        <f t="shared" si="4"/>
        <v>0.11059999465942383</v>
      </c>
      <c r="L70" s="2">
        <f t="shared" si="4"/>
        <v>0.11470001935958862</v>
      </c>
      <c r="N70" s="2">
        <v>6</v>
      </c>
      <c r="O70" s="2">
        <f>D70</f>
        <v>4.4799983501434326E-2</v>
      </c>
    </row>
    <row r="71" spans="1:15" x14ac:dyDescent="0.3">
      <c r="N71" s="2">
        <v>9</v>
      </c>
      <c r="O71" s="2">
        <f>E70</f>
        <v>4.9600005149841309E-2</v>
      </c>
    </row>
    <row r="72" spans="1:15" x14ac:dyDescent="0.3">
      <c r="N72" s="2">
        <v>12</v>
      </c>
      <c r="O72" s="2">
        <f>F70</f>
        <v>5.8699995279312134E-2</v>
      </c>
    </row>
    <row r="73" spans="1:15" x14ac:dyDescent="0.3">
      <c r="N73" s="2">
        <v>15</v>
      </c>
      <c r="O73" s="2">
        <f>G70</f>
        <v>6.25E-2</v>
      </c>
    </row>
    <row r="74" spans="1:15" x14ac:dyDescent="0.3">
      <c r="N74" s="2">
        <v>18</v>
      </c>
      <c r="O74" s="2">
        <f>H70</f>
        <v>7.4400007724761963E-2</v>
      </c>
    </row>
    <row r="75" spans="1:15" x14ac:dyDescent="0.3">
      <c r="N75" s="2">
        <v>21</v>
      </c>
      <c r="O75" s="2">
        <f>I70</f>
        <v>8.9800000190734863E-2</v>
      </c>
    </row>
    <row r="76" spans="1:15" x14ac:dyDescent="0.3">
      <c r="N76" s="2">
        <v>24</v>
      </c>
      <c r="O76" s="2">
        <f>J70</f>
        <v>0.10099998116493225</v>
      </c>
    </row>
    <row r="77" spans="1:15" x14ac:dyDescent="0.3">
      <c r="N77" s="2">
        <v>27</v>
      </c>
      <c r="O77" s="2">
        <f>K70</f>
        <v>0.11059999465942383</v>
      </c>
    </row>
    <row r="78" spans="1:15" x14ac:dyDescent="0.3">
      <c r="N78" s="2">
        <v>30</v>
      </c>
      <c r="O78" s="2">
        <f>L70</f>
        <v>0.11470001935958862</v>
      </c>
    </row>
    <row r="85" spans="1:15" x14ac:dyDescent="0.3">
      <c r="A85" s="1" t="s">
        <v>18</v>
      </c>
      <c r="B85" s="1">
        <v>0.4260999858379364</v>
      </c>
      <c r="C85" s="1">
        <v>0.44600000977516174</v>
      </c>
      <c r="D85" s="1">
        <v>0.45699998736381531</v>
      </c>
      <c r="E85" s="1">
        <v>0.46369999647140503</v>
      </c>
      <c r="F85" s="1">
        <v>0.47429999709129333</v>
      </c>
      <c r="G85" s="1">
        <v>0.48440000414848328</v>
      </c>
      <c r="H85" s="1">
        <v>0.49500000476837158</v>
      </c>
      <c r="I85" s="1">
        <v>0.50739997625350952</v>
      </c>
      <c r="J85" s="1">
        <v>0.51719999313354492</v>
      </c>
      <c r="K85" s="1">
        <v>0.52539998292922974</v>
      </c>
      <c r="L85" s="1">
        <v>0.53439998626708984</v>
      </c>
      <c r="N85" s="2">
        <v>0</v>
      </c>
      <c r="O85" s="2">
        <f>B87</f>
        <v>2.1499991416931152E-2</v>
      </c>
    </row>
    <row r="86" spans="1:15" x14ac:dyDescent="0.3">
      <c r="A86" s="1" t="s">
        <v>21</v>
      </c>
      <c r="B86" s="1">
        <v>0.40459999442100525</v>
      </c>
      <c r="C86" s="1">
        <v>0.40610000491142273</v>
      </c>
      <c r="D86" s="1">
        <v>0.4002000093460083</v>
      </c>
      <c r="E86" s="1">
        <v>0.40279999375343323</v>
      </c>
      <c r="F86" s="1">
        <v>0.40290001034736633</v>
      </c>
      <c r="G86" s="1">
        <v>0.40639999508857727</v>
      </c>
      <c r="H86" s="1">
        <v>0.40680000185966492</v>
      </c>
      <c r="I86" s="1">
        <v>0.40599998831748962</v>
      </c>
      <c r="J86" s="1">
        <v>0.40580001473426819</v>
      </c>
      <c r="K86" s="1">
        <v>0.40410000085830688</v>
      </c>
      <c r="L86" s="1">
        <v>0.40450000762939453</v>
      </c>
      <c r="N86" s="2">
        <v>3</v>
      </c>
      <c r="O86" s="2">
        <f>C87</f>
        <v>3.9900004863739014E-2</v>
      </c>
    </row>
    <row r="87" spans="1:15" x14ac:dyDescent="0.3">
      <c r="A87" s="3" t="s">
        <v>0</v>
      </c>
      <c r="B87" s="2">
        <f t="shared" ref="B87:L87" si="5">B85-B86</f>
        <v>2.1499991416931152E-2</v>
      </c>
      <c r="C87" s="2">
        <f t="shared" si="5"/>
        <v>3.9900004863739014E-2</v>
      </c>
      <c r="D87" s="2">
        <f t="shared" si="5"/>
        <v>5.6799978017807007E-2</v>
      </c>
      <c r="E87" s="2">
        <f t="shared" si="5"/>
        <v>6.0900002717971802E-2</v>
      </c>
      <c r="F87" s="2">
        <f t="shared" si="5"/>
        <v>7.1399986743927002E-2</v>
      </c>
      <c r="G87" s="2">
        <f t="shared" si="5"/>
        <v>7.8000009059906006E-2</v>
      </c>
      <c r="H87" s="2">
        <f t="shared" si="5"/>
        <v>8.8200002908706665E-2</v>
      </c>
      <c r="I87" s="2">
        <f t="shared" si="5"/>
        <v>0.1013999879360199</v>
      </c>
      <c r="J87" s="2">
        <f t="shared" si="5"/>
        <v>0.11139997839927673</v>
      </c>
      <c r="K87" s="2">
        <f t="shared" si="5"/>
        <v>0.12129998207092285</v>
      </c>
      <c r="L87" s="2">
        <f t="shared" si="5"/>
        <v>0.12989997863769531</v>
      </c>
      <c r="N87" s="2">
        <v>6</v>
      </c>
      <c r="O87" s="2">
        <f>D87</f>
        <v>5.6799978017807007E-2</v>
      </c>
    </row>
    <row r="88" spans="1:15" x14ac:dyDescent="0.3">
      <c r="N88" s="2">
        <v>9</v>
      </c>
      <c r="O88" s="2">
        <f>E87</f>
        <v>6.0900002717971802E-2</v>
      </c>
    </row>
    <row r="89" spans="1:15" x14ac:dyDescent="0.3">
      <c r="N89" s="2">
        <v>12</v>
      </c>
      <c r="O89" s="2">
        <f>F87</f>
        <v>7.1399986743927002E-2</v>
      </c>
    </row>
    <row r="90" spans="1:15" x14ac:dyDescent="0.3">
      <c r="N90" s="2">
        <v>15</v>
      </c>
      <c r="O90" s="2">
        <f>G87</f>
        <v>7.8000009059906006E-2</v>
      </c>
    </row>
    <row r="91" spans="1:15" x14ac:dyDescent="0.3">
      <c r="N91" s="2">
        <v>18</v>
      </c>
      <c r="O91" s="2">
        <f>H87</f>
        <v>8.8200002908706665E-2</v>
      </c>
    </row>
    <row r="92" spans="1:15" x14ac:dyDescent="0.3">
      <c r="N92" s="2">
        <v>21</v>
      </c>
      <c r="O92" s="2">
        <f>I87</f>
        <v>0.1013999879360199</v>
      </c>
    </row>
    <row r="93" spans="1:15" x14ac:dyDescent="0.3">
      <c r="N93" s="2">
        <v>24</v>
      </c>
      <c r="O93" s="2">
        <f>J87</f>
        <v>0.11139997839927673</v>
      </c>
    </row>
    <row r="94" spans="1:15" x14ac:dyDescent="0.3">
      <c r="N94" s="2">
        <v>27</v>
      </c>
      <c r="O94" s="2">
        <f>K87</f>
        <v>0.12129998207092285</v>
      </c>
    </row>
    <row r="95" spans="1:15" x14ac:dyDescent="0.3">
      <c r="N95" s="2">
        <v>30</v>
      </c>
      <c r="O95" s="2">
        <f>L87</f>
        <v>0.12989997863769531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workbookViewId="0">
      <selection activeCell="E16" sqref="E16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8" t="s">
        <v>8</v>
      </c>
      <c r="J2" s="4" t="s">
        <v>9</v>
      </c>
    </row>
    <row r="3" spans="1:12" x14ac:dyDescent="0.3">
      <c r="A3" s="11">
        <v>91281</v>
      </c>
      <c r="B3" s="11" t="s">
        <v>12</v>
      </c>
      <c r="C3" s="8">
        <v>1</v>
      </c>
      <c r="D3">
        <v>2.3999999999999998E-3</v>
      </c>
      <c r="E3" s="1">
        <v>1E-4</v>
      </c>
      <c r="F3" s="1">
        <f t="shared" ref="F3:F8" si="0">D3-E3</f>
        <v>2.3E-3</v>
      </c>
      <c r="G3" s="1">
        <v>6.0499999999999998E-2</v>
      </c>
      <c r="H3" s="1">
        <f t="shared" ref="H3:H8" si="1">F3/G3</f>
        <v>3.8016528925619839E-2</v>
      </c>
      <c r="I3" s="6">
        <v>83.277814790139942</v>
      </c>
      <c r="J3" s="6">
        <f t="shared" ref="J3:J8" si="2">(H3*60*50000*100)/(1000*50*0.6*I3)</f>
        <v>4.5650247933884289</v>
      </c>
    </row>
    <row r="4" spans="1:12" x14ac:dyDescent="0.3">
      <c r="A4" s="11"/>
      <c r="B4" s="11"/>
      <c r="C4" s="8">
        <v>2</v>
      </c>
      <c r="D4">
        <v>3.3999999999999998E-3</v>
      </c>
      <c r="E4" s="1">
        <v>1E-4</v>
      </c>
      <c r="F4" s="1">
        <f t="shared" si="0"/>
        <v>3.3E-3</v>
      </c>
      <c r="G4" s="1">
        <v>6.0499999999999998E-2</v>
      </c>
      <c r="H4" s="1">
        <f t="shared" si="1"/>
        <v>5.454545454545455E-2</v>
      </c>
      <c r="I4" s="6">
        <v>83.277814790139942</v>
      </c>
      <c r="J4" s="6">
        <f t="shared" si="2"/>
        <v>6.5498181818181802</v>
      </c>
    </row>
    <row r="5" spans="1:12" x14ac:dyDescent="0.3">
      <c r="A5" s="11"/>
      <c r="B5" s="11"/>
      <c r="C5" s="8">
        <v>3</v>
      </c>
      <c r="D5">
        <v>3.3999999999999998E-3</v>
      </c>
      <c r="E5" s="1">
        <v>1E-4</v>
      </c>
      <c r="F5" s="1">
        <f t="shared" si="0"/>
        <v>3.3E-3</v>
      </c>
      <c r="G5" s="1">
        <v>6.0499999999999998E-2</v>
      </c>
      <c r="H5" s="1">
        <f t="shared" si="1"/>
        <v>5.454545454545455E-2</v>
      </c>
      <c r="I5" s="6">
        <v>83.277814790139942</v>
      </c>
      <c r="J5" s="6">
        <f t="shared" si="2"/>
        <v>6.5498181818181802</v>
      </c>
    </row>
    <row r="6" spans="1:12" x14ac:dyDescent="0.3">
      <c r="A6" s="11"/>
      <c r="B6" s="11"/>
      <c r="C6" s="8">
        <v>4</v>
      </c>
      <c r="D6">
        <v>3.8999999999999998E-3</v>
      </c>
      <c r="E6" s="1">
        <v>1E-4</v>
      </c>
      <c r="F6" s="1">
        <f t="shared" si="0"/>
        <v>3.8E-3</v>
      </c>
      <c r="G6" s="1">
        <v>6.0499999999999998E-2</v>
      </c>
      <c r="H6" s="1">
        <f t="shared" si="1"/>
        <v>6.2809917355371905E-2</v>
      </c>
      <c r="I6" s="6">
        <v>83.277814790139942</v>
      </c>
      <c r="J6" s="6">
        <f t="shared" si="2"/>
        <v>7.5422148760330563</v>
      </c>
    </row>
    <row r="7" spans="1:12" x14ac:dyDescent="0.3">
      <c r="A7" s="11"/>
      <c r="B7" s="11"/>
      <c r="C7" s="8">
        <v>5</v>
      </c>
      <c r="D7">
        <v>3.5000000000000001E-3</v>
      </c>
      <c r="E7" s="1">
        <v>1E-4</v>
      </c>
      <c r="F7" s="1">
        <f t="shared" si="0"/>
        <v>3.4000000000000002E-3</v>
      </c>
      <c r="G7" s="1">
        <v>6.0499999999999998E-2</v>
      </c>
      <c r="H7" s="1">
        <f t="shared" si="1"/>
        <v>5.6198347107438019E-2</v>
      </c>
      <c r="I7" s="6">
        <v>83.277814790139942</v>
      </c>
      <c r="J7" s="6">
        <f t="shared" si="2"/>
        <v>6.7482975206611551</v>
      </c>
    </row>
    <row r="8" spans="1:12" x14ac:dyDescent="0.3">
      <c r="A8" s="11"/>
      <c r="B8" s="11"/>
      <c r="C8" s="8">
        <v>6</v>
      </c>
      <c r="D8">
        <v>3.3999999999999998E-3</v>
      </c>
      <c r="E8" s="1">
        <v>1E-4</v>
      </c>
      <c r="F8" s="1">
        <f t="shared" si="0"/>
        <v>3.3E-3</v>
      </c>
      <c r="G8" s="1">
        <v>6.0499999999999998E-2</v>
      </c>
      <c r="H8" s="1">
        <f t="shared" si="1"/>
        <v>5.454545454545455E-2</v>
      </c>
      <c r="I8" s="6">
        <v>83.277814790139942</v>
      </c>
      <c r="J8" s="6">
        <f t="shared" si="2"/>
        <v>6.5498181818181802</v>
      </c>
    </row>
    <row r="10" spans="1:12" x14ac:dyDescent="0.3">
      <c r="D10" s="1"/>
      <c r="E10" s="1"/>
      <c r="F10" s="1"/>
      <c r="G10" s="1"/>
      <c r="H10" s="1"/>
      <c r="I10" s="1"/>
      <c r="J10">
        <v>6.5498181818181802</v>
      </c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2024-11-09T20:47:38Z</dcterms:modified>
</cp:coreProperties>
</file>