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 " sheetId="4" r:id="rId1"/>
    <sheet name="1" sheetId="11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3" i="11" l="1"/>
  <c r="L87" i="11"/>
  <c r="O95" i="11" s="1"/>
  <c r="K87" i="11"/>
  <c r="O94" i="11" s="1"/>
  <c r="J87" i="11"/>
  <c r="I87" i="11"/>
  <c r="O92" i="11" s="1"/>
  <c r="H87" i="11"/>
  <c r="O91" i="11" s="1"/>
  <c r="G87" i="11"/>
  <c r="O90" i="11" s="1"/>
  <c r="F87" i="11"/>
  <c r="O89" i="11" s="1"/>
  <c r="E87" i="11"/>
  <c r="O88" i="11" s="1"/>
  <c r="D87" i="11"/>
  <c r="O87" i="11" s="1"/>
  <c r="C87" i="11"/>
  <c r="O86" i="11" s="1"/>
  <c r="B87" i="11"/>
  <c r="O85" i="11"/>
  <c r="O74" i="11"/>
  <c r="L70" i="11"/>
  <c r="O78" i="11" s="1"/>
  <c r="K70" i="11"/>
  <c r="O77" i="11" s="1"/>
  <c r="J70" i="11"/>
  <c r="O76" i="11" s="1"/>
  <c r="I70" i="11"/>
  <c r="O75" i="11" s="1"/>
  <c r="H70" i="11"/>
  <c r="G70" i="11"/>
  <c r="O73" i="11" s="1"/>
  <c r="F70" i="11"/>
  <c r="O72" i="11" s="1"/>
  <c r="E70" i="11"/>
  <c r="O71" i="11" s="1"/>
  <c r="D70" i="11"/>
  <c r="O70" i="11" s="1"/>
  <c r="C70" i="11"/>
  <c r="O69" i="11" s="1"/>
  <c r="B70" i="11"/>
  <c r="O68" i="11" s="1"/>
  <c r="O55" i="11"/>
  <c r="L53" i="11"/>
  <c r="O61" i="11" s="1"/>
  <c r="K53" i="11"/>
  <c r="O60" i="11" s="1"/>
  <c r="J53" i="11"/>
  <c r="O59" i="11" s="1"/>
  <c r="I53" i="11"/>
  <c r="O58" i="11" s="1"/>
  <c r="H53" i="11"/>
  <c r="O57" i="11" s="1"/>
  <c r="G53" i="11"/>
  <c r="O56" i="11" s="1"/>
  <c r="F53" i="11"/>
  <c r="E53" i="11"/>
  <c r="O54" i="11" s="1"/>
  <c r="D53" i="11"/>
  <c r="O53" i="11" s="1"/>
  <c r="C53" i="11"/>
  <c r="B53" i="11"/>
  <c r="O52" i="11"/>
  <c r="O51" i="11"/>
  <c r="L37" i="11"/>
  <c r="O45" i="11" s="1"/>
  <c r="K37" i="11"/>
  <c r="O44" i="11" s="1"/>
  <c r="J37" i="11"/>
  <c r="O43" i="11" s="1"/>
  <c r="I37" i="11"/>
  <c r="O42" i="11" s="1"/>
  <c r="H37" i="11"/>
  <c r="O41" i="11" s="1"/>
  <c r="G37" i="11"/>
  <c r="O40" i="11" s="1"/>
  <c r="F37" i="11"/>
  <c r="O39" i="11" s="1"/>
  <c r="E37" i="11"/>
  <c r="O38" i="11" s="1"/>
  <c r="D37" i="11"/>
  <c r="O37" i="11" s="1"/>
  <c r="C37" i="11"/>
  <c r="B37" i="11"/>
  <c r="O36" i="11"/>
  <c r="O35" i="11"/>
  <c r="O27" i="11"/>
  <c r="L21" i="11"/>
  <c r="O29" i="11" s="1"/>
  <c r="K21" i="11"/>
  <c r="O28" i="11" s="1"/>
  <c r="J21" i="11"/>
  <c r="I21" i="11"/>
  <c r="O26" i="11" s="1"/>
  <c r="H21" i="11"/>
  <c r="O25" i="11" s="1"/>
  <c r="G21" i="11"/>
  <c r="O24" i="11" s="1"/>
  <c r="F21" i="11"/>
  <c r="O23" i="11" s="1"/>
  <c r="E21" i="11"/>
  <c r="O22" i="11" s="1"/>
  <c r="D21" i="11"/>
  <c r="O21" i="11" s="1"/>
  <c r="C21" i="11"/>
  <c r="O20" i="11" s="1"/>
  <c r="B21" i="11"/>
  <c r="O19" i="11"/>
  <c r="L6" i="11"/>
  <c r="O14" i="11" s="1"/>
  <c r="K6" i="11"/>
  <c r="O13" i="11" s="1"/>
  <c r="J6" i="11"/>
  <c r="O12" i="11" s="1"/>
  <c r="I6" i="11"/>
  <c r="O11" i="11" s="1"/>
  <c r="H6" i="11"/>
  <c r="O10" i="11" s="1"/>
  <c r="G6" i="11"/>
  <c r="O9" i="11" s="1"/>
  <c r="F6" i="11"/>
  <c r="O8" i="11" s="1"/>
  <c r="E6" i="11"/>
  <c r="O7" i="11" s="1"/>
  <c r="D6" i="11"/>
  <c r="O6" i="11" s="1"/>
  <c r="C6" i="11"/>
  <c r="B6" i="11"/>
  <c r="O4" i="11" s="1"/>
  <c r="O5" i="1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<sst xmlns="http://schemas.openxmlformats.org/spreadsheetml/2006/main" count="27" uniqueCount="22">
  <si>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</si>
  <si>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</si>
  <si>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</si>
  <si>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</si>
  <si>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</si>
  <si>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</si>
  <si>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</si>
  <si>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</si>
  <si>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</si>
  <si>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</si>
  <si>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</si>
  <si>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D7</t>
  </si>
  <si>
    <t>D8</t>
  </si>
  <si>
    <t>D9</t>
  </si>
  <si>
    <t>D10</t>
  </si>
  <si>
    <t>D11</t>
  </si>
  <si>
    <t>D12</t>
  </si>
  <si>
    <t>G4</t>
  </si>
  <si>
    <t>G5</t>
  </si>
  <si>
    <t>G6</t>
  </si>
  <si>
    <t>Sample 91147</t>
  </si>
  <si>
    <t>AEG - 15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</si>
</sst>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654418197725289E-2"/>
                  <c:y val="-0.35714676290463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1.3967000246047974</c:v>
                </c:pt>
                <c:pt idx="1">
                  <c:v>1.3885999917984009</c:v>
                </c:pt>
                <c:pt idx="2">
                  <c:v>1.3905999660491943</c:v>
                </c:pt>
                <c:pt idx="3">
                  <c:v>1.3911999464035034</c:v>
                </c:pt>
                <c:pt idx="4">
                  <c:v>1.3859000205993652</c:v>
                </c:pt>
                <c:pt idx="5">
                  <c:v>1.3845000267028809</c:v>
                </c:pt>
                <c:pt idx="6">
                  <c:v>1.3854999542236328</c:v>
                </c:pt>
                <c:pt idx="7">
                  <c:v>1.3861000537872314</c:v>
                </c:pt>
                <c:pt idx="8">
                  <c:v>1.3851000070571899</c:v>
                </c:pt>
                <c:pt idx="9">
                  <c:v>1.3848999738693237</c:v>
                </c:pt>
                <c:pt idx="10">
                  <c:v>1.3865000009536743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12576"/>
        <c:axId val="411805128"/>
      </c:scatterChart>
      <c:valAx>
        <c:axId val="4118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05128"/>
        <c:crosses val="autoZero"/>
        <c:crossBetween val="midCat"/>
      </c:valAx>
      <c:valAx>
        <c:axId val="4118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321084864391953E-2"/>
                  <c:y val="-0.29945246427529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1.4670000076293945</c:v>
                </c:pt>
                <c:pt idx="1">
                  <c:v>1.4270000457763672</c:v>
                </c:pt>
                <c:pt idx="2">
                  <c:v>1.4306000471115112</c:v>
                </c:pt>
                <c:pt idx="3">
                  <c:v>1.4265999794006348</c:v>
                </c:pt>
                <c:pt idx="4">
                  <c:v>1.4230999946594238</c:v>
                </c:pt>
                <c:pt idx="5">
                  <c:v>1.4220000505447388</c:v>
                </c:pt>
                <c:pt idx="6">
                  <c:v>1.4242000579833984</c:v>
                </c:pt>
                <c:pt idx="7">
                  <c:v>1.4242000579833984</c:v>
                </c:pt>
                <c:pt idx="8">
                  <c:v>1.4254000186920166</c:v>
                </c:pt>
                <c:pt idx="9">
                  <c:v>1.4251999855041504</c:v>
                </c:pt>
                <c:pt idx="10">
                  <c:v>1.4249999523162842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08264"/>
        <c:axId val="411808656"/>
      </c:scatterChart>
      <c:valAx>
        <c:axId val="41180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08656"/>
        <c:crosses val="autoZero"/>
        <c:crossBetween val="midCat"/>
      </c:valAx>
      <c:valAx>
        <c:axId val="4118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0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654418197725284E-2"/>
                  <c:y val="-0.35235819480898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1.4091000556945801</c:v>
                </c:pt>
                <c:pt idx="1">
                  <c:v>1.3895000219345093</c:v>
                </c:pt>
                <c:pt idx="2">
                  <c:v>1.3823000192642212</c:v>
                </c:pt>
                <c:pt idx="3">
                  <c:v>1.3818000555038452</c:v>
                </c:pt>
                <c:pt idx="4">
                  <c:v>1.3861000537872314</c:v>
                </c:pt>
                <c:pt idx="5">
                  <c:v>1.384600043296814</c:v>
                </c:pt>
                <c:pt idx="6">
                  <c:v>1.386199951171875</c:v>
                </c:pt>
                <c:pt idx="7">
                  <c:v>1.3867000341415405</c:v>
                </c:pt>
                <c:pt idx="8">
                  <c:v>1.3854000568389893</c:v>
                </c:pt>
                <c:pt idx="9">
                  <c:v>1.3884999752044678</c:v>
                </c:pt>
                <c:pt idx="10">
                  <c:v>1.3874000310897827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284904"/>
        <c:axId val="412285296"/>
      </c:scatterChart>
      <c:valAx>
        <c:axId val="41228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85296"/>
        <c:crosses val="autoZero"/>
        <c:crossBetween val="midCat"/>
      </c:valAx>
      <c:valAx>
        <c:axId val="4122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8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1.3991999626159668</c:v>
                </c:pt>
                <c:pt idx="1">
                  <c:v>1.4086999893188477</c:v>
                </c:pt>
                <c:pt idx="2">
                  <c:v>1.4182000160217285</c:v>
                </c:pt>
                <c:pt idx="3">
                  <c:v>1.4309999942779541</c:v>
                </c:pt>
                <c:pt idx="4">
                  <c:v>1.4435000419616699</c:v>
                </c:pt>
                <c:pt idx="5">
                  <c:v>1.4596999883651733</c:v>
                </c:pt>
                <c:pt idx="6">
                  <c:v>1.4768999814987183</c:v>
                </c:pt>
                <c:pt idx="7">
                  <c:v>1.4939999580383301</c:v>
                </c:pt>
                <c:pt idx="8">
                  <c:v>1.5144000053405762</c:v>
                </c:pt>
                <c:pt idx="9">
                  <c:v>1.5327999591827393</c:v>
                </c:pt>
                <c:pt idx="10">
                  <c:v>1.5535000562667847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34864"/>
        <c:axId val="417737608"/>
      </c:scatterChart>
      <c:valAx>
        <c:axId val="4177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37608"/>
        <c:crosses val="autoZero"/>
        <c:crossBetween val="midCat"/>
      </c:valAx>
      <c:valAx>
        <c:axId val="41773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3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1.2443000078201294</c:v>
                </c:pt>
                <c:pt idx="1">
                  <c:v>1.2811000347137451</c:v>
                </c:pt>
                <c:pt idx="2">
                  <c:v>1.2990000247955322</c:v>
                </c:pt>
                <c:pt idx="3">
                  <c:v>1.3192000389099121</c:v>
                </c:pt>
                <c:pt idx="4">
                  <c:v>1.3342000246047974</c:v>
                </c:pt>
                <c:pt idx="5">
                  <c:v>1.3550000190734863</c:v>
                </c:pt>
                <c:pt idx="6">
                  <c:v>1.3756999969482422</c:v>
                </c:pt>
                <c:pt idx="7">
                  <c:v>1.3999999761581421</c:v>
                </c:pt>
                <c:pt idx="8">
                  <c:v>1.4266999959945679</c:v>
                </c:pt>
                <c:pt idx="9">
                  <c:v>1.4523999691009521</c:v>
                </c:pt>
                <c:pt idx="10">
                  <c:v>1.4814000129699707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35648"/>
        <c:axId val="417741528"/>
      </c:scatterChart>
      <c:valAx>
        <c:axId val="41773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1528"/>
        <c:crosses val="autoZero"/>
        <c:crossBetween val="midCat"/>
      </c:valAx>
      <c:valAx>
        <c:axId val="41774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3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1.3056000471115112</c:v>
                </c:pt>
                <c:pt idx="1">
                  <c:v>1.3267999887466431</c:v>
                </c:pt>
                <c:pt idx="2">
                  <c:v>1.3451999425888062</c:v>
                </c:pt>
                <c:pt idx="3">
                  <c:v>1.368899941444397</c:v>
                </c:pt>
                <c:pt idx="4">
                  <c:v>1.3911000490188599</c:v>
                </c:pt>
                <c:pt idx="5">
                  <c:v>1.4068000316619873</c:v>
                </c:pt>
                <c:pt idx="6">
                  <c:v>1.4333000183105469</c:v>
                </c:pt>
                <c:pt idx="7">
                  <c:v>1.4546999931335449</c:v>
                </c:pt>
                <c:pt idx="8">
                  <c:v>1.4810999631881714</c:v>
                </c:pt>
                <c:pt idx="9">
                  <c:v>1.509600043296814</c:v>
                </c:pt>
                <c:pt idx="10">
                  <c:v>1.5368000268936157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36040"/>
        <c:axId val="417738392"/>
      </c:scatterChart>
      <c:valAx>
        <c:axId val="41773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38392"/>
        <c:crosses val="autoZero"/>
        <c:crossBetween val="midCat"/>
      </c:valAx>
      <c:valAx>
        <c:axId val="41773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3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1.3959000110626221</c:v>
                </c:pt>
                <c:pt idx="1">
                  <c:v>1.4228999614715576</c:v>
                </c:pt>
                <c:pt idx="2">
                  <c:v>1.4469000101089478</c:v>
                </c:pt>
                <c:pt idx="3">
                  <c:v>1.468500018119812</c:v>
                </c:pt>
                <c:pt idx="4">
                  <c:v>1.4809000492095947</c:v>
                </c:pt>
                <c:pt idx="5">
                  <c:v>1.496399998664856</c:v>
                </c:pt>
                <c:pt idx="6">
                  <c:v>1.5117000341415405</c:v>
                </c:pt>
                <c:pt idx="7">
                  <c:v>1.5307999849319458</c:v>
                </c:pt>
                <c:pt idx="8">
                  <c:v>1.5552999973297119</c:v>
                </c:pt>
                <c:pt idx="9">
                  <c:v>1.5767999887466431</c:v>
                </c:pt>
                <c:pt idx="10">
                  <c:v>1.5963000059127808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40744"/>
        <c:axId val="609023200"/>
      </c:scatterChart>
      <c:valAx>
        <c:axId val="41774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23200"/>
        <c:crosses val="autoZero"/>
        <c:crossBetween val="midCat"/>
      </c:valAx>
      <c:valAx>
        <c:axId val="6090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1.2381999492645264</c:v>
                </c:pt>
                <c:pt idx="1">
                  <c:v>1.2590999603271484</c:v>
                </c:pt>
                <c:pt idx="2">
                  <c:v>1.278499960899353</c:v>
                </c:pt>
                <c:pt idx="3">
                  <c:v>1.2982000112533569</c:v>
                </c:pt>
                <c:pt idx="4">
                  <c:v>1.3149000406265259</c:v>
                </c:pt>
                <c:pt idx="5">
                  <c:v>1.329800009727478</c:v>
                </c:pt>
                <c:pt idx="6">
                  <c:v>1.3523999452590942</c:v>
                </c:pt>
                <c:pt idx="7">
                  <c:v>1.3779000043869019</c:v>
                </c:pt>
                <c:pt idx="8">
                  <c:v>1.4029999971389771</c:v>
                </c:pt>
                <c:pt idx="9">
                  <c:v>1.4290000200271606</c:v>
                </c:pt>
                <c:pt idx="10">
                  <c:v>1.452299952507019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27120"/>
        <c:axId val="609032216"/>
      </c:scatterChart>
      <c:valAx>
        <c:axId val="60902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32216"/>
        <c:crosses val="autoZero"/>
        <c:crossBetween val="midCat"/>
      </c:valAx>
      <c:valAx>
        <c:axId val="60903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2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1.3077000379562378</c:v>
                </c:pt>
                <c:pt idx="1">
                  <c:v>1.312999963760376</c:v>
                </c:pt>
                <c:pt idx="2">
                  <c:v>1.3312000036239624</c:v>
                </c:pt>
                <c:pt idx="3">
                  <c:v>1.3508000373840332</c:v>
                </c:pt>
                <c:pt idx="4">
                  <c:v>1.3738000392913818</c:v>
                </c:pt>
                <c:pt idx="5">
                  <c:v>1.3906999826431274</c:v>
                </c:pt>
                <c:pt idx="6">
                  <c:v>1.399399995803833</c:v>
                </c:pt>
                <c:pt idx="7">
                  <c:v>1.3762999773025513</c:v>
                </c:pt>
                <c:pt idx="8">
                  <c:v>1.3865000009536743</c:v>
                </c:pt>
                <c:pt idx="9">
                  <c:v>1.4309999942779541</c:v>
                </c:pt>
                <c:pt idx="10">
                  <c:v>1.4673999547958374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34176"/>
        <c:axId val="609029472"/>
      </c:scatterChart>
      <c:valAx>
        <c:axId val="60903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29472"/>
        <c:crosses val="autoZero"/>
        <c:crossBetween val="midCat"/>
      </c:valAx>
      <c:valAx>
        <c:axId val="6090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3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 refreshError="1"/>
      <sheetData sheetId="1">
        <row r="4">
          <cell r="N4">
            <v>0</v>
          </cell>
          <cell r="O4">
            <v>1.4206000566482544</v>
          </cell>
        </row>
        <row r="5">
          <cell r="N5">
            <v>3</v>
          </cell>
          <cell r="O5">
            <v>1.4632999897003174</v>
          </cell>
        </row>
        <row r="6">
          <cell r="N6">
            <v>6</v>
          </cell>
          <cell r="O6">
            <v>1.4937000274658203</v>
          </cell>
        </row>
        <row r="7">
          <cell r="N7">
            <v>9</v>
          </cell>
          <cell r="O7">
            <v>1.5225000381469727</v>
          </cell>
        </row>
        <row r="8">
          <cell r="N8">
            <v>12</v>
          </cell>
          <cell r="O8">
            <v>1.5699000358581543</v>
          </cell>
        </row>
        <row r="9">
          <cell r="N9">
            <v>15</v>
          </cell>
          <cell r="O9">
            <v>1.6111999750137329</v>
          </cell>
        </row>
        <row r="10">
          <cell r="N10">
            <v>18</v>
          </cell>
          <cell r="O10">
            <v>1.649399995803833</v>
          </cell>
        </row>
        <row r="11">
          <cell r="N11">
            <v>21</v>
          </cell>
          <cell r="O11">
            <v>1.6750999689102173</v>
          </cell>
        </row>
        <row r="12">
          <cell r="N12">
            <v>24</v>
          </cell>
          <cell r="O12">
            <v>1.6993999481201172</v>
          </cell>
        </row>
        <row r="13">
          <cell r="N13">
            <v>27</v>
          </cell>
          <cell r="O13">
            <v>1.7266999483108521</v>
          </cell>
        </row>
        <row r="14">
          <cell r="N14">
            <v>30</v>
          </cell>
          <cell r="O14">
            <v>1.7548999786376953</v>
          </cell>
        </row>
        <row r="19">
          <cell r="N19">
            <v>0</v>
          </cell>
          <cell r="O19">
            <v>1.9702999591827393</v>
          </cell>
        </row>
        <row r="20">
          <cell r="N20">
            <v>3</v>
          </cell>
          <cell r="O20">
            <v>1.9997999668121338</v>
          </cell>
        </row>
        <row r="21">
          <cell r="N21">
            <v>6</v>
          </cell>
          <cell r="O21">
            <v>2.0352001190185547</v>
          </cell>
        </row>
        <row r="22">
          <cell r="N22">
            <v>9</v>
          </cell>
          <cell r="O22">
            <v>2.0601999759674072</v>
          </cell>
        </row>
        <row r="23">
          <cell r="N23">
            <v>12</v>
          </cell>
          <cell r="O23">
            <v>2.0964999198913574</v>
          </cell>
        </row>
        <row r="24">
          <cell r="N24">
            <v>15</v>
          </cell>
          <cell r="O24">
            <v>2.1254000663757324</v>
          </cell>
        </row>
        <row r="25">
          <cell r="N25">
            <v>18</v>
          </cell>
          <cell r="O25">
            <v>2.1507000923156738</v>
          </cell>
        </row>
        <row r="26">
          <cell r="N26">
            <v>21</v>
          </cell>
          <cell r="O26">
            <v>2.152400016784668</v>
          </cell>
        </row>
        <row r="27">
          <cell r="N27">
            <v>24</v>
          </cell>
          <cell r="O27">
            <v>2.1628000736236572</v>
          </cell>
        </row>
        <row r="28">
          <cell r="N28">
            <v>27</v>
          </cell>
          <cell r="O28">
            <v>2.1719000339508057</v>
          </cell>
        </row>
        <row r="29">
          <cell r="N29">
            <v>30</v>
          </cell>
          <cell r="O29">
            <v>2.1888999938964844</v>
          </cell>
        </row>
        <row r="35">
          <cell r="N35">
            <v>0</v>
          </cell>
          <cell r="O35">
            <v>1.7063000202178955</v>
          </cell>
        </row>
        <row r="36">
          <cell r="N36">
            <v>3</v>
          </cell>
          <cell r="O36">
            <v>1.7470999956130981</v>
          </cell>
        </row>
        <row r="37">
          <cell r="N37">
            <v>6</v>
          </cell>
          <cell r="O37">
            <v>1.8051999807357788</v>
          </cell>
        </row>
        <row r="38">
          <cell r="N38">
            <v>9</v>
          </cell>
          <cell r="O38">
            <v>1.8631999492645264</v>
          </cell>
        </row>
        <row r="39">
          <cell r="N39">
            <v>12</v>
          </cell>
          <cell r="O39">
            <v>1.9196000099182129</v>
          </cell>
        </row>
        <row r="40">
          <cell r="N40">
            <v>15</v>
          </cell>
          <cell r="O40">
            <v>1.9716999530792236</v>
          </cell>
        </row>
        <row r="41">
          <cell r="N41">
            <v>18</v>
          </cell>
          <cell r="O41">
            <v>2.0302000045776367</v>
          </cell>
        </row>
        <row r="42">
          <cell r="N42">
            <v>21</v>
          </cell>
          <cell r="O42">
            <v>2.072700023651123</v>
          </cell>
        </row>
        <row r="43">
          <cell r="N43">
            <v>24</v>
          </cell>
          <cell r="O43">
            <v>2.1182999610900879</v>
          </cell>
        </row>
        <row r="44">
          <cell r="N44">
            <v>27</v>
          </cell>
          <cell r="O44">
            <v>2.1515998840332031</v>
          </cell>
        </row>
        <row r="45">
          <cell r="N45">
            <v>30</v>
          </cell>
          <cell r="O45">
            <v>2.1879000663757324</v>
          </cell>
        </row>
        <row r="51">
          <cell r="N51">
            <v>0</v>
          </cell>
          <cell r="O51">
            <v>1.684499979019165</v>
          </cell>
        </row>
        <row r="52">
          <cell r="N52">
            <v>3</v>
          </cell>
          <cell r="O52">
            <v>1.7110999822616577</v>
          </cell>
        </row>
        <row r="53">
          <cell r="N53">
            <v>6</v>
          </cell>
          <cell r="O53">
            <v>1.7451000213623047</v>
          </cell>
        </row>
        <row r="54">
          <cell r="N54">
            <v>9</v>
          </cell>
          <cell r="O54">
            <v>1.7877000570297241</v>
          </cell>
        </row>
        <row r="55">
          <cell r="N55">
            <v>12</v>
          </cell>
          <cell r="O55">
            <v>1.8224999904632568</v>
          </cell>
        </row>
        <row r="56">
          <cell r="N56">
            <v>15</v>
          </cell>
          <cell r="O56">
            <v>1.8592000007629395</v>
          </cell>
        </row>
        <row r="57">
          <cell r="N57">
            <v>18</v>
          </cell>
          <cell r="O57">
            <v>1.8940999507904053</v>
          </cell>
        </row>
        <row r="58">
          <cell r="N58">
            <v>21</v>
          </cell>
          <cell r="O58">
            <v>1.9042999744415283</v>
          </cell>
        </row>
        <row r="59">
          <cell r="N59">
            <v>24</v>
          </cell>
          <cell r="O59">
            <v>1.9212000370025635</v>
          </cell>
        </row>
        <row r="60">
          <cell r="N60">
            <v>27</v>
          </cell>
          <cell r="O60">
            <v>1.9298000335693359</v>
          </cell>
        </row>
        <row r="61">
          <cell r="N61">
            <v>30</v>
          </cell>
          <cell r="O61">
            <v>1.9448000192642212</v>
          </cell>
        </row>
        <row r="68">
          <cell r="N68">
            <v>0</v>
          </cell>
          <cell r="O68">
            <v>1.8969000577926636</v>
          </cell>
        </row>
        <row r="69">
          <cell r="N69">
            <v>3</v>
          </cell>
          <cell r="O69">
            <v>1.9462000131607056</v>
          </cell>
        </row>
        <row r="70">
          <cell r="N70">
            <v>6</v>
          </cell>
          <cell r="O70">
            <v>1.9866000413894653</v>
          </cell>
        </row>
        <row r="71">
          <cell r="N71">
            <v>9</v>
          </cell>
          <cell r="O71">
            <v>2.0344998836517334</v>
          </cell>
        </row>
        <row r="72">
          <cell r="N72">
            <v>12</v>
          </cell>
          <cell r="O72">
            <v>2.0998001098632813</v>
          </cell>
        </row>
        <row r="73">
          <cell r="N73">
            <v>15</v>
          </cell>
          <cell r="O73">
            <v>2.1463000774383545</v>
          </cell>
        </row>
        <row r="74">
          <cell r="N74">
            <v>18</v>
          </cell>
          <cell r="O74">
            <v>2.1805000305175781</v>
          </cell>
        </row>
        <row r="75">
          <cell r="N75">
            <v>21</v>
          </cell>
          <cell r="O75">
            <v>2.2018001079559326</v>
          </cell>
        </row>
        <row r="76">
          <cell r="N76">
            <v>24</v>
          </cell>
          <cell r="O76">
            <v>2.2223000526428223</v>
          </cell>
        </row>
        <row r="77">
          <cell r="N77">
            <v>27</v>
          </cell>
          <cell r="O77">
            <v>2.2181000709533691</v>
          </cell>
        </row>
        <row r="78">
          <cell r="N78">
            <v>30</v>
          </cell>
          <cell r="O78">
            <v>2.2227001190185547</v>
          </cell>
        </row>
        <row r="85">
          <cell r="N85">
            <v>0</v>
          </cell>
          <cell r="O85">
            <v>1.4320000410079956</v>
          </cell>
        </row>
        <row r="86">
          <cell r="N86">
            <v>3</v>
          </cell>
          <cell r="O86">
            <v>1.4503999948501587</v>
          </cell>
        </row>
        <row r="87">
          <cell r="N87">
            <v>6</v>
          </cell>
          <cell r="O87">
            <v>1.4936000108718872</v>
          </cell>
        </row>
        <row r="88">
          <cell r="N88">
            <v>9</v>
          </cell>
          <cell r="O88">
            <v>1.5404000282287598</v>
          </cell>
        </row>
        <row r="89">
          <cell r="N89">
            <v>12</v>
          </cell>
          <cell r="O89">
            <v>1.6124999523162842</v>
          </cell>
        </row>
        <row r="90">
          <cell r="N90">
            <v>15</v>
          </cell>
          <cell r="O90">
            <v>1.6718000173568726</v>
          </cell>
        </row>
        <row r="91">
          <cell r="N91">
            <v>18</v>
          </cell>
          <cell r="O91">
            <v>1.7129000425338745</v>
          </cell>
        </row>
        <row r="92">
          <cell r="N92">
            <v>21</v>
          </cell>
          <cell r="O92">
            <v>1.7444000244140625</v>
          </cell>
        </row>
        <row r="93">
          <cell r="N93">
            <v>24</v>
          </cell>
          <cell r="O93">
            <v>1.7496999502182007</v>
          </cell>
        </row>
        <row r="94">
          <cell r="N94">
            <v>27</v>
          </cell>
          <cell r="O94">
            <v>1.7117999792098999</v>
          </cell>
        </row>
        <row r="95">
          <cell r="N95">
            <v>30</v>
          </cell>
          <cell r="O95">
            <v>1.6742000579833984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Normal="100" workbookViewId="0">
      <selection activeCell="P3" sqref="P3"/>
    </sheetView>
  </sheetViews>
  <sheetFormatPr defaultRowHeight="14.4" x14ac:dyDescent="0.3"/>
  <cols>
    <col min="1" max="16384" width="8.88671875" style="2"/>
  </cols>
  <sheetData>
    <row r="1" spans="1:18" x14ac:dyDescent="0.3">
      <c r="A1" s="1" t="s">
        <v>17</v>
      </c>
      <c r="B1" s="1">
        <v>1.3967000246047974</v>
      </c>
      <c r="C1" s="1">
        <v>1.3885999917984009</v>
      </c>
      <c r="D1" s="1">
        <v>1.3905999660491943</v>
      </c>
      <c r="E1" s="1">
        <v>1.3911999464035034</v>
      </c>
      <c r="F1" s="1">
        <v>1.3859000205993652</v>
      </c>
      <c r="G1" s="1">
        <v>1.3845000267028809</v>
      </c>
      <c r="H1" s="1">
        <v>1.3854999542236328</v>
      </c>
      <c r="I1" s="1">
        <v>1.3861000537872314</v>
      </c>
      <c r="J1" s="1">
        <v>1.3851000070571899</v>
      </c>
      <c r="K1" s="1">
        <v>1.3848999738693237</v>
      </c>
      <c r="L1" s="1">
        <v>1.3865000009536743</v>
      </c>
    </row>
    <row r="2" spans="1:18" x14ac:dyDescent="0.3">
      <c r="A2" s="1" t="s">
        <v>18</v>
      </c>
      <c r="B2" s="1">
        <v>1.4670000076293945</v>
      </c>
      <c r="C2" s="1">
        <v>1.4270000457763672</v>
      </c>
      <c r="D2" s="1">
        <v>1.4306000471115112</v>
      </c>
      <c r="E2" s="1">
        <v>1.4265999794006348</v>
      </c>
      <c r="F2" s="1">
        <v>1.4230999946594238</v>
      </c>
      <c r="G2" s="1">
        <v>1.4220000505447388</v>
      </c>
      <c r="H2" s="1">
        <v>1.4242000579833984</v>
      </c>
      <c r="I2" s="1">
        <v>1.4242000579833984</v>
      </c>
      <c r="J2" s="1">
        <v>1.4254000186920166</v>
      </c>
      <c r="K2" s="1">
        <v>1.4251999855041504</v>
      </c>
      <c r="L2" s="1">
        <v>1.4249999523162842</v>
      </c>
    </row>
    <row r="3" spans="1:18" x14ac:dyDescent="0.3">
      <c r="A3" s="1" t="s">
        <v>19</v>
      </c>
      <c r="B3" s="1">
        <v>1.4091000556945801</v>
      </c>
      <c r="C3" s="1">
        <v>1.3895000219345093</v>
      </c>
      <c r="D3" s="1">
        <v>1.3823000192642212</v>
      </c>
      <c r="E3" s="1">
        <v>1.3818000555038452</v>
      </c>
      <c r="F3" s="1">
        <v>1.3861000537872314</v>
      </c>
      <c r="G3" s="1">
        <v>1.384600043296814</v>
      </c>
      <c r="H3" s="1">
        <v>1.386199951171875</v>
      </c>
      <c r="I3" s="1">
        <v>1.3867000341415405</v>
      </c>
      <c r="J3" s="1">
        <v>1.3854000568389893</v>
      </c>
      <c r="K3" s="1">
        <v>1.3884999752044678</v>
      </c>
      <c r="L3" s="1">
        <v>1.3874000310897827</v>
      </c>
    </row>
    <row r="5" spans="1:18" x14ac:dyDescent="0.3">
      <c r="A5" s="2">
        <v>0</v>
      </c>
      <c r="B5" s="1">
        <v>1.3967000246047974</v>
      </c>
      <c r="I5" s="2">
        <v>0</v>
      </c>
      <c r="J5" s="1">
        <v>1.4670000076293945</v>
      </c>
      <c r="Q5" s="2">
        <v>0</v>
      </c>
      <c r="R5" s="1">
        <v>1.4091000556945801</v>
      </c>
    </row>
    <row r="6" spans="1:18" x14ac:dyDescent="0.3">
      <c r="A6" s="2">
        <v>3</v>
      </c>
      <c r="B6" s="1">
        <v>1.3885999917984009</v>
      </c>
      <c r="I6" s="2">
        <v>3</v>
      </c>
      <c r="J6" s="1">
        <v>1.4270000457763672</v>
      </c>
      <c r="Q6" s="2">
        <v>3</v>
      </c>
      <c r="R6" s="1">
        <v>1.3895000219345093</v>
      </c>
    </row>
    <row r="7" spans="1:18" x14ac:dyDescent="0.3">
      <c r="A7" s="2">
        <v>6</v>
      </c>
      <c r="B7" s="1">
        <v>1.3905999660491943</v>
      </c>
      <c r="I7" s="2">
        <v>6</v>
      </c>
      <c r="J7" s="1">
        <v>1.4306000471115112</v>
      </c>
      <c r="Q7" s="2">
        <v>6</v>
      </c>
      <c r="R7" s="1">
        <v>1.3823000192642212</v>
      </c>
    </row>
    <row r="8" spans="1:18" x14ac:dyDescent="0.3">
      <c r="A8" s="2">
        <v>9</v>
      </c>
      <c r="B8" s="1">
        <v>1.3911999464035034</v>
      </c>
      <c r="I8" s="2">
        <v>9</v>
      </c>
      <c r="J8" s="1">
        <v>1.4265999794006348</v>
      </c>
      <c r="Q8" s="2">
        <v>9</v>
      </c>
      <c r="R8" s="1">
        <v>1.3818000555038452</v>
      </c>
    </row>
    <row r="9" spans="1:18" x14ac:dyDescent="0.3">
      <c r="A9" s="2">
        <v>12</v>
      </c>
      <c r="B9" s="1">
        <v>1.3859000205993652</v>
      </c>
      <c r="I9" s="2">
        <v>12</v>
      </c>
      <c r="J9" s="1">
        <v>1.4230999946594238</v>
      </c>
      <c r="Q9" s="2">
        <v>12</v>
      </c>
      <c r="R9" s="1">
        <v>1.3861000537872314</v>
      </c>
    </row>
    <row r="10" spans="1:18" x14ac:dyDescent="0.3">
      <c r="A10" s="2">
        <v>15</v>
      </c>
      <c r="B10" s="1">
        <v>1.3845000267028809</v>
      </c>
      <c r="I10" s="2">
        <v>15</v>
      </c>
      <c r="J10" s="1">
        <v>1.4220000505447388</v>
      </c>
      <c r="Q10" s="2">
        <v>15</v>
      </c>
      <c r="R10" s="1">
        <v>1.384600043296814</v>
      </c>
    </row>
    <row r="11" spans="1:18" x14ac:dyDescent="0.3">
      <c r="A11" s="2">
        <v>18</v>
      </c>
      <c r="B11" s="1">
        <v>1.3854999542236328</v>
      </c>
      <c r="I11" s="2">
        <v>18</v>
      </c>
      <c r="J11" s="1">
        <v>1.4242000579833984</v>
      </c>
      <c r="Q11" s="2">
        <v>18</v>
      </c>
      <c r="R11" s="1">
        <v>1.386199951171875</v>
      </c>
    </row>
    <row r="12" spans="1:18" x14ac:dyDescent="0.3">
      <c r="A12" s="2">
        <v>21</v>
      </c>
      <c r="B12" s="1">
        <v>1.3861000537872314</v>
      </c>
      <c r="I12" s="2">
        <v>21</v>
      </c>
      <c r="J12" s="1">
        <v>1.4242000579833984</v>
      </c>
      <c r="Q12" s="2">
        <v>21</v>
      </c>
      <c r="R12" s="1">
        <v>1.3867000341415405</v>
      </c>
    </row>
    <row r="13" spans="1:18" x14ac:dyDescent="0.3">
      <c r="A13" s="2">
        <v>24</v>
      </c>
      <c r="B13" s="1">
        <v>1.3851000070571899</v>
      </c>
      <c r="I13" s="2">
        <v>24</v>
      </c>
      <c r="J13" s="1">
        <v>1.4254000186920166</v>
      </c>
      <c r="Q13" s="2">
        <v>24</v>
      </c>
      <c r="R13" s="1">
        <v>1.3854000568389893</v>
      </c>
    </row>
    <row r="14" spans="1:18" x14ac:dyDescent="0.3">
      <c r="A14" s="2">
        <v>27</v>
      </c>
      <c r="B14" s="1">
        <v>1.3848999738693237</v>
      </c>
      <c r="I14" s="2">
        <v>27</v>
      </c>
      <c r="J14" s="1">
        <v>1.4251999855041504</v>
      </c>
      <c r="Q14" s="2">
        <v>27</v>
      </c>
      <c r="R14" s="1">
        <v>1.3884999752044678</v>
      </c>
    </row>
    <row r="15" spans="1:18" x14ac:dyDescent="0.3">
      <c r="A15" s="2">
        <v>30</v>
      </c>
      <c r="B15" s="1">
        <v>1.3865000009536743</v>
      </c>
      <c r="I15" s="2">
        <v>30</v>
      </c>
      <c r="J15" s="1">
        <v>1.4249999523162842</v>
      </c>
      <c r="Q15" s="2">
        <v>30</v>
      </c>
      <c r="R15" s="1">
        <v>1.3874000310897827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J92" sqref="J92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20</v>
      </c>
      <c r="N3" s="2">
        <v>91147</v>
      </c>
    </row>
    <row r="4" spans="1:15" x14ac:dyDescent="0.3">
      <c r="A4" s="1" t="s">
        <v>11</v>
      </c>
      <c r="B4" s="1">
        <v>1.3991999626159668</v>
      </c>
      <c r="C4" s="1">
        <v>1.4086999893188477</v>
      </c>
      <c r="D4" s="1">
        <v>1.4182000160217285</v>
      </c>
      <c r="E4" s="1">
        <v>1.4309999942779541</v>
      </c>
      <c r="F4" s="1">
        <v>1.4435000419616699</v>
      </c>
      <c r="G4" s="1">
        <v>1.4596999883651733</v>
      </c>
      <c r="H4" s="1">
        <v>1.4768999814987183</v>
      </c>
      <c r="I4" s="1">
        <v>1.4939999580383301</v>
      </c>
      <c r="J4" s="1">
        <v>1.5144000053405762</v>
      </c>
      <c r="K4" s="1">
        <v>1.5327999591827393</v>
      </c>
      <c r="L4" s="1">
        <v>1.5535000562667847</v>
      </c>
      <c r="N4" s="2">
        <v>0</v>
      </c>
      <c r="O4" s="2">
        <f>B6</f>
        <v>1.3991999626159668</v>
      </c>
    </row>
    <row r="5" spans="1:15" x14ac:dyDescent="0.3">
      <c r="N5" s="2">
        <v>3</v>
      </c>
      <c r="O5" s="2">
        <f>C6</f>
        <v>1.4086999893188477</v>
      </c>
    </row>
    <row r="6" spans="1:15" x14ac:dyDescent="0.3">
      <c r="A6" s="3" t="s">
        <v>0</v>
      </c>
      <c r="B6" s="2">
        <f>B4</f>
        <v>1.3991999626159668</v>
      </c>
      <c r="C6" s="2">
        <f t="shared" ref="C6:L6" si="0">C4</f>
        <v>1.4086999893188477</v>
      </c>
      <c r="D6" s="2">
        <f t="shared" si="0"/>
        <v>1.4182000160217285</v>
      </c>
      <c r="E6" s="2">
        <f t="shared" si="0"/>
        <v>1.4309999942779541</v>
      </c>
      <c r="F6" s="2">
        <f t="shared" si="0"/>
        <v>1.4435000419616699</v>
      </c>
      <c r="G6" s="2">
        <f t="shared" si="0"/>
        <v>1.4596999883651733</v>
      </c>
      <c r="H6" s="2">
        <f t="shared" si="0"/>
        <v>1.4768999814987183</v>
      </c>
      <c r="I6" s="2">
        <f t="shared" si="0"/>
        <v>1.4939999580383301</v>
      </c>
      <c r="J6" s="2">
        <f t="shared" si="0"/>
        <v>1.5144000053405762</v>
      </c>
      <c r="K6" s="2">
        <f t="shared" si="0"/>
        <v>1.5327999591827393</v>
      </c>
      <c r="L6" s="2">
        <f t="shared" si="0"/>
        <v>1.5535000562667847</v>
      </c>
      <c r="N6" s="2">
        <v>6</v>
      </c>
      <c r="O6" s="2">
        <f>D6</f>
        <v>1.4182000160217285</v>
      </c>
    </row>
    <row r="7" spans="1:15" x14ac:dyDescent="0.3">
      <c r="N7" s="2">
        <v>9</v>
      </c>
      <c r="O7" s="2">
        <f>E6</f>
        <v>1.4309999942779541</v>
      </c>
    </row>
    <row r="8" spans="1:15" x14ac:dyDescent="0.3">
      <c r="N8" s="2">
        <v>12</v>
      </c>
      <c r="O8" s="2">
        <f>F6</f>
        <v>1.4435000419616699</v>
      </c>
    </row>
    <row r="9" spans="1:15" x14ac:dyDescent="0.3">
      <c r="N9" s="2">
        <v>15</v>
      </c>
      <c r="O9" s="2">
        <f>G6</f>
        <v>1.4596999883651733</v>
      </c>
    </row>
    <row r="10" spans="1:15" x14ac:dyDescent="0.3">
      <c r="N10" s="2">
        <v>18</v>
      </c>
      <c r="O10" s="2">
        <f>H6</f>
        <v>1.4768999814987183</v>
      </c>
    </row>
    <row r="11" spans="1:15" x14ac:dyDescent="0.3">
      <c r="N11" s="2">
        <v>21</v>
      </c>
      <c r="O11" s="2">
        <f>I6</f>
        <v>1.4939999580383301</v>
      </c>
    </row>
    <row r="12" spans="1:15" x14ac:dyDescent="0.3">
      <c r="N12" s="2">
        <v>24</v>
      </c>
      <c r="O12" s="2">
        <f>J6</f>
        <v>1.5144000053405762</v>
      </c>
    </row>
    <row r="13" spans="1:15" x14ac:dyDescent="0.3">
      <c r="N13" s="2">
        <v>27</v>
      </c>
      <c r="O13" s="2">
        <f>K6</f>
        <v>1.5327999591827393</v>
      </c>
    </row>
    <row r="14" spans="1:15" x14ac:dyDescent="0.3">
      <c r="N14" s="2">
        <v>30</v>
      </c>
      <c r="O14" s="2">
        <f>L6</f>
        <v>1.5535000562667847</v>
      </c>
    </row>
    <row r="17" spans="1:15" x14ac:dyDescent="0.3">
      <c r="A17" s="10"/>
    </row>
    <row r="19" spans="1:15" x14ac:dyDescent="0.3">
      <c r="A19" s="1" t="s">
        <v>12</v>
      </c>
      <c r="B19" s="1">
        <v>1.2443000078201294</v>
      </c>
      <c r="C19" s="1">
        <v>1.2811000347137451</v>
      </c>
      <c r="D19" s="1">
        <v>1.2990000247955322</v>
      </c>
      <c r="E19" s="1">
        <v>1.3192000389099121</v>
      </c>
      <c r="F19" s="1">
        <v>1.3342000246047974</v>
      </c>
      <c r="G19" s="1">
        <v>1.3550000190734863</v>
      </c>
      <c r="H19" s="1">
        <v>1.3756999969482422</v>
      </c>
      <c r="I19" s="1">
        <v>1.3999999761581421</v>
      </c>
      <c r="J19" s="1">
        <v>1.4266999959945679</v>
      </c>
      <c r="K19" s="1">
        <v>1.4523999691009521</v>
      </c>
      <c r="L19" s="1">
        <v>1.4814000129699707</v>
      </c>
      <c r="N19" s="2">
        <v>0</v>
      </c>
      <c r="O19" s="2">
        <f>B21</f>
        <v>1.2443000078201294</v>
      </c>
    </row>
    <row r="20" spans="1:15" x14ac:dyDescent="0.3">
      <c r="N20" s="2">
        <v>3</v>
      </c>
      <c r="O20" s="2">
        <f>C21</f>
        <v>1.2811000347137451</v>
      </c>
    </row>
    <row r="21" spans="1:15" x14ac:dyDescent="0.3">
      <c r="A21" s="3" t="s">
        <v>0</v>
      </c>
      <c r="B21" s="2">
        <f>B19</f>
        <v>1.2443000078201294</v>
      </c>
      <c r="C21" s="2">
        <f t="shared" ref="C21:L21" si="1">C19</f>
        <v>1.2811000347137451</v>
      </c>
      <c r="D21" s="2">
        <f t="shared" si="1"/>
        <v>1.2990000247955322</v>
      </c>
      <c r="E21" s="2">
        <f t="shared" si="1"/>
        <v>1.3192000389099121</v>
      </c>
      <c r="F21" s="2">
        <f t="shared" si="1"/>
        <v>1.3342000246047974</v>
      </c>
      <c r="G21" s="2">
        <f t="shared" si="1"/>
        <v>1.3550000190734863</v>
      </c>
      <c r="H21" s="2">
        <f t="shared" si="1"/>
        <v>1.3756999969482422</v>
      </c>
      <c r="I21" s="2">
        <f t="shared" si="1"/>
        <v>1.3999999761581421</v>
      </c>
      <c r="J21" s="2">
        <f t="shared" si="1"/>
        <v>1.4266999959945679</v>
      </c>
      <c r="K21" s="2">
        <f t="shared" si="1"/>
        <v>1.4523999691009521</v>
      </c>
      <c r="L21" s="2">
        <f t="shared" si="1"/>
        <v>1.4814000129699707</v>
      </c>
      <c r="N21" s="2">
        <v>6</v>
      </c>
      <c r="O21" s="2">
        <f>D21</f>
        <v>1.2990000247955322</v>
      </c>
    </row>
    <row r="22" spans="1:15" x14ac:dyDescent="0.3">
      <c r="N22" s="2">
        <v>9</v>
      </c>
      <c r="O22" s="2">
        <f>E21</f>
        <v>1.3192000389099121</v>
      </c>
    </row>
    <row r="23" spans="1:15" x14ac:dyDescent="0.3">
      <c r="N23" s="2">
        <v>12</v>
      </c>
      <c r="O23" s="2">
        <f>F21</f>
        <v>1.3342000246047974</v>
      </c>
    </row>
    <row r="24" spans="1:15" x14ac:dyDescent="0.3">
      <c r="N24" s="2">
        <v>15</v>
      </c>
      <c r="O24" s="2">
        <f>G21</f>
        <v>1.3550000190734863</v>
      </c>
    </row>
    <row r="25" spans="1:15" x14ac:dyDescent="0.3">
      <c r="N25" s="2">
        <v>18</v>
      </c>
      <c r="O25" s="2">
        <f>H21</f>
        <v>1.3756999969482422</v>
      </c>
    </row>
    <row r="26" spans="1:15" x14ac:dyDescent="0.3">
      <c r="N26" s="2">
        <v>21</v>
      </c>
      <c r="O26" s="2">
        <f>I21</f>
        <v>1.3999999761581421</v>
      </c>
    </row>
    <row r="27" spans="1:15" x14ac:dyDescent="0.3">
      <c r="N27" s="2">
        <v>24</v>
      </c>
      <c r="O27" s="2">
        <f>J21</f>
        <v>1.4266999959945679</v>
      </c>
    </row>
    <row r="28" spans="1:15" x14ac:dyDescent="0.3">
      <c r="N28" s="2">
        <v>27</v>
      </c>
      <c r="O28" s="2">
        <f>K21</f>
        <v>1.4523999691009521</v>
      </c>
    </row>
    <row r="29" spans="1:15" x14ac:dyDescent="0.3">
      <c r="N29" s="2">
        <v>30</v>
      </c>
      <c r="O29" s="2">
        <f>L21</f>
        <v>1.4814000129699707</v>
      </c>
    </row>
    <row r="35" spans="1:15" x14ac:dyDescent="0.3">
      <c r="A35" s="1" t="s">
        <v>13</v>
      </c>
      <c r="B35" s="1">
        <v>1.3056000471115112</v>
      </c>
      <c r="C35" s="1">
        <v>1.3267999887466431</v>
      </c>
      <c r="D35" s="1">
        <v>1.3451999425888062</v>
      </c>
      <c r="E35" s="1">
        <v>1.368899941444397</v>
      </c>
      <c r="F35" s="1">
        <v>1.3911000490188599</v>
      </c>
      <c r="G35" s="1">
        <v>1.4068000316619873</v>
      </c>
      <c r="H35" s="1">
        <v>1.4333000183105469</v>
      </c>
      <c r="I35" s="1">
        <v>1.4546999931335449</v>
      </c>
      <c r="J35" s="1">
        <v>1.4810999631881714</v>
      </c>
      <c r="K35" s="1">
        <v>1.509600043296814</v>
      </c>
      <c r="L35" s="1">
        <v>1.5368000268936157</v>
      </c>
      <c r="N35" s="2">
        <v>0</v>
      </c>
      <c r="O35" s="2">
        <f>B37</f>
        <v>1.3056000471115112</v>
      </c>
    </row>
    <row r="36" spans="1:15" x14ac:dyDescent="0.3">
      <c r="N36" s="2">
        <v>3</v>
      </c>
      <c r="O36" s="2">
        <f>C37</f>
        <v>1.3267999887466431</v>
      </c>
    </row>
    <row r="37" spans="1:15" x14ac:dyDescent="0.3">
      <c r="A37" s="3" t="s">
        <v>0</v>
      </c>
      <c r="B37" s="2">
        <f>B35</f>
        <v>1.3056000471115112</v>
      </c>
      <c r="C37" s="2">
        <f t="shared" ref="C37:L37" si="2">C35</f>
        <v>1.3267999887466431</v>
      </c>
      <c r="D37" s="2">
        <f t="shared" si="2"/>
        <v>1.3451999425888062</v>
      </c>
      <c r="E37" s="2">
        <f t="shared" si="2"/>
        <v>1.368899941444397</v>
      </c>
      <c r="F37" s="2">
        <f t="shared" si="2"/>
        <v>1.3911000490188599</v>
      </c>
      <c r="G37" s="2">
        <f t="shared" si="2"/>
        <v>1.4068000316619873</v>
      </c>
      <c r="H37" s="2">
        <f t="shared" si="2"/>
        <v>1.4333000183105469</v>
      </c>
      <c r="I37" s="2">
        <f t="shared" si="2"/>
        <v>1.4546999931335449</v>
      </c>
      <c r="J37" s="2">
        <f t="shared" si="2"/>
        <v>1.4810999631881714</v>
      </c>
      <c r="K37" s="2">
        <f t="shared" si="2"/>
        <v>1.509600043296814</v>
      </c>
      <c r="L37" s="2">
        <f t="shared" si="2"/>
        <v>1.5368000268936157</v>
      </c>
      <c r="N37" s="2">
        <v>6</v>
      </c>
      <c r="O37" s="2">
        <f>D37</f>
        <v>1.3451999425888062</v>
      </c>
    </row>
    <row r="38" spans="1:15" x14ac:dyDescent="0.3">
      <c r="N38" s="2">
        <v>9</v>
      </c>
      <c r="O38" s="2">
        <f>E37</f>
        <v>1.368899941444397</v>
      </c>
    </row>
    <row r="39" spans="1:15" x14ac:dyDescent="0.3">
      <c r="N39" s="2">
        <v>12</v>
      </c>
      <c r="O39" s="2">
        <f>F37</f>
        <v>1.3911000490188599</v>
      </c>
    </row>
    <row r="40" spans="1:15" x14ac:dyDescent="0.3">
      <c r="N40" s="2">
        <v>15</v>
      </c>
      <c r="O40" s="2">
        <f>G37</f>
        <v>1.4068000316619873</v>
      </c>
    </row>
    <row r="41" spans="1:15" x14ac:dyDescent="0.3">
      <c r="N41" s="2">
        <v>18</v>
      </c>
      <c r="O41" s="2">
        <f>H37</f>
        <v>1.4333000183105469</v>
      </c>
    </row>
    <row r="42" spans="1:15" x14ac:dyDescent="0.3">
      <c r="N42" s="2">
        <v>21</v>
      </c>
      <c r="O42" s="2">
        <f>I37</f>
        <v>1.4546999931335449</v>
      </c>
    </row>
    <row r="43" spans="1:15" x14ac:dyDescent="0.3">
      <c r="A43" s="8"/>
      <c r="N43" s="2">
        <v>24</v>
      </c>
      <c r="O43" s="2">
        <f>J37</f>
        <v>1.4810999631881714</v>
      </c>
    </row>
    <row r="44" spans="1:15" x14ac:dyDescent="0.3">
      <c r="N44" s="2">
        <v>27</v>
      </c>
      <c r="O44" s="2">
        <f>K37</f>
        <v>1.509600043296814</v>
      </c>
    </row>
    <row r="45" spans="1:15" x14ac:dyDescent="0.3">
      <c r="N45" s="2">
        <v>30</v>
      </c>
      <c r="O45" s="2">
        <f>L37</f>
        <v>1.5368000268936157</v>
      </c>
    </row>
    <row r="51" spans="1:15" x14ac:dyDescent="0.3">
      <c r="A51" s="1" t="s">
        <v>14</v>
      </c>
      <c r="B51" s="1">
        <v>1.3959000110626221</v>
      </c>
      <c r="C51" s="1">
        <v>1.4228999614715576</v>
      </c>
      <c r="D51" s="1">
        <v>1.4469000101089478</v>
      </c>
      <c r="E51" s="1">
        <v>1.468500018119812</v>
      </c>
      <c r="F51" s="1">
        <v>1.4809000492095947</v>
      </c>
      <c r="G51" s="1">
        <v>1.496399998664856</v>
      </c>
      <c r="H51" s="1">
        <v>1.5117000341415405</v>
      </c>
      <c r="I51" s="1">
        <v>1.5307999849319458</v>
      </c>
      <c r="J51" s="1">
        <v>1.5552999973297119</v>
      </c>
      <c r="K51" s="1">
        <v>1.5767999887466431</v>
      </c>
      <c r="L51" s="1">
        <v>1.5963000059127808</v>
      </c>
      <c r="N51" s="2">
        <v>0</v>
      </c>
      <c r="O51" s="2">
        <f>B53</f>
        <v>1.3959000110626221</v>
      </c>
    </row>
    <row r="52" spans="1:15" x14ac:dyDescent="0.3">
      <c r="N52" s="2">
        <v>3</v>
      </c>
      <c r="O52" s="2">
        <f>C53</f>
        <v>1.4228999614715576</v>
      </c>
    </row>
    <row r="53" spans="1:15" x14ac:dyDescent="0.3">
      <c r="A53" s="3" t="s">
        <v>0</v>
      </c>
      <c r="B53" s="2">
        <f>B51</f>
        <v>1.3959000110626221</v>
      </c>
      <c r="C53" s="2">
        <f t="shared" ref="C53:L53" si="3">C51</f>
        <v>1.4228999614715576</v>
      </c>
      <c r="D53" s="2">
        <f t="shared" si="3"/>
        <v>1.4469000101089478</v>
      </c>
      <c r="E53" s="2">
        <f t="shared" si="3"/>
        <v>1.468500018119812</v>
      </c>
      <c r="F53" s="2">
        <f t="shared" si="3"/>
        <v>1.4809000492095947</v>
      </c>
      <c r="G53" s="2">
        <f t="shared" si="3"/>
        <v>1.496399998664856</v>
      </c>
      <c r="H53" s="2">
        <f t="shared" si="3"/>
        <v>1.5117000341415405</v>
      </c>
      <c r="I53" s="2">
        <f t="shared" si="3"/>
        <v>1.5307999849319458</v>
      </c>
      <c r="J53" s="2">
        <f t="shared" si="3"/>
        <v>1.5552999973297119</v>
      </c>
      <c r="K53" s="2">
        <f t="shared" si="3"/>
        <v>1.5767999887466431</v>
      </c>
      <c r="L53" s="2">
        <f t="shared" si="3"/>
        <v>1.5963000059127808</v>
      </c>
      <c r="N53" s="2">
        <v>6</v>
      </c>
      <c r="O53" s="2">
        <f>D53</f>
        <v>1.4469000101089478</v>
      </c>
    </row>
    <row r="54" spans="1:15" x14ac:dyDescent="0.3">
      <c r="N54" s="2">
        <v>9</v>
      </c>
      <c r="O54" s="2">
        <f>E53</f>
        <v>1.468500018119812</v>
      </c>
    </row>
    <row r="55" spans="1:15" x14ac:dyDescent="0.3">
      <c r="N55" s="2">
        <v>12</v>
      </c>
      <c r="O55" s="2">
        <f>F53</f>
        <v>1.4809000492095947</v>
      </c>
    </row>
    <row r="56" spans="1:15" x14ac:dyDescent="0.3">
      <c r="N56" s="2">
        <v>15</v>
      </c>
      <c r="O56" s="2">
        <f>G53</f>
        <v>1.496399998664856</v>
      </c>
    </row>
    <row r="57" spans="1:15" x14ac:dyDescent="0.3">
      <c r="N57" s="2">
        <v>18</v>
      </c>
      <c r="O57" s="2">
        <f>H53</f>
        <v>1.5117000341415405</v>
      </c>
    </row>
    <row r="58" spans="1:15" x14ac:dyDescent="0.3">
      <c r="N58" s="2">
        <v>21</v>
      </c>
      <c r="O58" s="2">
        <f>I53</f>
        <v>1.5307999849319458</v>
      </c>
    </row>
    <row r="59" spans="1:15" x14ac:dyDescent="0.3">
      <c r="N59" s="2">
        <v>24</v>
      </c>
      <c r="O59" s="2">
        <f>J53</f>
        <v>1.5552999973297119</v>
      </c>
    </row>
    <row r="60" spans="1:15" x14ac:dyDescent="0.3">
      <c r="N60" s="2">
        <v>27</v>
      </c>
      <c r="O60" s="2">
        <f>K53</f>
        <v>1.5767999887466431</v>
      </c>
    </row>
    <row r="61" spans="1:15" x14ac:dyDescent="0.3">
      <c r="N61" s="2">
        <v>30</v>
      </c>
      <c r="O61" s="2">
        <f>L53</f>
        <v>1.5963000059127808</v>
      </c>
    </row>
    <row r="68" spans="1:15" x14ac:dyDescent="0.3">
      <c r="A68" s="1" t="s">
        <v>15</v>
      </c>
      <c r="B68" s="1">
        <v>1.2381999492645264</v>
      </c>
      <c r="C68" s="1">
        <v>1.2590999603271484</v>
      </c>
      <c r="D68" s="1">
        <v>1.278499960899353</v>
      </c>
      <c r="E68" s="1">
        <v>1.2982000112533569</v>
      </c>
      <c r="F68" s="1">
        <v>1.3149000406265259</v>
      </c>
      <c r="G68" s="1">
        <v>1.329800009727478</v>
      </c>
      <c r="H68" s="1">
        <v>1.3523999452590942</v>
      </c>
      <c r="I68" s="1">
        <v>1.3779000043869019</v>
      </c>
      <c r="J68" s="1">
        <v>1.4029999971389771</v>
      </c>
      <c r="K68" s="1">
        <v>1.4290000200271606</v>
      </c>
      <c r="L68" s="1">
        <v>1.452299952507019</v>
      </c>
      <c r="N68" s="2">
        <v>0</v>
      </c>
      <c r="O68" s="2">
        <f>B70</f>
        <v>1.2381999492645264</v>
      </c>
    </row>
    <row r="69" spans="1:15" x14ac:dyDescent="0.3">
      <c r="N69" s="2">
        <v>3</v>
      </c>
      <c r="O69" s="2">
        <f>C70</f>
        <v>1.2590999603271484</v>
      </c>
    </row>
    <row r="70" spans="1:15" x14ac:dyDescent="0.3">
      <c r="A70" s="3" t="s">
        <v>0</v>
      </c>
      <c r="B70" s="2">
        <f>B68</f>
        <v>1.2381999492645264</v>
      </c>
      <c r="C70" s="2">
        <f t="shared" ref="C70:L70" si="4">C68</f>
        <v>1.2590999603271484</v>
      </c>
      <c r="D70" s="2">
        <f t="shared" si="4"/>
        <v>1.278499960899353</v>
      </c>
      <c r="E70" s="2">
        <f t="shared" si="4"/>
        <v>1.2982000112533569</v>
      </c>
      <c r="F70" s="2">
        <f t="shared" si="4"/>
        <v>1.3149000406265259</v>
      </c>
      <c r="G70" s="2">
        <f t="shared" si="4"/>
        <v>1.329800009727478</v>
      </c>
      <c r="H70" s="2">
        <f t="shared" si="4"/>
        <v>1.3523999452590942</v>
      </c>
      <c r="I70" s="2">
        <f t="shared" si="4"/>
        <v>1.3779000043869019</v>
      </c>
      <c r="J70" s="2">
        <f t="shared" si="4"/>
        <v>1.4029999971389771</v>
      </c>
      <c r="K70" s="2">
        <f t="shared" si="4"/>
        <v>1.4290000200271606</v>
      </c>
      <c r="L70" s="2">
        <f t="shared" si="4"/>
        <v>1.452299952507019</v>
      </c>
      <c r="N70" s="2">
        <v>6</v>
      </c>
      <c r="O70" s="2">
        <f>D70</f>
        <v>1.278499960899353</v>
      </c>
    </row>
    <row r="71" spans="1:15" x14ac:dyDescent="0.3">
      <c r="N71" s="2">
        <v>9</v>
      </c>
      <c r="O71" s="2">
        <f>E70</f>
        <v>1.2982000112533569</v>
      </c>
    </row>
    <row r="72" spans="1:15" x14ac:dyDescent="0.3">
      <c r="N72" s="2">
        <v>12</v>
      </c>
      <c r="O72" s="2">
        <f>F70</f>
        <v>1.3149000406265259</v>
      </c>
    </row>
    <row r="73" spans="1:15" x14ac:dyDescent="0.3">
      <c r="N73" s="2">
        <v>15</v>
      </c>
      <c r="O73" s="2">
        <f>G70</f>
        <v>1.329800009727478</v>
      </c>
    </row>
    <row r="74" spans="1:15" x14ac:dyDescent="0.3">
      <c r="N74" s="2">
        <v>18</v>
      </c>
      <c r="O74" s="2">
        <f>H70</f>
        <v>1.3523999452590942</v>
      </c>
    </row>
    <row r="75" spans="1:15" x14ac:dyDescent="0.3">
      <c r="N75" s="2">
        <v>21</v>
      </c>
      <c r="O75" s="2">
        <f>I70</f>
        <v>1.3779000043869019</v>
      </c>
    </row>
    <row r="76" spans="1:15" x14ac:dyDescent="0.3">
      <c r="N76" s="2">
        <v>24</v>
      </c>
      <c r="O76" s="2">
        <f>J70</f>
        <v>1.4029999971389771</v>
      </c>
    </row>
    <row r="77" spans="1:15" x14ac:dyDescent="0.3">
      <c r="N77" s="2">
        <v>27</v>
      </c>
      <c r="O77" s="2">
        <f>K70</f>
        <v>1.4290000200271606</v>
      </c>
    </row>
    <row r="78" spans="1:15" x14ac:dyDescent="0.3">
      <c r="N78" s="2">
        <v>30</v>
      </c>
      <c r="O78" s="2">
        <f>L70</f>
        <v>1.452299952507019</v>
      </c>
    </row>
    <row r="85" spans="1:15" x14ac:dyDescent="0.3">
      <c r="A85" s="1" t="s">
        <v>16</v>
      </c>
      <c r="B85" s="1">
        <v>1.3077000379562378</v>
      </c>
      <c r="C85" s="1">
        <v>1.312999963760376</v>
      </c>
      <c r="D85" s="1">
        <v>1.3312000036239624</v>
      </c>
      <c r="E85" s="1">
        <v>1.3508000373840332</v>
      </c>
      <c r="F85" s="1">
        <v>1.3738000392913818</v>
      </c>
      <c r="G85" s="1">
        <v>1.3906999826431274</v>
      </c>
      <c r="H85" s="1">
        <v>1.399399995803833</v>
      </c>
      <c r="I85" s="1">
        <v>1.3762999773025513</v>
      </c>
      <c r="J85" s="1">
        <v>1.3865000009536743</v>
      </c>
      <c r="K85" s="1">
        <v>1.4309999942779541</v>
      </c>
      <c r="L85" s="1">
        <v>1.4673999547958374</v>
      </c>
      <c r="N85" s="2">
        <v>0</v>
      </c>
      <c r="O85" s="2">
        <f>B87</f>
        <v>1.3077000379562378</v>
      </c>
    </row>
    <row r="86" spans="1:15" x14ac:dyDescent="0.3">
      <c r="N86" s="2">
        <v>3</v>
      </c>
      <c r="O86" s="2">
        <f>C87</f>
        <v>1.312999963760376</v>
      </c>
    </row>
    <row r="87" spans="1:15" x14ac:dyDescent="0.3">
      <c r="A87" s="3" t="s">
        <v>0</v>
      </c>
      <c r="B87" s="2">
        <f>B85</f>
        <v>1.3077000379562378</v>
      </c>
      <c r="C87" s="2">
        <f t="shared" ref="C87:L87" si="5">C85</f>
        <v>1.312999963760376</v>
      </c>
      <c r="D87" s="2">
        <f t="shared" si="5"/>
        <v>1.3312000036239624</v>
      </c>
      <c r="E87" s="2">
        <f t="shared" si="5"/>
        <v>1.3508000373840332</v>
      </c>
      <c r="F87" s="2">
        <f t="shared" si="5"/>
        <v>1.3738000392913818</v>
      </c>
      <c r="G87" s="2">
        <f t="shared" si="5"/>
        <v>1.3906999826431274</v>
      </c>
      <c r="H87" s="2">
        <f t="shared" si="5"/>
        <v>1.399399995803833</v>
      </c>
      <c r="I87" s="2">
        <f t="shared" si="5"/>
        <v>1.3762999773025513</v>
      </c>
      <c r="J87" s="2">
        <f t="shared" si="5"/>
        <v>1.3865000009536743</v>
      </c>
      <c r="K87" s="2">
        <f t="shared" si="5"/>
        <v>1.4309999942779541</v>
      </c>
      <c r="L87" s="2">
        <f t="shared" si="5"/>
        <v>1.4673999547958374</v>
      </c>
      <c r="N87" s="2">
        <v>6</v>
      </c>
      <c r="O87" s="2">
        <f>D87</f>
        <v>1.3312000036239624</v>
      </c>
    </row>
    <row r="88" spans="1:15" x14ac:dyDescent="0.3">
      <c r="N88" s="2">
        <v>9</v>
      </c>
      <c r="O88" s="2">
        <f>E87</f>
        <v>1.3508000373840332</v>
      </c>
    </row>
    <row r="89" spans="1:15" x14ac:dyDescent="0.3">
      <c r="N89" s="2">
        <v>12</v>
      </c>
      <c r="O89" s="2">
        <f>F87</f>
        <v>1.3738000392913818</v>
      </c>
    </row>
    <row r="90" spans="1:15" x14ac:dyDescent="0.3">
      <c r="N90" s="2">
        <v>15</v>
      </c>
      <c r="O90" s="2">
        <f>G87</f>
        <v>1.3906999826431274</v>
      </c>
    </row>
    <row r="91" spans="1:15" x14ac:dyDescent="0.3">
      <c r="N91" s="2">
        <v>18</v>
      </c>
      <c r="O91" s="2">
        <f>H87</f>
        <v>1.399399995803833</v>
      </c>
    </row>
    <row r="92" spans="1:15" x14ac:dyDescent="0.3">
      <c r="N92" s="2">
        <v>21</v>
      </c>
      <c r="O92" s="2">
        <f>I87</f>
        <v>1.3762999773025513</v>
      </c>
    </row>
    <row r="93" spans="1:15" x14ac:dyDescent="0.3">
      <c r="N93" s="2">
        <v>24</v>
      </c>
      <c r="O93" s="2">
        <f>J87</f>
        <v>1.3865000009536743</v>
      </c>
    </row>
    <row r="94" spans="1:15" x14ac:dyDescent="0.3">
      <c r="N94" s="2">
        <v>27</v>
      </c>
      <c r="O94" s="2">
        <f>K87</f>
        <v>1.4309999942779541</v>
      </c>
    </row>
    <row r="95" spans="1:15" x14ac:dyDescent="0.3">
      <c r="N95" s="2">
        <v>30</v>
      </c>
      <c r="O95" s="2">
        <f>L87</f>
        <v>1.4673999547958374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N15" sqref="N15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1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9">
        <v>91147</v>
      </c>
      <c r="B3" s="9" t="s">
        <v>21</v>
      </c>
      <c r="C3" s="6">
        <v>1</v>
      </c>
      <c r="D3">
        <v>5.1999999999999998E-3</v>
      </c>
      <c r="E3" s="1">
        <v>1E-4</v>
      </c>
      <c r="F3" s="1">
        <f t="shared" ref="F3:F8" si="0">D3-E3</f>
        <v>5.0999999999999995E-3</v>
      </c>
      <c r="G3" s="1">
        <v>6.1499999999999999E-2</v>
      </c>
      <c r="H3" s="1">
        <f t="shared" ref="H3:H8" si="1">F3/G3</f>
        <v>8.2926829268292673E-2</v>
      </c>
      <c r="I3" s="7">
        <v>66.3333333333333</v>
      </c>
      <c r="J3" s="7">
        <f t="shared" ref="J3:J8" si="2">(H3*60*50000*100)/(1000*50*0.6*I3)</f>
        <v>12.501532050496388</v>
      </c>
    </row>
    <row r="4" spans="1:10" x14ac:dyDescent="0.3">
      <c r="A4" s="9"/>
      <c r="B4" s="9"/>
      <c r="C4" s="6">
        <v>2</v>
      </c>
      <c r="D4">
        <v>7.4000000000000003E-3</v>
      </c>
      <c r="E4" s="1">
        <v>1E-4</v>
      </c>
      <c r="F4" s="1">
        <f t="shared" si="0"/>
        <v>7.3000000000000001E-3</v>
      </c>
      <c r="G4" s="1">
        <v>6.1499999999999999E-2</v>
      </c>
      <c r="H4" s="1">
        <f t="shared" si="1"/>
        <v>0.11869918699186992</v>
      </c>
      <c r="I4" s="7">
        <v>66.3333333333333</v>
      </c>
      <c r="J4" s="7">
        <f t="shared" si="2"/>
        <v>17.89434979776934</v>
      </c>
    </row>
    <row r="5" spans="1:10" x14ac:dyDescent="0.3">
      <c r="A5" s="9"/>
      <c r="B5" s="9"/>
      <c r="C5" s="6">
        <v>3</v>
      </c>
      <c r="D5">
        <v>7.6E-3</v>
      </c>
      <c r="E5" s="1">
        <v>1E-4</v>
      </c>
      <c r="F5" s="1">
        <f t="shared" si="0"/>
        <v>7.4999999999999997E-3</v>
      </c>
      <c r="G5" s="1">
        <v>6.1499999999999999E-2</v>
      </c>
      <c r="H5" s="1">
        <f t="shared" si="1"/>
        <v>0.12195121951219512</v>
      </c>
      <c r="I5" s="7">
        <v>66.3333333333333</v>
      </c>
      <c r="J5" s="7">
        <f t="shared" si="2"/>
        <v>18.384605956612337</v>
      </c>
    </row>
    <row r="6" spans="1:10" x14ac:dyDescent="0.3">
      <c r="A6" s="9"/>
      <c r="B6" s="9"/>
      <c r="C6" s="6">
        <v>4</v>
      </c>
      <c r="D6">
        <v>6.4000000000000003E-3</v>
      </c>
      <c r="E6" s="1">
        <v>1E-4</v>
      </c>
      <c r="F6" s="1">
        <f t="shared" si="0"/>
        <v>6.3E-3</v>
      </c>
      <c r="G6" s="1">
        <v>6.1499999999999999E-2</v>
      </c>
      <c r="H6" s="1">
        <f t="shared" si="1"/>
        <v>0.10243902439024391</v>
      </c>
      <c r="I6" s="7">
        <v>66.3333333333333</v>
      </c>
      <c r="J6" s="7">
        <f t="shared" si="2"/>
        <v>15.443069003554363</v>
      </c>
    </row>
    <row r="7" spans="1:10" x14ac:dyDescent="0.3">
      <c r="A7" s="9"/>
      <c r="B7" s="9"/>
      <c r="C7" s="6">
        <v>5</v>
      </c>
      <c r="D7">
        <v>7.0000000000000001E-3</v>
      </c>
      <c r="E7" s="1">
        <v>1E-4</v>
      </c>
      <c r="F7" s="1">
        <f t="shared" si="0"/>
        <v>6.8999999999999999E-3</v>
      </c>
      <c r="G7" s="1">
        <v>6.1499999999999999E-2</v>
      </c>
      <c r="H7" s="1">
        <f t="shared" si="1"/>
        <v>0.11219512195121951</v>
      </c>
      <c r="I7" s="7">
        <v>66.3333333333333</v>
      </c>
      <c r="J7" s="7">
        <f t="shared" si="2"/>
        <v>16.913837480083352</v>
      </c>
    </row>
    <row r="8" spans="1:10" x14ac:dyDescent="0.3">
      <c r="A8" s="9"/>
      <c r="B8" s="9"/>
      <c r="C8" s="6">
        <v>6</v>
      </c>
      <c r="D8">
        <v>4.5999999999999999E-3</v>
      </c>
      <c r="E8" s="1">
        <v>1E-4</v>
      </c>
      <c r="F8" s="1">
        <f t="shared" si="0"/>
        <v>4.4999999999999997E-3</v>
      </c>
      <c r="G8" s="1">
        <v>6.1499999999999999E-2</v>
      </c>
      <c r="H8" s="1">
        <f t="shared" si="1"/>
        <v>7.3170731707317069E-2</v>
      </c>
      <c r="I8" s="7">
        <v>66.3333333333333</v>
      </c>
      <c r="J8" s="7">
        <f t="shared" si="2"/>
        <v>11.030763573967404</v>
      </c>
    </row>
    <row r="9" spans="1:10" x14ac:dyDescent="0.3">
      <c r="J9" s="7"/>
    </row>
    <row r="10" spans="1:10" x14ac:dyDescent="0.3">
      <c r="C10"/>
    </row>
    <row r="11" spans="1:10" x14ac:dyDescent="0.3">
      <c r="A11" s="1"/>
      <c r="B11" s="1"/>
      <c r="D11" s="1"/>
      <c r="E11" s="1"/>
      <c r="F11" s="1"/>
      <c r="G11" s="1"/>
      <c r="H11" s="7"/>
      <c r="I11" s="7"/>
    </row>
    <row r="12" spans="1:10" x14ac:dyDescent="0.3">
      <c r="A12" s="1"/>
      <c r="B12" s="1"/>
      <c r="D12" s="1"/>
      <c r="E12" s="1"/>
      <c r="F12" s="1"/>
      <c r="G12" s="1"/>
      <c r="H12" s="1"/>
      <c r="I12" s="7"/>
      <c r="J12" s="7"/>
    </row>
    <row r="13" spans="1:10" x14ac:dyDescent="0.3">
      <c r="D13" s="1"/>
      <c r="E13" s="1"/>
    </row>
    <row r="14" spans="1:10" x14ac:dyDescent="0.3">
      <c r="A14" s="1"/>
      <c r="B14" s="1"/>
      <c r="D14" s="1"/>
      <c r="E14" s="1"/>
      <c r="F14" s="1"/>
      <c r="G14" s="1"/>
      <c r="H14" s="1"/>
      <c r="I14" s="7"/>
      <c r="J14" s="7"/>
    </row>
    <row r="15" spans="1:10" x14ac:dyDescent="0.3">
      <c r="D15" s="1"/>
    </row>
    <row r="17" spans="3:3" x14ac:dyDescent="0.3">
      <c r="C17"/>
    </row>
    <row r="18" spans="3:3" x14ac:dyDescent="0.3">
      <c r="C18"/>
    </row>
    <row r="19" spans="3:3" x14ac:dyDescent="0.3">
      <c r="C19"/>
    </row>
    <row r="20" spans="3:3" x14ac:dyDescent="0.3">
      <c r="C20"/>
    </row>
    <row r="21" spans="3:3" x14ac:dyDescent="0.3">
      <c r="C21"/>
    </row>
    <row r="22" spans="3:3" x14ac:dyDescent="0.3">
      <c r="C22"/>
    </row>
    <row r="23" spans="3:3" x14ac:dyDescent="0.3">
      <c r="C23"/>
    </row>
    <row r="24" spans="3:3" x14ac:dyDescent="0.3">
      <c r="C24"/>
    </row>
    <row r="25" spans="3:3" x14ac:dyDescent="0.3">
      <c r="C25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2024-11-11T13:04:48Z</dcterms:modified>
</cp:coreProperties>
</file>