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11" r:id="rId2"/>
    <sheet name="2" sheetId="12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8" i="12" l="1"/>
  <c r="K88" i="12"/>
  <c r="J88" i="12"/>
  <c r="I88" i="12"/>
  <c r="H88" i="12"/>
  <c r="G88" i="12"/>
  <c r="F88" i="12"/>
  <c r="E88" i="12"/>
  <c r="D88" i="12"/>
  <c r="C88" i="12"/>
  <c r="B88" i="12"/>
  <c r="L71" i="12"/>
  <c r="K71" i="12"/>
  <c r="J71" i="12"/>
  <c r="I71" i="12"/>
  <c r="H71" i="12"/>
  <c r="G71" i="12"/>
  <c r="F71" i="12"/>
  <c r="E71" i="12"/>
  <c r="D71" i="12"/>
  <c r="C71" i="12"/>
  <c r="B71" i="12"/>
  <c r="L54" i="12"/>
  <c r="K54" i="12"/>
  <c r="J54" i="12"/>
  <c r="I54" i="12"/>
  <c r="H54" i="12"/>
  <c r="G54" i="12"/>
  <c r="F54" i="12"/>
  <c r="E54" i="12"/>
  <c r="D54" i="12"/>
  <c r="C54" i="12"/>
  <c r="B54" i="12"/>
  <c r="L38" i="12"/>
  <c r="K38" i="12"/>
  <c r="J38" i="12"/>
  <c r="I38" i="12"/>
  <c r="H38" i="12"/>
  <c r="G38" i="12"/>
  <c r="F38" i="12"/>
  <c r="E38" i="12"/>
  <c r="D38" i="12"/>
  <c r="C38" i="12"/>
  <c r="B38" i="12"/>
  <c r="L22" i="12"/>
  <c r="K22" i="12"/>
  <c r="J22" i="12"/>
  <c r="I22" i="12"/>
  <c r="H22" i="12"/>
  <c r="G22" i="12"/>
  <c r="F22" i="12"/>
  <c r="E22" i="12"/>
  <c r="D22" i="12"/>
  <c r="C22" i="12"/>
  <c r="B22" i="12"/>
  <c r="L7" i="12"/>
  <c r="K7" i="12"/>
  <c r="J7" i="12"/>
  <c r="I7" i="12"/>
  <c r="H7" i="12"/>
  <c r="G7" i="12"/>
  <c r="F7" i="12"/>
  <c r="E7" i="12"/>
  <c r="D7" i="12"/>
  <c r="C7" i="12"/>
  <c r="B7" i="12"/>
  <c r="L87" i="11"/>
  <c r="K87" i="11"/>
  <c r="J87" i="11"/>
  <c r="I87" i="11"/>
  <c r="H87" i="11"/>
  <c r="G87" i="11"/>
  <c r="F87" i="11"/>
  <c r="E87" i="11"/>
  <c r="D87" i="11"/>
  <c r="C87" i="11"/>
  <c r="B87" i="11"/>
  <c r="L70" i="11"/>
  <c r="K70" i="11"/>
  <c r="J70" i="11"/>
  <c r="I70" i="11"/>
  <c r="H70" i="11"/>
  <c r="G70" i="11"/>
  <c r="F70" i="11"/>
  <c r="E70" i="11"/>
  <c r="D70" i="11"/>
  <c r="C70" i="11"/>
  <c r="B70" i="11"/>
  <c r="L53" i="11"/>
  <c r="K53" i="11"/>
  <c r="J53" i="11"/>
  <c r="I53" i="11"/>
  <c r="H53" i="11"/>
  <c r="G53" i="11"/>
  <c r="F53" i="11"/>
  <c r="E53" i="11"/>
  <c r="D53" i="11"/>
  <c r="C53" i="11"/>
  <c r="B53" i="11"/>
  <c r="L37" i="11"/>
  <c r="K37" i="11"/>
  <c r="J37" i="11"/>
  <c r="I37" i="11"/>
  <c r="H37" i="11"/>
  <c r="G37" i="11"/>
  <c r="F37" i="11"/>
  <c r="E37" i="11"/>
  <c r="D37" i="11"/>
  <c r="C37" i="11"/>
  <c r="B37" i="11"/>
  <c r="L21" i="11"/>
  <c r="K21" i="11"/>
  <c r="J21" i="11"/>
  <c r="I21" i="11"/>
  <c r="H21" i="11"/>
  <c r="G21" i="11"/>
  <c r="F21" i="11"/>
  <c r="E21" i="11"/>
  <c r="D21" i="11"/>
  <c r="C21" i="11"/>
  <c r="B21" i="11"/>
  <c r="L6" i="11"/>
  <c r="K6" i="11"/>
  <c r="J6" i="11"/>
  <c r="I6" i="11"/>
  <c r="H6" i="11"/>
  <c r="G6" i="11"/>
  <c r="F6" i="11"/>
  <c r="E6" i="11"/>
  <c r="D6" i="11"/>
  <c r="C6" i="11"/>
  <c r="B6" i="1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<sst xmlns="http://schemas.openxmlformats.org/spreadsheetml/2006/main" count="70" uniqueCount="24">
  <si>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</si>
  <si>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</si>
  <si>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</si>
  <si>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</si>
  <si>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</si>
  <si>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</si>
  <si>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</si>
  <si>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</si>
  <si>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</si>
  <si>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</si>
  <si>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</si>
  <si>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</si>
  <si>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</si>
  <si>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</si>
  <si>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</si>
  <si>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</si>
  <si>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</si>
  <si>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G1</t>
  </si>
  <si>
    <t>G2</t>
  </si>
  <si>
    <t>G3</t>
  </si>
  <si>
    <t>Sample 91146</t>
  </si>
  <si>
    <t>Sample 91142</t>
  </si>
  <si>
    <t>AEG - 16</t>
  </si>
  <si>
    <t>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</si>
</sst>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5153105861768"/>
                  <c:y val="-0.15018336249635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1.1828999519348145</c:v>
                </c:pt>
                <c:pt idx="1">
                  <c:v>1.1898000240325928</c:v>
                </c:pt>
                <c:pt idx="2">
                  <c:v>1.190500020980835</c:v>
                </c:pt>
                <c:pt idx="3">
                  <c:v>1.1880999803543091</c:v>
                </c:pt>
                <c:pt idx="4">
                  <c:v>1.1833000183105469</c:v>
                </c:pt>
                <c:pt idx="5">
                  <c:v>1.1835000514984131</c:v>
                </c:pt>
                <c:pt idx="6">
                  <c:v>1.1865999698638916</c:v>
                </c:pt>
                <c:pt idx="7">
                  <c:v>1.1845999956130981</c:v>
                </c:pt>
                <c:pt idx="8">
                  <c:v>1.1864999532699585</c:v>
                </c:pt>
                <c:pt idx="9">
                  <c:v>1.187999963760376</c:v>
                </c:pt>
                <c:pt idx="10">
                  <c:v>1.1890000104904175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4272"/>
        <c:axId val="235775352"/>
      </c:scatterChart>
      <c:valAx>
        <c:axId val="2357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5352"/>
        <c:crosses val="autoZero"/>
        <c:crossBetween val="midCat"/>
      </c:valAx>
      <c:valAx>
        <c:axId val="2357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0.1781499981880188</c:v>
                </c:pt>
                <c:pt idx="1">
                  <c:v>0.16880002617835999</c:v>
                </c:pt>
                <c:pt idx="2">
                  <c:v>0.19440001249313354</c:v>
                </c:pt>
                <c:pt idx="3">
                  <c:v>0.24174997210502625</c:v>
                </c:pt>
                <c:pt idx="4">
                  <c:v>0.2761000394821167</c:v>
                </c:pt>
                <c:pt idx="5">
                  <c:v>0.30155003070831299</c:v>
                </c:pt>
                <c:pt idx="6">
                  <c:v>0.3318999707698822</c:v>
                </c:pt>
                <c:pt idx="7">
                  <c:v>0.35499998927116394</c:v>
                </c:pt>
                <c:pt idx="8">
                  <c:v>0.37650007009506226</c:v>
                </c:pt>
                <c:pt idx="9">
                  <c:v>0.4040999710559845</c:v>
                </c:pt>
                <c:pt idx="10">
                  <c:v>0.42280003428459167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34640"/>
        <c:axId val="237230720"/>
      </c:scatterChart>
      <c:valAx>
        <c:axId val="2372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0720"/>
        <c:crosses val="autoZero"/>
        <c:crossBetween val="midCat"/>
      </c:valAx>
      <c:valAx>
        <c:axId val="237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-3.8950026035308838E-2</c:v>
                </c:pt>
                <c:pt idx="1">
                  <c:v>-1.4800041913986206E-2</c:v>
                </c:pt>
                <c:pt idx="2">
                  <c:v>3.0000209808349609E-3</c:v>
                </c:pt>
                <c:pt idx="3">
                  <c:v>3.3849984407424927E-2</c:v>
                </c:pt>
                <c:pt idx="4">
                  <c:v>6.80999755859375E-2</c:v>
                </c:pt>
                <c:pt idx="5">
                  <c:v>9.3050003051757813E-2</c:v>
                </c:pt>
                <c:pt idx="6">
                  <c:v>0.12040004134178162</c:v>
                </c:pt>
                <c:pt idx="7">
                  <c:v>0.14040002226829529</c:v>
                </c:pt>
                <c:pt idx="8">
                  <c:v>0.16030007600784302</c:v>
                </c:pt>
                <c:pt idx="9">
                  <c:v>0.17989996075630188</c:v>
                </c:pt>
                <c:pt idx="10">
                  <c:v>0.19389995932579041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28760"/>
        <c:axId val="237231504"/>
      </c:scatterChart>
      <c:valAx>
        <c:axId val="2372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1504"/>
        <c:crosses val="autoZero"/>
        <c:crossBetween val="midCat"/>
      </c:valAx>
      <c:valAx>
        <c:axId val="237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7.425004243850708E-2</c:v>
                </c:pt>
                <c:pt idx="1">
                  <c:v>8.8799983263015747E-2</c:v>
                </c:pt>
                <c:pt idx="2">
                  <c:v>0.10639995336532593</c:v>
                </c:pt>
                <c:pt idx="3">
                  <c:v>0.13674995303153992</c:v>
                </c:pt>
                <c:pt idx="4">
                  <c:v>0.16340005397796631</c:v>
                </c:pt>
                <c:pt idx="5">
                  <c:v>0.18974995613098145</c:v>
                </c:pt>
                <c:pt idx="6">
                  <c:v>0.21479997038841248</c:v>
                </c:pt>
                <c:pt idx="7">
                  <c:v>0.22960004210472107</c:v>
                </c:pt>
                <c:pt idx="8">
                  <c:v>0.24640005826950073</c:v>
                </c:pt>
                <c:pt idx="9">
                  <c:v>0.26179996132850647</c:v>
                </c:pt>
                <c:pt idx="10">
                  <c:v>0.27429994940757751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28368"/>
        <c:axId val="237232288"/>
      </c:scatterChart>
      <c:valAx>
        <c:axId val="2372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2288"/>
        <c:crosses val="autoZero"/>
        <c:crossBetween val="midCat"/>
      </c:valAx>
      <c:valAx>
        <c:axId val="2372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6.995004415512085E-2</c:v>
                </c:pt>
                <c:pt idx="1">
                  <c:v>6.7899972200393677E-2</c:v>
                </c:pt>
                <c:pt idx="2">
                  <c:v>7.9099953174591064E-2</c:v>
                </c:pt>
                <c:pt idx="3">
                  <c:v>9.4950050115585327E-2</c:v>
                </c:pt>
                <c:pt idx="4">
                  <c:v>0.11489999294281006</c:v>
                </c:pt>
                <c:pt idx="5">
                  <c:v>0.13164997100830078</c:v>
                </c:pt>
                <c:pt idx="6">
                  <c:v>0.15050002932548523</c:v>
                </c:pt>
                <c:pt idx="7">
                  <c:v>0.16449996829032898</c:v>
                </c:pt>
                <c:pt idx="8">
                  <c:v>0.18010002374649048</c:v>
                </c:pt>
                <c:pt idx="9">
                  <c:v>0.19700005650520325</c:v>
                </c:pt>
                <c:pt idx="10">
                  <c:v>0.20730003714561462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29544"/>
        <c:axId val="237232680"/>
      </c:scatterChart>
      <c:valAx>
        <c:axId val="2372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2680"/>
        <c:crosses val="autoZero"/>
        <c:crossBetween val="midCat"/>
      </c:valAx>
      <c:valAx>
        <c:axId val="23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1.3449966907501221E-2</c:v>
                </c:pt>
                <c:pt idx="1">
                  <c:v>2.0199984312057495E-2</c:v>
                </c:pt>
                <c:pt idx="2">
                  <c:v>3.6800026893615723E-2</c:v>
                </c:pt>
                <c:pt idx="3">
                  <c:v>5.6150048971176147E-2</c:v>
                </c:pt>
                <c:pt idx="4">
                  <c:v>7.5899958610534668E-2</c:v>
                </c:pt>
                <c:pt idx="5">
                  <c:v>9.504997730255127E-2</c:v>
                </c:pt>
                <c:pt idx="6">
                  <c:v>0.11610004305839539</c:v>
                </c:pt>
                <c:pt idx="7">
                  <c:v>0.13550004363059998</c:v>
                </c:pt>
                <c:pt idx="8">
                  <c:v>0.1543000340461731</c:v>
                </c:pt>
                <c:pt idx="9">
                  <c:v>0.17590001225471497</c:v>
                </c:pt>
                <c:pt idx="10">
                  <c:v>0.19399997591972351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31112"/>
        <c:axId val="236228680"/>
      </c:scatterChart>
      <c:valAx>
        <c:axId val="2372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8680"/>
        <c:crosses val="autoZero"/>
        <c:crossBetween val="midCat"/>
      </c:valAx>
      <c:valAx>
        <c:axId val="2362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9.2499852180480957E-3</c:v>
                </c:pt>
                <c:pt idx="1">
                  <c:v>1.3799995183944702E-2</c:v>
                </c:pt>
                <c:pt idx="2">
                  <c:v>2.7100026607513428E-2</c:v>
                </c:pt>
                <c:pt idx="3">
                  <c:v>5.284997820854187E-2</c:v>
                </c:pt>
                <c:pt idx="4">
                  <c:v>8.0500006675720215E-2</c:v>
                </c:pt>
                <c:pt idx="5">
                  <c:v>0.10335004329681396</c:v>
                </c:pt>
                <c:pt idx="6">
                  <c:v>0.12740001082420349</c:v>
                </c:pt>
                <c:pt idx="7">
                  <c:v>0.14789995551109314</c:v>
                </c:pt>
                <c:pt idx="8">
                  <c:v>0.16820007562637329</c:v>
                </c:pt>
                <c:pt idx="9">
                  <c:v>0.19110003113746643</c:v>
                </c:pt>
                <c:pt idx="10">
                  <c:v>0.20749995112419128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7504"/>
        <c:axId val="236228288"/>
      </c:scatterChart>
      <c:valAx>
        <c:axId val="2362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8288"/>
        <c:crosses val="autoZero"/>
        <c:crossBetween val="midCat"/>
      </c:valAx>
      <c:valAx>
        <c:axId val="2362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0.90810000896453857</c:v>
                </c:pt>
                <c:pt idx="1">
                  <c:v>0.90280002355575562</c:v>
                </c:pt>
                <c:pt idx="2">
                  <c:v>0.90509998798370361</c:v>
                </c:pt>
                <c:pt idx="3">
                  <c:v>0.90200001001358032</c:v>
                </c:pt>
                <c:pt idx="4">
                  <c:v>0.89960002899169922</c:v>
                </c:pt>
                <c:pt idx="5">
                  <c:v>0.89800000190734863</c:v>
                </c:pt>
                <c:pt idx="6">
                  <c:v>0.89630001783370972</c:v>
                </c:pt>
                <c:pt idx="7">
                  <c:v>0.89399999380111694</c:v>
                </c:pt>
                <c:pt idx="8">
                  <c:v>0.89209997653961182</c:v>
                </c:pt>
                <c:pt idx="9">
                  <c:v>0.89190000295639038</c:v>
                </c:pt>
                <c:pt idx="10">
                  <c:v>0.89120000600814819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62680"/>
        <c:axId val="236202432"/>
      </c:scatterChart>
      <c:valAx>
        <c:axId val="2361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2432"/>
        <c:crosses val="autoZero"/>
        <c:crossBetween val="midCat"/>
      </c:valAx>
      <c:valAx>
        <c:axId val="2362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23581948089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1.0144000053405762</c:v>
                </c:pt>
                <c:pt idx="1">
                  <c:v>1.0230000019073486</c:v>
                </c:pt>
                <c:pt idx="2">
                  <c:v>1.0195000171661377</c:v>
                </c:pt>
                <c:pt idx="3">
                  <c:v>1.0151000022888184</c:v>
                </c:pt>
                <c:pt idx="4">
                  <c:v>1.0125999450683594</c:v>
                </c:pt>
                <c:pt idx="5">
                  <c:v>1.013700008392334</c:v>
                </c:pt>
                <c:pt idx="6">
                  <c:v>1.0101000070571899</c:v>
                </c:pt>
                <c:pt idx="7">
                  <c:v>1.0094000101089478</c:v>
                </c:pt>
                <c:pt idx="8">
                  <c:v>1.0120999813079834</c:v>
                </c:pt>
                <c:pt idx="9">
                  <c:v>1.0120999813079834</c:v>
                </c:pt>
                <c:pt idx="10">
                  <c:v>1.0110000371932983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5520"/>
        <c:axId val="236225904"/>
      </c:scatterChart>
      <c:valAx>
        <c:axId val="2362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5904"/>
        <c:crosses val="autoZero"/>
        <c:crossBetween val="midCat"/>
      </c:valAx>
      <c:valAx>
        <c:axId val="236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-4.3499946594238281E-2</c:v>
                </c:pt>
                <c:pt idx="1">
                  <c:v>-5.8099985122680664E-2</c:v>
                </c:pt>
                <c:pt idx="2">
                  <c:v>-3.3800005912780762E-2</c:v>
                </c:pt>
                <c:pt idx="3">
                  <c:v>1.2199997901916504E-2</c:v>
                </c:pt>
                <c:pt idx="4">
                  <c:v>4.8900008201599121E-2</c:v>
                </c:pt>
                <c:pt idx="5">
                  <c:v>7.3899984359741211E-2</c:v>
                </c:pt>
                <c:pt idx="6">
                  <c:v>9.850001335144043E-2</c:v>
                </c:pt>
                <c:pt idx="7">
                  <c:v>0.12209999561309814</c:v>
                </c:pt>
                <c:pt idx="8">
                  <c:v>0.14210009574890137</c:v>
                </c:pt>
                <c:pt idx="9">
                  <c:v>0.16809999942779541</c:v>
                </c:pt>
                <c:pt idx="10">
                  <c:v>0.18490004539489746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33080"/>
        <c:axId val="235690440"/>
      </c:scatterChart>
      <c:valAx>
        <c:axId val="23623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90440"/>
        <c:crosses val="autoZero"/>
        <c:crossBetween val="midCat"/>
      </c:valAx>
      <c:valAx>
        <c:axId val="2356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3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-0.26059997081756592</c:v>
                </c:pt>
                <c:pt idx="1">
                  <c:v>-0.24170005321502686</c:v>
                </c:pt>
                <c:pt idx="2">
                  <c:v>-0.22519999742507935</c:v>
                </c:pt>
                <c:pt idx="3">
                  <c:v>-0.19569998979568481</c:v>
                </c:pt>
                <c:pt idx="4">
                  <c:v>-0.15910005569458008</c:v>
                </c:pt>
                <c:pt idx="5">
                  <c:v>-0.13460004329681396</c:v>
                </c:pt>
                <c:pt idx="6">
                  <c:v>-0.11299991607666016</c:v>
                </c:pt>
                <c:pt idx="7">
                  <c:v>-9.2499971389770508E-2</c:v>
                </c:pt>
                <c:pt idx="8">
                  <c:v>-7.4099898338317871E-2</c:v>
                </c:pt>
                <c:pt idx="9">
                  <c:v>-5.6100010871887207E-2</c:v>
                </c:pt>
                <c:pt idx="10">
                  <c:v>-4.4000029563903809E-2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90824"/>
        <c:axId val="236314456"/>
      </c:scatterChart>
      <c:valAx>
        <c:axId val="23569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4456"/>
        <c:crosses val="autoZero"/>
        <c:crossBetween val="midCat"/>
      </c:valAx>
      <c:valAx>
        <c:axId val="2363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9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60476815398073"/>
                  <c:y val="2.9817002041411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-0.14739990234375</c:v>
                </c:pt>
                <c:pt idx="1">
                  <c:v>-0.1381000280380249</c:v>
                </c:pt>
                <c:pt idx="2">
                  <c:v>-0.12180006504058838</c:v>
                </c:pt>
                <c:pt idx="3">
                  <c:v>-9.2800021171569824E-2</c:v>
                </c:pt>
                <c:pt idx="4">
                  <c:v>-6.379997730255127E-2</c:v>
                </c:pt>
                <c:pt idx="5">
                  <c:v>-3.7900090217590332E-2</c:v>
                </c:pt>
                <c:pt idx="6">
                  <c:v>-1.8599987030029297E-2</c:v>
                </c:pt>
                <c:pt idx="7">
                  <c:v>-3.2999515533447266E-3</c:v>
                </c:pt>
                <c:pt idx="8">
                  <c:v>1.2000083923339844E-2</c:v>
                </c:pt>
                <c:pt idx="9">
                  <c:v>2.5799989700317383E-2</c:v>
                </c:pt>
                <c:pt idx="10">
                  <c:v>3.6399960517883301E-2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9856"/>
        <c:axId val="236226328"/>
      </c:scatterChart>
      <c:valAx>
        <c:axId val="2362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6328"/>
        <c:crosses val="autoZero"/>
        <c:crossBetween val="midCat"/>
      </c:valAx>
      <c:valAx>
        <c:axId val="2362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-0.15169990062713623</c:v>
                </c:pt>
                <c:pt idx="1">
                  <c:v>-0.15900003910064697</c:v>
                </c:pt>
                <c:pt idx="2">
                  <c:v>-0.14910006523132324</c:v>
                </c:pt>
                <c:pt idx="3">
                  <c:v>-0.13459992408752441</c:v>
                </c:pt>
                <c:pt idx="4">
                  <c:v>-0.11230003833770752</c:v>
                </c:pt>
                <c:pt idx="5">
                  <c:v>-9.6000075340270996E-2</c:v>
                </c:pt>
                <c:pt idx="6">
                  <c:v>-8.2899928092956543E-2</c:v>
                </c:pt>
                <c:pt idx="7">
                  <c:v>-6.8400025367736816E-2</c:v>
                </c:pt>
                <c:pt idx="8">
                  <c:v>-5.429995059967041E-2</c:v>
                </c:pt>
                <c:pt idx="9">
                  <c:v>-3.899991512298584E-2</c:v>
                </c:pt>
                <c:pt idx="10">
                  <c:v>-3.059995174407959E-2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7896"/>
        <c:axId val="236229072"/>
      </c:scatterChart>
      <c:valAx>
        <c:axId val="23622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9072"/>
        <c:crosses val="autoZero"/>
        <c:crossBetween val="midCat"/>
      </c:valAx>
      <c:valAx>
        <c:axId val="2362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-0.20819997787475586</c:v>
                </c:pt>
                <c:pt idx="1">
                  <c:v>-0.20670002698898315</c:v>
                </c:pt>
                <c:pt idx="2">
                  <c:v>-0.19139999151229858</c:v>
                </c:pt>
                <c:pt idx="3">
                  <c:v>-0.17339992523193359</c:v>
                </c:pt>
                <c:pt idx="4">
                  <c:v>-0.15130007266998291</c:v>
                </c:pt>
                <c:pt idx="5">
                  <c:v>-0.13260006904602051</c:v>
                </c:pt>
                <c:pt idx="6">
                  <c:v>-0.11729991436004639</c:v>
                </c:pt>
                <c:pt idx="7">
                  <c:v>-9.739995002746582E-2</c:v>
                </c:pt>
                <c:pt idx="8">
                  <c:v>-8.0099940299987793E-2</c:v>
                </c:pt>
                <c:pt idx="9">
                  <c:v>-6.0099959373474121E-2</c:v>
                </c:pt>
                <c:pt idx="10">
                  <c:v>-4.3900012969970703E-2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33072"/>
        <c:axId val="237231896"/>
      </c:scatterChart>
      <c:valAx>
        <c:axId val="2372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1896"/>
        <c:crosses val="autoZero"/>
        <c:crossBetween val="midCat"/>
      </c:valAx>
      <c:valAx>
        <c:axId val="2372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9365704286963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-0.21239995956420898</c:v>
                </c:pt>
                <c:pt idx="1">
                  <c:v>-0.21310001611709595</c:v>
                </c:pt>
                <c:pt idx="2">
                  <c:v>-0.20109999179840088</c:v>
                </c:pt>
                <c:pt idx="3">
                  <c:v>-0.17669999599456787</c:v>
                </c:pt>
                <c:pt idx="4">
                  <c:v>-0.14670002460479736</c:v>
                </c:pt>
                <c:pt idx="5">
                  <c:v>-0.12430000305175781</c:v>
                </c:pt>
                <c:pt idx="6">
                  <c:v>-0.10599994659423828</c:v>
                </c:pt>
                <c:pt idx="7">
                  <c:v>-8.5000038146972656E-2</c:v>
                </c:pt>
                <c:pt idx="8">
                  <c:v>-6.6199898719787598E-2</c:v>
                </c:pt>
                <c:pt idx="9">
                  <c:v>-4.4899940490722656E-2</c:v>
                </c:pt>
                <c:pt idx="10">
                  <c:v>-3.040003776550293E-2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33464"/>
        <c:axId val="237229936"/>
      </c:scatterChart>
      <c:valAx>
        <c:axId val="23723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9936"/>
        <c:crosses val="autoZero"/>
        <c:crossBetween val="midCat"/>
      </c:valAx>
      <c:valAx>
        <c:axId val="237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sqref="A1:L1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17</v>
      </c>
      <c r="B1" s="1">
        <v>1.1828999519348145</v>
      </c>
      <c r="C1" s="1">
        <v>1.1898000240325928</v>
      </c>
      <c r="D1" s="1">
        <v>1.190500020980835</v>
      </c>
      <c r="E1" s="1">
        <v>1.1880999803543091</v>
      </c>
      <c r="F1" s="1">
        <v>1.1833000183105469</v>
      </c>
      <c r="G1" s="1">
        <v>1.1835000514984131</v>
      </c>
      <c r="H1" s="1">
        <v>1.1865999698638916</v>
      </c>
      <c r="I1" s="1">
        <v>1.1845999956130981</v>
      </c>
      <c r="J1" s="1">
        <v>1.1864999532699585</v>
      </c>
      <c r="K1" s="1">
        <v>1.187999963760376</v>
      </c>
      <c r="L1" s="1">
        <v>1.1890000104904175</v>
      </c>
    </row>
    <row r="2" spans="1:18" x14ac:dyDescent="0.3">
      <c r="A2" s="1" t="s">
        <v>18</v>
      </c>
      <c r="B2" s="1">
        <v>0.90810000896453857</v>
      </c>
      <c r="C2" s="1">
        <v>0.90280002355575562</v>
      </c>
      <c r="D2" s="1">
        <v>0.90509998798370361</v>
      </c>
      <c r="E2" s="1">
        <v>0.90200001001358032</v>
      </c>
      <c r="F2" s="1">
        <v>0.89960002899169922</v>
      </c>
      <c r="G2" s="1">
        <v>0.89800000190734863</v>
      </c>
      <c r="H2" s="1">
        <v>0.89630001783370972</v>
      </c>
      <c r="I2" s="1">
        <v>0.89399999380111694</v>
      </c>
      <c r="J2" s="1">
        <v>0.89209997653961182</v>
      </c>
      <c r="K2" s="1">
        <v>0.89190000295639038</v>
      </c>
      <c r="L2" s="1">
        <v>0.89120000600814819</v>
      </c>
    </row>
    <row r="3" spans="1:18" x14ac:dyDescent="0.3">
      <c r="A3" s="1" t="s">
        <v>19</v>
      </c>
      <c r="B3" s="1">
        <v>1.0144000053405762</v>
      </c>
      <c r="C3" s="1">
        <v>1.0230000019073486</v>
      </c>
      <c r="D3" s="1">
        <v>1.0195000171661377</v>
      </c>
      <c r="E3" s="1">
        <v>1.0151000022888184</v>
      </c>
      <c r="F3" s="1">
        <v>1.0125999450683594</v>
      </c>
      <c r="G3" s="1">
        <v>1.013700008392334</v>
      </c>
      <c r="H3" s="1">
        <v>1.0101000070571899</v>
      </c>
      <c r="I3" s="1">
        <v>1.0094000101089478</v>
      </c>
      <c r="J3" s="1">
        <v>1.0120999813079834</v>
      </c>
      <c r="K3" s="1">
        <v>1.0120999813079834</v>
      </c>
      <c r="L3" s="1">
        <v>1.0110000371932983</v>
      </c>
    </row>
    <row r="5" spans="1:18" x14ac:dyDescent="0.3">
      <c r="A5" s="2">
        <v>0</v>
      </c>
      <c r="B5" s="1">
        <v>1.1828999519348145</v>
      </c>
      <c r="I5" s="2">
        <v>0</v>
      </c>
      <c r="J5" s="1">
        <v>0.90810000896453857</v>
      </c>
      <c r="Q5" s="2">
        <v>0</v>
      </c>
      <c r="R5" s="1">
        <v>1.0144000053405762</v>
      </c>
    </row>
    <row r="6" spans="1:18" x14ac:dyDescent="0.3">
      <c r="A6" s="2">
        <v>3</v>
      </c>
      <c r="B6" s="1">
        <v>1.1898000240325928</v>
      </c>
      <c r="I6" s="2">
        <v>3</v>
      </c>
      <c r="J6" s="1">
        <v>0.90280002355575562</v>
      </c>
      <c r="Q6" s="2">
        <v>3</v>
      </c>
      <c r="R6" s="1">
        <v>1.0230000019073486</v>
      </c>
    </row>
    <row r="7" spans="1:18" x14ac:dyDescent="0.3">
      <c r="A7" s="2">
        <v>6</v>
      </c>
      <c r="B7" s="1">
        <v>1.190500020980835</v>
      </c>
      <c r="I7" s="2">
        <v>6</v>
      </c>
      <c r="J7" s="1">
        <v>0.90509998798370361</v>
      </c>
      <c r="Q7" s="2">
        <v>6</v>
      </c>
      <c r="R7" s="1">
        <v>1.0195000171661377</v>
      </c>
    </row>
    <row r="8" spans="1:18" x14ac:dyDescent="0.3">
      <c r="A8" s="2">
        <v>9</v>
      </c>
      <c r="B8" s="1">
        <v>1.1880999803543091</v>
      </c>
      <c r="I8" s="2">
        <v>9</v>
      </c>
      <c r="J8" s="1">
        <v>0.90200001001358032</v>
      </c>
      <c r="Q8" s="2">
        <v>9</v>
      </c>
      <c r="R8" s="1">
        <v>1.0151000022888184</v>
      </c>
    </row>
    <row r="9" spans="1:18" x14ac:dyDescent="0.3">
      <c r="A9" s="2">
        <v>12</v>
      </c>
      <c r="B9" s="1">
        <v>1.1833000183105469</v>
      </c>
      <c r="I9" s="2">
        <v>12</v>
      </c>
      <c r="J9" s="1">
        <v>0.89960002899169922</v>
      </c>
      <c r="Q9" s="2">
        <v>12</v>
      </c>
      <c r="R9" s="1">
        <v>1.0125999450683594</v>
      </c>
    </row>
    <row r="10" spans="1:18" x14ac:dyDescent="0.3">
      <c r="A10" s="2">
        <v>15</v>
      </c>
      <c r="B10" s="1">
        <v>1.1835000514984131</v>
      </c>
      <c r="I10" s="2">
        <v>15</v>
      </c>
      <c r="J10" s="1">
        <v>0.89800000190734863</v>
      </c>
      <c r="Q10" s="2">
        <v>15</v>
      </c>
      <c r="R10" s="1">
        <v>1.013700008392334</v>
      </c>
    </row>
    <row r="11" spans="1:18" x14ac:dyDescent="0.3">
      <c r="A11" s="2">
        <v>18</v>
      </c>
      <c r="B11" s="1">
        <v>1.1865999698638916</v>
      </c>
      <c r="I11" s="2">
        <v>18</v>
      </c>
      <c r="J11" s="1">
        <v>0.89630001783370972</v>
      </c>
      <c r="Q11" s="2">
        <v>18</v>
      </c>
      <c r="R11" s="1">
        <v>1.0101000070571899</v>
      </c>
    </row>
    <row r="12" spans="1:18" x14ac:dyDescent="0.3">
      <c r="A12" s="2">
        <v>21</v>
      </c>
      <c r="B12" s="1">
        <v>1.1845999956130981</v>
      </c>
      <c r="I12" s="2">
        <v>21</v>
      </c>
      <c r="J12" s="1">
        <v>0.89399999380111694</v>
      </c>
      <c r="Q12" s="2">
        <v>21</v>
      </c>
      <c r="R12" s="1">
        <v>1.0094000101089478</v>
      </c>
    </row>
    <row r="13" spans="1:18" x14ac:dyDescent="0.3">
      <c r="A13" s="2">
        <v>24</v>
      </c>
      <c r="B13" s="1">
        <v>1.1864999532699585</v>
      </c>
      <c r="I13" s="2">
        <v>24</v>
      </c>
      <c r="J13" s="1">
        <v>0.89209997653961182</v>
      </c>
      <c r="Q13" s="2">
        <v>24</v>
      </c>
      <c r="R13" s="1">
        <v>1.0120999813079834</v>
      </c>
    </row>
    <row r="14" spans="1:18" x14ac:dyDescent="0.3">
      <c r="A14" s="2">
        <v>27</v>
      </c>
      <c r="B14" s="1">
        <v>1.187999963760376</v>
      </c>
      <c r="I14" s="2">
        <v>27</v>
      </c>
      <c r="J14" s="1">
        <v>0.89190000295639038</v>
      </c>
      <c r="Q14" s="2">
        <v>27</v>
      </c>
      <c r="R14" s="1">
        <v>1.0120999813079834</v>
      </c>
    </row>
    <row r="15" spans="1:18" x14ac:dyDescent="0.3">
      <c r="A15" s="2">
        <v>30</v>
      </c>
      <c r="B15" s="1">
        <v>1.1890000104904175</v>
      </c>
      <c r="I15" s="2">
        <v>30</v>
      </c>
      <c r="J15" s="1">
        <v>0.89120000600814819</v>
      </c>
      <c r="Q15" s="2">
        <v>30</v>
      </c>
      <c r="R15" s="1">
        <v>1.0110000371932983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M24" sqref="M2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91146</v>
      </c>
    </row>
    <row r="4" spans="1:15" x14ac:dyDescent="0.3">
      <c r="A4" s="1" t="s">
        <v>11</v>
      </c>
      <c r="B4" s="1">
        <v>1.1394000053405762</v>
      </c>
      <c r="C4" s="1">
        <v>1.1317000389099121</v>
      </c>
      <c r="D4" s="1">
        <v>1.1567000150680542</v>
      </c>
      <c r="E4" s="1">
        <v>1.2002999782562256</v>
      </c>
      <c r="F4" s="1">
        <v>1.232200026512146</v>
      </c>
      <c r="G4" s="1">
        <v>1.2574000358581543</v>
      </c>
      <c r="H4" s="1">
        <v>1.285099983215332</v>
      </c>
      <c r="I4" s="1">
        <v>1.3066999912261963</v>
      </c>
      <c r="J4" s="1">
        <v>1.3286000490188599</v>
      </c>
      <c r="K4" s="1">
        <v>1.3560999631881714</v>
      </c>
      <c r="L4" s="1">
        <v>1.3739000558853149</v>
      </c>
      <c r="N4" s="2">
        <v>0</v>
      </c>
      <c r="O4" s="2">
        <v>-4.3499946594238281E-2</v>
      </c>
    </row>
    <row r="5" spans="1:15" x14ac:dyDescent="0.3">
      <c r="A5" s="1" t="s">
        <v>17</v>
      </c>
      <c r="B5" s="1">
        <v>1.1828999519348145</v>
      </c>
      <c r="C5" s="1">
        <v>1.1898000240325928</v>
      </c>
      <c r="D5" s="1">
        <v>1.190500020980835</v>
      </c>
      <c r="E5" s="1">
        <v>1.1880999803543091</v>
      </c>
      <c r="F5" s="1">
        <v>1.1833000183105469</v>
      </c>
      <c r="G5" s="1">
        <v>1.1835000514984131</v>
      </c>
      <c r="H5" s="1">
        <v>1.1865999698638916</v>
      </c>
      <c r="I5" s="1">
        <v>1.1845999956130981</v>
      </c>
      <c r="J5" s="1">
        <v>1.1864999532699585</v>
      </c>
      <c r="K5" s="1">
        <v>1.187999963760376</v>
      </c>
      <c r="L5" s="1">
        <v>1.1890000104904175</v>
      </c>
      <c r="N5" s="2">
        <v>3</v>
      </c>
      <c r="O5" s="2">
        <v>-5.8099985122680664E-2</v>
      </c>
    </row>
    <row r="6" spans="1:15" x14ac:dyDescent="0.3">
      <c r="A6" s="3" t="s">
        <v>0</v>
      </c>
      <c r="B6" s="2">
        <f t="shared" ref="B6:L6" si="0">B4-B5</f>
        <v>-4.3499946594238281E-2</v>
      </c>
      <c r="C6" s="2">
        <f t="shared" si="0"/>
        <v>-5.8099985122680664E-2</v>
      </c>
      <c r="D6" s="2">
        <f t="shared" si="0"/>
        <v>-3.3800005912780762E-2</v>
      </c>
      <c r="E6" s="2">
        <f t="shared" si="0"/>
        <v>1.2199997901916504E-2</v>
      </c>
      <c r="F6" s="2">
        <f t="shared" si="0"/>
        <v>4.8900008201599121E-2</v>
      </c>
      <c r="G6" s="2">
        <f t="shared" si="0"/>
        <v>7.3899984359741211E-2</v>
      </c>
      <c r="H6" s="2">
        <f t="shared" si="0"/>
        <v>9.850001335144043E-2</v>
      </c>
      <c r="I6" s="2">
        <f t="shared" si="0"/>
        <v>0.12209999561309814</v>
      </c>
      <c r="J6" s="2">
        <f t="shared" si="0"/>
        <v>0.14210009574890137</v>
      </c>
      <c r="K6" s="2">
        <f t="shared" si="0"/>
        <v>0.16809999942779541</v>
      </c>
      <c r="L6" s="2">
        <f t="shared" si="0"/>
        <v>0.18490004539489746</v>
      </c>
      <c r="N6" s="2">
        <v>6</v>
      </c>
      <c r="O6" s="2">
        <v>-3.3800005912780762E-2</v>
      </c>
    </row>
    <row r="7" spans="1:15" x14ac:dyDescent="0.3">
      <c r="N7" s="2">
        <v>9</v>
      </c>
      <c r="O7" s="2">
        <v>1.2199997901916504E-2</v>
      </c>
    </row>
    <row r="8" spans="1:15" x14ac:dyDescent="0.3">
      <c r="N8" s="2">
        <v>12</v>
      </c>
      <c r="O8" s="2">
        <v>4.8900008201599121E-2</v>
      </c>
    </row>
    <row r="9" spans="1:15" x14ac:dyDescent="0.3">
      <c r="N9" s="2">
        <v>15</v>
      </c>
      <c r="O9" s="2">
        <v>7.3899984359741211E-2</v>
      </c>
    </row>
    <row r="10" spans="1:15" x14ac:dyDescent="0.3">
      <c r="N10" s="2">
        <v>18</v>
      </c>
      <c r="O10" s="2">
        <v>9.850001335144043E-2</v>
      </c>
    </row>
    <row r="11" spans="1:15" x14ac:dyDescent="0.3">
      <c r="N11" s="2">
        <v>21</v>
      </c>
      <c r="O11" s="2">
        <v>0.12209999561309814</v>
      </c>
    </row>
    <row r="12" spans="1:15" x14ac:dyDescent="0.3">
      <c r="N12" s="2">
        <v>24</v>
      </c>
      <c r="O12" s="2">
        <v>0.14210009574890137</v>
      </c>
    </row>
    <row r="13" spans="1:15" x14ac:dyDescent="0.3">
      <c r="N13" s="2">
        <v>27</v>
      </c>
      <c r="O13" s="2">
        <v>0.16809999942779541</v>
      </c>
    </row>
    <row r="14" spans="1:15" x14ac:dyDescent="0.3">
      <c r="N14" s="2">
        <v>30</v>
      </c>
      <c r="O14" s="2">
        <v>0.18490004539489746</v>
      </c>
    </row>
    <row r="17" spans="1:15" x14ac:dyDescent="0.3">
      <c r="A17" s="9"/>
    </row>
    <row r="19" spans="1:15" x14ac:dyDescent="0.3">
      <c r="A19" s="1" t="s">
        <v>12</v>
      </c>
      <c r="B19" s="1">
        <v>0.92229998111724854</v>
      </c>
      <c r="C19" s="1">
        <v>0.94809997081756592</v>
      </c>
      <c r="D19" s="1">
        <v>0.96530002355575562</v>
      </c>
      <c r="E19" s="1">
        <v>0.99239999055862427</v>
      </c>
      <c r="F19" s="1">
        <v>1.0241999626159668</v>
      </c>
      <c r="G19" s="1">
        <v>1.0489000082015991</v>
      </c>
      <c r="H19" s="1">
        <v>1.0736000537872314</v>
      </c>
      <c r="I19" s="1">
        <v>1.0921000242233276</v>
      </c>
      <c r="J19" s="1">
        <v>1.1124000549316406</v>
      </c>
      <c r="K19" s="1">
        <v>1.1318999528884888</v>
      </c>
      <c r="L19" s="1">
        <v>1.1449999809265137</v>
      </c>
      <c r="N19" s="2">
        <v>0</v>
      </c>
      <c r="O19" s="2">
        <v>-0.26059997081756592</v>
      </c>
    </row>
    <row r="20" spans="1:15" x14ac:dyDescent="0.3">
      <c r="A20" s="1" t="s">
        <v>17</v>
      </c>
      <c r="B20" s="1">
        <v>1.1828999519348145</v>
      </c>
      <c r="C20" s="1">
        <v>1.1898000240325928</v>
      </c>
      <c r="D20" s="1">
        <v>1.190500020980835</v>
      </c>
      <c r="E20" s="1">
        <v>1.1880999803543091</v>
      </c>
      <c r="F20" s="1">
        <v>1.1833000183105469</v>
      </c>
      <c r="G20" s="1">
        <v>1.1835000514984131</v>
      </c>
      <c r="H20" s="1">
        <v>1.1865999698638916</v>
      </c>
      <c r="I20" s="1">
        <v>1.1845999956130981</v>
      </c>
      <c r="J20" s="1">
        <v>1.1864999532699585</v>
      </c>
      <c r="K20" s="1">
        <v>1.187999963760376</v>
      </c>
      <c r="L20" s="1">
        <v>1.1890000104904175</v>
      </c>
      <c r="N20" s="2">
        <v>3</v>
      </c>
      <c r="O20" s="2">
        <v>-0.24170005321502686</v>
      </c>
    </row>
    <row r="21" spans="1:15" x14ac:dyDescent="0.3">
      <c r="A21" s="3" t="s">
        <v>0</v>
      </c>
      <c r="B21" s="2">
        <f>B19-B20</f>
        <v>-0.26059997081756592</v>
      </c>
      <c r="C21" s="2">
        <f t="shared" ref="C21:L21" si="1">C19-C20</f>
        <v>-0.24170005321502686</v>
      </c>
      <c r="D21" s="2">
        <f t="shared" si="1"/>
        <v>-0.22519999742507935</v>
      </c>
      <c r="E21" s="2">
        <f t="shared" si="1"/>
        <v>-0.19569998979568481</v>
      </c>
      <c r="F21" s="2">
        <f t="shared" si="1"/>
        <v>-0.15910005569458008</v>
      </c>
      <c r="G21" s="2">
        <f t="shared" si="1"/>
        <v>-0.13460004329681396</v>
      </c>
      <c r="H21" s="2">
        <f t="shared" si="1"/>
        <v>-0.11299991607666016</v>
      </c>
      <c r="I21" s="2">
        <f t="shared" si="1"/>
        <v>-9.2499971389770508E-2</v>
      </c>
      <c r="J21" s="2">
        <f t="shared" si="1"/>
        <v>-7.4099898338317871E-2</v>
      </c>
      <c r="K21" s="2">
        <f t="shared" si="1"/>
        <v>-5.6100010871887207E-2</v>
      </c>
      <c r="L21" s="2">
        <f t="shared" si="1"/>
        <v>-4.4000029563903809E-2</v>
      </c>
      <c r="N21" s="2">
        <v>6</v>
      </c>
      <c r="O21" s="2">
        <v>-0.22519999742507935</v>
      </c>
    </row>
    <row r="22" spans="1:15" x14ac:dyDescent="0.3">
      <c r="N22" s="2">
        <v>9</v>
      </c>
      <c r="O22" s="2">
        <v>-0.19569998979568481</v>
      </c>
    </row>
    <row r="23" spans="1:15" x14ac:dyDescent="0.3">
      <c r="N23" s="2">
        <v>12</v>
      </c>
      <c r="O23" s="2">
        <v>-0.15910005569458008</v>
      </c>
    </row>
    <row r="24" spans="1:15" x14ac:dyDescent="0.3">
      <c r="N24" s="2">
        <v>15</v>
      </c>
      <c r="O24" s="2">
        <v>-0.13460004329681396</v>
      </c>
    </row>
    <row r="25" spans="1:15" x14ac:dyDescent="0.3">
      <c r="N25" s="2">
        <v>18</v>
      </c>
      <c r="O25" s="2">
        <v>-0.11299991607666016</v>
      </c>
    </row>
    <row r="26" spans="1:15" x14ac:dyDescent="0.3">
      <c r="N26" s="2">
        <v>21</v>
      </c>
      <c r="O26" s="2">
        <v>-9.2499971389770508E-2</v>
      </c>
    </row>
    <row r="27" spans="1:15" x14ac:dyDescent="0.3">
      <c r="N27" s="2">
        <v>24</v>
      </c>
      <c r="O27" s="2">
        <v>-7.4099898338317871E-2</v>
      </c>
    </row>
    <row r="28" spans="1:15" x14ac:dyDescent="0.3">
      <c r="N28" s="2">
        <v>27</v>
      </c>
      <c r="O28" s="2">
        <v>-5.6100010871887207E-2</v>
      </c>
    </row>
    <row r="29" spans="1:15" x14ac:dyDescent="0.3">
      <c r="N29" s="2">
        <v>30</v>
      </c>
      <c r="O29" s="2">
        <v>-4.4000029563903809E-2</v>
      </c>
    </row>
    <row r="35" spans="1:15" x14ac:dyDescent="0.3">
      <c r="A35" s="1" t="s">
        <v>13</v>
      </c>
      <c r="B35" s="1">
        <v>1.0355000495910645</v>
      </c>
      <c r="C35" s="1">
        <v>1.0516999959945679</v>
      </c>
      <c r="D35" s="1">
        <v>1.0686999559402466</v>
      </c>
      <c r="E35" s="1">
        <v>1.0952999591827393</v>
      </c>
      <c r="F35" s="1">
        <v>1.1195000410079956</v>
      </c>
      <c r="G35" s="1">
        <v>1.1455999612808228</v>
      </c>
      <c r="H35" s="1">
        <v>1.1679999828338623</v>
      </c>
      <c r="I35" s="1">
        <v>1.1813000440597534</v>
      </c>
      <c r="J35" s="1">
        <v>1.1985000371932983</v>
      </c>
      <c r="K35" s="1">
        <v>1.2137999534606934</v>
      </c>
      <c r="L35" s="1">
        <v>1.2253999710083008</v>
      </c>
      <c r="N35" s="2">
        <v>0</v>
      </c>
      <c r="O35" s="2">
        <v>-0.14739990234375</v>
      </c>
    </row>
    <row r="36" spans="1:15" x14ac:dyDescent="0.3">
      <c r="A36" s="1" t="s">
        <v>17</v>
      </c>
      <c r="B36" s="1">
        <v>1.1828999519348145</v>
      </c>
      <c r="C36" s="1">
        <v>1.1898000240325928</v>
      </c>
      <c r="D36" s="1">
        <v>1.190500020980835</v>
      </c>
      <c r="E36" s="1">
        <v>1.1880999803543091</v>
      </c>
      <c r="F36" s="1">
        <v>1.1833000183105469</v>
      </c>
      <c r="G36" s="1">
        <v>1.1835000514984131</v>
      </c>
      <c r="H36" s="1">
        <v>1.1865999698638916</v>
      </c>
      <c r="I36" s="1">
        <v>1.1845999956130981</v>
      </c>
      <c r="J36" s="1">
        <v>1.1864999532699585</v>
      </c>
      <c r="K36" s="1">
        <v>1.187999963760376</v>
      </c>
      <c r="L36" s="1">
        <v>1.1890000104904175</v>
      </c>
      <c r="N36" s="2">
        <v>3</v>
      </c>
      <c r="O36" s="2">
        <v>-0.1381000280380249</v>
      </c>
    </row>
    <row r="37" spans="1:15" x14ac:dyDescent="0.3">
      <c r="A37" s="3" t="s">
        <v>0</v>
      </c>
      <c r="B37" s="2">
        <f>B35-B36</f>
        <v>-0.14739990234375</v>
      </c>
      <c r="C37" s="2">
        <f t="shared" ref="C37:L37" si="2">C35-C36</f>
        <v>-0.1381000280380249</v>
      </c>
      <c r="D37" s="2">
        <f t="shared" si="2"/>
        <v>-0.12180006504058838</v>
      </c>
      <c r="E37" s="2">
        <f t="shared" si="2"/>
        <v>-9.2800021171569824E-2</v>
      </c>
      <c r="F37" s="2">
        <f t="shared" si="2"/>
        <v>-6.379997730255127E-2</v>
      </c>
      <c r="G37" s="2">
        <f t="shared" si="2"/>
        <v>-3.7900090217590332E-2</v>
      </c>
      <c r="H37" s="2">
        <f t="shared" si="2"/>
        <v>-1.8599987030029297E-2</v>
      </c>
      <c r="I37" s="2">
        <f t="shared" si="2"/>
        <v>-3.2999515533447266E-3</v>
      </c>
      <c r="J37" s="2">
        <f t="shared" si="2"/>
        <v>1.2000083923339844E-2</v>
      </c>
      <c r="K37" s="2">
        <f t="shared" si="2"/>
        <v>2.5799989700317383E-2</v>
      </c>
      <c r="L37" s="2">
        <f t="shared" si="2"/>
        <v>3.6399960517883301E-2</v>
      </c>
      <c r="N37" s="2">
        <v>6</v>
      </c>
      <c r="O37" s="2">
        <v>-0.12180006504058838</v>
      </c>
    </row>
    <row r="38" spans="1:15" x14ac:dyDescent="0.3">
      <c r="N38" s="2">
        <v>9</v>
      </c>
      <c r="O38" s="2">
        <v>-9.2800021171569824E-2</v>
      </c>
    </row>
    <row r="39" spans="1:15" x14ac:dyDescent="0.3">
      <c r="N39" s="2">
        <v>12</v>
      </c>
      <c r="O39" s="2">
        <v>-6.379997730255127E-2</v>
      </c>
    </row>
    <row r="40" spans="1:15" x14ac:dyDescent="0.3">
      <c r="N40" s="2">
        <v>15</v>
      </c>
      <c r="O40" s="2">
        <v>-3.7900090217590332E-2</v>
      </c>
    </row>
    <row r="41" spans="1:15" x14ac:dyDescent="0.3">
      <c r="N41" s="2">
        <v>18</v>
      </c>
      <c r="O41" s="2">
        <v>-1.8599987030029297E-2</v>
      </c>
    </row>
    <row r="42" spans="1:15" x14ac:dyDescent="0.3">
      <c r="N42" s="2">
        <v>21</v>
      </c>
      <c r="O42" s="2">
        <v>-3.2999515533447266E-3</v>
      </c>
    </row>
    <row r="43" spans="1:15" x14ac:dyDescent="0.3">
      <c r="A43" s="8"/>
      <c r="N43" s="2">
        <v>24</v>
      </c>
      <c r="O43" s="2">
        <v>1.2000083923339844E-2</v>
      </c>
    </row>
    <row r="44" spans="1:15" x14ac:dyDescent="0.3">
      <c r="N44" s="2">
        <v>27</v>
      </c>
      <c r="O44" s="2">
        <v>2.5799989700317383E-2</v>
      </c>
    </row>
    <row r="45" spans="1:15" x14ac:dyDescent="0.3">
      <c r="N45" s="2">
        <v>30</v>
      </c>
      <c r="O45" s="2">
        <v>3.6399960517883301E-2</v>
      </c>
    </row>
    <row r="51" spans="1:15" x14ac:dyDescent="0.3">
      <c r="A51" s="1" t="s">
        <v>14</v>
      </c>
      <c r="B51" s="1">
        <v>1.0312000513076782</v>
      </c>
      <c r="C51" s="1">
        <v>1.0307999849319458</v>
      </c>
      <c r="D51" s="1">
        <v>1.0413999557495117</v>
      </c>
      <c r="E51" s="1">
        <v>1.0535000562667847</v>
      </c>
      <c r="F51" s="1">
        <v>1.0709999799728394</v>
      </c>
      <c r="G51" s="1">
        <v>1.0874999761581421</v>
      </c>
      <c r="H51" s="1">
        <v>1.1037000417709351</v>
      </c>
      <c r="I51" s="1">
        <v>1.1161999702453613</v>
      </c>
      <c r="J51" s="1">
        <v>1.1322000026702881</v>
      </c>
      <c r="K51" s="1">
        <v>1.1490000486373901</v>
      </c>
      <c r="L51" s="1">
        <v>1.1584000587463379</v>
      </c>
      <c r="N51" s="2">
        <v>0</v>
      </c>
      <c r="O51" s="2">
        <v>-0.15169990062713623</v>
      </c>
    </row>
    <row r="52" spans="1:15" x14ac:dyDescent="0.3">
      <c r="A52" s="1" t="s">
        <v>17</v>
      </c>
      <c r="B52" s="1">
        <v>1.1828999519348145</v>
      </c>
      <c r="C52" s="1">
        <v>1.1898000240325928</v>
      </c>
      <c r="D52" s="1">
        <v>1.190500020980835</v>
      </c>
      <c r="E52" s="1">
        <v>1.1880999803543091</v>
      </c>
      <c r="F52" s="1">
        <v>1.1833000183105469</v>
      </c>
      <c r="G52" s="1">
        <v>1.1835000514984131</v>
      </c>
      <c r="H52" s="1">
        <v>1.1865999698638916</v>
      </c>
      <c r="I52" s="1">
        <v>1.1845999956130981</v>
      </c>
      <c r="J52" s="1">
        <v>1.1864999532699585</v>
      </c>
      <c r="K52" s="1">
        <v>1.187999963760376</v>
      </c>
      <c r="L52" s="1">
        <v>1.1890000104904175</v>
      </c>
      <c r="N52" s="2">
        <v>3</v>
      </c>
      <c r="O52" s="2">
        <v>-0.15900003910064697</v>
      </c>
    </row>
    <row r="53" spans="1:15" x14ac:dyDescent="0.3">
      <c r="A53" s="3" t="s">
        <v>0</v>
      </c>
      <c r="B53" s="2">
        <f>B51-B52</f>
        <v>-0.15169990062713623</v>
      </c>
      <c r="C53" s="2">
        <f t="shared" ref="C53:L53" si="3">C51-C52</f>
        <v>-0.15900003910064697</v>
      </c>
      <c r="D53" s="2">
        <f t="shared" si="3"/>
        <v>-0.14910006523132324</v>
      </c>
      <c r="E53" s="2">
        <f t="shared" si="3"/>
        <v>-0.13459992408752441</v>
      </c>
      <c r="F53" s="2">
        <f t="shared" si="3"/>
        <v>-0.11230003833770752</v>
      </c>
      <c r="G53" s="2">
        <f t="shared" si="3"/>
        <v>-9.6000075340270996E-2</v>
      </c>
      <c r="H53" s="2">
        <f t="shared" si="3"/>
        <v>-8.2899928092956543E-2</v>
      </c>
      <c r="I53" s="2">
        <f t="shared" si="3"/>
        <v>-6.8400025367736816E-2</v>
      </c>
      <c r="J53" s="2">
        <f t="shared" si="3"/>
        <v>-5.429995059967041E-2</v>
      </c>
      <c r="K53" s="2">
        <f t="shared" si="3"/>
        <v>-3.899991512298584E-2</v>
      </c>
      <c r="L53" s="2">
        <f t="shared" si="3"/>
        <v>-3.059995174407959E-2</v>
      </c>
      <c r="N53" s="2">
        <v>6</v>
      </c>
      <c r="O53" s="2">
        <v>-0.14910006523132324</v>
      </c>
    </row>
    <row r="54" spans="1:15" x14ac:dyDescent="0.3">
      <c r="N54" s="2">
        <v>9</v>
      </c>
      <c r="O54" s="2">
        <v>-0.13459992408752441</v>
      </c>
    </row>
    <row r="55" spans="1:15" x14ac:dyDescent="0.3">
      <c r="N55" s="2">
        <v>12</v>
      </c>
      <c r="O55" s="2">
        <v>-0.11230003833770752</v>
      </c>
    </row>
    <row r="56" spans="1:15" x14ac:dyDescent="0.3">
      <c r="N56" s="2">
        <v>15</v>
      </c>
      <c r="O56" s="2">
        <v>-9.6000075340270996E-2</v>
      </c>
    </row>
    <row r="57" spans="1:15" x14ac:dyDescent="0.3">
      <c r="N57" s="2">
        <v>18</v>
      </c>
      <c r="O57" s="2">
        <v>-8.2899928092956543E-2</v>
      </c>
    </row>
    <row r="58" spans="1:15" x14ac:dyDescent="0.3">
      <c r="N58" s="2">
        <v>21</v>
      </c>
      <c r="O58" s="2">
        <v>-6.8400025367736816E-2</v>
      </c>
    </row>
    <row r="59" spans="1:15" x14ac:dyDescent="0.3">
      <c r="N59" s="2">
        <v>24</v>
      </c>
      <c r="O59" s="2">
        <v>-5.429995059967041E-2</v>
      </c>
    </row>
    <row r="60" spans="1:15" x14ac:dyDescent="0.3">
      <c r="N60" s="2">
        <v>27</v>
      </c>
      <c r="O60" s="2">
        <v>-3.899991512298584E-2</v>
      </c>
    </row>
    <row r="61" spans="1:15" x14ac:dyDescent="0.3">
      <c r="N61" s="2">
        <v>30</v>
      </c>
      <c r="O61" s="2">
        <v>-3.059995174407959E-2</v>
      </c>
    </row>
    <row r="68" spans="1:15" x14ac:dyDescent="0.3">
      <c r="A68" s="1" t="s">
        <v>15</v>
      </c>
      <c r="B68" s="1">
        <v>0.97469997406005859</v>
      </c>
      <c r="C68" s="1">
        <v>0.98309999704360962</v>
      </c>
      <c r="D68" s="1">
        <v>0.99910002946853638</v>
      </c>
      <c r="E68" s="1">
        <v>1.0147000551223755</v>
      </c>
      <c r="F68" s="1">
        <v>1.031999945640564</v>
      </c>
      <c r="G68" s="1">
        <v>1.0508999824523926</v>
      </c>
      <c r="H68" s="1">
        <v>1.0693000555038452</v>
      </c>
      <c r="I68" s="1">
        <v>1.0872000455856323</v>
      </c>
      <c r="J68" s="1">
        <v>1.1064000129699707</v>
      </c>
      <c r="K68" s="1">
        <v>1.1279000043869019</v>
      </c>
      <c r="L68" s="1">
        <v>1.1450999975204468</v>
      </c>
      <c r="N68" s="2">
        <v>0</v>
      </c>
      <c r="O68" s="2">
        <v>-0.20819997787475586</v>
      </c>
    </row>
    <row r="69" spans="1:15" x14ac:dyDescent="0.3">
      <c r="A69" s="1" t="s">
        <v>17</v>
      </c>
      <c r="B69" s="1">
        <v>1.1828999519348145</v>
      </c>
      <c r="C69" s="1">
        <v>1.1898000240325928</v>
      </c>
      <c r="D69" s="1">
        <v>1.190500020980835</v>
      </c>
      <c r="E69" s="1">
        <v>1.1880999803543091</v>
      </c>
      <c r="F69" s="1">
        <v>1.1833000183105469</v>
      </c>
      <c r="G69" s="1">
        <v>1.1835000514984131</v>
      </c>
      <c r="H69" s="1">
        <v>1.1865999698638916</v>
      </c>
      <c r="I69" s="1">
        <v>1.1845999956130981</v>
      </c>
      <c r="J69" s="1">
        <v>1.1864999532699585</v>
      </c>
      <c r="K69" s="1">
        <v>1.187999963760376</v>
      </c>
      <c r="L69" s="1">
        <v>1.1890000104904175</v>
      </c>
      <c r="N69" s="2">
        <v>3</v>
      </c>
      <c r="O69" s="2">
        <v>-0.20670002698898315</v>
      </c>
    </row>
    <row r="70" spans="1:15" x14ac:dyDescent="0.3">
      <c r="A70" s="3" t="s">
        <v>0</v>
      </c>
      <c r="B70" s="2">
        <f>B68-B69</f>
        <v>-0.20819997787475586</v>
      </c>
      <c r="C70" s="2">
        <f t="shared" ref="C70:L70" si="4">C68-C69</f>
        <v>-0.20670002698898315</v>
      </c>
      <c r="D70" s="2">
        <f t="shared" si="4"/>
        <v>-0.19139999151229858</v>
      </c>
      <c r="E70" s="2">
        <f t="shared" si="4"/>
        <v>-0.17339992523193359</v>
      </c>
      <c r="F70" s="2">
        <f t="shared" si="4"/>
        <v>-0.15130007266998291</v>
      </c>
      <c r="G70" s="2">
        <f t="shared" si="4"/>
        <v>-0.13260006904602051</v>
      </c>
      <c r="H70" s="2">
        <f t="shared" si="4"/>
        <v>-0.11729991436004639</v>
      </c>
      <c r="I70" s="2">
        <f t="shared" si="4"/>
        <v>-9.739995002746582E-2</v>
      </c>
      <c r="J70" s="2">
        <f t="shared" si="4"/>
        <v>-8.0099940299987793E-2</v>
      </c>
      <c r="K70" s="2">
        <f t="shared" si="4"/>
        <v>-6.0099959373474121E-2</v>
      </c>
      <c r="L70" s="2">
        <f t="shared" si="4"/>
        <v>-4.3900012969970703E-2</v>
      </c>
      <c r="N70" s="2">
        <v>6</v>
      </c>
      <c r="O70" s="2">
        <v>-0.19139999151229858</v>
      </c>
    </row>
    <row r="71" spans="1:15" x14ac:dyDescent="0.3">
      <c r="N71" s="2">
        <v>9</v>
      </c>
      <c r="O71" s="2">
        <v>-0.17339992523193359</v>
      </c>
    </row>
    <row r="72" spans="1:15" x14ac:dyDescent="0.3">
      <c r="N72" s="2">
        <v>12</v>
      </c>
      <c r="O72" s="2">
        <v>-0.15130007266998291</v>
      </c>
    </row>
    <row r="73" spans="1:15" x14ac:dyDescent="0.3">
      <c r="N73" s="2">
        <v>15</v>
      </c>
      <c r="O73" s="2">
        <v>-0.13260006904602051</v>
      </c>
    </row>
    <row r="74" spans="1:15" x14ac:dyDescent="0.3">
      <c r="N74" s="2">
        <v>18</v>
      </c>
      <c r="O74" s="2">
        <v>-0.11729991436004639</v>
      </c>
    </row>
    <row r="75" spans="1:15" x14ac:dyDescent="0.3">
      <c r="N75" s="2">
        <v>21</v>
      </c>
      <c r="O75" s="2">
        <v>-9.739995002746582E-2</v>
      </c>
    </row>
    <row r="76" spans="1:15" x14ac:dyDescent="0.3">
      <c r="N76" s="2">
        <v>24</v>
      </c>
      <c r="O76" s="2">
        <v>-8.0099940299987793E-2</v>
      </c>
    </row>
    <row r="77" spans="1:15" x14ac:dyDescent="0.3">
      <c r="N77" s="2">
        <v>27</v>
      </c>
      <c r="O77" s="2">
        <v>-6.0099959373474121E-2</v>
      </c>
    </row>
    <row r="78" spans="1:15" x14ac:dyDescent="0.3">
      <c r="N78" s="2">
        <v>30</v>
      </c>
      <c r="O78" s="2">
        <v>-4.3900012969970703E-2</v>
      </c>
    </row>
    <row r="85" spans="1:15" x14ac:dyDescent="0.3">
      <c r="A85" s="1" t="s">
        <v>16</v>
      </c>
      <c r="B85" s="1">
        <v>0.97049999237060547</v>
      </c>
      <c r="C85" s="1">
        <v>0.97670000791549683</v>
      </c>
      <c r="D85" s="1">
        <v>0.98940002918243408</v>
      </c>
      <c r="E85" s="1">
        <v>1.0113999843597412</v>
      </c>
      <c r="F85" s="1">
        <v>1.0365999937057495</v>
      </c>
      <c r="G85" s="1">
        <v>1.0592000484466553</v>
      </c>
      <c r="H85" s="1">
        <v>1.0806000232696533</v>
      </c>
      <c r="I85" s="1">
        <v>1.0995999574661255</v>
      </c>
      <c r="J85" s="1">
        <v>1.1203000545501709</v>
      </c>
      <c r="K85" s="1">
        <v>1.1431000232696533</v>
      </c>
      <c r="L85" s="1">
        <v>1.1585999727249146</v>
      </c>
      <c r="N85" s="2">
        <v>0</v>
      </c>
      <c r="O85" s="2">
        <v>-0.21239995956420898</v>
      </c>
    </row>
    <row r="86" spans="1:15" x14ac:dyDescent="0.3">
      <c r="A86" s="1" t="s">
        <v>17</v>
      </c>
      <c r="B86" s="1">
        <v>1.1828999519348145</v>
      </c>
      <c r="C86" s="1">
        <v>1.1898000240325928</v>
      </c>
      <c r="D86" s="1">
        <v>1.190500020980835</v>
      </c>
      <c r="E86" s="1">
        <v>1.1880999803543091</v>
      </c>
      <c r="F86" s="1">
        <v>1.1833000183105469</v>
      </c>
      <c r="G86" s="1">
        <v>1.1835000514984131</v>
      </c>
      <c r="H86" s="1">
        <v>1.1865999698638916</v>
      </c>
      <c r="I86" s="1">
        <v>1.1845999956130981</v>
      </c>
      <c r="J86" s="1">
        <v>1.1864999532699585</v>
      </c>
      <c r="K86" s="1">
        <v>1.187999963760376</v>
      </c>
      <c r="L86" s="1">
        <v>1.1890000104904175</v>
      </c>
      <c r="N86" s="2">
        <v>3</v>
      </c>
      <c r="O86" s="2">
        <v>-0.21310001611709595</v>
      </c>
    </row>
    <row r="87" spans="1:15" x14ac:dyDescent="0.3">
      <c r="A87" s="3" t="s">
        <v>0</v>
      </c>
      <c r="B87" s="2">
        <f>B85-B86</f>
        <v>-0.21239995956420898</v>
      </c>
      <c r="C87" s="2">
        <f t="shared" ref="C87:L87" si="5">C85-C86</f>
        <v>-0.21310001611709595</v>
      </c>
      <c r="D87" s="2">
        <f t="shared" si="5"/>
        <v>-0.20109999179840088</v>
      </c>
      <c r="E87" s="2">
        <f t="shared" si="5"/>
        <v>-0.17669999599456787</v>
      </c>
      <c r="F87" s="2">
        <f t="shared" si="5"/>
        <v>-0.14670002460479736</v>
      </c>
      <c r="G87" s="2">
        <f t="shared" si="5"/>
        <v>-0.12430000305175781</v>
      </c>
      <c r="H87" s="2">
        <f t="shared" si="5"/>
        <v>-0.10599994659423828</v>
      </c>
      <c r="I87" s="2">
        <f t="shared" si="5"/>
        <v>-8.5000038146972656E-2</v>
      </c>
      <c r="J87" s="2">
        <f t="shared" si="5"/>
        <v>-6.6199898719787598E-2</v>
      </c>
      <c r="K87" s="2">
        <f t="shared" si="5"/>
        <v>-4.4899940490722656E-2</v>
      </c>
      <c r="L87" s="2">
        <f t="shared" si="5"/>
        <v>-3.040003776550293E-2</v>
      </c>
      <c r="N87" s="2">
        <v>6</v>
      </c>
      <c r="O87" s="2">
        <v>-0.20109999179840088</v>
      </c>
    </row>
    <row r="88" spans="1:15" x14ac:dyDescent="0.3">
      <c r="N88" s="2">
        <v>9</v>
      </c>
      <c r="O88" s="2">
        <v>-0.17669999599456787</v>
      </c>
    </row>
    <row r="89" spans="1:15" x14ac:dyDescent="0.3">
      <c r="N89" s="2">
        <v>12</v>
      </c>
      <c r="O89" s="2">
        <v>-0.14670002460479736</v>
      </c>
    </row>
    <row r="90" spans="1:15" x14ac:dyDescent="0.3">
      <c r="N90" s="2">
        <v>15</v>
      </c>
      <c r="O90" s="2">
        <v>-0.12430000305175781</v>
      </c>
    </row>
    <row r="91" spans="1:15" x14ac:dyDescent="0.3">
      <c r="N91" s="2">
        <v>18</v>
      </c>
      <c r="O91" s="2">
        <v>-0.10599994659423828</v>
      </c>
    </row>
    <row r="92" spans="1:15" x14ac:dyDescent="0.3">
      <c r="N92" s="2">
        <v>21</v>
      </c>
      <c r="O92" s="2">
        <v>-8.5000038146972656E-2</v>
      </c>
    </row>
    <row r="93" spans="1:15" x14ac:dyDescent="0.3">
      <c r="N93" s="2">
        <v>24</v>
      </c>
      <c r="O93" s="2">
        <v>-6.6199898719787598E-2</v>
      </c>
    </row>
    <row r="94" spans="1:15" x14ac:dyDescent="0.3">
      <c r="N94" s="2">
        <v>27</v>
      </c>
      <c r="O94" s="2">
        <v>-4.4899940490722656E-2</v>
      </c>
    </row>
    <row r="95" spans="1:15" x14ac:dyDescent="0.3">
      <c r="N95" s="2">
        <v>30</v>
      </c>
      <c r="O95" s="2">
        <v>-3.040003776550293E-2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91" sqref="M9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91142</v>
      </c>
    </row>
    <row r="4" spans="1:15" x14ac:dyDescent="0.3">
      <c r="A4" s="1" t="s">
        <v>11</v>
      </c>
      <c r="B4" s="1">
        <v>1.1394000053405762</v>
      </c>
      <c r="C4" s="1">
        <v>1.1317000389099121</v>
      </c>
      <c r="D4" s="1">
        <v>1.1567000150680542</v>
      </c>
      <c r="E4" s="1">
        <v>1.2002999782562256</v>
      </c>
      <c r="F4" s="1">
        <v>1.232200026512146</v>
      </c>
      <c r="G4" s="1">
        <v>1.2574000358581543</v>
      </c>
      <c r="H4" s="1">
        <v>1.285099983215332</v>
      </c>
      <c r="I4" s="1">
        <v>1.3066999912261963</v>
      </c>
      <c r="J4" s="1">
        <v>1.3286000490188599</v>
      </c>
      <c r="K4" s="1">
        <v>1.3560999631881714</v>
      </c>
      <c r="L4" s="1">
        <v>1.3739000558853149</v>
      </c>
      <c r="N4" s="2">
        <v>0</v>
      </c>
      <c r="O4" s="2">
        <v>0.1781499981880188</v>
      </c>
    </row>
    <row r="5" spans="1:15" x14ac:dyDescent="0.3">
      <c r="A5" s="1" t="s">
        <v>18</v>
      </c>
      <c r="B5" s="1">
        <v>0.90810000896453857</v>
      </c>
      <c r="C5" s="1">
        <v>0.90280002355575562</v>
      </c>
      <c r="D5" s="1">
        <v>0.90509998798370361</v>
      </c>
      <c r="E5" s="1">
        <v>0.90200001001358032</v>
      </c>
      <c r="F5" s="1">
        <v>0.89960002899169922</v>
      </c>
      <c r="G5" s="1">
        <v>0.89800000190734863</v>
      </c>
      <c r="H5" s="1">
        <v>0.89630001783370972</v>
      </c>
      <c r="I5" s="1">
        <v>0.89399999380111694</v>
      </c>
      <c r="J5" s="1">
        <v>0.89209997653961182</v>
      </c>
      <c r="K5" s="1">
        <v>0.89190000295639038</v>
      </c>
      <c r="L5" s="1">
        <v>0.89120000600814819</v>
      </c>
      <c r="N5" s="2">
        <v>3</v>
      </c>
      <c r="O5" s="2">
        <v>0.16880002617835999</v>
      </c>
    </row>
    <row r="6" spans="1:15" x14ac:dyDescent="0.3">
      <c r="A6" s="1" t="s">
        <v>19</v>
      </c>
      <c r="B6" s="1">
        <v>1.0144000053405762</v>
      </c>
      <c r="C6" s="1">
        <v>1.0230000019073486</v>
      </c>
      <c r="D6" s="1">
        <v>1.0195000171661377</v>
      </c>
      <c r="E6" s="1">
        <v>1.0151000022888184</v>
      </c>
      <c r="F6" s="1">
        <v>1.0125999450683594</v>
      </c>
      <c r="G6" s="1">
        <v>1.013700008392334</v>
      </c>
      <c r="H6" s="1">
        <v>1.0101000070571899</v>
      </c>
      <c r="I6" s="1">
        <v>1.0094000101089478</v>
      </c>
      <c r="J6" s="1">
        <v>1.0120999813079834</v>
      </c>
      <c r="K6" s="1">
        <v>1.0120999813079834</v>
      </c>
      <c r="L6" s="1">
        <v>1.0110000371932983</v>
      </c>
      <c r="N6" s="2">
        <v>6</v>
      </c>
      <c r="O6" s="2">
        <v>0.19440001249313354</v>
      </c>
    </row>
    <row r="7" spans="1:15" x14ac:dyDescent="0.3">
      <c r="A7" s="3" t="s">
        <v>0</v>
      </c>
      <c r="B7" s="2">
        <f>B4-(AVERAGE(B5:B6))</f>
        <v>0.1781499981880188</v>
      </c>
      <c r="C7" s="2">
        <f t="shared" ref="C7:L7" si="0">C4-(AVERAGE(C5:C6))</f>
        <v>0.16880002617835999</v>
      </c>
      <c r="D7" s="2">
        <f t="shared" si="0"/>
        <v>0.19440001249313354</v>
      </c>
      <c r="E7" s="2">
        <f t="shared" si="0"/>
        <v>0.24174997210502625</v>
      </c>
      <c r="F7" s="2">
        <f t="shared" si="0"/>
        <v>0.2761000394821167</v>
      </c>
      <c r="G7" s="2">
        <f t="shared" si="0"/>
        <v>0.30155003070831299</v>
      </c>
      <c r="H7" s="2">
        <f t="shared" si="0"/>
        <v>0.3318999707698822</v>
      </c>
      <c r="I7" s="2">
        <f t="shared" si="0"/>
        <v>0.35499998927116394</v>
      </c>
      <c r="J7" s="2">
        <f t="shared" si="0"/>
        <v>0.37650007009506226</v>
      </c>
      <c r="K7" s="2">
        <f t="shared" si="0"/>
        <v>0.4040999710559845</v>
      </c>
      <c r="L7" s="2">
        <f t="shared" si="0"/>
        <v>0.42280003428459167</v>
      </c>
      <c r="N7" s="2">
        <v>9</v>
      </c>
      <c r="O7" s="2">
        <v>0.24174997210502625</v>
      </c>
    </row>
    <row r="8" spans="1:15" x14ac:dyDescent="0.3">
      <c r="N8" s="2">
        <v>12</v>
      </c>
      <c r="O8" s="2">
        <v>0.2761000394821167</v>
      </c>
    </row>
    <row r="9" spans="1:15" x14ac:dyDescent="0.3">
      <c r="N9" s="2">
        <v>15</v>
      </c>
      <c r="O9" s="2">
        <v>0.30155003070831299</v>
      </c>
    </row>
    <row r="10" spans="1:15" x14ac:dyDescent="0.3">
      <c r="N10" s="2">
        <v>18</v>
      </c>
      <c r="O10" s="2">
        <v>0.3318999707698822</v>
      </c>
    </row>
    <row r="11" spans="1:15" x14ac:dyDescent="0.3">
      <c r="N11" s="2">
        <v>21</v>
      </c>
      <c r="O11" s="2">
        <v>0.35499998927116394</v>
      </c>
    </row>
    <row r="12" spans="1:15" x14ac:dyDescent="0.3">
      <c r="N12" s="2">
        <v>24</v>
      </c>
      <c r="O12" s="2">
        <v>0.37650007009506226</v>
      </c>
    </row>
    <row r="13" spans="1:15" x14ac:dyDescent="0.3">
      <c r="N13" s="2">
        <v>27</v>
      </c>
      <c r="O13" s="2">
        <v>0.4040999710559845</v>
      </c>
    </row>
    <row r="14" spans="1:15" x14ac:dyDescent="0.3">
      <c r="N14" s="2">
        <v>30</v>
      </c>
      <c r="O14" s="2">
        <v>0.42280003428459167</v>
      </c>
    </row>
    <row r="19" spans="1:15" x14ac:dyDescent="0.3">
      <c r="A19" s="1" t="s">
        <v>12</v>
      </c>
      <c r="B19" s="1">
        <v>0.92229998111724854</v>
      </c>
      <c r="C19" s="1">
        <v>0.94809997081756592</v>
      </c>
      <c r="D19" s="1">
        <v>0.96530002355575562</v>
      </c>
      <c r="E19" s="1">
        <v>0.99239999055862427</v>
      </c>
      <c r="F19" s="1">
        <v>1.0241999626159668</v>
      </c>
      <c r="G19" s="1">
        <v>1.0489000082015991</v>
      </c>
      <c r="H19" s="1">
        <v>1.0736000537872314</v>
      </c>
      <c r="I19" s="1">
        <v>1.0921000242233276</v>
      </c>
      <c r="J19" s="1">
        <v>1.1124000549316406</v>
      </c>
      <c r="K19" s="1">
        <v>1.1318999528884888</v>
      </c>
      <c r="L19" s="1">
        <v>1.1449999809265137</v>
      </c>
      <c r="N19" s="2">
        <v>0</v>
      </c>
      <c r="O19" s="2">
        <v>-3.8950026035308838E-2</v>
      </c>
    </row>
    <row r="20" spans="1:15" x14ac:dyDescent="0.3">
      <c r="A20" s="1" t="s">
        <v>18</v>
      </c>
      <c r="B20" s="1">
        <v>0.90810000896453857</v>
      </c>
      <c r="C20" s="1">
        <v>0.90280002355575562</v>
      </c>
      <c r="D20" s="1">
        <v>0.90509998798370361</v>
      </c>
      <c r="E20" s="1">
        <v>0.90200001001358032</v>
      </c>
      <c r="F20" s="1">
        <v>0.89960002899169922</v>
      </c>
      <c r="G20" s="1">
        <v>0.89800000190734863</v>
      </c>
      <c r="H20" s="1">
        <v>0.89630001783370972</v>
      </c>
      <c r="I20" s="1">
        <v>0.89399999380111694</v>
      </c>
      <c r="J20" s="1">
        <v>0.89209997653961182</v>
      </c>
      <c r="K20" s="1">
        <v>0.89190000295639038</v>
      </c>
      <c r="L20" s="1">
        <v>0.89120000600814819</v>
      </c>
      <c r="N20" s="2">
        <v>3</v>
      </c>
      <c r="O20" s="2">
        <v>-1.4800041913986206E-2</v>
      </c>
    </row>
    <row r="21" spans="1:15" x14ac:dyDescent="0.3">
      <c r="A21" s="1" t="s">
        <v>19</v>
      </c>
      <c r="B21" s="1">
        <v>1.0144000053405762</v>
      </c>
      <c r="C21" s="1">
        <v>1.0230000019073486</v>
      </c>
      <c r="D21" s="1">
        <v>1.0195000171661377</v>
      </c>
      <c r="E21" s="1">
        <v>1.0151000022888184</v>
      </c>
      <c r="F21" s="1">
        <v>1.0125999450683594</v>
      </c>
      <c r="G21" s="1">
        <v>1.013700008392334</v>
      </c>
      <c r="H21" s="1">
        <v>1.0101000070571899</v>
      </c>
      <c r="I21" s="1">
        <v>1.0094000101089478</v>
      </c>
      <c r="J21" s="1">
        <v>1.0120999813079834</v>
      </c>
      <c r="K21" s="1">
        <v>1.0120999813079834</v>
      </c>
      <c r="L21" s="1">
        <v>1.0110000371932983</v>
      </c>
      <c r="N21" s="2">
        <v>6</v>
      </c>
      <c r="O21" s="2">
        <v>3.0000209808349609E-3</v>
      </c>
    </row>
    <row r="22" spans="1:15" x14ac:dyDescent="0.3">
      <c r="A22" s="3" t="s">
        <v>0</v>
      </c>
      <c r="B22" s="2">
        <f>B19-(AVERAGE(B20:B21))</f>
        <v>-3.8950026035308838E-2</v>
      </c>
      <c r="C22" s="2">
        <f t="shared" ref="C22:L22" si="1">C19-(AVERAGE(C20:C21))</f>
        <v>-1.4800041913986206E-2</v>
      </c>
      <c r="D22" s="2">
        <f t="shared" si="1"/>
        <v>3.0000209808349609E-3</v>
      </c>
      <c r="E22" s="2">
        <f t="shared" si="1"/>
        <v>3.3849984407424927E-2</v>
      </c>
      <c r="F22" s="2">
        <f t="shared" si="1"/>
        <v>6.80999755859375E-2</v>
      </c>
      <c r="G22" s="2">
        <f t="shared" si="1"/>
        <v>9.3050003051757813E-2</v>
      </c>
      <c r="H22" s="2">
        <f t="shared" si="1"/>
        <v>0.12040004134178162</v>
      </c>
      <c r="I22" s="2">
        <f t="shared" si="1"/>
        <v>0.14040002226829529</v>
      </c>
      <c r="J22" s="2">
        <f t="shared" si="1"/>
        <v>0.16030007600784302</v>
      </c>
      <c r="K22" s="2">
        <f t="shared" si="1"/>
        <v>0.17989996075630188</v>
      </c>
      <c r="L22" s="2">
        <f t="shared" si="1"/>
        <v>0.19389995932579041</v>
      </c>
      <c r="N22" s="2">
        <v>9</v>
      </c>
      <c r="O22" s="2">
        <v>3.3849984407424927E-2</v>
      </c>
    </row>
    <row r="23" spans="1:15" x14ac:dyDescent="0.3">
      <c r="N23" s="2">
        <v>12</v>
      </c>
      <c r="O23" s="2">
        <v>6.80999755859375E-2</v>
      </c>
    </row>
    <row r="24" spans="1:15" x14ac:dyDescent="0.3">
      <c r="N24" s="2">
        <v>15</v>
      </c>
      <c r="O24" s="2">
        <v>9.3050003051757813E-2</v>
      </c>
    </row>
    <row r="25" spans="1:15" x14ac:dyDescent="0.3">
      <c r="N25" s="2">
        <v>18</v>
      </c>
      <c r="O25" s="2">
        <v>0.12040004134178162</v>
      </c>
    </row>
    <row r="26" spans="1:15" x14ac:dyDescent="0.3">
      <c r="N26" s="2">
        <v>21</v>
      </c>
      <c r="O26" s="2">
        <v>0.14040002226829529</v>
      </c>
    </row>
    <row r="27" spans="1:15" x14ac:dyDescent="0.3">
      <c r="N27" s="2">
        <v>24</v>
      </c>
      <c r="O27" s="2">
        <v>0.16030007600784302</v>
      </c>
    </row>
    <row r="28" spans="1:15" x14ac:dyDescent="0.3">
      <c r="N28" s="2">
        <v>27</v>
      </c>
      <c r="O28" s="2">
        <v>0.17989996075630188</v>
      </c>
    </row>
    <row r="29" spans="1:15" x14ac:dyDescent="0.3">
      <c r="N29" s="2">
        <v>30</v>
      </c>
      <c r="O29" s="2">
        <v>0.19389995932579041</v>
      </c>
    </row>
    <row r="35" spans="1:15" x14ac:dyDescent="0.3">
      <c r="A35" s="1" t="s">
        <v>13</v>
      </c>
      <c r="B35" s="1">
        <v>1.0355000495910645</v>
      </c>
      <c r="C35" s="1">
        <v>1.0516999959945679</v>
      </c>
      <c r="D35" s="1">
        <v>1.0686999559402466</v>
      </c>
      <c r="E35" s="1">
        <v>1.0952999591827393</v>
      </c>
      <c r="F35" s="1">
        <v>1.1195000410079956</v>
      </c>
      <c r="G35" s="1">
        <v>1.1455999612808228</v>
      </c>
      <c r="H35" s="1">
        <v>1.1679999828338623</v>
      </c>
      <c r="I35" s="1">
        <v>1.1813000440597534</v>
      </c>
      <c r="J35" s="1">
        <v>1.1985000371932983</v>
      </c>
      <c r="K35" s="1">
        <v>1.2137999534606934</v>
      </c>
      <c r="L35" s="1">
        <v>1.2253999710083008</v>
      </c>
      <c r="N35" s="2">
        <v>0</v>
      </c>
      <c r="O35" s="2">
        <v>7.425004243850708E-2</v>
      </c>
    </row>
    <row r="36" spans="1:15" x14ac:dyDescent="0.3">
      <c r="A36" s="1" t="s">
        <v>18</v>
      </c>
      <c r="B36" s="1">
        <v>0.90810000896453857</v>
      </c>
      <c r="C36" s="1">
        <v>0.90280002355575562</v>
      </c>
      <c r="D36" s="1">
        <v>0.90509998798370361</v>
      </c>
      <c r="E36" s="1">
        <v>0.90200001001358032</v>
      </c>
      <c r="F36" s="1">
        <v>0.89960002899169922</v>
      </c>
      <c r="G36" s="1">
        <v>0.89800000190734863</v>
      </c>
      <c r="H36" s="1">
        <v>0.89630001783370972</v>
      </c>
      <c r="I36" s="1">
        <v>0.89399999380111694</v>
      </c>
      <c r="J36" s="1">
        <v>0.89209997653961182</v>
      </c>
      <c r="K36" s="1">
        <v>0.89190000295639038</v>
      </c>
      <c r="L36" s="1">
        <v>0.89120000600814819</v>
      </c>
      <c r="N36" s="2">
        <v>3</v>
      </c>
      <c r="O36" s="2">
        <v>8.8799983263015747E-2</v>
      </c>
    </row>
    <row r="37" spans="1:15" x14ac:dyDescent="0.3">
      <c r="A37" s="1" t="s">
        <v>19</v>
      </c>
      <c r="B37" s="1">
        <v>1.0144000053405762</v>
      </c>
      <c r="C37" s="1">
        <v>1.0230000019073486</v>
      </c>
      <c r="D37" s="1">
        <v>1.0195000171661377</v>
      </c>
      <c r="E37" s="1">
        <v>1.0151000022888184</v>
      </c>
      <c r="F37" s="1">
        <v>1.0125999450683594</v>
      </c>
      <c r="G37" s="1">
        <v>1.013700008392334</v>
      </c>
      <c r="H37" s="1">
        <v>1.0101000070571899</v>
      </c>
      <c r="I37" s="1">
        <v>1.0094000101089478</v>
      </c>
      <c r="J37" s="1">
        <v>1.0120999813079834</v>
      </c>
      <c r="K37" s="1">
        <v>1.0120999813079834</v>
      </c>
      <c r="L37" s="1">
        <v>1.0110000371932983</v>
      </c>
      <c r="N37" s="2">
        <v>6</v>
      </c>
      <c r="O37" s="2">
        <v>0.10639995336532593</v>
      </c>
    </row>
    <row r="38" spans="1:15" x14ac:dyDescent="0.3">
      <c r="A38" s="3" t="s">
        <v>0</v>
      </c>
      <c r="B38" s="2">
        <f>B35-(AVERAGE(B36:B37))</f>
        <v>7.425004243850708E-2</v>
      </c>
      <c r="C38" s="2">
        <f t="shared" ref="C38:L38" si="2">C35-(AVERAGE(C36:C37))</f>
        <v>8.8799983263015747E-2</v>
      </c>
      <c r="D38" s="2">
        <f t="shared" si="2"/>
        <v>0.10639995336532593</v>
      </c>
      <c r="E38" s="2">
        <f t="shared" si="2"/>
        <v>0.13674995303153992</v>
      </c>
      <c r="F38" s="2">
        <f t="shared" si="2"/>
        <v>0.16340005397796631</v>
      </c>
      <c r="G38" s="2">
        <f t="shared" si="2"/>
        <v>0.18974995613098145</v>
      </c>
      <c r="H38" s="2">
        <f t="shared" si="2"/>
        <v>0.21479997038841248</v>
      </c>
      <c r="I38" s="2">
        <f t="shared" si="2"/>
        <v>0.22960004210472107</v>
      </c>
      <c r="J38" s="2">
        <f t="shared" si="2"/>
        <v>0.24640005826950073</v>
      </c>
      <c r="K38" s="2">
        <f t="shared" si="2"/>
        <v>0.26179996132850647</v>
      </c>
      <c r="L38" s="2">
        <f t="shared" si="2"/>
        <v>0.27429994940757751</v>
      </c>
      <c r="N38" s="2">
        <v>9</v>
      </c>
      <c r="O38" s="2">
        <v>0.13674995303153992</v>
      </c>
    </row>
    <row r="39" spans="1:15" x14ac:dyDescent="0.3">
      <c r="N39" s="2">
        <v>12</v>
      </c>
      <c r="O39" s="2">
        <v>0.16340005397796631</v>
      </c>
    </row>
    <row r="40" spans="1:15" x14ac:dyDescent="0.3">
      <c r="N40" s="2">
        <v>15</v>
      </c>
      <c r="O40" s="2">
        <v>0.18974995613098145</v>
      </c>
    </row>
    <row r="41" spans="1:15" x14ac:dyDescent="0.3">
      <c r="N41" s="2">
        <v>18</v>
      </c>
      <c r="O41" s="2">
        <v>0.21479997038841248</v>
      </c>
    </row>
    <row r="42" spans="1:15" x14ac:dyDescent="0.3">
      <c r="N42" s="2">
        <v>21</v>
      </c>
      <c r="O42" s="2">
        <v>0.22960004210472107</v>
      </c>
    </row>
    <row r="43" spans="1:15" x14ac:dyDescent="0.3">
      <c r="A43" s="8"/>
      <c r="N43" s="2">
        <v>24</v>
      </c>
      <c r="O43" s="2">
        <v>0.24640005826950073</v>
      </c>
    </row>
    <row r="44" spans="1:15" x14ac:dyDescent="0.3">
      <c r="N44" s="2">
        <v>27</v>
      </c>
      <c r="O44" s="2">
        <v>0.26179996132850647</v>
      </c>
    </row>
    <row r="45" spans="1:15" x14ac:dyDescent="0.3">
      <c r="N45" s="2">
        <v>30</v>
      </c>
      <c r="O45" s="2">
        <v>0.27429994940757751</v>
      </c>
    </row>
    <row r="51" spans="1:15" x14ac:dyDescent="0.3">
      <c r="A51" s="1" t="s">
        <v>14</v>
      </c>
      <c r="B51" s="1">
        <v>1.0312000513076782</v>
      </c>
      <c r="C51" s="1">
        <v>1.0307999849319458</v>
      </c>
      <c r="D51" s="1">
        <v>1.0413999557495117</v>
      </c>
      <c r="E51" s="1">
        <v>1.0535000562667847</v>
      </c>
      <c r="F51" s="1">
        <v>1.0709999799728394</v>
      </c>
      <c r="G51" s="1">
        <v>1.0874999761581421</v>
      </c>
      <c r="H51" s="1">
        <v>1.1037000417709351</v>
      </c>
      <c r="I51" s="1">
        <v>1.1161999702453613</v>
      </c>
      <c r="J51" s="1">
        <v>1.1322000026702881</v>
      </c>
      <c r="K51" s="1">
        <v>1.1490000486373901</v>
      </c>
      <c r="L51" s="1">
        <v>1.1584000587463379</v>
      </c>
      <c r="N51" s="2">
        <v>0</v>
      </c>
      <c r="O51" s="2">
        <v>6.995004415512085E-2</v>
      </c>
    </row>
    <row r="52" spans="1:15" x14ac:dyDescent="0.3">
      <c r="A52" s="1" t="s">
        <v>18</v>
      </c>
      <c r="B52" s="1">
        <v>0.90810000896453857</v>
      </c>
      <c r="C52" s="1">
        <v>0.90280002355575562</v>
      </c>
      <c r="D52" s="1">
        <v>0.90509998798370361</v>
      </c>
      <c r="E52" s="1">
        <v>0.90200001001358032</v>
      </c>
      <c r="F52" s="1">
        <v>0.89960002899169922</v>
      </c>
      <c r="G52" s="1">
        <v>0.89800000190734863</v>
      </c>
      <c r="H52" s="1">
        <v>0.89630001783370972</v>
      </c>
      <c r="I52" s="1">
        <v>0.89399999380111694</v>
      </c>
      <c r="J52" s="1">
        <v>0.89209997653961182</v>
      </c>
      <c r="K52" s="1">
        <v>0.89190000295639038</v>
      </c>
      <c r="L52" s="1">
        <v>0.89120000600814819</v>
      </c>
      <c r="N52" s="2">
        <v>3</v>
      </c>
      <c r="O52" s="2">
        <v>6.7899972200393677E-2</v>
      </c>
    </row>
    <row r="53" spans="1:15" x14ac:dyDescent="0.3">
      <c r="A53" s="1" t="s">
        <v>19</v>
      </c>
      <c r="B53" s="1">
        <v>1.0144000053405762</v>
      </c>
      <c r="C53" s="1">
        <v>1.0230000019073486</v>
      </c>
      <c r="D53" s="1">
        <v>1.0195000171661377</v>
      </c>
      <c r="E53" s="1">
        <v>1.0151000022888184</v>
      </c>
      <c r="F53" s="1">
        <v>1.0125999450683594</v>
      </c>
      <c r="G53" s="1">
        <v>1.013700008392334</v>
      </c>
      <c r="H53" s="1">
        <v>1.0101000070571899</v>
      </c>
      <c r="I53" s="1">
        <v>1.0094000101089478</v>
      </c>
      <c r="J53" s="1">
        <v>1.0120999813079834</v>
      </c>
      <c r="K53" s="1">
        <v>1.0120999813079834</v>
      </c>
      <c r="L53" s="1">
        <v>1.0110000371932983</v>
      </c>
      <c r="N53" s="2">
        <v>6</v>
      </c>
      <c r="O53" s="2">
        <v>7.9099953174591064E-2</v>
      </c>
    </row>
    <row r="54" spans="1:15" x14ac:dyDescent="0.3">
      <c r="A54" s="3" t="s">
        <v>0</v>
      </c>
      <c r="B54" s="2">
        <f>B51-(AVERAGE(B52,B53))</f>
        <v>6.995004415512085E-2</v>
      </c>
      <c r="C54" s="2">
        <f t="shared" ref="C54:L54" si="3">C51-(AVERAGE(C52,C53))</f>
        <v>6.7899972200393677E-2</v>
      </c>
      <c r="D54" s="2">
        <f t="shared" si="3"/>
        <v>7.9099953174591064E-2</v>
      </c>
      <c r="E54" s="2">
        <f t="shared" si="3"/>
        <v>9.4950050115585327E-2</v>
      </c>
      <c r="F54" s="2">
        <f t="shared" si="3"/>
        <v>0.11489999294281006</v>
      </c>
      <c r="G54" s="2">
        <f t="shared" si="3"/>
        <v>0.13164997100830078</v>
      </c>
      <c r="H54" s="2">
        <f t="shared" si="3"/>
        <v>0.15050002932548523</v>
      </c>
      <c r="I54" s="2">
        <f t="shared" si="3"/>
        <v>0.16449996829032898</v>
      </c>
      <c r="J54" s="2">
        <f t="shared" si="3"/>
        <v>0.18010002374649048</v>
      </c>
      <c r="K54" s="2">
        <f t="shared" si="3"/>
        <v>0.19700005650520325</v>
      </c>
      <c r="L54" s="2">
        <f t="shared" si="3"/>
        <v>0.20730003714561462</v>
      </c>
      <c r="N54" s="2">
        <v>9</v>
      </c>
      <c r="O54" s="2">
        <v>9.4950050115585327E-2</v>
      </c>
    </row>
    <row r="55" spans="1:15" x14ac:dyDescent="0.3">
      <c r="N55" s="2">
        <v>12</v>
      </c>
      <c r="O55" s="2">
        <v>0.11489999294281006</v>
      </c>
    </row>
    <row r="56" spans="1:15" x14ac:dyDescent="0.3">
      <c r="N56" s="2">
        <v>15</v>
      </c>
      <c r="O56" s="2">
        <v>0.13164997100830078</v>
      </c>
    </row>
    <row r="57" spans="1:15" x14ac:dyDescent="0.3">
      <c r="N57" s="2">
        <v>18</v>
      </c>
      <c r="O57" s="2">
        <v>0.15050002932548523</v>
      </c>
    </row>
    <row r="58" spans="1:15" x14ac:dyDescent="0.3">
      <c r="N58" s="2">
        <v>21</v>
      </c>
      <c r="O58" s="2">
        <v>0.16449996829032898</v>
      </c>
    </row>
    <row r="59" spans="1:15" x14ac:dyDescent="0.3">
      <c r="N59" s="2">
        <v>24</v>
      </c>
      <c r="O59" s="2">
        <v>0.18010002374649048</v>
      </c>
    </row>
    <row r="60" spans="1:15" x14ac:dyDescent="0.3">
      <c r="N60" s="2">
        <v>27</v>
      </c>
      <c r="O60" s="2">
        <v>0.19700005650520325</v>
      </c>
    </row>
    <row r="61" spans="1:15" x14ac:dyDescent="0.3">
      <c r="N61" s="2">
        <v>30</v>
      </c>
      <c r="O61" s="2">
        <v>0.20730003714561462</v>
      </c>
    </row>
    <row r="68" spans="1:15" x14ac:dyDescent="0.3">
      <c r="A68" s="1" t="s">
        <v>15</v>
      </c>
      <c r="B68" s="1">
        <v>0.97469997406005859</v>
      </c>
      <c r="C68" s="1">
        <v>0.98309999704360962</v>
      </c>
      <c r="D68" s="1">
        <v>0.99910002946853638</v>
      </c>
      <c r="E68" s="1">
        <v>1.0147000551223755</v>
      </c>
      <c r="F68" s="1">
        <v>1.031999945640564</v>
      </c>
      <c r="G68" s="1">
        <v>1.0508999824523926</v>
      </c>
      <c r="H68" s="1">
        <v>1.0693000555038452</v>
      </c>
      <c r="I68" s="1">
        <v>1.0872000455856323</v>
      </c>
      <c r="J68" s="1">
        <v>1.1064000129699707</v>
      </c>
      <c r="K68" s="1">
        <v>1.1279000043869019</v>
      </c>
      <c r="L68" s="1">
        <v>1.1450999975204468</v>
      </c>
      <c r="N68" s="2">
        <v>0</v>
      </c>
      <c r="O68" s="2">
        <v>1.3449966907501221E-2</v>
      </c>
    </row>
    <row r="69" spans="1:15" x14ac:dyDescent="0.3">
      <c r="A69" s="1" t="s">
        <v>18</v>
      </c>
      <c r="B69" s="1">
        <v>0.90810000896453857</v>
      </c>
      <c r="C69" s="1">
        <v>0.90280002355575562</v>
      </c>
      <c r="D69" s="1">
        <v>0.90509998798370361</v>
      </c>
      <c r="E69" s="1">
        <v>0.90200001001358032</v>
      </c>
      <c r="F69" s="1">
        <v>0.89960002899169922</v>
      </c>
      <c r="G69" s="1">
        <v>0.89800000190734863</v>
      </c>
      <c r="H69" s="1">
        <v>0.89630001783370972</v>
      </c>
      <c r="I69" s="1">
        <v>0.89399999380111694</v>
      </c>
      <c r="J69" s="1">
        <v>0.89209997653961182</v>
      </c>
      <c r="K69" s="1">
        <v>0.89190000295639038</v>
      </c>
      <c r="L69" s="1">
        <v>0.89120000600814819</v>
      </c>
      <c r="N69" s="2">
        <v>3</v>
      </c>
      <c r="O69" s="2">
        <v>2.0199984312057495E-2</v>
      </c>
    </row>
    <row r="70" spans="1:15" x14ac:dyDescent="0.3">
      <c r="A70" s="1" t="s">
        <v>19</v>
      </c>
      <c r="B70" s="1">
        <v>1.0144000053405762</v>
      </c>
      <c r="C70" s="1">
        <v>1.0230000019073486</v>
      </c>
      <c r="D70" s="1">
        <v>1.0195000171661377</v>
      </c>
      <c r="E70" s="1">
        <v>1.0151000022888184</v>
      </c>
      <c r="F70" s="1">
        <v>1.0125999450683594</v>
      </c>
      <c r="G70" s="1">
        <v>1.013700008392334</v>
      </c>
      <c r="H70" s="1">
        <v>1.0101000070571899</v>
      </c>
      <c r="I70" s="1">
        <v>1.0094000101089478</v>
      </c>
      <c r="J70" s="1">
        <v>1.0120999813079834</v>
      </c>
      <c r="K70" s="1">
        <v>1.0120999813079834</v>
      </c>
      <c r="L70" s="1">
        <v>1.0110000371932983</v>
      </c>
      <c r="N70" s="2">
        <v>6</v>
      </c>
      <c r="O70" s="2">
        <v>3.6800026893615723E-2</v>
      </c>
    </row>
    <row r="71" spans="1:15" x14ac:dyDescent="0.3">
      <c r="A71" s="3" t="s">
        <v>0</v>
      </c>
      <c r="B71" s="2">
        <f>B68-(AVERAGE(B69:B70))</f>
        <v>1.3449966907501221E-2</v>
      </c>
      <c r="C71" s="2">
        <f t="shared" ref="C71:L71" si="4">C68-(AVERAGE(C69:C70))</f>
        <v>2.0199984312057495E-2</v>
      </c>
      <c r="D71" s="2">
        <f t="shared" si="4"/>
        <v>3.6800026893615723E-2</v>
      </c>
      <c r="E71" s="2">
        <f t="shared" si="4"/>
        <v>5.6150048971176147E-2</v>
      </c>
      <c r="F71" s="2">
        <f t="shared" si="4"/>
        <v>7.5899958610534668E-2</v>
      </c>
      <c r="G71" s="2">
        <f t="shared" si="4"/>
        <v>9.504997730255127E-2</v>
      </c>
      <c r="H71" s="2">
        <f t="shared" si="4"/>
        <v>0.11610004305839539</v>
      </c>
      <c r="I71" s="2">
        <f t="shared" si="4"/>
        <v>0.13550004363059998</v>
      </c>
      <c r="J71" s="2">
        <f t="shared" si="4"/>
        <v>0.1543000340461731</v>
      </c>
      <c r="K71" s="2">
        <f t="shared" si="4"/>
        <v>0.17590001225471497</v>
      </c>
      <c r="L71" s="2">
        <f t="shared" si="4"/>
        <v>0.19399997591972351</v>
      </c>
      <c r="N71" s="2">
        <v>9</v>
      </c>
      <c r="O71" s="2">
        <v>5.6150048971176147E-2</v>
      </c>
    </row>
    <row r="72" spans="1:15" x14ac:dyDescent="0.3">
      <c r="N72" s="2">
        <v>12</v>
      </c>
      <c r="O72" s="2">
        <v>7.5899958610534668E-2</v>
      </c>
    </row>
    <row r="73" spans="1:15" x14ac:dyDescent="0.3">
      <c r="N73" s="2">
        <v>15</v>
      </c>
      <c r="O73" s="2">
        <v>9.504997730255127E-2</v>
      </c>
    </row>
    <row r="74" spans="1:15" x14ac:dyDescent="0.3">
      <c r="N74" s="2">
        <v>18</v>
      </c>
      <c r="O74" s="2">
        <v>0.11610004305839539</v>
      </c>
    </row>
    <row r="75" spans="1:15" x14ac:dyDescent="0.3">
      <c r="N75" s="2">
        <v>21</v>
      </c>
      <c r="O75" s="2">
        <v>0.13550004363059998</v>
      </c>
    </row>
    <row r="76" spans="1:15" x14ac:dyDescent="0.3">
      <c r="N76" s="2">
        <v>24</v>
      </c>
      <c r="O76" s="2">
        <v>0.1543000340461731</v>
      </c>
    </row>
    <row r="77" spans="1:15" x14ac:dyDescent="0.3">
      <c r="N77" s="2">
        <v>27</v>
      </c>
      <c r="O77" s="2">
        <v>0.17590001225471497</v>
      </c>
    </row>
    <row r="78" spans="1:15" x14ac:dyDescent="0.3">
      <c r="N78" s="2">
        <v>30</v>
      </c>
      <c r="O78" s="2">
        <v>0.19399997591972351</v>
      </c>
    </row>
    <row r="85" spans="1:15" x14ac:dyDescent="0.3">
      <c r="A85" s="1" t="s">
        <v>16</v>
      </c>
      <c r="B85" s="1">
        <v>0.97049999237060547</v>
      </c>
      <c r="C85" s="1">
        <v>0.97670000791549683</v>
      </c>
      <c r="D85" s="1">
        <v>0.98940002918243408</v>
      </c>
      <c r="E85" s="1">
        <v>1.0113999843597412</v>
      </c>
      <c r="F85" s="1">
        <v>1.0365999937057495</v>
      </c>
      <c r="G85" s="1">
        <v>1.0592000484466553</v>
      </c>
      <c r="H85" s="1">
        <v>1.0806000232696533</v>
      </c>
      <c r="I85" s="1">
        <v>1.0995999574661255</v>
      </c>
      <c r="J85" s="1">
        <v>1.1203000545501709</v>
      </c>
      <c r="K85" s="1">
        <v>1.1431000232696533</v>
      </c>
      <c r="L85" s="1">
        <v>1.1585999727249146</v>
      </c>
      <c r="N85" s="2">
        <v>0</v>
      </c>
      <c r="O85" s="2">
        <v>9.2499852180480957E-3</v>
      </c>
    </row>
    <row r="86" spans="1:15" x14ac:dyDescent="0.3">
      <c r="A86" s="1" t="s">
        <v>18</v>
      </c>
      <c r="B86" s="1">
        <v>0.90810000896453857</v>
      </c>
      <c r="C86" s="1">
        <v>0.90280002355575562</v>
      </c>
      <c r="D86" s="1">
        <v>0.90509998798370361</v>
      </c>
      <c r="E86" s="1">
        <v>0.90200001001358032</v>
      </c>
      <c r="F86" s="1">
        <v>0.89960002899169922</v>
      </c>
      <c r="G86" s="1">
        <v>0.89800000190734863</v>
      </c>
      <c r="H86" s="1">
        <v>0.89630001783370972</v>
      </c>
      <c r="I86" s="1">
        <v>0.89399999380111694</v>
      </c>
      <c r="J86" s="1">
        <v>0.89209997653961182</v>
      </c>
      <c r="K86" s="1">
        <v>0.89190000295639038</v>
      </c>
      <c r="L86" s="1">
        <v>0.89120000600814819</v>
      </c>
      <c r="N86" s="2">
        <v>3</v>
      </c>
      <c r="O86" s="2">
        <v>1.3799995183944702E-2</v>
      </c>
    </row>
    <row r="87" spans="1:15" x14ac:dyDescent="0.3">
      <c r="A87" s="1" t="s">
        <v>19</v>
      </c>
      <c r="B87" s="1">
        <v>1.0144000053405762</v>
      </c>
      <c r="C87" s="1">
        <v>1.0230000019073486</v>
      </c>
      <c r="D87" s="1">
        <v>1.0195000171661377</v>
      </c>
      <c r="E87" s="1">
        <v>1.0151000022888184</v>
      </c>
      <c r="F87" s="1">
        <v>1.0125999450683594</v>
      </c>
      <c r="G87" s="1">
        <v>1.013700008392334</v>
      </c>
      <c r="H87" s="1">
        <v>1.0101000070571899</v>
      </c>
      <c r="I87" s="1">
        <v>1.0094000101089478</v>
      </c>
      <c r="J87" s="1">
        <v>1.0120999813079834</v>
      </c>
      <c r="K87" s="1">
        <v>1.0120999813079834</v>
      </c>
      <c r="L87" s="1">
        <v>1.0110000371932983</v>
      </c>
      <c r="N87" s="2">
        <v>6</v>
      </c>
      <c r="O87" s="2">
        <v>2.7100026607513428E-2</v>
      </c>
    </row>
    <row r="88" spans="1:15" x14ac:dyDescent="0.3">
      <c r="A88" s="3" t="s">
        <v>0</v>
      </c>
      <c r="B88" s="2">
        <f>B85-(AVERAGE(B86:B87))</f>
        <v>9.2499852180480957E-3</v>
      </c>
      <c r="C88" s="2">
        <f t="shared" ref="C88:L88" si="5">C85-(AVERAGE(C86:C87))</f>
        <v>1.3799995183944702E-2</v>
      </c>
      <c r="D88" s="2">
        <f t="shared" si="5"/>
        <v>2.7100026607513428E-2</v>
      </c>
      <c r="E88" s="2">
        <f t="shared" si="5"/>
        <v>5.284997820854187E-2</v>
      </c>
      <c r="F88" s="2">
        <f t="shared" si="5"/>
        <v>8.0500006675720215E-2</v>
      </c>
      <c r="G88" s="2">
        <f t="shared" si="5"/>
        <v>0.10335004329681396</v>
      </c>
      <c r="H88" s="2">
        <f t="shared" si="5"/>
        <v>0.12740001082420349</v>
      </c>
      <c r="I88" s="2">
        <f t="shared" si="5"/>
        <v>0.14789995551109314</v>
      </c>
      <c r="J88" s="2">
        <f t="shared" si="5"/>
        <v>0.16820007562637329</v>
      </c>
      <c r="K88" s="2">
        <f t="shared" si="5"/>
        <v>0.19110003113746643</v>
      </c>
      <c r="L88" s="2">
        <f t="shared" si="5"/>
        <v>0.20749995112419128</v>
      </c>
      <c r="N88" s="2">
        <v>9</v>
      </c>
      <c r="O88" s="2">
        <v>5.284997820854187E-2</v>
      </c>
    </row>
    <row r="89" spans="1:15" x14ac:dyDescent="0.3">
      <c r="N89" s="2">
        <v>12</v>
      </c>
      <c r="O89" s="2">
        <v>8.0500006675720215E-2</v>
      </c>
    </row>
    <row r="90" spans="1:15" x14ac:dyDescent="0.3">
      <c r="N90" s="2">
        <v>15</v>
      </c>
      <c r="O90" s="2">
        <v>0.10335004329681396</v>
      </c>
    </row>
    <row r="91" spans="1:15" x14ac:dyDescent="0.3">
      <c r="N91" s="2">
        <v>18</v>
      </c>
      <c r="O91" s="2">
        <v>0.12740001082420349</v>
      </c>
    </row>
    <row r="92" spans="1:15" x14ac:dyDescent="0.3">
      <c r="N92" s="2">
        <v>21</v>
      </c>
      <c r="O92" s="2">
        <v>0.14789995551109314</v>
      </c>
    </row>
    <row r="93" spans="1:15" x14ac:dyDescent="0.3">
      <c r="N93" s="2">
        <v>24</v>
      </c>
      <c r="O93" s="2">
        <v>0.16820007562637329</v>
      </c>
    </row>
    <row r="94" spans="1:15" x14ac:dyDescent="0.3">
      <c r="N94" s="2">
        <v>27</v>
      </c>
      <c r="O94" s="2">
        <v>0.19110003113746643</v>
      </c>
    </row>
    <row r="95" spans="1:15" x14ac:dyDescent="0.3">
      <c r="N95" s="2">
        <v>30</v>
      </c>
      <c r="O95" s="2">
        <v>0.20749995112419128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2" workbookViewId="0">
      <selection activeCell="M26" sqref="M2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91148</v>
      </c>
      <c r="B3" s="11" t="s">
        <v>22</v>
      </c>
      <c r="C3" s="6">
        <v>1</v>
      </c>
      <c r="D3">
        <v>8.6E-3</v>
      </c>
      <c r="E3" s="1">
        <v>2.0000000000000001E-4</v>
      </c>
      <c r="F3" s="1">
        <f t="shared" ref="F3:F8" si="0">D3-E3</f>
        <v>8.3999999999999995E-3</v>
      </c>
      <c r="G3" s="1">
        <v>6.83E-2</v>
      </c>
      <c r="H3" s="1">
        <f t="shared" ref="H3:H8" si="1">F3/G3</f>
        <v>0.12298682284040995</v>
      </c>
      <c r="I3" s="7">
        <v>63.690872751498993</v>
      </c>
      <c r="J3" s="7">
        <f t="shared" ref="J3:J8" si="2">(H3*60*50000*100)/(1000*50*0.6*I3)</f>
        <v>19.309960364378178</v>
      </c>
    </row>
    <row r="4" spans="1:10" x14ac:dyDescent="0.3">
      <c r="A4" s="11"/>
      <c r="B4" s="11"/>
      <c r="C4" s="6">
        <v>2</v>
      </c>
      <c r="D4">
        <v>7.7000000000000002E-3</v>
      </c>
      <c r="E4" s="1">
        <v>2.0000000000000001E-4</v>
      </c>
      <c r="F4" s="1">
        <f t="shared" si="0"/>
        <v>7.5000000000000006E-3</v>
      </c>
      <c r="G4" s="1">
        <v>6.83E-2</v>
      </c>
      <c r="H4" s="1">
        <f t="shared" si="1"/>
        <v>0.10980966325036604</v>
      </c>
      <c r="I4" s="7">
        <v>63.690872751498993</v>
      </c>
      <c r="J4" s="7">
        <f t="shared" si="2"/>
        <v>17.241036039623371</v>
      </c>
    </row>
    <row r="5" spans="1:10" x14ac:dyDescent="0.3">
      <c r="A5" s="11"/>
      <c r="B5" s="11"/>
      <c r="C5" s="6">
        <v>3</v>
      </c>
      <c r="D5">
        <v>6.7000000000000002E-3</v>
      </c>
      <c r="E5" s="1">
        <v>2.0000000000000001E-4</v>
      </c>
      <c r="F5" s="1">
        <f t="shared" si="0"/>
        <v>6.5000000000000006E-3</v>
      </c>
      <c r="G5" s="1">
        <v>6.83E-2</v>
      </c>
      <c r="H5" s="1">
        <f t="shared" si="1"/>
        <v>9.5168374816983897E-2</v>
      </c>
      <c r="I5" s="7">
        <v>63.690872751498993</v>
      </c>
      <c r="J5" s="7">
        <f t="shared" si="2"/>
        <v>14.942231234340257</v>
      </c>
    </row>
    <row r="6" spans="1:10" x14ac:dyDescent="0.3">
      <c r="A6" s="11"/>
      <c r="B6" s="11"/>
      <c r="C6" s="6">
        <v>4</v>
      </c>
      <c r="D6">
        <v>4.5999999999999999E-3</v>
      </c>
      <c r="E6" s="1">
        <v>2.0000000000000001E-4</v>
      </c>
      <c r="F6" s="1">
        <f t="shared" si="0"/>
        <v>4.4000000000000003E-3</v>
      </c>
      <c r="G6" s="1">
        <v>6.83E-2</v>
      </c>
      <c r="H6" s="1">
        <f t="shared" si="1"/>
        <v>6.4421669106881407E-2</v>
      </c>
      <c r="I6" s="7">
        <v>63.690872751498993</v>
      </c>
      <c r="J6" s="7">
        <f t="shared" si="2"/>
        <v>10.114741143245713</v>
      </c>
    </row>
    <row r="7" spans="1:10" x14ac:dyDescent="0.3">
      <c r="A7" s="11"/>
      <c r="B7" s="11"/>
      <c r="C7" s="6">
        <v>5</v>
      </c>
      <c r="D7">
        <v>5.7999999999999996E-3</v>
      </c>
      <c r="E7" s="1">
        <v>2.0000000000000001E-4</v>
      </c>
      <c r="F7" s="1">
        <f t="shared" si="0"/>
        <v>5.5999999999999999E-3</v>
      </c>
      <c r="G7" s="1">
        <v>6.83E-2</v>
      </c>
      <c r="H7" s="1">
        <f t="shared" si="1"/>
        <v>8.1991215226939973E-2</v>
      </c>
      <c r="I7" s="7">
        <v>63.690872751498993</v>
      </c>
      <c r="J7" s="7">
        <f t="shared" si="2"/>
        <v>12.873306909585452</v>
      </c>
    </row>
    <row r="8" spans="1:10" x14ac:dyDescent="0.3">
      <c r="A8" s="11"/>
      <c r="B8" s="11"/>
      <c r="C8" s="6">
        <v>6</v>
      </c>
      <c r="D8">
        <v>6.7000000000000002E-3</v>
      </c>
      <c r="E8" s="1">
        <v>2.0000000000000001E-4</v>
      </c>
      <c r="F8" s="1">
        <f t="shared" si="0"/>
        <v>6.5000000000000006E-3</v>
      </c>
      <c r="G8" s="1">
        <v>6.83E-2</v>
      </c>
      <c r="H8" s="1">
        <f t="shared" si="1"/>
        <v>9.5168374816983897E-2</v>
      </c>
      <c r="I8" s="7">
        <v>63.690872751498993</v>
      </c>
      <c r="J8" s="7">
        <f t="shared" si="2"/>
        <v>14.942231234340257</v>
      </c>
    </row>
    <row r="9" spans="1:10" x14ac:dyDescent="0.3">
      <c r="J9" s="7"/>
    </row>
    <row r="10" spans="1:10" x14ac:dyDescent="0.3">
      <c r="C10"/>
    </row>
    <row r="11" spans="1:10" x14ac:dyDescent="0.3">
      <c r="A11" s="1" t="s">
        <v>23</v>
      </c>
      <c r="B11" s="1"/>
      <c r="D11" s="1"/>
      <c r="E11" s="1"/>
      <c r="F11" s="1"/>
      <c r="G11" s="1"/>
      <c r="H11" s="1"/>
      <c r="I11" s="1"/>
      <c r="J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1">
        <v>91148</v>
      </c>
      <c r="B13" s="11" t="s">
        <v>22</v>
      </c>
      <c r="C13" s="10">
        <v>1</v>
      </c>
      <c r="D13" s="1">
        <v>9.1000000000000004E-3</v>
      </c>
      <c r="E13" s="1">
        <v>2.0000000000000001E-4</v>
      </c>
      <c r="F13" s="1">
        <f t="shared" ref="F13:F18" si="3">D13-E13</f>
        <v>8.8999999999999999E-3</v>
      </c>
      <c r="G13" s="1">
        <v>6.83E-2</v>
      </c>
      <c r="H13" s="1">
        <f t="shared" ref="H13:H18" si="4">F13/G13</f>
        <v>0.13030746705710103</v>
      </c>
      <c r="I13" s="7">
        <v>63.690872751498993</v>
      </c>
      <c r="J13" s="7">
        <f t="shared" ref="J13:J18" si="5">(H13*60*50000*100)/(1000*50*0.6*I13)</f>
        <v>20.459362767019737</v>
      </c>
    </row>
    <row r="14" spans="1:10" x14ac:dyDescent="0.3">
      <c r="A14" s="11"/>
      <c r="B14" s="11"/>
      <c r="C14" s="10">
        <v>2</v>
      </c>
      <c r="D14" s="1">
        <v>8.0999999999999996E-3</v>
      </c>
      <c r="E14" s="1">
        <v>2.0000000000000001E-4</v>
      </c>
      <c r="F14" s="1">
        <f t="shared" si="3"/>
        <v>7.899999999999999E-3</v>
      </c>
      <c r="G14" s="1">
        <v>6.83E-2</v>
      </c>
      <c r="H14" s="1">
        <f t="shared" si="4"/>
        <v>0.11566617862371888</v>
      </c>
      <c r="I14" s="7">
        <v>63.690872751498993</v>
      </c>
      <c r="J14" s="7">
        <f t="shared" si="5"/>
        <v>18.160557961736615</v>
      </c>
    </row>
    <row r="15" spans="1:10" x14ac:dyDescent="0.3">
      <c r="A15" s="11"/>
      <c r="B15" s="11"/>
      <c r="C15" s="10">
        <v>3</v>
      </c>
      <c r="D15" s="1">
        <v>7.1000000000000004E-3</v>
      </c>
      <c r="E15" s="1">
        <v>2.0000000000000001E-4</v>
      </c>
      <c r="F15" s="1">
        <f t="shared" si="3"/>
        <v>6.9000000000000008E-3</v>
      </c>
      <c r="G15" s="1">
        <v>6.83E-2</v>
      </c>
      <c r="H15" s="1">
        <f t="shared" si="4"/>
        <v>0.10102489019033677</v>
      </c>
      <c r="I15" s="7">
        <v>63.690872751498993</v>
      </c>
      <c r="J15" s="7">
        <f t="shared" si="5"/>
        <v>15.861753156453503</v>
      </c>
    </row>
    <row r="16" spans="1:10" x14ac:dyDescent="0.3">
      <c r="A16" s="11"/>
      <c r="B16" s="11"/>
      <c r="C16" s="10">
        <v>4</v>
      </c>
      <c r="D16" s="1">
        <v>5.1000000000000004E-3</v>
      </c>
      <c r="E16" s="1">
        <v>2.0000000000000001E-4</v>
      </c>
      <c r="F16" s="1">
        <f t="shared" si="3"/>
        <v>4.9000000000000007E-3</v>
      </c>
      <c r="G16" s="1">
        <v>6.83E-2</v>
      </c>
      <c r="H16" s="1">
        <f t="shared" si="4"/>
        <v>7.174231332357249E-2</v>
      </c>
      <c r="I16" s="7">
        <v>63.690872751498993</v>
      </c>
      <c r="J16" s="7">
        <f t="shared" si="5"/>
        <v>11.264143545887274</v>
      </c>
    </row>
    <row r="17" spans="1:10" x14ac:dyDescent="0.3">
      <c r="A17" s="11"/>
      <c r="B17" s="11"/>
      <c r="C17" s="10">
        <v>5</v>
      </c>
      <c r="D17" s="1">
        <v>6.3E-3</v>
      </c>
      <c r="E17" s="1">
        <v>2.0000000000000001E-4</v>
      </c>
      <c r="F17" s="1">
        <f t="shared" si="3"/>
        <v>6.1000000000000004E-3</v>
      </c>
      <c r="G17" s="1">
        <v>6.83E-2</v>
      </c>
      <c r="H17" s="1">
        <f t="shared" si="4"/>
        <v>8.9311859443631042E-2</v>
      </c>
      <c r="I17" s="7">
        <v>63.690872751498993</v>
      </c>
      <c r="J17" s="7">
        <f t="shared" si="5"/>
        <v>14.022709312227011</v>
      </c>
    </row>
    <row r="18" spans="1:10" x14ac:dyDescent="0.3">
      <c r="A18" s="11"/>
      <c r="B18" s="11"/>
      <c r="C18" s="10">
        <v>6</v>
      </c>
      <c r="D18" s="1">
        <v>7.1999999999999998E-3</v>
      </c>
      <c r="E18" s="1">
        <v>2.0000000000000001E-4</v>
      </c>
      <c r="F18" s="1">
        <f t="shared" si="3"/>
        <v>7.0000000000000001E-3</v>
      </c>
      <c r="G18" s="1">
        <v>6.83E-2</v>
      </c>
      <c r="H18" s="1">
        <f t="shared" si="4"/>
        <v>0.10248901903367497</v>
      </c>
      <c r="I18" s="7">
        <v>63.690872751498993</v>
      </c>
      <c r="J18" s="7">
        <f t="shared" si="5"/>
        <v>16.091633636981815</v>
      </c>
    </row>
    <row r="19" spans="1:10" x14ac:dyDescent="0.3">
      <c r="C19"/>
    </row>
    <row r="20" spans="1:10" x14ac:dyDescent="0.3">
      <c r="C20"/>
    </row>
    <row r="22" spans="1:10" x14ac:dyDescent="0.3">
      <c r="C22"/>
    </row>
    <row r="23" spans="1:10" x14ac:dyDescent="0.3">
      <c r="C23"/>
    </row>
    <row r="24" spans="1:10" x14ac:dyDescent="0.3">
      <c r="C24"/>
    </row>
    <row r="25" spans="1:10" x14ac:dyDescent="0.3">
      <c r="C25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2024-10-10T12:15:03Z</dcterms:modified>
</cp:coreProperties>
</file>