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11" r:id="rId2"/>
    <sheet name="2" sheetId="1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2" l="1"/>
  <c r="C54" i="12"/>
  <c r="D54" i="12"/>
  <c r="E54" i="12"/>
  <c r="F54" i="12"/>
  <c r="G54" i="12"/>
  <c r="H54" i="12"/>
  <c r="I54" i="12"/>
  <c r="J54" i="12"/>
  <c r="K54" i="12"/>
  <c r="B54" i="12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8" i="12" l="1"/>
  <c r="K88" i="12"/>
  <c r="J88" i="12"/>
  <c r="I88" i="12"/>
  <c r="H88" i="12"/>
  <c r="G88" i="12"/>
  <c r="F88" i="12"/>
  <c r="E88" i="12"/>
  <c r="D88" i="12"/>
  <c r="C88" i="12"/>
  <c r="B88" i="12"/>
  <c r="L71" i="12"/>
  <c r="K71" i="12"/>
  <c r="J71" i="12"/>
  <c r="I71" i="12"/>
  <c r="H71" i="12"/>
  <c r="G71" i="12"/>
  <c r="F71" i="12"/>
  <c r="E71" i="12"/>
  <c r="D71" i="12"/>
  <c r="C71" i="12"/>
  <c r="B71" i="12"/>
  <c r="L38" i="12"/>
  <c r="K38" i="12"/>
  <c r="J38" i="12"/>
  <c r="I38" i="12"/>
  <c r="H38" i="12"/>
  <c r="G38" i="12"/>
  <c r="F38" i="12"/>
  <c r="E38" i="12"/>
  <c r="D38" i="12"/>
  <c r="C38" i="12"/>
  <c r="B38" i="12"/>
  <c r="L22" i="12"/>
  <c r="K22" i="12"/>
  <c r="J22" i="12"/>
  <c r="I22" i="12"/>
  <c r="H22" i="12"/>
  <c r="G22" i="12"/>
  <c r="F22" i="12"/>
  <c r="E22" i="12"/>
  <c r="D22" i="12"/>
  <c r="C22" i="12"/>
  <c r="B22" i="12"/>
  <c r="L7" i="12"/>
  <c r="K7" i="12"/>
  <c r="J7" i="12"/>
  <c r="I7" i="12"/>
  <c r="H7" i="12"/>
  <c r="G7" i="12"/>
  <c r="F7" i="12"/>
  <c r="E7" i="12"/>
  <c r="D7" i="12"/>
  <c r="C7" i="12"/>
  <c r="B7" i="12"/>
  <c r="L87" i="11"/>
  <c r="K87" i="11"/>
  <c r="J87" i="11"/>
  <c r="I87" i="11"/>
  <c r="H87" i="11"/>
  <c r="G87" i="11"/>
  <c r="F87" i="11"/>
  <c r="E87" i="11"/>
  <c r="D87" i="11"/>
  <c r="C87" i="11"/>
  <c r="B87" i="11"/>
  <c r="L70" i="11"/>
  <c r="K70" i="11"/>
  <c r="J70" i="11"/>
  <c r="I70" i="11"/>
  <c r="H70" i="11"/>
  <c r="G70" i="11"/>
  <c r="F70" i="11"/>
  <c r="E70" i="11"/>
  <c r="D70" i="11"/>
  <c r="C70" i="11"/>
  <c r="B70" i="11"/>
  <c r="L53" i="11"/>
  <c r="K53" i="11"/>
  <c r="J53" i="11"/>
  <c r="I53" i="11"/>
  <c r="H53" i="11"/>
  <c r="G53" i="11"/>
  <c r="F53" i="11"/>
  <c r="E53" i="11"/>
  <c r="D53" i="11"/>
  <c r="C53" i="11"/>
  <c r="B53" i="11"/>
  <c r="L37" i="11"/>
  <c r="K37" i="11"/>
  <c r="J37" i="11"/>
  <c r="I37" i="11"/>
  <c r="H37" i="11"/>
  <c r="G37" i="11"/>
  <c r="F37" i="11"/>
  <c r="E37" i="11"/>
  <c r="D37" i="11"/>
  <c r="C37" i="11"/>
  <c r="B37" i="11"/>
  <c r="L21" i="11"/>
  <c r="K21" i="11"/>
  <c r="J21" i="11"/>
  <c r="I21" i="11"/>
  <c r="H21" i="11"/>
  <c r="G21" i="11"/>
  <c r="F21" i="11"/>
  <c r="E21" i="11"/>
  <c r="D21" i="11"/>
  <c r="C21" i="11"/>
  <c r="B21" i="11"/>
  <c r="L6" i="11"/>
  <c r="K6" i="11"/>
  <c r="J6" i="11"/>
  <c r="I6" i="11"/>
  <c r="H6" i="11"/>
  <c r="G6" i="11"/>
  <c r="F6" i="11"/>
  <c r="E6" i="11"/>
  <c r="D6" i="11"/>
  <c r="C6" i="11"/>
  <c r="B6" i="1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<sst xmlns="http://schemas.openxmlformats.org/spreadsheetml/2006/main" count="70" uniqueCount="24">
  <si>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</si>
  <si>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</si>
  <si>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</si>
  <si>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</si>
  <si>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</si>
  <si>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</si>
  <si>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</si>
  <si>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</si>
  <si>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</si>
  <si>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</si>
  <si>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</si>
  <si>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91146</t>
  </si>
  <si>
    <t>Sample 91142</t>
  </si>
  <si>
    <t>2 and 3</t>
  </si>
  <si>
    <t>B7</t>
  </si>
  <si>
    <t>B8</t>
  </si>
  <si>
    <t>B9</t>
  </si>
  <si>
    <t>B10</t>
  </si>
  <si>
    <t>B11</t>
  </si>
  <si>
    <t>B12</t>
  </si>
  <si>
    <t>G4</t>
  </si>
  <si>
    <t>G5</t>
  </si>
  <si>
    <t>G6</t>
  </si>
  <si>
    <t>AEG - 17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</si>
</sst>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5153105861768"/>
                  <c:y val="-0.15018336249635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1.4851000308990479</c:v>
                </c:pt>
                <c:pt idx="1">
                  <c:v>1.4846999645233154</c:v>
                </c:pt>
                <c:pt idx="2">
                  <c:v>1.4850000143051147</c:v>
                </c:pt>
                <c:pt idx="3">
                  <c:v>1.4848999977111816</c:v>
                </c:pt>
                <c:pt idx="4">
                  <c:v>1.4868999719619751</c:v>
                </c:pt>
                <c:pt idx="5">
                  <c:v>1.4888999462127686</c:v>
                </c:pt>
                <c:pt idx="6">
                  <c:v>1.4905999898910522</c:v>
                </c:pt>
                <c:pt idx="7">
                  <c:v>1.4912999868392944</c:v>
                </c:pt>
                <c:pt idx="8">
                  <c:v>1.493399977684021</c:v>
                </c:pt>
                <c:pt idx="9">
                  <c:v>1.4943000078201294</c:v>
                </c:pt>
                <c:pt idx="10">
                  <c:v>1.4945000410079956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2704"/>
        <c:axId val="240935448"/>
      </c:scatterChart>
      <c:valAx>
        <c:axId val="2409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5448"/>
        <c:crosses val="autoZero"/>
        <c:crossBetween val="midCat"/>
      </c:valAx>
      <c:valAx>
        <c:axId val="240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-0.29589992761611938</c:v>
                </c:pt>
                <c:pt idx="1">
                  <c:v>-0.27265006303787231</c:v>
                </c:pt>
                <c:pt idx="2">
                  <c:v>-0.2462499737739563</c:v>
                </c:pt>
                <c:pt idx="3">
                  <c:v>-0.21465003490447998</c:v>
                </c:pt>
                <c:pt idx="4">
                  <c:v>-0.18269997835159302</c:v>
                </c:pt>
                <c:pt idx="5">
                  <c:v>-0.14264994859695435</c:v>
                </c:pt>
                <c:pt idx="6">
                  <c:v>-0.10155004262924194</c:v>
                </c:pt>
                <c:pt idx="7">
                  <c:v>-5.5950045585632324E-2</c:v>
                </c:pt>
                <c:pt idx="8">
                  <c:v>-1.5999972820281982E-2</c:v>
                </c:pt>
                <c:pt idx="9">
                  <c:v>2.1499991416931152E-2</c:v>
                </c:pt>
                <c:pt idx="10">
                  <c:v>5.5450081825256348E-2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2152"/>
        <c:axId val="241930584"/>
      </c:scatterChart>
      <c:valAx>
        <c:axId val="2419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0584"/>
        <c:crosses val="autoZero"/>
        <c:crossBetween val="midCat"/>
      </c:valAx>
      <c:valAx>
        <c:axId val="2419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-4.2599976062774658E-2</c:v>
                </c:pt>
                <c:pt idx="1">
                  <c:v>1.4949977397918701E-2</c:v>
                </c:pt>
                <c:pt idx="2">
                  <c:v>4.8849999904632568E-2</c:v>
                </c:pt>
                <c:pt idx="3">
                  <c:v>0.10724997520446777</c:v>
                </c:pt>
                <c:pt idx="4">
                  <c:v>0.15720003843307495</c:v>
                </c:pt>
                <c:pt idx="5">
                  <c:v>0.20585006475448608</c:v>
                </c:pt>
                <c:pt idx="6">
                  <c:v>0.25315004587173462</c:v>
                </c:pt>
                <c:pt idx="7">
                  <c:v>0.29565000534057617</c:v>
                </c:pt>
                <c:pt idx="8">
                  <c:v>0.33569997549057007</c:v>
                </c:pt>
                <c:pt idx="9">
                  <c:v>0.379599928855896</c:v>
                </c:pt>
                <c:pt idx="10">
                  <c:v>0.41145002841949463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2544"/>
        <c:axId val="241932936"/>
      </c:scatterChart>
      <c:valAx>
        <c:axId val="2419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2936"/>
        <c:crosses val="autoZero"/>
        <c:crossBetween val="midCat"/>
      </c:valAx>
      <c:valAx>
        <c:axId val="2419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-0.14129990339279175</c:v>
                </c:pt>
                <c:pt idx="1">
                  <c:v>-0.12645000219345093</c:v>
                </c:pt>
                <c:pt idx="2">
                  <c:v>-9.9950015544891357E-2</c:v>
                </c:pt>
                <c:pt idx="3">
                  <c:v>-6.3850045204162598E-2</c:v>
                </c:pt>
                <c:pt idx="4">
                  <c:v>-1.4599978923797607E-2</c:v>
                </c:pt>
                <c:pt idx="5">
                  <c:v>3.8150012493133545E-2</c:v>
                </c:pt>
                <c:pt idx="6">
                  <c:v>8.6950004100799561E-2</c:v>
                </c:pt>
                <c:pt idx="7">
                  <c:v>0.1301499605178833</c:v>
                </c:pt>
                <c:pt idx="8">
                  <c:v>0.16670006513595581</c:v>
                </c:pt>
                <c:pt idx="9">
                  <c:v>0.20190000534057617</c:v>
                </c:pt>
                <c:pt idx="10">
                  <c:v>0.23164999485015869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3720"/>
        <c:axId val="241934112"/>
      </c:scatterChart>
      <c:valAx>
        <c:axId val="2419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4112"/>
        <c:crosses val="autoZero"/>
        <c:crossBetween val="midCat"/>
      </c:valAx>
      <c:valAx>
        <c:axId val="2419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-0.18369990587234497</c:v>
                </c:pt>
                <c:pt idx="1">
                  <c:v>-0.15375000238418579</c:v>
                </c:pt>
                <c:pt idx="2">
                  <c:v>-0.1157500147819519</c:v>
                </c:pt>
                <c:pt idx="3">
                  <c:v>-7.8750014305114746E-2</c:v>
                </c:pt>
                <c:pt idx="4">
                  <c:v>-4.9500048160552979E-2</c:v>
                </c:pt>
                <c:pt idx="5">
                  <c:v>-2.5499463081359863E-3</c:v>
                </c:pt>
                <c:pt idx="6">
                  <c:v>2.6750028133392334E-2</c:v>
                </c:pt>
                <c:pt idx="7">
                  <c:v>5.8550000190734863E-2</c:v>
                </c:pt>
                <c:pt idx="8">
                  <c:v>8.460003137588501E-2</c:v>
                </c:pt>
                <c:pt idx="9">
                  <c:v>0.11049997806549072</c:v>
                </c:pt>
                <c:pt idx="10">
                  <c:v>0.15375006198883057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29408"/>
        <c:axId val="241934504"/>
      </c:scatterChart>
      <c:valAx>
        <c:axId val="2419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4504"/>
        <c:crosses val="autoZero"/>
        <c:crossBetween val="midCat"/>
      </c:valAx>
      <c:valAx>
        <c:axId val="2419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-0.12509995698928833</c:v>
                </c:pt>
                <c:pt idx="1">
                  <c:v>-0.11515003442764282</c:v>
                </c:pt>
                <c:pt idx="2">
                  <c:v>-9.5750033855438232E-2</c:v>
                </c:pt>
                <c:pt idx="3">
                  <c:v>-6.3249945640563965E-2</c:v>
                </c:pt>
                <c:pt idx="4">
                  <c:v>-8.899986743927002E-3</c:v>
                </c:pt>
                <c:pt idx="5">
                  <c:v>1.7550051212310791E-2</c:v>
                </c:pt>
                <c:pt idx="6">
                  <c:v>4.9249947071075439E-2</c:v>
                </c:pt>
                <c:pt idx="7">
                  <c:v>7.5950026512145996E-2</c:v>
                </c:pt>
                <c:pt idx="8">
                  <c:v>9.7700059413909912E-2</c:v>
                </c:pt>
                <c:pt idx="9">
                  <c:v>0.11930000782012939</c:v>
                </c:pt>
                <c:pt idx="10">
                  <c:v>0.13505005836486816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4896"/>
        <c:axId val="242359368"/>
      </c:scatterChart>
      <c:valAx>
        <c:axId val="2419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9368"/>
        <c:crosses val="autoZero"/>
        <c:crossBetween val="midCat"/>
      </c:valAx>
      <c:valAx>
        <c:axId val="2423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-0.16699999570846558</c:v>
                </c:pt>
                <c:pt idx="1">
                  <c:v>-0.16064995527267456</c:v>
                </c:pt>
                <c:pt idx="2">
                  <c:v>-0.1045500636100769</c:v>
                </c:pt>
                <c:pt idx="3">
                  <c:v>-3.68499755859375E-2</c:v>
                </c:pt>
                <c:pt idx="4">
                  <c:v>1.7499983310699463E-2</c:v>
                </c:pt>
                <c:pt idx="5">
                  <c:v>7.2050034999847412E-2</c:v>
                </c:pt>
                <c:pt idx="6">
                  <c:v>9.3949973583221436E-2</c:v>
                </c:pt>
                <c:pt idx="7">
                  <c:v>0.10644996166229248</c:v>
                </c:pt>
                <c:pt idx="8">
                  <c:v>0.10369998216629028</c:v>
                </c:pt>
                <c:pt idx="9">
                  <c:v>0.10749995708465576</c:v>
                </c:pt>
                <c:pt idx="10">
                  <c:v>0.11825001239776611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64072"/>
        <c:axId val="242359760"/>
      </c:scatterChart>
      <c:valAx>
        <c:axId val="2423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9760"/>
        <c:crosses val="autoZero"/>
        <c:crossBetween val="midCat"/>
      </c:valAx>
      <c:valAx>
        <c:axId val="242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1.5578999519348145</c:v>
                </c:pt>
                <c:pt idx="1">
                  <c:v>1.5686999559402466</c:v>
                </c:pt>
                <c:pt idx="2">
                  <c:v>1.5662000179290771</c:v>
                </c:pt>
                <c:pt idx="3">
                  <c:v>1.559499979019165</c:v>
                </c:pt>
                <c:pt idx="4">
                  <c:v>1.5587999820709229</c:v>
                </c:pt>
                <c:pt idx="5">
                  <c:v>1.5561000108718872</c:v>
                </c:pt>
                <c:pt idx="6">
                  <c:v>1.5548000335693359</c:v>
                </c:pt>
                <c:pt idx="7">
                  <c:v>1.5516999959945679</c:v>
                </c:pt>
                <c:pt idx="8">
                  <c:v>1.5551999807357788</c:v>
                </c:pt>
                <c:pt idx="9">
                  <c:v>1.5542000532150269</c:v>
                </c:pt>
                <c:pt idx="10">
                  <c:v>1.5515999794006348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3488"/>
        <c:axId val="240933880"/>
      </c:scatterChart>
      <c:valAx>
        <c:axId val="240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3880"/>
        <c:crosses val="autoZero"/>
        <c:crossBetween val="midCat"/>
      </c:valAx>
      <c:valAx>
        <c:axId val="2409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23581948089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1.4924999475479126</c:v>
                </c:pt>
                <c:pt idx="1">
                  <c:v>1.4802000522613525</c:v>
                </c:pt>
                <c:pt idx="2">
                  <c:v>1.4857000112533569</c:v>
                </c:pt>
                <c:pt idx="3">
                  <c:v>1.4828000068664551</c:v>
                </c:pt>
                <c:pt idx="4">
                  <c:v>1.4808000326156616</c:v>
                </c:pt>
                <c:pt idx="5">
                  <c:v>1.4781999588012695</c:v>
                </c:pt>
                <c:pt idx="6">
                  <c:v>1.4782999753952026</c:v>
                </c:pt>
                <c:pt idx="7">
                  <c:v>1.4780000448226929</c:v>
                </c:pt>
                <c:pt idx="8">
                  <c:v>1.4783999919891357</c:v>
                </c:pt>
                <c:pt idx="9">
                  <c:v>1.4778000116348267</c:v>
                </c:pt>
                <c:pt idx="10">
                  <c:v>1.4774999618530273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64464"/>
        <c:axId val="242358192"/>
      </c:scatterChart>
      <c:valAx>
        <c:axId val="2423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8192"/>
        <c:crosses val="autoZero"/>
        <c:crossBetween val="midCat"/>
      </c:valAx>
      <c:valAx>
        <c:axId val="2423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-0.25580000877380371</c:v>
                </c:pt>
                <c:pt idx="1">
                  <c:v>-0.23290002346038818</c:v>
                </c:pt>
                <c:pt idx="2">
                  <c:v>-0.205299973487854</c:v>
                </c:pt>
                <c:pt idx="3">
                  <c:v>-0.17840003967285156</c:v>
                </c:pt>
                <c:pt idx="4">
                  <c:v>-0.14979994297027588</c:v>
                </c:pt>
                <c:pt idx="5">
                  <c:v>-0.11439990997314453</c:v>
                </c:pt>
                <c:pt idx="6">
                  <c:v>-7.5600028038024902E-2</c:v>
                </c:pt>
                <c:pt idx="7">
                  <c:v>-3.2400012016296387E-2</c:v>
                </c:pt>
                <c:pt idx="8">
                  <c:v>7.4000358581542969E-3</c:v>
                </c:pt>
                <c:pt idx="9">
                  <c:v>4.3200016021728516E-2</c:v>
                </c:pt>
                <c:pt idx="10">
                  <c:v>7.5500011444091797E-2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8584"/>
        <c:axId val="242364856"/>
      </c:scatterChart>
      <c:valAx>
        <c:axId val="2423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4856"/>
        <c:crosses val="autoZero"/>
        <c:crossBetween val="midCat"/>
      </c:valAx>
      <c:valAx>
        <c:axId val="2423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-2.5000572204589844E-3</c:v>
                </c:pt>
                <c:pt idx="1">
                  <c:v>5.4700016975402832E-2</c:v>
                </c:pt>
                <c:pt idx="2">
                  <c:v>8.9800000190734863E-2</c:v>
                </c:pt>
                <c:pt idx="3">
                  <c:v>0.14349997043609619</c:v>
                </c:pt>
                <c:pt idx="4">
                  <c:v>0.19010007381439209</c:v>
                </c:pt>
                <c:pt idx="5">
                  <c:v>0.2341001033782959</c:v>
                </c:pt>
                <c:pt idx="6">
                  <c:v>0.27910006046295166</c:v>
                </c:pt>
                <c:pt idx="7">
                  <c:v>0.31920003890991211</c:v>
                </c:pt>
                <c:pt idx="8">
                  <c:v>0.35909998416900635</c:v>
                </c:pt>
                <c:pt idx="9">
                  <c:v>0.40129995346069336</c:v>
                </c:pt>
                <c:pt idx="10">
                  <c:v>0.43149995803833008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60152"/>
        <c:axId val="242363680"/>
      </c:scatterChart>
      <c:valAx>
        <c:axId val="24236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3680"/>
        <c:crosses val="autoZero"/>
        <c:crossBetween val="midCat"/>
      </c:valAx>
      <c:valAx>
        <c:axId val="2423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-0.101199984550476</c:v>
                </c:pt>
                <c:pt idx="1">
                  <c:v>-8.6699962615966797E-2</c:v>
                </c:pt>
                <c:pt idx="2">
                  <c:v>-5.9000015258789063E-2</c:v>
                </c:pt>
                <c:pt idx="3">
                  <c:v>-2.760004997253418E-2</c:v>
                </c:pt>
                <c:pt idx="4">
                  <c:v>1.8300056457519531E-2</c:v>
                </c:pt>
                <c:pt idx="5">
                  <c:v>6.6400051116943359E-2</c:v>
                </c:pt>
                <c:pt idx="6">
                  <c:v>0.1129000186920166</c:v>
                </c:pt>
                <c:pt idx="7">
                  <c:v>0.15369999408721924</c:v>
                </c:pt>
                <c:pt idx="8">
                  <c:v>0.19010007381439209</c:v>
                </c:pt>
                <c:pt idx="9">
                  <c:v>0.22360002994537354</c:v>
                </c:pt>
                <c:pt idx="10">
                  <c:v>0.25169992446899414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8976"/>
        <c:axId val="242360936"/>
      </c:scatterChart>
      <c:valAx>
        <c:axId val="2423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0936"/>
        <c:crosses val="autoZero"/>
        <c:crossBetween val="midCat"/>
      </c:valAx>
      <c:valAx>
        <c:axId val="2423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-0.1435999870300293</c:v>
                </c:pt>
                <c:pt idx="1">
                  <c:v>-0.11399996280670166</c:v>
                </c:pt>
                <c:pt idx="2">
                  <c:v>-7.4800014495849609E-2</c:v>
                </c:pt>
                <c:pt idx="3">
                  <c:v>-4.2500019073486328E-2</c:v>
                </c:pt>
                <c:pt idx="4">
                  <c:v>-1.660001277923584E-2</c:v>
                </c:pt>
                <c:pt idx="5">
                  <c:v>2.5700092315673828E-2</c:v>
                </c:pt>
                <c:pt idx="6">
                  <c:v>5.2700042724609375E-2</c:v>
                </c:pt>
                <c:pt idx="7">
                  <c:v>8.2100033760070801E-2</c:v>
                </c:pt>
                <c:pt idx="8">
                  <c:v>0.10800004005432129</c:v>
                </c:pt>
                <c:pt idx="9">
                  <c:v>0.13220000267028809</c:v>
                </c:pt>
                <c:pt idx="10">
                  <c:v>0.17379999160766602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61328"/>
        <c:axId val="242361720"/>
      </c:scatterChart>
      <c:valAx>
        <c:axId val="2423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1720"/>
        <c:crosses val="autoZero"/>
        <c:crossBetween val="midCat"/>
      </c:valAx>
      <c:valAx>
        <c:axId val="2423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-8.5000038146972656E-2</c:v>
                </c:pt>
                <c:pt idx="1">
                  <c:v>-7.5399994850158691E-2</c:v>
                </c:pt>
                <c:pt idx="2">
                  <c:v>-5.4800033569335938E-2</c:v>
                </c:pt>
                <c:pt idx="3">
                  <c:v>-2.6999950408935547E-2</c:v>
                </c:pt>
                <c:pt idx="4">
                  <c:v>2.4000048637390137E-2</c:v>
                </c:pt>
                <c:pt idx="5">
                  <c:v>4.5800089836120605E-2</c:v>
                </c:pt>
                <c:pt idx="6">
                  <c:v>7.519996166229248E-2</c:v>
                </c:pt>
                <c:pt idx="7">
                  <c:v>9.9500060081481934E-2</c:v>
                </c:pt>
                <c:pt idx="8">
                  <c:v>0.12110006809234619</c:v>
                </c:pt>
                <c:pt idx="9">
                  <c:v>0.14100003242492676</c:v>
                </c:pt>
                <c:pt idx="10">
                  <c:v>0.15509998798370361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0976"/>
        <c:axId val="241936856"/>
      </c:scatterChart>
      <c:valAx>
        <c:axId val="2419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6856"/>
        <c:crosses val="autoZero"/>
        <c:crossBetween val="midCat"/>
      </c:valAx>
      <c:valAx>
        <c:axId val="2419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36570428696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-0.1269000768661499</c:v>
                </c:pt>
                <c:pt idx="1">
                  <c:v>-0.12089991569519043</c:v>
                </c:pt>
                <c:pt idx="2">
                  <c:v>-6.3600063323974609E-2</c:v>
                </c:pt>
                <c:pt idx="3">
                  <c:v>-5.9998035430908203E-4</c:v>
                </c:pt>
                <c:pt idx="4">
                  <c:v>5.0400018692016602E-2</c:v>
                </c:pt>
                <c:pt idx="5">
                  <c:v>0.10030007362365723</c:v>
                </c:pt>
                <c:pt idx="6">
                  <c:v>0.11989998817443848</c:v>
                </c:pt>
                <c:pt idx="7">
                  <c:v>0.12999999523162842</c:v>
                </c:pt>
                <c:pt idx="8">
                  <c:v>0.12709999084472656</c:v>
                </c:pt>
                <c:pt idx="9">
                  <c:v>0.12919998168945313</c:v>
                </c:pt>
                <c:pt idx="10">
                  <c:v>0.13829994201660156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5680"/>
        <c:axId val="241933328"/>
      </c:scatterChart>
      <c:valAx>
        <c:axId val="2419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3328"/>
        <c:crosses val="autoZero"/>
        <c:crossBetween val="midCat"/>
      </c:valAx>
      <c:valAx>
        <c:axId val="241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P8" sqref="P8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20</v>
      </c>
      <c r="B1" s="1">
        <v>1.4851000308990479</v>
      </c>
      <c r="C1" s="1">
        <v>1.4846999645233154</v>
      </c>
      <c r="D1" s="1">
        <v>1.4850000143051147</v>
      </c>
      <c r="E1" s="1">
        <v>1.4848999977111816</v>
      </c>
      <c r="F1" s="1">
        <v>1.4868999719619751</v>
      </c>
      <c r="G1" s="1">
        <v>1.4888999462127686</v>
      </c>
      <c r="H1" s="1">
        <v>1.4905999898910522</v>
      </c>
      <c r="I1" s="1">
        <v>1.4912999868392944</v>
      </c>
      <c r="J1" s="1">
        <v>1.493399977684021</v>
      </c>
      <c r="K1" s="1">
        <v>1.4943000078201294</v>
      </c>
      <c r="L1" s="1">
        <v>1.4945000410079956</v>
      </c>
    </row>
    <row r="2" spans="1:18" x14ac:dyDescent="0.3">
      <c r="A2" s="1" t="s">
        <v>21</v>
      </c>
      <c r="B2" s="1">
        <v>1.5578999519348145</v>
      </c>
      <c r="C2" s="1">
        <v>1.5686999559402466</v>
      </c>
      <c r="D2" s="1">
        <v>1.5662000179290771</v>
      </c>
      <c r="E2" s="1">
        <v>1.559499979019165</v>
      </c>
      <c r="F2" s="1">
        <v>1.5587999820709229</v>
      </c>
      <c r="G2" s="1">
        <v>1.5561000108718872</v>
      </c>
      <c r="H2" s="1">
        <v>1.5548000335693359</v>
      </c>
      <c r="I2" s="1">
        <v>1.5516999959945679</v>
      </c>
      <c r="J2" s="1">
        <v>1.5551999807357788</v>
      </c>
      <c r="K2" s="1">
        <v>1.5542000532150269</v>
      </c>
      <c r="L2" s="1">
        <v>1.5515999794006348</v>
      </c>
    </row>
    <row r="3" spans="1:18" x14ac:dyDescent="0.3">
      <c r="A3" s="1" t="s">
        <v>22</v>
      </c>
      <c r="B3" s="1">
        <v>1.4924999475479126</v>
      </c>
      <c r="C3" s="1">
        <v>1.4802000522613525</v>
      </c>
      <c r="D3" s="1">
        <v>1.4857000112533569</v>
      </c>
      <c r="E3" s="1">
        <v>1.4828000068664551</v>
      </c>
      <c r="F3" s="1">
        <v>1.4808000326156616</v>
      </c>
      <c r="G3" s="1">
        <v>1.4781999588012695</v>
      </c>
      <c r="H3" s="1">
        <v>1.4782999753952026</v>
      </c>
      <c r="I3" s="1">
        <v>1.4780000448226929</v>
      </c>
      <c r="J3" s="1">
        <v>1.4783999919891357</v>
      </c>
      <c r="K3" s="1">
        <v>1.4778000116348267</v>
      </c>
      <c r="L3" s="1">
        <v>1.4774999618530273</v>
      </c>
    </row>
    <row r="5" spans="1:18" x14ac:dyDescent="0.3">
      <c r="A5" s="2">
        <v>0</v>
      </c>
      <c r="B5" s="1">
        <v>1.4851000308990479</v>
      </c>
      <c r="I5" s="2">
        <v>0</v>
      </c>
      <c r="J5" s="1">
        <v>1.5578999519348145</v>
      </c>
      <c r="Q5" s="2">
        <v>0</v>
      </c>
      <c r="R5" s="1">
        <v>1.4924999475479126</v>
      </c>
    </row>
    <row r="6" spans="1:18" x14ac:dyDescent="0.3">
      <c r="A6" s="2">
        <v>3</v>
      </c>
      <c r="B6" s="1">
        <v>1.4846999645233154</v>
      </c>
      <c r="I6" s="2">
        <v>3</v>
      </c>
      <c r="J6" s="1">
        <v>1.5686999559402466</v>
      </c>
      <c r="Q6" s="2">
        <v>3</v>
      </c>
      <c r="R6" s="1">
        <v>1.4802000522613525</v>
      </c>
    </row>
    <row r="7" spans="1:18" x14ac:dyDescent="0.3">
      <c r="A7" s="2">
        <v>6</v>
      </c>
      <c r="B7" s="1">
        <v>1.4850000143051147</v>
      </c>
      <c r="I7" s="2">
        <v>6</v>
      </c>
      <c r="J7" s="1">
        <v>1.5662000179290771</v>
      </c>
      <c r="Q7" s="2">
        <v>6</v>
      </c>
      <c r="R7" s="1">
        <v>1.4857000112533569</v>
      </c>
    </row>
    <row r="8" spans="1:18" x14ac:dyDescent="0.3">
      <c r="A8" s="2">
        <v>9</v>
      </c>
      <c r="B8" s="1">
        <v>1.4848999977111816</v>
      </c>
      <c r="I8" s="2">
        <v>9</v>
      </c>
      <c r="J8" s="1">
        <v>1.559499979019165</v>
      </c>
      <c r="Q8" s="2">
        <v>9</v>
      </c>
      <c r="R8" s="1">
        <v>1.4828000068664551</v>
      </c>
    </row>
    <row r="9" spans="1:18" x14ac:dyDescent="0.3">
      <c r="A9" s="2">
        <v>12</v>
      </c>
      <c r="B9" s="1">
        <v>1.4868999719619751</v>
      </c>
      <c r="I9" s="2">
        <v>12</v>
      </c>
      <c r="J9" s="1">
        <v>1.5587999820709229</v>
      </c>
      <c r="Q9" s="2">
        <v>12</v>
      </c>
      <c r="R9" s="1">
        <v>1.4808000326156616</v>
      </c>
    </row>
    <row r="10" spans="1:18" x14ac:dyDescent="0.3">
      <c r="A10" s="2">
        <v>15</v>
      </c>
      <c r="B10" s="1">
        <v>1.4888999462127686</v>
      </c>
      <c r="I10" s="2">
        <v>15</v>
      </c>
      <c r="J10" s="1">
        <v>1.5561000108718872</v>
      </c>
      <c r="Q10" s="2">
        <v>15</v>
      </c>
      <c r="R10" s="1">
        <v>1.4781999588012695</v>
      </c>
    </row>
    <row r="11" spans="1:18" x14ac:dyDescent="0.3">
      <c r="A11" s="2">
        <v>18</v>
      </c>
      <c r="B11" s="1">
        <v>1.4905999898910522</v>
      </c>
      <c r="I11" s="2">
        <v>18</v>
      </c>
      <c r="J11" s="1">
        <v>1.5548000335693359</v>
      </c>
      <c r="Q11" s="2">
        <v>18</v>
      </c>
      <c r="R11" s="1">
        <v>1.4782999753952026</v>
      </c>
    </row>
    <row r="12" spans="1:18" x14ac:dyDescent="0.3">
      <c r="A12" s="2">
        <v>21</v>
      </c>
      <c r="B12" s="1">
        <v>1.4912999868392944</v>
      </c>
      <c r="I12" s="2">
        <v>21</v>
      </c>
      <c r="J12" s="1">
        <v>1.5516999959945679</v>
      </c>
      <c r="Q12" s="2">
        <v>21</v>
      </c>
      <c r="R12" s="1">
        <v>1.4780000448226929</v>
      </c>
    </row>
    <row r="13" spans="1:18" x14ac:dyDescent="0.3">
      <c r="A13" s="2">
        <v>24</v>
      </c>
      <c r="B13" s="1">
        <v>1.493399977684021</v>
      </c>
      <c r="I13" s="2">
        <v>24</v>
      </c>
      <c r="J13" s="1">
        <v>1.5551999807357788</v>
      </c>
      <c r="Q13" s="2">
        <v>24</v>
      </c>
      <c r="R13" s="1">
        <v>1.4783999919891357</v>
      </c>
    </row>
    <row r="14" spans="1:18" x14ac:dyDescent="0.3">
      <c r="A14" s="2">
        <v>27</v>
      </c>
      <c r="B14" s="1">
        <v>1.4943000078201294</v>
      </c>
      <c r="I14" s="2">
        <v>27</v>
      </c>
      <c r="J14" s="1">
        <v>1.5542000532150269</v>
      </c>
      <c r="Q14" s="2">
        <v>27</v>
      </c>
      <c r="R14" s="1">
        <v>1.4778000116348267</v>
      </c>
    </row>
    <row r="15" spans="1:18" x14ac:dyDescent="0.3">
      <c r="A15" s="2">
        <v>30</v>
      </c>
      <c r="B15" s="1">
        <v>1.4945000410079956</v>
      </c>
      <c r="I15" s="2">
        <v>30</v>
      </c>
      <c r="J15" s="1">
        <v>1.5515999794006348</v>
      </c>
      <c r="Q15" s="2">
        <v>30</v>
      </c>
      <c r="R15" s="1">
        <v>1.4774999618530273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T96" sqref="T9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91146</v>
      </c>
    </row>
    <row r="4" spans="1:15" x14ac:dyDescent="0.3">
      <c r="A4" s="1" t="s">
        <v>14</v>
      </c>
      <c r="B4" s="1">
        <v>1.2293000221252441</v>
      </c>
      <c r="C4" s="1">
        <v>1.2517999410629272</v>
      </c>
      <c r="D4" s="1">
        <v>1.2797000408172607</v>
      </c>
      <c r="E4" s="1">
        <v>1.3064999580383301</v>
      </c>
      <c r="F4" s="1">
        <v>1.3371000289916992</v>
      </c>
      <c r="G4" s="1">
        <v>1.374500036239624</v>
      </c>
      <c r="H4" s="1">
        <v>1.4149999618530273</v>
      </c>
      <c r="I4" s="1">
        <v>1.458899974822998</v>
      </c>
      <c r="J4" s="1">
        <v>1.5008000135421753</v>
      </c>
      <c r="K4" s="1">
        <v>1.5375000238418579</v>
      </c>
      <c r="L4" s="1">
        <v>1.5700000524520874</v>
      </c>
      <c r="N4" s="2">
        <v>0</v>
      </c>
      <c r="O4" s="2">
        <v>-0.25580000877380371</v>
      </c>
    </row>
    <row r="5" spans="1:15" x14ac:dyDescent="0.3">
      <c r="A5" s="1" t="s">
        <v>20</v>
      </c>
      <c r="B5" s="1">
        <v>1.4851000308990479</v>
      </c>
      <c r="C5" s="1">
        <v>1.4846999645233154</v>
      </c>
      <c r="D5" s="1">
        <v>1.4850000143051147</v>
      </c>
      <c r="E5" s="1">
        <v>1.4848999977111816</v>
      </c>
      <c r="F5" s="1">
        <v>1.4868999719619751</v>
      </c>
      <c r="G5" s="1">
        <v>1.4888999462127686</v>
      </c>
      <c r="H5" s="1">
        <v>1.4905999898910522</v>
      </c>
      <c r="I5" s="1">
        <v>1.4912999868392944</v>
      </c>
      <c r="J5" s="1">
        <v>1.493399977684021</v>
      </c>
      <c r="K5" s="1">
        <v>1.4943000078201294</v>
      </c>
      <c r="L5" s="1">
        <v>1.4945000410079956</v>
      </c>
      <c r="N5" s="2">
        <v>3</v>
      </c>
      <c r="O5" s="2">
        <v>-0.23290002346038818</v>
      </c>
    </row>
    <row r="6" spans="1:15" x14ac:dyDescent="0.3">
      <c r="A6" s="3" t="s">
        <v>0</v>
      </c>
      <c r="B6" s="2">
        <f t="shared" ref="B6:L6" si="0">B4-B5</f>
        <v>-0.25580000877380371</v>
      </c>
      <c r="C6" s="2">
        <f t="shared" si="0"/>
        <v>-0.23290002346038818</v>
      </c>
      <c r="D6" s="2">
        <f t="shared" si="0"/>
        <v>-0.205299973487854</v>
      </c>
      <c r="E6" s="2">
        <f t="shared" si="0"/>
        <v>-0.17840003967285156</v>
      </c>
      <c r="F6" s="2">
        <f t="shared" si="0"/>
        <v>-0.14979994297027588</v>
      </c>
      <c r="G6" s="2">
        <f t="shared" si="0"/>
        <v>-0.11439990997314453</v>
      </c>
      <c r="H6" s="2">
        <f t="shared" si="0"/>
        <v>-7.5600028038024902E-2</v>
      </c>
      <c r="I6" s="2">
        <f t="shared" si="0"/>
        <v>-3.2400012016296387E-2</v>
      </c>
      <c r="J6" s="2">
        <f t="shared" si="0"/>
        <v>7.4000358581542969E-3</v>
      </c>
      <c r="K6" s="2">
        <f t="shared" si="0"/>
        <v>4.3200016021728516E-2</v>
      </c>
      <c r="L6" s="2">
        <f t="shared" si="0"/>
        <v>7.5500011444091797E-2</v>
      </c>
      <c r="N6" s="2">
        <v>6</v>
      </c>
      <c r="O6" s="2">
        <v>-0.205299973487854</v>
      </c>
    </row>
    <row r="7" spans="1:15" x14ac:dyDescent="0.3">
      <c r="N7" s="2">
        <v>9</v>
      </c>
      <c r="O7" s="2">
        <v>-0.17840003967285156</v>
      </c>
    </row>
    <row r="8" spans="1:15" x14ac:dyDescent="0.3">
      <c r="N8" s="2">
        <v>12</v>
      </c>
      <c r="O8" s="2">
        <v>-0.14979994297027588</v>
      </c>
    </row>
    <row r="9" spans="1:15" x14ac:dyDescent="0.3">
      <c r="N9" s="2">
        <v>15</v>
      </c>
      <c r="O9" s="2">
        <v>-0.11439990997314453</v>
      </c>
    </row>
    <row r="10" spans="1:15" x14ac:dyDescent="0.3">
      <c r="N10" s="2">
        <v>18</v>
      </c>
      <c r="O10" s="2">
        <v>-7.5600028038024902E-2</v>
      </c>
    </row>
    <row r="11" spans="1:15" x14ac:dyDescent="0.3">
      <c r="N11" s="2">
        <v>21</v>
      </c>
      <c r="O11" s="2">
        <v>-3.2400012016296387E-2</v>
      </c>
    </row>
    <row r="12" spans="1:15" x14ac:dyDescent="0.3">
      <c r="N12" s="2">
        <v>24</v>
      </c>
      <c r="O12" s="2">
        <v>7.4000358581542969E-3</v>
      </c>
    </row>
    <row r="13" spans="1:15" x14ac:dyDescent="0.3">
      <c r="N13" s="2">
        <v>27</v>
      </c>
      <c r="O13" s="2">
        <v>4.3200016021728516E-2</v>
      </c>
    </row>
    <row r="14" spans="1:15" x14ac:dyDescent="0.3">
      <c r="N14" s="2">
        <v>30</v>
      </c>
      <c r="O14" s="2">
        <v>7.5500011444091797E-2</v>
      </c>
    </row>
    <row r="17" spans="1:15" x14ac:dyDescent="0.3">
      <c r="A17" s="9"/>
    </row>
    <row r="19" spans="1:15" x14ac:dyDescent="0.3">
      <c r="A19" s="1" t="s">
        <v>15</v>
      </c>
      <c r="B19" s="1">
        <v>1.4825999736785889</v>
      </c>
      <c r="C19" s="1">
        <v>1.5393999814987183</v>
      </c>
      <c r="D19" s="1">
        <v>1.5748000144958496</v>
      </c>
      <c r="E19" s="1">
        <v>1.6283999681472778</v>
      </c>
      <c r="F19" s="1">
        <v>1.6770000457763672</v>
      </c>
      <c r="G19" s="1">
        <v>1.7230000495910645</v>
      </c>
      <c r="H19" s="1">
        <v>1.7697000503540039</v>
      </c>
      <c r="I19" s="1">
        <v>1.8105000257492065</v>
      </c>
      <c r="J19" s="1">
        <v>1.8524999618530273</v>
      </c>
      <c r="K19" s="1">
        <v>1.8955999612808228</v>
      </c>
      <c r="L19" s="1">
        <v>1.9259999990463257</v>
      </c>
      <c r="N19" s="2">
        <v>0</v>
      </c>
      <c r="O19" s="2">
        <v>-2.5000572204589844E-3</v>
      </c>
    </row>
    <row r="20" spans="1:15" x14ac:dyDescent="0.3">
      <c r="A20" s="1" t="s">
        <v>20</v>
      </c>
      <c r="B20" s="1">
        <v>1.4851000308990479</v>
      </c>
      <c r="C20" s="1">
        <v>1.4846999645233154</v>
      </c>
      <c r="D20" s="1">
        <v>1.4850000143051147</v>
      </c>
      <c r="E20" s="1">
        <v>1.4848999977111816</v>
      </c>
      <c r="F20" s="1">
        <v>1.4868999719619751</v>
      </c>
      <c r="G20" s="1">
        <v>1.4888999462127686</v>
      </c>
      <c r="H20" s="1">
        <v>1.4905999898910522</v>
      </c>
      <c r="I20" s="1">
        <v>1.4912999868392944</v>
      </c>
      <c r="J20" s="1">
        <v>1.493399977684021</v>
      </c>
      <c r="K20" s="1">
        <v>1.4943000078201294</v>
      </c>
      <c r="L20" s="1">
        <v>1.4945000410079956</v>
      </c>
      <c r="N20" s="2">
        <v>3</v>
      </c>
      <c r="O20" s="2">
        <v>5.4700016975402832E-2</v>
      </c>
    </row>
    <row r="21" spans="1:15" x14ac:dyDescent="0.3">
      <c r="A21" s="3" t="s">
        <v>0</v>
      </c>
      <c r="B21" s="2">
        <f>B19-B20</f>
        <v>-2.5000572204589844E-3</v>
      </c>
      <c r="C21" s="2">
        <f t="shared" ref="C21:L21" si="1">C19-C20</f>
        <v>5.4700016975402832E-2</v>
      </c>
      <c r="D21" s="2">
        <f t="shared" si="1"/>
        <v>8.9800000190734863E-2</v>
      </c>
      <c r="E21" s="2">
        <f t="shared" si="1"/>
        <v>0.14349997043609619</v>
      </c>
      <c r="F21" s="2">
        <f t="shared" si="1"/>
        <v>0.19010007381439209</v>
      </c>
      <c r="G21" s="2">
        <f t="shared" si="1"/>
        <v>0.2341001033782959</v>
      </c>
      <c r="H21" s="2">
        <f t="shared" si="1"/>
        <v>0.27910006046295166</v>
      </c>
      <c r="I21" s="2">
        <f t="shared" si="1"/>
        <v>0.31920003890991211</v>
      </c>
      <c r="J21" s="2">
        <f t="shared" si="1"/>
        <v>0.35909998416900635</v>
      </c>
      <c r="K21" s="2">
        <f t="shared" si="1"/>
        <v>0.40129995346069336</v>
      </c>
      <c r="L21" s="2">
        <f t="shared" si="1"/>
        <v>0.43149995803833008</v>
      </c>
      <c r="N21" s="2">
        <v>6</v>
      </c>
      <c r="O21" s="2">
        <v>8.9800000190734863E-2</v>
      </c>
    </row>
    <row r="22" spans="1:15" x14ac:dyDescent="0.3">
      <c r="N22" s="2">
        <v>9</v>
      </c>
      <c r="O22" s="2">
        <v>0.14349997043609619</v>
      </c>
    </row>
    <row r="23" spans="1:15" x14ac:dyDescent="0.3">
      <c r="N23" s="2">
        <v>12</v>
      </c>
      <c r="O23" s="2">
        <v>0.19010007381439209</v>
      </c>
    </row>
    <row r="24" spans="1:15" x14ac:dyDescent="0.3">
      <c r="N24" s="2">
        <v>15</v>
      </c>
      <c r="O24" s="2">
        <v>0.2341001033782959</v>
      </c>
    </row>
    <row r="25" spans="1:15" x14ac:dyDescent="0.3">
      <c r="N25" s="2">
        <v>18</v>
      </c>
      <c r="O25" s="2">
        <v>0.27910006046295166</v>
      </c>
    </row>
    <row r="26" spans="1:15" x14ac:dyDescent="0.3">
      <c r="N26" s="2">
        <v>21</v>
      </c>
      <c r="O26" s="2">
        <v>0.31920003890991211</v>
      </c>
    </row>
    <row r="27" spans="1:15" x14ac:dyDescent="0.3">
      <c r="N27" s="2">
        <v>24</v>
      </c>
      <c r="O27" s="2">
        <v>0.35909998416900635</v>
      </c>
    </row>
    <row r="28" spans="1:15" x14ac:dyDescent="0.3">
      <c r="N28" s="2">
        <v>27</v>
      </c>
      <c r="O28" s="2">
        <v>0.40129995346069336</v>
      </c>
    </row>
    <row r="29" spans="1:15" x14ac:dyDescent="0.3">
      <c r="N29" s="2">
        <v>30</v>
      </c>
      <c r="O29" s="2">
        <v>0.43149995803833008</v>
      </c>
    </row>
    <row r="35" spans="1:15" x14ac:dyDescent="0.3">
      <c r="A35" s="1" t="s">
        <v>16</v>
      </c>
      <c r="B35" s="1">
        <v>1.3839000463485718</v>
      </c>
      <c r="C35" s="1">
        <v>1.3980000019073486</v>
      </c>
      <c r="D35" s="1">
        <v>1.4259999990463257</v>
      </c>
      <c r="E35" s="1">
        <v>1.4572999477386475</v>
      </c>
      <c r="F35" s="1">
        <v>1.5052000284194946</v>
      </c>
      <c r="G35" s="1">
        <v>1.5552999973297119</v>
      </c>
      <c r="H35" s="1">
        <v>1.6035000085830688</v>
      </c>
      <c r="I35" s="1">
        <v>1.6449999809265137</v>
      </c>
      <c r="J35" s="1">
        <v>1.6835000514984131</v>
      </c>
      <c r="K35" s="1">
        <v>1.7179000377655029</v>
      </c>
      <c r="L35" s="1">
        <v>1.7461999654769897</v>
      </c>
      <c r="N35" s="2">
        <v>0</v>
      </c>
      <c r="O35" s="2">
        <v>-0.101199984550476</v>
      </c>
    </row>
    <row r="36" spans="1:15" x14ac:dyDescent="0.3">
      <c r="A36" s="1" t="s">
        <v>20</v>
      </c>
      <c r="B36" s="1">
        <v>1.4851000308990479</v>
      </c>
      <c r="C36" s="1">
        <v>1.4846999645233154</v>
      </c>
      <c r="D36" s="1">
        <v>1.4850000143051147</v>
      </c>
      <c r="E36" s="1">
        <v>1.4848999977111816</v>
      </c>
      <c r="F36" s="1">
        <v>1.4868999719619751</v>
      </c>
      <c r="G36" s="1">
        <v>1.4888999462127686</v>
      </c>
      <c r="H36" s="1">
        <v>1.4905999898910522</v>
      </c>
      <c r="I36" s="1">
        <v>1.4912999868392944</v>
      </c>
      <c r="J36" s="1">
        <v>1.493399977684021</v>
      </c>
      <c r="K36" s="1">
        <v>1.4943000078201294</v>
      </c>
      <c r="L36" s="1">
        <v>1.4945000410079956</v>
      </c>
      <c r="N36" s="2">
        <v>3</v>
      </c>
      <c r="O36" s="2">
        <v>-8.6699962615966797E-2</v>
      </c>
    </row>
    <row r="37" spans="1:15" x14ac:dyDescent="0.3">
      <c r="A37" s="3" t="s">
        <v>0</v>
      </c>
      <c r="B37" s="2">
        <f>B35-B36</f>
        <v>-0.10119998455047607</v>
      </c>
      <c r="C37" s="2">
        <f t="shared" ref="C37:L37" si="2">C35-C36</f>
        <v>-8.6699962615966797E-2</v>
      </c>
      <c r="D37" s="2">
        <f t="shared" si="2"/>
        <v>-5.9000015258789063E-2</v>
      </c>
      <c r="E37" s="2">
        <f t="shared" si="2"/>
        <v>-2.760004997253418E-2</v>
      </c>
      <c r="F37" s="2">
        <f t="shared" si="2"/>
        <v>1.8300056457519531E-2</v>
      </c>
      <c r="G37" s="2">
        <f t="shared" si="2"/>
        <v>6.6400051116943359E-2</v>
      </c>
      <c r="H37" s="2">
        <f t="shared" si="2"/>
        <v>0.1129000186920166</v>
      </c>
      <c r="I37" s="2">
        <f t="shared" si="2"/>
        <v>0.15369999408721924</v>
      </c>
      <c r="J37" s="2">
        <f t="shared" si="2"/>
        <v>0.19010007381439209</v>
      </c>
      <c r="K37" s="2">
        <f t="shared" si="2"/>
        <v>0.22360002994537354</v>
      </c>
      <c r="L37" s="2">
        <f t="shared" si="2"/>
        <v>0.25169992446899414</v>
      </c>
      <c r="N37" s="2">
        <v>6</v>
      </c>
      <c r="O37" s="2">
        <v>-5.9000015258789063E-2</v>
      </c>
    </row>
    <row r="38" spans="1:15" x14ac:dyDescent="0.3">
      <c r="N38" s="2">
        <v>9</v>
      </c>
      <c r="O38" s="2">
        <v>-2.760004997253418E-2</v>
      </c>
    </row>
    <row r="39" spans="1:15" x14ac:dyDescent="0.3">
      <c r="N39" s="2">
        <v>12</v>
      </c>
      <c r="O39" s="2">
        <v>1.8300056457519531E-2</v>
      </c>
    </row>
    <row r="40" spans="1:15" x14ac:dyDescent="0.3">
      <c r="N40" s="2">
        <v>15</v>
      </c>
      <c r="O40" s="2">
        <v>6.6400051116943359E-2</v>
      </c>
    </row>
    <row r="41" spans="1:15" x14ac:dyDescent="0.3">
      <c r="N41" s="2">
        <v>18</v>
      </c>
      <c r="O41" s="2">
        <v>0.1129000186920166</v>
      </c>
    </row>
    <row r="42" spans="1:15" x14ac:dyDescent="0.3">
      <c r="N42" s="2">
        <v>21</v>
      </c>
      <c r="O42" s="2">
        <v>0.15369999408721924</v>
      </c>
    </row>
    <row r="43" spans="1:15" x14ac:dyDescent="0.3">
      <c r="A43" s="8"/>
      <c r="N43" s="2">
        <v>24</v>
      </c>
      <c r="O43" s="2">
        <v>0.19010007381439209</v>
      </c>
    </row>
    <row r="44" spans="1:15" x14ac:dyDescent="0.3">
      <c r="N44" s="2">
        <v>27</v>
      </c>
      <c r="O44" s="2">
        <v>0.22360002994537354</v>
      </c>
    </row>
    <row r="45" spans="1:15" x14ac:dyDescent="0.3">
      <c r="N45" s="2">
        <v>30</v>
      </c>
      <c r="O45" s="2">
        <v>0.25169992446899414</v>
      </c>
    </row>
    <row r="51" spans="1:15" x14ac:dyDescent="0.3">
      <c r="A51" s="1" t="s">
        <v>17</v>
      </c>
      <c r="B51" s="1">
        <v>1.3415000438690186</v>
      </c>
      <c r="C51" s="1">
        <v>1.3707000017166138</v>
      </c>
      <c r="D51" s="1">
        <v>1.4101999998092651</v>
      </c>
      <c r="E51" s="1">
        <v>1.4423999786376953</v>
      </c>
      <c r="F51" s="1">
        <v>1.4702999591827393</v>
      </c>
      <c r="G51" s="1">
        <v>1.5146000385284424</v>
      </c>
      <c r="H51" s="1">
        <v>1.5433000326156616</v>
      </c>
      <c r="I51" s="1">
        <v>1.5734000205993652</v>
      </c>
      <c r="J51" s="1">
        <v>1.6014000177383423</v>
      </c>
      <c r="K51" s="1">
        <v>1.6265000104904175</v>
      </c>
      <c r="L51" s="1">
        <v>1.6683000326156616</v>
      </c>
      <c r="N51" s="2">
        <v>0</v>
      </c>
      <c r="O51" s="2">
        <v>-0.1435999870300293</v>
      </c>
    </row>
    <row r="52" spans="1:15" x14ac:dyDescent="0.3">
      <c r="A52" s="1" t="s">
        <v>20</v>
      </c>
      <c r="B52" s="1">
        <v>1.4851000308990479</v>
      </c>
      <c r="C52" s="1">
        <v>1.4846999645233154</v>
      </c>
      <c r="D52" s="1">
        <v>1.4850000143051147</v>
      </c>
      <c r="E52" s="1">
        <v>1.4848999977111816</v>
      </c>
      <c r="F52" s="1">
        <v>1.4868999719619751</v>
      </c>
      <c r="G52" s="1">
        <v>1.4888999462127686</v>
      </c>
      <c r="H52" s="1">
        <v>1.4905999898910522</v>
      </c>
      <c r="I52" s="1">
        <v>1.4912999868392944</v>
      </c>
      <c r="J52" s="1">
        <v>1.493399977684021</v>
      </c>
      <c r="K52" s="1">
        <v>1.4943000078201294</v>
      </c>
      <c r="L52" s="1">
        <v>1.4945000410079956</v>
      </c>
      <c r="N52" s="2">
        <v>3</v>
      </c>
      <c r="O52" s="2">
        <v>-0.11399996280670166</v>
      </c>
    </row>
    <row r="53" spans="1:15" x14ac:dyDescent="0.3">
      <c r="A53" s="3" t="s">
        <v>0</v>
      </c>
      <c r="B53" s="2">
        <f>B51-B52</f>
        <v>-0.1435999870300293</v>
      </c>
      <c r="C53" s="2">
        <f t="shared" ref="C53:L53" si="3">C51-C52</f>
        <v>-0.11399996280670166</v>
      </c>
      <c r="D53" s="2">
        <f t="shared" si="3"/>
        <v>-7.4800014495849609E-2</v>
      </c>
      <c r="E53" s="2">
        <f t="shared" si="3"/>
        <v>-4.2500019073486328E-2</v>
      </c>
      <c r="F53" s="2">
        <f t="shared" si="3"/>
        <v>-1.660001277923584E-2</v>
      </c>
      <c r="G53" s="2">
        <f t="shared" si="3"/>
        <v>2.5700092315673828E-2</v>
      </c>
      <c r="H53" s="2">
        <f t="shared" si="3"/>
        <v>5.2700042724609375E-2</v>
      </c>
      <c r="I53" s="2">
        <f t="shared" si="3"/>
        <v>8.2100033760070801E-2</v>
      </c>
      <c r="J53" s="2">
        <f t="shared" si="3"/>
        <v>0.10800004005432129</v>
      </c>
      <c r="K53" s="2">
        <f t="shared" si="3"/>
        <v>0.13220000267028809</v>
      </c>
      <c r="L53" s="2">
        <f t="shared" si="3"/>
        <v>0.17379999160766602</v>
      </c>
      <c r="N53" s="2">
        <v>6</v>
      </c>
      <c r="O53" s="2">
        <v>-7.4800014495849609E-2</v>
      </c>
    </row>
    <row r="54" spans="1:15" x14ac:dyDescent="0.3">
      <c r="N54" s="2">
        <v>9</v>
      </c>
      <c r="O54" s="2">
        <v>-4.2500019073486328E-2</v>
      </c>
    </row>
    <row r="55" spans="1:15" x14ac:dyDescent="0.3">
      <c r="N55" s="2">
        <v>12</v>
      </c>
      <c r="O55" s="2">
        <v>-1.660001277923584E-2</v>
      </c>
    </row>
    <row r="56" spans="1:15" x14ac:dyDescent="0.3">
      <c r="N56" s="2">
        <v>15</v>
      </c>
      <c r="O56" s="2">
        <v>2.5700092315673828E-2</v>
      </c>
    </row>
    <row r="57" spans="1:15" x14ac:dyDescent="0.3">
      <c r="N57" s="2">
        <v>18</v>
      </c>
      <c r="O57" s="2">
        <v>5.2700042724609375E-2</v>
      </c>
    </row>
    <row r="58" spans="1:15" x14ac:dyDescent="0.3">
      <c r="N58" s="2">
        <v>21</v>
      </c>
      <c r="O58" s="2">
        <v>8.2100033760070801E-2</v>
      </c>
    </row>
    <row r="59" spans="1:15" x14ac:dyDescent="0.3">
      <c r="N59" s="2">
        <v>24</v>
      </c>
      <c r="O59" s="2">
        <v>0.10800004005432129</v>
      </c>
    </row>
    <row r="60" spans="1:15" x14ac:dyDescent="0.3">
      <c r="N60" s="2">
        <v>27</v>
      </c>
      <c r="O60" s="2">
        <v>0.13220000267028809</v>
      </c>
    </row>
    <row r="61" spans="1:15" x14ac:dyDescent="0.3">
      <c r="N61" s="2">
        <v>30</v>
      </c>
      <c r="O61" s="2">
        <v>0.17379999160766602</v>
      </c>
    </row>
    <row r="68" spans="1:15" x14ac:dyDescent="0.3">
      <c r="A68" s="1" t="s">
        <v>18</v>
      </c>
      <c r="B68" s="1">
        <v>1.4000999927520752</v>
      </c>
      <c r="C68" s="1">
        <v>1.4092999696731567</v>
      </c>
      <c r="D68" s="1">
        <v>1.4301999807357788</v>
      </c>
      <c r="E68" s="1">
        <v>1.4579000473022461</v>
      </c>
      <c r="F68" s="1">
        <v>1.5109000205993652</v>
      </c>
      <c r="G68" s="1">
        <v>1.5347000360488892</v>
      </c>
      <c r="H68" s="1">
        <v>1.5657999515533447</v>
      </c>
      <c r="I68" s="1">
        <v>1.5908000469207764</v>
      </c>
      <c r="J68" s="1">
        <v>1.6145000457763672</v>
      </c>
      <c r="K68" s="1">
        <v>1.6353000402450562</v>
      </c>
      <c r="L68" s="1">
        <v>1.6496000289916992</v>
      </c>
      <c r="N68" s="2">
        <v>0</v>
      </c>
      <c r="O68" s="2">
        <v>-8.5000038146972656E-2</v>
      </c>
    </row>
    <row r="69" spans="1:15" x14ac:dyDescent="0.3">
      <c r="A69" s="1" t="s">
        <v>20</v>
      </c>
      <c r="B69" s="1">
        <v>1.4851000308990479</v>
      </c>
      <c r="C69" s="1">
        <v>1.4846999645233154</v>
      </c>
      <c r="D69" s="1">
        <v>1.4850000143051147</v>
      </c>
      <c r="E69" s="1">
        <v>1.4848999977111816</v>
      </c>
      <c r="F69" s="1">
        <v>1.4868999719619751</v>
      </c>
      <c r="G69" s="1">
        <v>1.4888999462127686</v>
      </c>
      <c r="H69" s="1">
        <v>1.4905999898910522</v>
      </c>
      <c r="I69" s="1">
        <v>1.4912999868392944</v>
      </c>
      <c r="J69" s="1">
        <v>1.493399977684021</v>
      </c>
      <c r="K69" s="1">
        <v>1.4943000078201294</v>
      </c>
      <c r="L69" s="1">
        <v>1.4945000410079956</v>
      </c>
      <c r="N69" s="2">
        <v>3</v>
      </c>
      <c r="O69" s="2">
        <v>-7.5399994850158691E-2</v>
      </c>
    </row>
    <row r="70" spans="1:15" x14ac:dyDescent="0.3">
      <c r="A70" s="3" t="s">
        <v>0</v>
      </c>
      <c r="B70" s="2">
        <f>B68-B69</f>
        <v>-8.5000038146972656E-2</v>
      </c>
      <c r="C70" s="2">
        <f t="shared" ref="C70:L70" si="4">C68-C69</f>
        <v>-7.5399994850158691E-2</v>
      </c>
      <c r="D70" s="2">
        <f t="shared" si="4"/>
        <v>-5.4800033569335938E-2</v>
      </c>
      <c r="E70" s="2">
        <f t="shared" si="4"/>
        <v>-2.6999950408935547E-2</v>
      </c>
      <c r="F70" s="2">
        <f t="shared" si="4"/>
        <v>2.4000048637390137E-2</v>
      </c>
      <c r="G70" s="2">
        <f t="shared" si="4"/>
        <v>4.5800089836120605E-2</v>
      </c>
      <c r="H70" s="2">
        <f t="shared" si="4"/>
        <v>7.519996166229248E-2</v>
      </c>
      <c r="I70" s="2">
        <f t="shared" si="4"/>
        <v>9.9500060081481934E-2</v>
      </c>
      <c r="J70" s="2">
        <f t="shared" si="4"/>
        <v>0.12110006809234619</v>
      </c>
      <c r="K70" s="2">
        <f t="shared" si="4"/>
        <v>0.14100003242492676</v>
      </c>
      <c r="L70" s="2">
        <f t="shared" si="4"/>
        <v>0.15509998798370361</v>
      </c>
      <c r="N70" s="2">
        <v>6</v>
      </c>
      <c r="O70" s="2">
        <v>-5.4800033569335938E-2</v>
      </c>
    </row>
    <row r="71" spans="1:15" x14ac:dyDescent="0.3">
      <c r="N71" s="2">
        <v>9</v>
      </c>
      <c r="O71" s="2">
        <v>-2.6999950408935547E-2</v>
      </c>
    </row>
    <row r="72" spans="1:15" x14ac:dyDescent="0.3">
      <c r="N72" s="2">
        <v>12</v>
      </c>
      <c r="O72" s="2">
        <v>2.4000048637390137E-2</v>
      </c>
    </row>
    <row r="73" spans="1:15" x14ac:dyDescent="0.3">
      <c r="N73" s="2">
        <v>15</v>
      </c>
      <c r="O73" s="2">
        <v>4.5800089836120605E-2</v>
      </c>
    </row>
    <row r="74" spans="1:15" x14ac:dyDescent="0.3">
      <c r="N74" s="2">
        <v>18</v>
      </c>
      <c r="O74" s="2">
        <v>7.519996166229248E-2</v>
      </c>
    </row>
    <row r="75" spans="1:15" x14ac:dyDescent="0.3">
      <c r="N75" s="2">
        <v>21</v>
      </c>
      <c r="O75" s="2">
        <v>9.9500060081481934E-2</v>
      </c>
    </row>
    <row r="76" spans="1:15" x14ac:dyDescent="0.3">
      <c r="N76" s="2">
        <v>24</v>
      </c>
      <c r="O76" s="2">
        <v>0.12110006809234619</v>
      </c>
    </row>
    <row r="77" spans="1:15" x14ac:dyDescent="0.3">
      <c r="N77" s="2">
        <v>27</v>
      </c>
      <c r="O77" s="2">
        <v>0.14100003242492676</v>
      </c>
    </row>
    <row r="78" spans="1:15" x14ac:dyDescent="0.3">
      <c r="N78" s="2">
        <v>30</v>
      </c>
      <c r="O78" s="2">
        <v>0.15509998798370361</v>
      </c>
    </row>
    <row r="85" spans="1:15" x14ac:dyDescent="0.3">
      <c r="A85" s="1" t="s">
        <v>19</v>
      </c>
      <c r="B85" s="1">
        <v>1.3581999540328979</v>
      </c>
      <c r="C85" s="1">
        <v>1.363800048828125</v>
      </c>
      <c r="D85" s="1">
        <v>1.4213999509811401</v>
      </c>
      <c r="E85" s="1">
        <v>1.4843000173568726</v>
      </c>
      <c r="F85" s="1">
        <v>1.5372999906539917</v>
      </c>
      <c r="G85" s="1">
        <v>1.5892000198364258</v>
      </c>
      <c r="H85" s="1">
        <v>1.6104999780654907</v>
      </c>
      <c r="I85" s="1">
        <v>1.6212999820709229</v>
      </c>
      <c r="J85" s="1">
        <v>1.6204999685287476</v>
      </c>
      <c r="K85" s="1">
        <v>1.6234999895095825</v>
      </c>
      <c r="L85" s="1">
        <v>1.6327999830245972</v>
      </c>
      <c r="N85" s="2">
        <v>0</v>
      </c>
      <c r="O85" s="2">
        <v>-0.1269000768661499</v>
      </c>
    </row>
    <row r="86" spans="1:15" x14ac:dyDescent="0.3">
      <c r="A86" s="1" t="s">
        <v>20</v>
      </c>
      <c r="B86" s="1">
        <v>1.4851000308990479</v>
      </c>
      <c r="C86" s="1">
        <v>1.4846999645233154</v>
      </c>
      <c r="D86" s="1">
        <v>1.4850000143051147</v>
      </c>
      <c r="E86" s="1">
        <v>1.4848999977111816</v>
      </c>
      <c r="F86" s="1">
        <v>1.4868999719619751</v>
      </c>
      <c r="G86" s="1">
        <v>1.4888999462127686</v>
      </c>
      <c r="H86" s="1">
        <v>1.4905999898910522</v>
      </c>
      <c r="I86" s="1">
        <v>1.4912999868392944</v>
      </c>
      <c r="J86" s="1">
        <v>1.493399977684021</v>
      </c>
      <c r="K86" s="1">
        <v>1.4943000078201294</v>
      </c>
      <c r="L86" s="1">
        <v>1.4945000410079956</v>
      </c>
      <c r="N86" s="2">
        <v>3</v>
      </c>
      <c r="O86" s="2">
        <v>-0.12089991569519043</v>
      </c>
    </row>
    <row r="87" spans="1:15" x14ac:dyDescent="0.3">
      <c r="A87" s="3" t="s">
        <v>0</v>
      </c>
      <c r="B87" s="2">
        <f>B85-B86</f>
        <v>-0.1269000768661499</v>
      </c>
      <c r="C87" s="2">
        <f t="shared" ref="C87:L87" si="5">C85-C86</f>
        <v>-0.12089991569519043</v>
      </c>
      <c r="D87" s="2">
        <f t="shared" si="5"/>
        <v>-6.3600063323974609E-2</v>
      </c>
      <c r="E87" s="2">
        <f t="shared" si="5"/>
        <v>-5.9998035430908203E-4</v>
      </c>
      <c r="F87" s="2">
        <f t="shared" si="5"/>
        <v>5.0400018692016602E-2</v>
      </c>
      <c r="G87" s="2">
        <f t="shared" si="5"/>
        <v>0.10030007362365723</v>
      </c>
      <c r="H87" s="2">
        <f t="shared" si="5"/>
        <v>0.11989998817443848</v>
      </c>
      <c r="I87" s="2">
        <f t="shared" si="5"/>
        <v>0.12999999523162842</v>
      </c>
      <c r="J87" s="2">
        <f t="shared" si="5"/>
        <v>0.12709999084472656</v>
      </c>
      <c r="K87" s="2">
        <f t="shared" si="5"/>
        <v>0.12919998168945313</v>
      </c>
      <c r="L87" s="2">
        <f t="shared" si="5"/>
        <v>0.13829994201660156</v>
      </c>
      <c r="N87" s="2">
        <v>6</v>
      </c>
      <c r="O87" s="2">
        <v>-6.3600063323974609E-2</v>
      </c>
    </row>
    <row r="88" spans="1:15" x14ac:dyDescent="0.3">
      <c r="N88" s="2">
        <v>9</v>
      </c>
      <c r="O88" s="2">
        <v>-5.9998035430908203E-4</v>
      </c>
    </row>
    <row r="89" spans="1:15" x14ac:dyDescent="0.3">
      <c r="N89" s="2">
        <v>12</v>
      </c>
      <c r="O89" s="2">
        <v>5.0400018692016602E-2</v>
      </c>
    </row>
    <row r="90" spans="1:15" x14ac:dyDescent="0.3">
      <c r="N90" s="2">
        <v>15</v>
      </c>
      <c r="O90" s="2">
        <v>0.10030007362365723</v>
      </c>
    </row>
    <row r="91" spans="1:15" x14ac:dyDescent="0.3">
      <c r="N91" s="2">
        <v>18</v>
      </c>
      <c r="O91" s="2">
        <v>0.11989998817443848</v>
      </c>
    </row>
    <row r="92" spans="1:15" x14ac:dyDescent="0.3">
      <c r="N92" s="2">
        <v>21</v>
      </c>
      <c r="O92" s="2">
        <v>0.12999999523162842</v>
      </c>
    </row>
    <row r="93" spans="1:15" x14ac:dyDescent="0.3">
      <c r="N93" s="2">
        <v>24</v>
      </c>
      <c r="O93" s="2">
        <v>0.12709999084472656</v>
      </c>
    </row>
    <row r="94" spans="1:15" x14ac:dyDescent="0.3">
      <c r="N94" s="2">
        <v>27</v>
      </c>
      <c r="O94" s="2">
        <v>0.12919998168945313</v>
      </c>
    </row>
    <row r="95" spans="1:15" x14ac:dyDescent="0.3">
      <c r="N95" s="2">
        <v>30</v>
      </c>
      <c r="O95" s="2">
        <v>0.13829994201660156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T100" sqref="T10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12</v>
      </c>
      <c r="N3" s="2">
        <v>91142</v>
      </c>
    </row>
    <row r="4" spans="1:15" x14ac:dyDescent="0.3">
      <c r="A4" s="1" t="s">
        <v>14</v>
      </c>
      <c r="B4" s="1">
        <v>1.2293000221252441</v>
      </c>
      <c r="C4" s="1">
        <v>1.2517999410629272</v>
      </c>
      <c r="D4" s="1">
        <v>1.2797000408172607</v>
      </c>
      <c r="E4" s="1">
        <v>1.3064999580383301</v>
      </c>
      <c r="F4" s="1">
        <v>1.3371000289916992</v>
      </c>
      <c r="G4" s="1">
        <v>1.374500036239624</v>
      </c>
      <c r="H4" s="1">
        <v>1.4149999618530273</v>
      </c>
      <c r="I4" s="1">
        <v>1.458899974822998</v>
      </c>
      <c r="J4" s="1">
        <v>1.5008000135421753</v>
      </c>
      <c r="K4" s="1">
        <v>1.5375000238418579</v>
      </c>
      <c r="L4" s="1">
        <v>1.5700000524520874</v>
      </c>
      <c r="N4" s="2">
        <v>0</v>
      </c>
      <c r="O4" s="2">
        <v>-0.29589992761611938</v>
      </c>
    </row>
    <row r="5" spans="1:15" x14ac:dyDescent="0.3">
      <c r="A5" s="1" t="s">
        <v>21</v>
      </c>
      <c r="B5" s="1">
        <v>1.5578999519348145</v>
      </c>
      <c r="C5" s="1">
        <v>1.5686999559402466</v>
      </c>
      <c r="D5" s="1">
        <v>1.5662000179290771</v>
      </c>
      <c r="E5" s="1">
        <v>1.559499979019165</v>
      </c>
      <c r="F5" s="1">
        <v>1.5587999820709229</v>
      </c>
      <c r="G5" s="1">
        <v>1.5561000108718872</v>
      </c>
      <c r="H5" s="1">
        <v>1.5548000335693359</v>
      </c>
      <c r="I5" s="1">
        <v>1.5516999959945679</v>
      </c>
      <c r="J5" s="1">
        <v>1.5551999807357788</v>
      </c>
      <c r="K5" s="1">
        <v>1.5542000532150269</v>
      </c>
      <c r="L5" s="1">
        <v>1.5515999794006348</v>
      </c>
      <c r="N5" s="2">
        <v>3</v>
      </c>
      <c r="O5" s="2">
        <v>-0.27265006303787231</v>
      </c>
    </row>
    <row r="6" spans="1:15" x14ac:dyDescent="0.3">
      <c r="A6" s="1" t="s">
        <v>22</v>
      </c>
      <c r="B6" s="1">
        <v>1.4924999475479126</v>
      </c>
      <c r="C6" s="1">
        <v>1.4802000522613525</v>
      </c>
      <c r="D6" s="1">
        <v>1.4857000112533569</v>
      </c>
      <c r="E6" s="1">
        <v>1.4828000068664551</v>
      </c>
      <c r="F6" s="1">
        <v>1.4808000326156616</v>
      </c>
      <c r="G6" s="1">
        <v>1.4781999588012695</v>
      </c>
      <c r="H6" s="1">
        <v>1.4782999753952026</v>
      </c>
      <c r="I6" s="1">
        <v>1.4780000448226929</v>
      </c>
      <c r="J6" s="1">
        <v>1.4783999919891357</v>
      </c>
      <c r="K6" s="1">
        <v>1.4778000116348267</v>
      </c>
      <c r="L6" s="1">
        <v>1.4774999618530273</v>
      </c>
      <c r="N6" s="2">
        <v>6</v>
      </c>
      <c r="O6" s="2">
        <v>-0.2462499737739563</v>
      </c>
    </row>
    <row r="7" spans="1:15" x14ac:dyDescent="0.3">
      <c r="A7" s="3" t="s">
        <v>0</v>
      </c>
      <c r="B7" s="2">
        <f>B4-(AVERAGE(B5:B6))</f>
        <v>-0.29589992761611938</v>
      </c>
      <c r="C7" s="2">
        <f t="shared" ref="C7:L7" si="0">C4-(AVERAGE(C5:C6))</f>
        <v>-0.27265006303787231</v>
      </c>
      <c r="D7" s="2">
        <f t="shared" si="0"/>
        <v>-0.2462499737739563</v>
      </c>
      <c r="E7" s="2">
        <f t="shared" si="0"/>
        <v>-0.21465003490447998</v>
      </c>
      <c r="F7" s="2">
        <f t="shared" si="0"/>
        <v>-0.18269997835159302</v>
      </c>
      <c r="G7" s="2">
        <f t="shared" si="0"/>
        <v>-0.14264994859695435</v>
      </c>
      <c r="H7" s="2">
        <f t="shared" si="0"/>
        <v>-0.10155004262924194</v>
      </c>
      <c r="I7" s="2">
        <f t="shared" si="0"/>
        <v>-5.5950045585632324E-2</v>
      </c>
      <c r="J7" s="2">
        <f t="shared" si="0"/>
        <v>-1.5999972820281982E-2</v>
      </c>
      <c r="K7" s="2">
        <f t="shared" si="0"/>
        <v>2.1499991416931152E-2</v>
      </c>
      <c r="L7" s="2">
        <f t="shared" si="0"/>
        <v>5.5450081825256348E-2</v>
      </c>
      <c r="N7" s="2">
        <v>9</v>
      </c>
      <c r="O7" s="2">
        <v>-0.21465003490447998</v>
      </c>
    </row>
    <row r="8" spans="1:15" x14ac:dyDescent="0.3">
      <c r="N8" s="2">
        <v>12</v>
      </c>
      <c r="O8" s="2">
        <v>-0.18269997835159302</v>
      </c>
    </row>
    <row r="9" spans="1:15" x14ac:dyDescent="0.3">
      <c r="N9" s="2">
        <v>15</v>
      </c>
      <c r="O9" s="2">
        <v>-0.14264994859695435</v>
      </c>
    </row>
    <row r="10" spans="1:15" x14ac:dyDescent="0.3">
      <c r="N10" s="2">
        <v>18</v>
      </c>
      <c r="O10" s="2">
        <v>-0.10155004262924194</v>
      </c>
    </row>
    <row r="11" spans="1:15" x14ac:dyDescent="0.3">
      <c r="N11" s="2">
        <v>21</v>
      </c>
      <c r="O11" s="2">
        <v>-5.5950045585632324E-2</v>
      </c>
    </row>
    <row r="12" spans="1:15" x14ac:dyDescent="0.3">
      <c r="N12" s="2">
        <v>24</v>
      </c>
      <c r="O12" s="2">
        <v>-1.5999972820281982E-2</v>
      </c>
    </row>
    <row r="13" spans="1:15" x14ac:dyDescent="0.3">
      <c r="N13" s="2">
        <v>27</v>
      </c>
      <c r="O13" s="2">
        <v>2.1499991416931152E-2</v>
      </c>
    </row>
    <row r="14" spans="1:15" x14ac:dyDescent="0.3">
      <c r="N14" s="2">
        <v>30</v>
      </c>
      <c r="O14" s="2">
        <v>5.5450081825256348E-2</v>
      </c>
    </row>
    <row r="19" spans="1:15" x14ac:dyDescent="0.3">
      <c r="A19" s="1" t="s">
        <v>15</v>
      </c>
      <c r="B19" s="1">
        <v>1.4825999736785889</v>
      </c>
      <c r="C19" s="1">
        <v>1.5393999814987183</v>
      </c>
      <c r="D19" s="1">
        <v>1.5748000144958496</v>
      </c>
      <c r="E19" s="1">
        <v>1.6283999681472778</v>
      </c>
      <c r="F19" s="1">
        <v>1.6770000457763672</v>
      </c>
      <c r="G19" s="1">
        <v>1.7230000495910645</v>
      </c>
      <c r="H19" s="1">
        <v>1.7697000503540039</v>
      </c>
      <c r="I19" s="1">
        <v>1.8105000257492065</v>
      </c>
      <c r="J19" s="1">
        <v>1.8524999618530273</v>
      </c>
      <c r="K19" s="1">
        <v>1.8955999612808228</v>
      </c>
      <c r="L19" s="1">
        <v>1.9259999990463257</v>
      </c>
      <c r="N19" s="2">
        <v>0</v>
      </c>
      <c r="O19" s="2">
        <v>-4.2599976062774658E-2</v>
      </c>
    </row>
    <row r="20" spans="1:15" x14ac:dyDescent="0.3">
      <c r="A20" s="1" t="s">
        <v>21</v>
      </c>
      <c r="B20" s="1">
        <v>1.5578999519348145</v>
      </c>
      <c r="C20" s="1">
        <v>1.5686999559402466</v>
      </c>
      <c r="D20" s="1">
        <v>1.5662000179290771</v>
      </c>
      <c r="E20" s="1">
        <v>1.559499979019165</v>
      </c>
      <c r="F20" s="1">
        <v>1.5587999820709229</v>
      </c>
      <c r="G20" s="1">
        <v>1.5561000108718872</v>
      </c>
      <c r="H20" s="1">
        <v>1.5548000335693359</v>
      </c>
      <c r="I20" s="1">
        <v>1.5516999959945679</v>
      </c>
      <c r="J20" s="1">
        <v>1.5551999807357788</v>
      </c>
      <c r="K20" s="1">
        <v>1.5542000532150269</v>
      </c>
      <c r="L20" s="1">
        <v>1.5515999794006348</v>
      </c>
      <c r="N20" s="2">
        <v>3</v>
      </c>
      <c r="O20" s="2">
        <v>1.4949977397918701E-2</v>
      </c>
    </row>
    <row r="21" spans="1:15" x14ac:dyDescent="0.3">
      <c r="A21" s="1" t="s">
        <v>22</v>
      </c>
      <c r="B21" s="1">
        <v>1.4924999475479126</v>
      </c>
      <c r="C21" s="1">
        <v>1.4802000522613525</v>
      </c>
      <c r="D21" s="1">
        <v>1.4857000112533569</v>
      </c>
      <c r="E21" s="1">
        <v>1.4828000068664551</v>
      </c>
      <c r="F21" s="1">
        <v>1.4808000326156616</v>
      </c>
      <c r="G21" s="1">
        <v>1.4781999588012695</v>
      </c>
      <c r="H21" s="1">
        <v>1.4782999753952026</v>
      </c>
      <c r="I21" s="1">
        <v>1.4780000448226929</v>
      </c>
      <c r="J21" s="1">
        <v>1.4783999919891357</v>
      </c>
      <c r="K21" s="1">
        <v>1.4778000116348267</v>
      </c>
      <c r="L21" s="1">
        <v>1.4774999618530273</v>
      </c>
      <c r="N21" s="2">
        <v>6</v>
      </c>
      <c r="O21" s="2">
        <v>4.8849999904632568E-2</v>
      </c>
    </row>
    <row r="22" spans="1:15" x14ac:dyDescent="0.3">
      <c r="A22" s="3" t="s">
        <v>0</v>
      </c>
      <c r="B22" s="2">
        <f>B19-(AVERAGE(B20:B21))</f>
        <v>-4.2599976062774658E-2</v>
      </c>
      <c r="C22" s="2">
        <f t="shared" ref="C22:L22" si="1">C19-(AVERAGE(C20:C21))</f>
        <v>1.4949977397918701E-2</v>
      </c>
      <c r="D22" s="2">
        <f t="shared" si="1"/>
        <v>4.8849999904632568E-2</v>
      </c>
      <c r="E22" s="2">
        <f t="shared" si="1"/>
        <v>0.10724997520446777</v>
      </c>
      <c r="F22" s="2">
        <f t="shared" si="1"/>
        <v>0.15720003843307495</v>
      </c>
      <c r="G22" s="2">
        <f t="shared" si="1"/>
        <v>0.20585006475448608</v>
      </c>
      <c r="H22" s="2">
        <f t="shared" si="1"/>
        <v>0.25315004587173462</v>
      </c>
      <c r="I22" s="2">
        <f t="shared" si="1"/>
        <v>0.29565000534057617</v>
      </c>
      <c r="J22" s="2">
        <f t="shared" si="1"/>
        <v>0.33569997549057007</v>
      </c>
      <c r="K22" s="2">
        <f t="shared" si="1"/>
        <v>0.379599928855896</v>
      </c>
      <c r="L22" s="2">
        <f t="shared" si="1"/>
        <v>0.41145002841949463</v>
      </c>
      <c r="N22" s="2">
        <v>9</v>
      </c>
      <c r="O22" s="2">
        <v>0.10724997520446777</v>
      </c>
    </row>
    <row r="23" spans="1:15" x14ac:dyDescent="0.3">
      <c r="N23" s="2">
        <v>12</v>
      </c>
      <c r="O23" s="2">
        <v>0.15720003843307495</v>
      </c>
    </row>
    <row r="24" spans="1:15" x14ac:dyDescent="0.3">
      <c r="N24" s="2">
        <v>15</v>
      </c>
      <c r="O24" s="2">
        <v>0.20585006475448608</v>
      </c>
    </row>
    <row r="25" spans="1:15" x14ac:dyDescent="0.3">
      <c r="N25" s="2">
        <v>18</v>
      </c>
      <c r="O25" s="2">
        <v>0.25315004587173462</v>
      </c>
    </row>
    <row r="26" spans="1:15" x14ac:dyDescent="0.3">
      <c r="N26" s="2">
        <v>21</v>
      </c>
      <c r="O26" s="2">
        <v>0.29565000534057617</v>
      </c>
    </row>
    <row r="27" spans="1:15" x14ac:dyDescent="0.3">
      <c r="N27" s="2">
        <v>24</v>
      </c>
      <c r="O27" s="2">
        <v>0.33569997549057007</v>
      </c>
    </row>
    <row r="28" spans="1:15" x14ac:dyDescent="0.3">
      <c r="N28" s="2">
        <v>27</v>
      </c>
      <c r="O28" s="2">
        <v>0.379599928855896</v>
      </c>
    </row>
    <row r="29" spans="1:15" x14ac:dyDescent="0.3">
      <c r="N29" s="2">
        <v>30</v>
      </c>
      <c r="O29" s="2">
        <v>0.41145002841949463</v>
      </c>
    </row>
    <row r="35" spans="1:15" x14ac:dyDescent="0.3">
      <c r="A35" s="1" t="s">
        <v>16</v>
      </c>
      <c r="B35" s="1">
        <v>1.3839000463485718</v>
      </c>
      <c r="C35" s="1">
        <v>1.3980000019073486</v>
      </c>
      <c r="D35" s="1">
        <v>1.4259999990463257</v>
      </c>
      <c r="E35" s="1">
        <v>1.4572999477386475</v>
      </c>
      <c r="F35" s="1">
        <v>1.5052000284194946</v>
      </c>
      <c r="G35" s="1">
        <v>1.5552999973297119</v>
      </c>
      <c r="H35" s="1">
        <v>1.6035000085830688</v>
      </c>
      <c r="I35" s="1">
        <v>1.6449999809265137</v>
      </c>
      <c r="J35" s="1">
        <v>1.6835000514984131</v>
      </c>
      <c r="K35" s="1">
        <v>1.7179000377655029</v>
      </c>
      <c r="L35" s="1">
        <v>1.7461999654769897</v>
      </c>
      <c r="N35" s="2">
        <v>0</v>
      </c>
      <c r="O35" s="2">
        <v>-0.14129990339279175</v>
      </c>
    </row>
    <row r="36" spans="1:15" x14ac:dyDescent="0.3">
      <c r="A36" s="1" t="s">
        <v>21</v>
      </c>
      <c r="B36" s="1">
        <v>1.5578999519348145</v>
      </c>
      <c r="C36" s="1">
        <v>1.5686999559402466</v>
      </c>
      <c r="D36" s="1">
        <v>1.5662000179290771</v>
      </c>
      <c r="E36" s="1">
        <v>1.559499979019165</v>
      </c>
      <c r="F36" s="1">
        <v>1.5587999820709229</v>
      </c>
      <c r="G36" s="1">
        <v>1.5561000108718872</v>
      </c>
      <c r="H36" s="1">
        <v>1.5548000335693359</v>
      </c>
      <c r="I36" s="1">
        <v>1.5516999959945679</v>
      </c>
      <c r="J36" s="1">
        <v>1.5551999807357788</v>
      </c>
      <c r="K36" s="1">
        <v>1.5542000532150269</v>
      </c>
      <c r="L36" s="1">
        <v>1.5515999794006348</v>
      </c>
      <c r="N36" s="2">
        <v>3</v>
      </c>
      <c r="O36" s="2">
        <v>-0.12645000219345093</v>
      </c>
    </row>
    <row r="37" spans="1:15" x14ac:dyDescent="0.3">
      <c r="A37" s="1" t="s">
        <v>22</v>
      </c>
      <c r="B37" s="1">
        <v>1.4924999475479126</v>
      </c>
      <c r="C37" s="1">
        <v>1.4802000522613525</v>
      </c>
      <c r="D37" s="1">
        <v>1.4857000112533569</v>
      </c>
      <c r="E37" s="1">
        <v>1.4828000068664551</v>
      </c>
      <c r="F37" s="1">
        <v>1.4808000326156616</v>
      </c>
      <c r="G37" s="1">
        <v>1.4781999588012695</v>
      </c>
      <c r="H37" s="1">
        <v>1.4782999753952026</v>
      </c>
      <c r="I37" s="1">
        <v>1.4780000448226929</v>
      </c>
      <c r="J37" s="1">
        <v>1.4783999919891357</v>
      </c>
      <c r="K37" s="1">
        <v>1.4778000116348267</v>
      </c>
      <c r="L37" s="1">
        <v>1.4774999618530273</v>
      </c>
      <c r="N37" s="2">
        <v>6</v>
      </c>
      <c r="O37" s="2">
        <v>-9.9950015544891357E-2</v>
      </c>
    </row>
    <row r="38" spans="1:15" x14ac:dyDescent="0.3">
      <c r="A38" s="3" t="s">
        <v>0</v>
      </c>
      <c r="B38" s="2">
        <f>B35-(AVERAGE(B36:B37))</f>
        <v>-0.14129990339279175</v>
      </c>
      <c r="C38" s="2">
        <f t="shared" ref="C38:L38" si="2">C35-(AVERAGE(C36:C37))</f>
        <v>-0.12645000219345093</v>
      </c>
      <c r="D38" s="2">
        <f t="shared" si="2"/>
        <v>-9.9950015544891357E-2</v>
      </c>
      <c r="E38" s="2">
        <f t="shared" si="2"/>
        <v>-6.3850045204162598E-2</v>
      </c>
      <c r="F38" s="2">
        <f t="shared" si="2"/>
        <v>-1.4599978923797607E-2</v>
      </c>
      <c r="G38" s="2">
        <f t="shared" si="2"/>
        <v>3.8150012493133545E-2</v>
      </c>
      <c r="H38" s="2">
        <f t="shared" si="2"/>
        <v>8.6950004100799561E-2</v>
      </c>
      <c r="I38" s="2">
        <f t="shared" si="2"/>
        <v>0.1301499605178833</v>
      </c>
      <c r="J38" s="2">
        <f t="shared" si="2"/>
        <v>0.16670006513595581</v>
      </c>
      <c r="K38" s="2">
        <f t="shared" si="2"/>
        <v>0.20190000534057617</v>
      </c>
      <c r="L38" s="2">
        <f t="shared" si="2"/>
        <v>0.23164999485015869</v>
      </c>
      <c r="N38" s="2">
        <v>9</v>
      </c>
      <c r="O38" s="2">
        <v>-6.3850045204162598E-2</v>
      </c>
    </row>
    <row r="39" spans="1:15" x14ac:dyDescent="0.3">
      <c r="N39" s="2">
        <v>12</v>
      </c>
      <c r="O39" s="2">
        <v>-1.4599978923797607E-2</v>
      </c>
    </row>
    <row r="40" spans="1:15" x14ac:dyDescent="0.3">
      <c r="N40" s="2">
        <v>15</v>
      </c>
      <c r="O40" s="2">
        <v>3.8150012493133545E-2</v>
      </c>
    </row>
    <row r="41" spans="1:15" x14ac:dyDescent="0.3">
      <c r="N41" s="2">
        <v>18</v>
      </c>
      <c r="O41" s="2">
        <v>8.6950004100799561E-2</v>
      </c>
    </row>
    <row r="42" spans="1:15" x14ac:dyDescent="0.3">
      <c r="N42" s="2">
        <v>21</v>
      </c>
      <c r="O42" s="2">
        <v>0.1301499605178833</v>
      </c>
    </row>
    <row r="43" spans="1:15" x14ac:dyDescent="0.3">
      <c r="A43" s="8"/>
      <c r="N43" s="2">
        <v>24</v>
      </c>
      <c r="O43" s="2">
        <v>0.16670006513595581</v>
      </c>
    </row>
    <row r="44" spans="1:15" x14ac:dyDescent="0.3">
      <c r="N44" s="2">
        <v>27</v>
      </c>
      <c r="O44" s="2">
        <v>0.20190000534057617</v>
      </c>
    </row>
    <row r="45" spans="1:15" x14ac:dyDescent="0.3">
      <c r="N45" s="2">
        <v>30</v>
      </c>
      <c r="O45" s="2">
        <v>0.23164999485015869</v>
      </c>
    </row>
    <row r="51" spans="1:15" x14ac:dyDescent="0.3">
      <c r="A51" s="1" t="s">
        <v>17</v>
      </c>
      <c r="B51" s="1">
        <v>1.3415000438690186</v>
      </c>
      <c r="C51" s="1">
        <v>1.3707000017166138</v>
      </c>
      <c r="D51" s="1">
        <v>1.4101999998092651</v>
      </c>
      <c r="E51" s="1">
        <v>1.4423999786376953</v>
      </c>
      <c r="F51" s="1">
        <v>1.4702999591827393</v>
      </c>
      <c r="G51" s="1">
        <v>1.5146000385284424</v>
      </c>
      <c r="H51" s="1">
        <v>1.5433000326156616</v>
      </c>
      <c r="I51" s="1">
        <v>1.5734000205993652</v>
      </c>
      <c r="J51" s="1">
        <v>1.6014000177383423</v>
      </c>
      <c r="K51" s="1">
        <v>1.6265000104904175</v>
      </c>
      <c r="L51" s="1">
        <v>1.6683000326156616</v>
      </c>
      <c r="N51" s="2">
        <v>0</v>
      </c>
      <c r="O51" s="2">
        <v>-0.18369990587234497</v>
      </c>
    </row>
    <row r="52" spans="1:15" x14ac:dyDescent="0.3">
      <c r="A52" s="1" t="s">
        <v>21</v>
      </c>
      <c r="B52" s="1">
        <v>1.5578999519348145</v>
      </c>
      <c r="C52" s="1">
        <v>1.5686999559402466</v>
      </c>
      <c r="D52" s="1">
        <v>1.5662000179290771</v>
      </c>
      <c r="E52" s="1">
        <v>1.559499979019165</v>
      </c>
      <c r="F52" s="1">
        <v>1.5587999820709229</v>
      </c>
      <c r="G52" s="1">
        <v>1.5561000108718872</v>
      </c>
      <c r="H52" s="1">
        <v>1.5548000335693359</v>
      </c>
      <c r="I52" s="1">
        <v>1.5516999959945679</v>
      </c>
      <c r="J52" s="1">
        <v>1.5551999807357788</v>
      </c>
      <c r="K52" s="1">
        <v>1.5542000532150269</v>
      </c>
      <c r="L52" s="1">
        <v>1.5515999794006348</v>
      </c>
      <c r="N52" s="2">
        <v>3</v>
      </c>
      <c r="O52" s="2">
        <v>-0.15375000238418579</v>
      </c>
    </row>
    <row r="53" spans="1:15" x14ac:dyDescent="0.3">
      <c r="A53" s="1" t="s">
        <v>22</v>
      </c>
      <c r="B53" s="1">
        <v>1.4924999475479126</v>
      </c>
      <c r="C53" s="1">
        <v>1.4802000522613525</v>
      </c>
      <c r="D53" s="1">
        <v>1.4857000112533569</v>
      </c>
      <c r="E53" s="1">
        <v>1.4828000068664551</v>
      </c>
      <c r="F53" s="1">
        <v>1.4808000326156616</v>
      </c>
      <c r="G53" s="1">
        <v>1.4781999588012695</v>
      </c>
      <c r="H53" s="1">
        <v>1.4782999753952026</v>
      </c>
      <c r="I53" s="1">
        <v>1.4780000448226929</v>
      </c>
      <c r="J53" s="1">
        <v>1.4783999919891357</v>
      </c>
      <c r="K53" s="1">
        <v>1.4778000116348267</v>
      </c>
      <c r="L53" s="1">
        <v>1.4774999618530273</v>
      </c>
      <c r="N53" s="2">
        <v>6</v>
      </c>
      <c r="O53" s="2">
        <v>-0.1157500147819519</v>
      </c>
    </row>
    <row r="54" spans="1:15" x14ac:dyDescent="0.3">
      <c r="A54" s="3" t="s">
        <v>0</v>
      </c>
      <c r="B54" s="2">
        <f>B51-(AVERAGE(B52:B53))</f>
        <v>-0.18369990587234497</v>
      </c>
      <c r="C54" s="2">
        <f t="shared" ref="C54:K54" si="3">C51-(AVERAGE(C52:C53))</f>
        <v>-0.15375000238418579</v>
      </c>
      <c r="D54" s="2">
        <f t="shared" si="3"/>
        <v>-0.1157500147819519</v>
      </c>
      <c r="E54" s="2">
        <f t="shared" si="3"/>
        <v>-7.8750014305114746E-2</v>
      </c>
      <c r="F54" s="2">
        <f t="shared" si="3"/>
        <v>-4.9500048160552979E-2</v>
      </c>
      <c r="G54" s="2">
        <f t="shared" si="3"/>
        <v>-2.5499463081359863E-3</v>
      </c>
      <c r="H54" s="2">
        <f t="shared" si="3"/>
        <v>2.6750028133392334E-2</v>
      </c>
      <c r="I54" s="2">
        <f t="shared" si="3"/>
        <v>5.8550000190734863E-2</v>
      </c>
      <c r="J54" s="2">
        <f t="shared" si="3"/>
        <v>8.460003137588501E-2</v>
      </c>
      <c r="K54" s="2">
        <f t="shared" si="3"/>
        <v>0.11049997806549072</v>
      </c>
      <c r="L54" s="2">
        <f>L51-(AVERAGE(L52:L53))</f>
        <v>0.15375006198883057</v>
      </c>
      <c r="N54" s="2">
        <v>9</v>
      </c>
      <c r="O54" s="2">
        <v>-7.8750014305114746E-2</v>
      </c>
    </row>
    <row r="55" spans="1:15" x14ac:dyDescent="0.3">
      <c r="N55" s="2">
        <v>12</v>
      </c>
      <c r="O55" s="2">
        <v>-4.9500048160552979E-2</v>
      </c>
    </row>
    <row r="56" spans="1:15" x14ac:dyDescent="0.3">
      <c r="N56" s="2">
        <v>15</v>
      </c>
      <c r="O56" s="2">
        <v>-2.5499463081359863E-3</v>
      </c>
    </row>
    <row r="57" spans="1:15" x14ac:dyDescent="0.3">
      <c r="N57" s="2">
        <v>18</v>
      </c>
      <c r="O57" s="2">
        <v>2.6750028133392334E-2</v>
      </c>
    </row>
    <row r="58" spans="1:15" x14ac:dyDescent="0.3">
      <c r="N58" s="2">
        <v>21</v>
      </c>
      <c r="O58" s="2">
        <v>5.8550000190734863E-2</v>
      </c>
    </row>
    <row r="59" spans="1:15" x14ac:dyDescent="0.3">
      <c r="N59" s="2">
        <v>24</v>
      </c>
      <c r="O59" s="2">
        <v>8.460003137588501E-2</v>
      </c>
    </row>
    <row r="60" spans="1:15" x14ac:dyDescent="0.3">
      <c r="N60" s="2">
        <v>27</v>
      </c>
      <c r="O60" s="2">
        <v>0.11049997806549072</v>
      </c>
    </row>
    <row r="61" spans="1:15" x14ac:dyDescent="0.3">
      <c r="N61" s="2">
        <v>30</v>
      </c>
      <c r="O61" s="2">
        <v>0.15375006198883057</v>
      </c>
    </row>
    <row r="68" spans="1:15" x14ac:dyDescent="0.3">
      <c r="A68" s="1" t="s">
        <v>18</v>
      </c>
      <c r="B68" s="1">
        <v>1.4000999927520752</v>
      </c>
      <c r="C68" s="1">
        <v>1.4092999696731567</v>
      </c>
      <c r="D68" s="1">
        <v>1.4301999807357788</v>
      </c>
      <c r="E68" s="1">
        <v>1.4579000473022461</v>
      </c>
      <c r="F68" s="1">
        <v>1.5109000205993652</v>
      </c>
      <c r="G68" s="1">
        <v>1.5347000360488892</v>
      </c>
      <c r="H68" s="1">
        <v>1.5657999515533447</v>
      </c>
      <c r="I68" s="1">
        <v>1.5908000469207764</v>
      </c>
      <c r="J68" s="1">
        <v>1.6145000457763672</v>
      </c>
      <c r="K68" s="1">
        <v>1.6353000402450562</v>
      </c>
      <c r="L68" s="1">
        <v>1.6496000289916992</v>
      </c>
      <c r="N68" s="2">
        <v>0</v>
      </c>
      <c r="O68" s="2">
        <v>-0.12509995698928833</v>
      </c>
    </row>
    <row r="69" spans="1:15" x14ac:dyDescent="0.3">
      <c r="A69" s="1" t="s">
        <v>21</v>
      </c>
      <c r="B69" s="1">
        <v>1.5578999519348145</v>
      </c>
      <c r="C69" s="1">
        <v>1.5686999559402466</v>
      </c>
      <c r="D69" s="1">
        <v>1.5662000179290771</v>
      </c>
      <c r="E69" s="1">
        <v>1.559499979019165</v>
      </c>
      <c r="F69" s="1">
        <v>1.5587999820709229</v>
      </c>
      <c r="G69" s="1">
        <v>1.5561000108718872</v>
      </c>
      <c r="H69" s="1">
        <v>1.5548000335693359</v>
      </c>
      <c r="I69" s="1">
        <v>1.5516999959945679</v>
      </c>
      <c r="J69" s="1">
        <v>1.5551999807357788</v>
      </c>
      <c r="K69" s="1">
        <v>1.5542000532150269</v>
      </c>
      <c r="L69" s="1">
        <v>1.5515999794006348</v>
      </c>
      <c r="N69" s="2">
        <v>3</v>
      </c>
      <c r="O69" s="2">
        <v>-0.11515003442764282</v>
      </c>
    </row>
    <row r="70" spans="1:15" x14ac:dyDescent="0.3">
      <c r="A70" s="1" t="s">
        <v>22</v>
      </c>
      <c r="B70" s="1">
        <v>1.4924999475479126</v>
      </c>
      <c r="C70" s="1">
        <v>1.4802000522613525</v>
      </c>
      <c r="D70" s="1">
        <v>1.4857000112533569</v>
      </c>
      <c r="E70" s="1">
        <v>1.4828000068664551</v>
      </c>
      <c r="F70" s="1">
        <v>1.4808000326156616</v>
      </c>
      <c r="G70" s="1">
        <v>1.4781999588012695</v>
      </c>
      <c r="H70" s="1">
        <v>1.4782999753952026</v>
      </c>
      <c r="I70" s="1">
        <v>1.4780000448226929</v>
      </c>
      <c r="J70" s="1">
        <v>1.4783999919891357</v>
      </c>
      <c r="K70" s="1">
        <v>1.4778000116348267</v>
      </c>
      <c r="L70" s="1">
        <v>1.4774999618530273</v>
      </c>
      <c r="N70" s="2">
        <v>6</v>
      </c>
      <c r="O70" s="2">
        <v>-9.5750033855438232E-2</v>
      </c>
    </row>
    <row r="71" spans="1:15" x14ac:dyDescent="0.3">
      <c r="A71" s="3" t="s">
        <v>0</v>
      </c>
      <c r="B71" s="2">
        <f>B68-(AVERAGE(B69:B70))</f>
        <v>-0.12509995698928833</v>
      </c>
      <c r="C71" s="2">
        <f t="shared" ref="C71:L71" si="4">C68-(AVERAGE(C69:C70))</f>
        <v>-0.11515003442764282</v>
      </c>
      <c r="D71" s="2">
        <f t="shared" si="4"/>
        <v>-9.5750033855438232E-2</v>
      </c>
      <c r="E71" s="2">
        <f t="shared" si="4"/>
        <v>-6.3249945640563965E-2</v>
      </c>
      <c r="F71" s="2">
        <f t="shared" si="4"/>
        <v>-8.899986743927002E-3</v>
      </c>
      <c r="G71" s="2">
        <f t="shared" si="4"/>
        <v>1.7550051212310791E-2</v>
      </c>
      <c r="H71" s="2">
        <f t="shared" si="4"/>
        <v>4.9249947071075439E-2</v>
      </c>
      <c r="I71" s="2">
        <f t="shared" si="4"/>
        <v>7.5950026512145996E-2</v>
      </c>
      <c r="J71" s="2">
        <f t="shared" si="4"/>
        <v>9.7700059413909912E-2</v>
      </c>
      <c r="K71" s="2">
        <f t="shared" si="4"/>
        <v>0.11930000782012939</v>
      </c>
      <c r="L71" s="2">
        <f t="shared" si="4"/>
        <v>0.13505005836486816</v>
      </c>
      <c r="N71" s="2">
        <v>9</v>
      </c>
      <c r="O71" s="2">
        <v>-6.3249945640563965E-2</v>
      </c>
    </row>
    <row r="72" spans="1:15" x14ac:dyDescent="0.3">
      <c r="N72" s="2">
        <v>12</v>
      </c>
      <c r="O72" s="2">
        <v>-8.899986743927002E-3</v>
      </c>
    </row>
    <row r="73" spans="1:15" x14ac:dyDescent="0.3">
      <c r="N73" s="2">
        <v>15</v>
      </c>
      <c r="O73" s="2">
        <v>1.7550051212310791E-2</v>
      </c>
    </row>
    <row r="74" spans="1:15" x14ac:dyDescent="0.3">
      <c r="N74" s="2">
        <v>18</v>
      </c>
      <c r="O74" s="2">
        <v>4.9249947071075439E-2</v>
      </c>
    </row>
    <row r="75" spans="1:15" x14ac:dyDescent="0.3">
      <c r="N75" s="2">
        <v>21</v>
      </c>
      <c r="O75" s="2">
        <v>7.5950026512145996E-2</v>
      </c>
    </row>
    <row r="76" spans="1:15" x14ac:dyDescent="0.3">
      <c r="N76" s="2">
        <v>24</v>
      </c>
      <c r="O76" s="2">
        <v>9.7700059413909912E-2</v>
      </c>
    </row>
    <row r="77" spans="1:15" x14ac:dyDescent="0.3">
      <c r="N77" s="2">
        <v>27</v>
      </c>
      <c r="O77" s="2">
        <v>0.11930000782012939</v>
      </c>
    </row>
    <row r="78" spans="1:15" x14ac:dyDescent="0.3">
      <c r="N78" s="2">
        <v>30</v>
      </c>
      <c r="O78" s="2">
        <v>0.13505005836486816</v>
      </c>
    </row>
    <row r="85" spans="1:15" x14ac:dyDescent="0.3">
      <c r="A85" s="1" t="s">
        <v>19</v>
      </c>
      <c r="B85" s="1">
        <v>1.3581999540328979</v>
      </c>
      <c r="C85" s="1">
        <v>1.363800048828125</v>
      </c>
      <c r="D85" s="1">
        <v>1.4213999509811401</v>
      </c>
      <c r="E85" s="1">
        <v>1.4843000173568726</v>
      </c>
      <c r="F85" s="1">
        <v>1.5372999906539917</v>
      </c>
      <c r="G85" s="1">
        <v>1.5892000198364258</v>
      </c>
      <c r="H85" s="1">
        <v>1.6104999780654907</v>
      </c>
      <c r="I85" s="1">
        <v>1.6212999820709229</v>
      </c>
      <c r="J85" s="1">
        <v>1.6204999685287476</v>
      </c>
      <c r="K85" s="1">
        <v>1.6234999895095825</v>
      </c>
      <c r="L85" s="1">
        <v>1.6327999830245972</v>
      </c>
      <c r="N85" s="2">
        <v>0</v>
      </c>
      <c r="O85" s="2">
        <v>-0.16699999570846558</v>
      </c>
    </row>
    <row r="86" spans="1:15" x14ac:dyDescent="0.3">
      <c r="A86" s="1" t="s">
        <v>21</v>
      </c>
      <c r="B86" s="1">
        <v>1.5578999519348145</v>
      </c>
      <c r="C86" s="1">
        <v>1.5686999559402466</v>
      </c>
      <c r="D86" s="1">
        <v>1.5662000179290771</v>
      </c>
      <c r="E86" s="1">
        <v>1.559499979019165</v>
      </c>
      <c r="F86" s="1">
        <v>1.5587999820709229</v>
      </c>
      <c r="G86" s="1">
        <v>1.5561000108718872</v>
      </c>
      <c r="H86" s="1">
        <v>1.5548000335693359</v>
      </c>
      <c r="I86" s="1">
        <v>1.5516999959945679</v>
      </c>
      <c r="J86" s="1">
        <v>1.5551999807357788</v>
      </c>
      <c r="K86" s="1">
        <v>1.5542000532150269</v>
      </c>
      <c r="L86" s="1">
        <v>1.5515999794006348</v>
      </c>
      <c r="N86" s="2">
        <v>3</v>
      </c>
      <c r="O86" s="2">
        <v>-0.16064995527267456</v>
      </c>
    </row>
    <row r="87" spans="1:15" x14ac:dyDescent="0.3">
      <c r="A87" s="1" t="s">
        <v>22</v>
      </c>
      <c r="B87" s="1">
        <v>1.4924999475479126</v>
      </c>
      <c r="C87" s="1">
        <v>1.4802000522613525</v>
      </c>
      <c r="D87" s="1">
        <v>1.4857000112533569</v>
      </c>
      <c r="E87" s="1">
        <v>1.4828000068664551</v>
      </c>
      <c r="F87" s="1">
        <v>1.4808000326156616</v>
      </c>
      <c r="G87" s="1">
        <v>1.4781999588012695</v>
      </c>
      <c r="H87" s="1">
        <v>1.4782999753952026</v>
      </c>
      <c r="I87" s="1">
        <v>1.4780000448226929</v>
      </c>
      <c r="J87" s="1">
        <v>1.4783999919891357</v>
      </c>
      <c r="K87" s="1">
        <v>1.4778000116348267</v>
      </c>
      <c r="L87" s="1">
        <v>1.4774999618530273</v>
      </c>
      <c r="N87" s="2">
        <v>6</v>
      </c>
      <c r="O87" s="2">
        <v>-0.1045500636100769</v>
      </c>
    </row>
    <row r="88" spans="1:15" x14ac:dyDescent="0.3">
      <c r="A88" s="3" t="s">
        <v>0</v>
      </c>
      <c r="B88" s="2">
        <f>B85-(AVERAGE(B86:B87))</f>
        <v>-0.16699999570846558</v>
      </c>
      <c r="C88" s="2">
        <f t="shared" ref="C88:L88" si="5">C85-(AVERAGE(C86:C87))</f>
        <v>-0.16064995527267456</v>
      </c>
      <c r="D88" s="2">
        <f t="shared" si="5"/>
        <v>-0.1045500636100769</v>
      </c>
      <c r="E88" s="2">
        <f t="shared" si="5"/>
        <v>-3.68499755859375E-2</v>
      </c>
      <c r="F88" s="2">
        <f t="shared" si="5"/>
        <v>1.7499983310699463E-2</v>
      </c>
      <c r="G88" s="2">
        <f t="shared" si="5"/>
        <v>7.2050034999847412E-2</v>
      </c>
      <c r="H88" s="2">
        <f t="shared" si="5"/>
        <v>9.3949973583221436E-2</v>
      </c>
      <c r="I88" s="2">
        <f t="shared" si="5"/>
        <v>0.10644996166229248</v>
      </c>
      <c r="J88" s="2">
        <f t="shared" si="5"/>
        <v>0.10369998216629028</v>
      </c>
      <c r="K88" s="2">
        <f t="shared" si="5"/>
        <v>0.10749995708465576</v>
      </c>
      <c r="L88" s="2">
        <f t="shared" si="5"/>
        <v>0.11825001239776611</v>
      </c>
      <c r="N88" s="2">
        <v>9</v>
      </c>
      <c r="O88" s="2">
        <v>-3.68499755859375E-2</v>
      </c>
    </row>
    <row r="89" spans="1:15" x14ac:dyDescent="0.3">
      <c r="N89" s="2">
        <v>12</v>
      </c>
      <c r="O89" s="2">
        <v>1.7499983310699463E-2</v>
      </c>
    </row>
    <row r="90" spans="1:15" x14ac:dyDescent="0.3">
      <c r="N90" s="2">
        <v>15</v>
      </c>
      <c r="O90" s="2">
        <v>7.2050034999847412E-2</v>
      </c>
    </row>
    <row r="91" spans="1:15" x14ac:dyDescent="0.3">
      <c r="N91" s="2">
        <v>18</v>
      </c>
      <c r="O91" s="2">
        <v>9.3949973583221436E-2</v>
      </c>
    </row>
    <row r="92" spans="1:15" x14ac:dyDescent="0.3">
      <c r="N92" s="2">
        <v>21</v>
      </c>
      <c r="O92" s="2">
        <v>0.10644996166229248</v>
      </c>
    </row>
    <row r="93" spans="1:15" x14ac:dyDescent="0.3">
      <c r="N93" s="2">
        <v>24</v>
      </c>
      <c r="O93" s="2">
        <v>0.10369998216629028</v>
      </c>
    </row>
    <row r="94" spans="1:15" x14ac:dyDescent="0.3">
      <c r="N94" s="2">
        <v>27</v>
      </c>
      <c r="O94" s="2">
        <v>0.10749995708465576</v>
      </c>
    </row>
    <row r="95" spans="1:15" x14ac:dyDescent="0.3">
      <c r="N95" s="2">
        <v>30</v>
      </c>
      <c r="O95" s="2">
        <v>0.11825001239776611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workbookViewId="0">
      <selection activeCell="N19" sqref="N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91149</v>
      </c>
      <c r="B3" s="11" t="s">
        <v>23</v>
      </c>
      <c r="C3" s="6">
        <v>1</v>
      </c>
      <c r="D3">
        <v>1.14E-2</v>
      </c>
      <c r="E3" s="1">
        <v>2.0000000000000001E-4</v>
      </c>
      <c r="F3" s="1">
        <f t="shared" ref="F3:F8" si="0">D3-E3</f>
        <v>1.12E-2</v>
      </c>
      <c r="G3" s="1">
        <v>6.83E-2</v>
      </c>
      <c r="H3" s="1">
        <f t="shared" ref="H3:H8" si="1">F3/G3</f>
        <v>0.16398243045387995</v>
      </c>
      <c r="I3" s="7">
        <v>65.778961384820207</v>
      </c>
      <c r="J3" s="7">
        <f t="shared" ref="J3:J8" si="2">(H3*60*50000*100)/(1000*50*0.6*I3)</f>
        <v>24.929312807867188</v>
      </c>
    </row>
    <row r="4" spans="1:10" x14ac:dyDescent="0.3">
      <c r="A4" s="11"/>
      <c r="B4" s="11"/>
      <c r="C4" s="6">
        <v>2</v>
      </c>
      <c r="D4">
        <v>1.46E-2</v>
      </c>
      <c r="E4" s="1">
        <v>2.0000000000000001E-4</v>
      </c>
      <c r="F4" s="1">
        <f t="shared" si="0"/>
        <v>1.44E-2</v>
      </c>
      <c r="G4" s="1">
        <v>6.83E-2</v>
      </c>
      <c r="H4" s="1">
        <f t="shared" si="1"/>
        <v>0.21083455344070279</v>
      </c>
      <c r="I4" s="7">
        <v>65.778961384820207</v>
      </c>
      <c r="J4" s="7">
        <f t="shared" si="2"/>
        <v>32.051973610114949</v>
      </c>
    </row>
    <row r="5" spans="1:10" x14ac:dyDescent="0.3">
      <c r="A5" s="11"/>
      <c r="B5" s="11"/>
      <c r="C5" s="6">
        <v>3</v>
      </c>
      <c r="D5">
        <v>1.2800000000000001E-2</v>
      </c>
      <c r="E5" s="1">
        <v>2.0000000000000001E-4</v>
      </c>
      <c r="F5" s="1">
        <f t="shared" si="0"/>
        <v>1.26E-2</v>
      </c>
      <c r="G5" s="1">
        <v>6.83E-2</v>
      </c>
      <c r="H5" s="1">
        <f t="shared" si="1"/>
        <v>0.18448023426061494</v>
      </c>
      <c r="I5" s="7">
        <v>65.778961384820207</v>
      </c>
      <c r="J5" s="7">
        <f t="shared" si="2"/>
        <v>28.045476908850581</v>
      </c>
    </row>
    <row r="6" spans="1:10" x14ac:dyDescent="0.3">
      <c r="A6" s="11"/>
      <c r="B6" s="11"/>
      <c r="C6" s="6">
        <v>4</v>
      </c>
      <c r="D6">
        <v>1.04E-2</v>
      </c>
      <c r="E6" s="1">
        <v>2.0000000000000001E-4</v>
      </c>
      <c r="F6" s="1">
        <f t="shared" si="0"/>
        <v>1.0199999999999999E-2</v>
      </c>
      <c r="G6" s="1">
        <v>6.83E-2</v>
      </c>
      <c r="H6" s="1">
        <f t="shared" si="1"/>
        <v>0.14934114202049778</v>
      </c>
      <c r="I6" s="7">
        <v>65.778961384820207</v>
      </c>
      <c r="J6" s="7">
        <f t="shared" si="2"/>
        <v>22.703481307164754</v>
      </c>
    </row>
    <row r="7" spans="1:10" x14ac:dyDescent="0.3">
      <c r="A7" s="11"/>
      <c r="B7" s="11"/>
      <c r="C7" s="6">
        <v>5</v>
      </c>
      <c r="D7">
        <v>8.8000000000000005E-3</v>
      </c>
      <c r="E7" s="1">
        <v>2.0000000000000001E-4</v>
      </c>
      <c r="F7" s="1">
        <f t="shared" si="0"/>
        <v>8.6E-3</v>
      </c>
      <c r="G7" s="1">
        <v>6.83E-2</v>
      </c>
      <c r="H7" s="1">
        <f t="shared" si="1"/>
        <v>0.12591508052708639</v>
      </c>
      <c r="I7" s="7">
        <v>65.778961384820207</v>
      </c>
      <c r="J7" s="7">
        <f t="shared" si="2"/>
        <v>19.142150906040875</v>
      </c>
    </row>
    <row r="8" spans="1:10" x14ac:dyDescent="0.3">
      <c r="A8" s="11"/>
      <c r="B8" s="11"/>
      <c r="C8" s="6">
        <v>6</v>
      </c>
      <c r="D8">
        <v>9.7999999999999997E-3</v>
      </c>
      <c r="E8" s="1">
        <v>2.0000000000000001E-4</v>
      </c>
      <c r="F8" s="1">
        <f t="shared" si="0"/>
        <v>9.5999999999999992E-3</v>
      </c>
      <c r="G8" s="1">
        <v>6.83E-2</v>
      </c>
      <c r="H8" s="1">
        <f t="shared" si="1"/>
        <v>0.1405563689604685</v>
      </c>
      <c r="I8" s="7">
        <v>65.778961384820207</v>
      </c>
      <c r="J8" s="7">
        <f t="shared" si="2"/>
        <v>21.367982406743298</v>
      </c>
    </row>
    <row r="9" spans="1:10" x14ac:dyDescent="0.3">
      <c r="J9" s="7"/>
    </row>
    <row r="10" spans="1:10" x14ac:dyDescent="0.3">
      <c r="C10"/>
    </row>
    <row r="11" spans="1:10" x14ac:dyDescent="0.3">
      <c r="A11" s="1" t="s">
        <v>13</v>
      </c>
      <c r="B11" s="1"/>
      <c r="D11" s="1"/>
      <c r="E11" s="1"/>
      <c r="F11" s="1"/>
      <c r="G11" s="1"/>
      <c r="H11" s="1"/>
      <c r="I11" s="1"/>
      <c r="J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1">
        <v>91149</v>
      </c>
      <c r="B13" s="11" t="s">
        <v>23</v>
      </c>
      <c r="C13" s="10">
        <v>1</v>
      </c>
      <c r="D13">
        <v>1.2200000000000001E-2</v>
      </c>
      <c r="E13" s="1">
        <v>2.0000000000000001E-4</v>
      </c>
      <c r="F13" s="1">
        <f t="shared" ref="F13:F18" si="3">D13-E13</f>
        <v>1.2E-2</v>
      </c>
      <c r="G13" s="1">
        <v>6.83E-2</v>
      </c>
      <c r="H13" s="1">
        <f t="shared" ref="H13:H18" si="4">F13/G13</f>
        <v>0.17569546120058566</v>
      </c>
      <c r="I13" s="7">
        <v>65.778961384820207</v>
      </c>
      <c r="J13" s="7">
        <f t="shared" ref="J13:J18" si="5">(H13*60*50000*100)/(1000*50*0.6*I13)</f>
        <v>26.709978008429129</v>
      </c>
    </row>
    <row r="14" spans="1:10" x14ac:dyDescent="0.3">
      <c r="A14" s="11"/>
      <c r="B14" s="11"/>
      <c r="C14" s="10">
        <v>2</v>
      </c>
      <c r="D14">
        <v>1.5299999999999999E-2</v>
      </c>
      <c r="E14" s="1">
        <v>2.0000000000000001E-4</v>
      </c>
      <c r="F14" s="1">
        <f t="shared" si="3"/>
        <v>1.5099999999999999E-2</v>
      </c>
      <c r="G14" s="1">
        <v>6.83E-2</v>
      </c>
      <c r="H14" s="1">
        <f t="shared" si="4"/>
        <v>0.22108345534407026</v>
      </c>
      <c r="I14" s="7">
        <v>65.778961384820207</v>
      </c>
      <c r="J14" s="7">
        <f t="shared" si="5"/>
        <v>33.610055660606648</v>
      </c>
    </row>
    <row r="15" spans="1:10" x14ac:dyDescent="0.3">
      <c r="A15" s="11"/>
      <c r="B15" s="11"/>
      <c r="C15" s="10">
        <v>3</v>
      </c>
      <c r="D15">
        <v>1.35E-2</v>
      </c>
      <c r="E15" s="1">
        <v>2.0000000000000001E-4</v>
      </c>
      <c r="F15" s="1">
        <f t="shared" si="3"/>
        <v>1.3299999999999999E-2</v>
      </c>
      <c r="G15" s="1">
        <v>6.83E-2</v>
      </c>
      <c r="H15" s="1">
        <f t="shared" si="4"/>
        <v>0.19472913616398241</v>
      </c>
      <c r="I15" s="7">
        <v>65.778961384820207</v>
      </c>
      <c r="J15" s="7">
        <f t="shared" si="5"/>
        <v>29.603558959342276</v>
      </c>
    </row>
    <row r="16" spans="1:10" x14ac:dyDescent="0.3">
      <c r="A16" s="11"/>
      <c r="B16" s="11"/>
      <c r="C16" s="10">
        <v>4</v>
      </c>
      <c r="D16">
        <v>1.12E-2</v>
      </c>
      <c r="E16" s="1">
        <v>2.0000000000000001E-4</v>
      </c>
      <c r="F16" s="1">
        <f t="shared" si="3"/>
        <v>1.0999999999999999E-2</v>
      </c>
      <c r="G16" s="1">
        <v>6.83E-2</v>
      </c>
      <c r="H16" s="1">
        <f t="shared" si="4"/>
        <v>0.16105417276720352</v>
      </c>
      <c r="I16" s="7">
        <v>65.778961384820207</v>
      </c>
      <c r="J16" s="7">
        <f t="shared" si="5"/>
        <v>24.484146507726702</v>
      </c>
    </row>
    <row r="17" spans="1:10" x14ac:dyDescent="0.3">
      <c r="A17" s="11"/>
      <c r="B17" s="11"/>
      <c r="C17" s="10">
        <v>5</v>
      </c>
      <c r="D17">
        <v>9.5999999999999992E-3</v>
      </c>
      <c r="E17" s="1">
        <v>2.0000000000000001E-4</v>
      </c>
      <c r="F17" s="1">
        <f t="shared" si="3"/>
        <v>9.3999999999999986E-3</v>
      </c>
      <c r="G17" s="1">
        <v>6.83E-2</v>
      </c>
      <c r="H17" s="1">
        <f t="shared" si="4"/>
        <v>0.13762811127379207</v>
      </c>
      <c r="I17" s="7">
        <v>65.778961384820207</v>
      </c>
      <c r="J17" s="7">
        <f t="shared" si="5"/>
        <v>20.922816106602809</v>
      </c>
    </row>
    <row r="18" spans="1:10" x14ac:dyDescent="0.3">
      <c r="A18" s="11"/>
      <c r="B18" s="11"/>
      <c r="C18" s="10">
        <v>6</v>
      </c>
      <c r="D18">
        <v>1.06E-2</v>
      </c>
      <c r="E18" s="1">
        <v>2.0000000000000001E-4</v>
      </c>
      <c r="F18" s="1">
        <f t="shared" si="3"/>
        <v>1.04E-2</v>
      </c>
      <c r="G18" s="1">
        <v>6.83E-2</v>
      </c>
      <c r="H18" s="1">
        <f t="shared" si="4"/>
        <v>0.15226939970717424</v>
      </c>
      <c r="I18" s="7">
        <v>65.778961384820207</v>
      </c>
      <c r="J18" s="7">
        <f t="shared" si="5"/>
        <v>23.148647607305243</v>
      </c>
    </row>
    <row r="19" spans="1:10" x14ac:dyDescent="0.3">
      <c r="C19"/>
    </row>
    <row r="20" spans="1:10" x14ac:dyDescent="0.3">
      <c r="C20"/>
    </row>
    <row r="21" spans="1:10" x14ac:dyDescent="0.3">
      <c r="D21" s="1"/>
    </row>
    <row r="22" spans="1:10" x14ac:dyDescent="0.3">
      <c r="C22"/>
    </row>
    <row r="23" spans="1:10" x14ac:dyDescent="0.3">
      <c r="C23"/>
    </row>
    <row r="24" spans="1:10" x14ac:dyDescent="0.3">
      <c r="C24"/>
    </row>
    <row r="25" spans="1:10" x14ac:dyDescent="0.3">
      <c r="C25"/>
    </row>
    <row r="26" spans="1:10" x14ac:dyDescent="0.3">
      <c r="C26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2024-10-10T12:11:44Z</dcterms:modified>
</cp:coreProperties>
</file>