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2"/>
  </bookViews>
  <sheets>
    <sheet name="Blank " sheetId="4" r:id="rId1"/>
    <sheet name="1 " sheetId="21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21" l="1"/>
  <c r="K89" i="21"/>
  <c r="J89" i="21"/>
  <c r="I89" i="21"/>
  <c r="H89" i="21"/>
  <c r="G89" i="21"/>
  <c r="F89" i="21"/>
  <c r="E89" i="21"/>
  <c r="D89" i="21"/>
  <c r="C89" i="21"/>
  <c r="B89" i="21"/>
  <c r="L72" i="21"/>
  <c r="K72" i="21"/>
  <c r="J72" i="21"/>
  <c r="I72" i="21"/>
  <c r="H72" i="21"/>
  <c r="G72" i="21"/>
  <c r="F72" i="21"/>
  <c r="E72" i="21"/>
  <c r="D72" i="21"/>
  <c r="C72" i="21"/>
  <c r="B72" i="21"/>
  <c r="L55" i="21"/>
  <c r="K55" i="21"/>
  <c r="J55" i="21"/>
  <c r="I55" i="21"/>
  <c r="H55" i="21"/>
  <c r="G55" i="21"/>
  <c r="F55" i="21"/>
  <c r="E55" i="21"/>
  <c r="D55" i="21"/>
  <c r="C55" i="21"/>
  <c r="B55" i="21"/>
  <c r="L39" i="21"/>
  <c r="K39" i="21"/>
  <c r="J39" i="21"/>
  <c r="I39" i="21"/>
  <c r="H39" i="21"/>
  <c r="G39" i="21"/>
  <c r="F39" i="21"/>
  <c r="E39" i="21"/>
  <c r="D39" i="21"/>
  <c r="C39" i="21"/>
  <c r="B39" i="21"/>
  <c r="L23" i="21"/>
  <c r="K23" i="21"/>
  <c r="J23" i="21"/>
  <c r="I23" i="21"/>
  <c r="H23" i="21"/>
  <c r="G23" i="21"/>
  <c r="F23" i="21"/>
  <c r="E23" i="21"/>
  <c r="D23" i="21"/>
  <c r="C23" i="21"/>
  <c r="B23" i="21"/>
  <c r="L8" i="21"/>
  <c r="K8" i="21"/>
  <c r="J8" i="21"/>
  <c r="I8" i="21"/>
  <c r="H8" i="21"/>
  <c r="G8" i="21"/>
  <c r="F8" i="21"/>
  <c r="E8" i="21"/>
  <c r="D8" i="21"/>
  <c r="C8" i="21"/>
  <c r="B8" i="21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<sst xmlns="http://schemas.openxmlformats.org/spreadsheetml/2006/main" count="45" uniqueCount="22">
  <si>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</si>
  <si>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</si>
  <si>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</si>
  <si>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</si>
  <si>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</si>
  <si>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</si>
  <si>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</si>
  <si>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</si>
  <si>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</si>
  <si>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</si>
  <si>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</si>
  <si>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D1</t>
  </si>
  <si>
    <t>D2</t>
  </si>
  <si>
    <t>D3</t>
  </si>
  <si>
    <t>D4</t>
  </si>
  <si>
    <t>D5</t>
  </si>
  <si>
    <t>D6</t>
  </si>
  <si>
    <t>H1</t>
  </si>
  <si>
    <t>H2</t>
  </si>
  <si>
    <t>H3</t>
  </si>
  <si>
    <t>AEG - 28</t>
  </si>
  <si>
    <t>Sample 91160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</si>
</sst>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765529308836398E-2"/>
                  <c:y val="-0.379800597841936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1.5200999975204468</c:v>
                </c:pt>
                <c:pt idx="1">
                  <c:v>1.4919999837875366</c:v>
                </c:pt>
                <c:pt idx="2">
                  <c:v>1.5003000497817993</c:v>
                </c:pt>
                <c:pt idx="3">
                  <c:v>1.5011999607086182</c:v>
                </c:pt>
                <c:pt idx="4">
                  <c:v>1.4962999820709229</c:v>
                </c:pt>
                <c:pt idx="5">
                  <c:v>1.4980000257492065</c:v>
                </c:pt>
                <c:pt idx="6">
                  <c:v>1.4982000589370728</c:v>
                </c:pt>
                <c:pt idx="7">
                  <c:v>1.4965000152587891</c:v>
                </c:pt>
                <c:pt idx="8">
                  <c:v>1.4946999549865723</c:v>
                </c:pt>
                <c:pt idx="9">
                  <c:v>1.4948999881744385</c:v>
                </c:pt>
                <c:pt idx="10">
                  <c:v>1.4982999563217163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37000"/>
        <c:axId val="245355808"/>
      </c:scatterChart>
      <c:valAx>
        <c:axId val="24533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55808"/>
        <c:crosses val="autoZero"/>
        <c:crossBetween val="midCat"/>
      </c:valAx>
      <c:valAx>
        <c:axId val="2453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3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765529308836395E-2"/>
                  <c:y val="-0.35133092738407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1.468999981880188</c:v>
                </c:pt>
                <c:pt idx="1">
                  <c:v>1.4509999752044678</c:v>
                </c:pt>
                <c:pt idx="2">
                  <c:v>1.445099949836731</c:v>
                </c:pt>
                <c:pt idx="3">
                  <c:v>1.4490000009536743</c:v>
                </c:pt>
                <c:pt idx="4">
                  <c:v>1.4483000040054321</c:v>
                </c:pt>
                <c:pt idx="5">
                  <c:v>1.4505000114440918</c:v>
                </c:pt>
                <c:pt idx="6">
                  <c:v>1.4495999813079834</c:v>
                </c:pt>
                <c:pt idx="7">
                  <c:v>1.4509999752044678</c:v>
                </c:pt>
                <c:pt idx="8">
                  <c:v>1.4510999917984009</c:v>
                </c:pt>
                <c:pt idx="9">
                  <c:v>1.4500999450683594</c:v>
                </c:pt>
                <c:pt idx="10">
                  <c:v>1.4502999782562256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32272"/>
        <c:axId val="245769136"/>
      </c:scatterChart>
      <c:valAx>
        <c:axId val="24573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69136"/>
        <c:crosses val="autoZero"/>
        <c:crossBetween val="midCat"/>
      </c:valAx>
      <c:valAx>
        <c:axId val="2457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3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20997375328084"/>
                  <c:y val="-0.3890164771070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1.372499942779541</c:v>
                </c:pt>
                <c:pt idx="1">
                  <c:v>1.3686000108718872</c:v>
                </c:pt>
                <c:pt idx="2">
                  <c:v>1.3681999444961548</c:v>
                </c:pt>
                <c:pt idx="3">
                  <c:v>1.3676999807357788</c:v>
                </c:pt>
                <c:pt idx="4">
                  <c:v>1.3660999536514282</c:v>
                </c:pt>
                <c:pt idx="5">
                  <c:v>1.3653000593185425</c:v>
                </c:pt>
                <c:pt idx="6">
                  <c:v>1.3631000518798828</c:v>
                </c:pt>
                <c:pt idx="7">
                  <c:v>1.3631999492645264</c:v>
                </c:pt>
                <c:pt idx="8">
                  <c:v>1.3651000261306763</c:v>
                </c:pt>
                <c:pt idx="9">
                  <c:v>1.3639999628067017</c:v>
                </c:pt>
                <c:pt idx="10">
                  <c:v>1.363800048828125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33320"/>
        <c:axId val="245836488"/>
      </c:scatterChart>
      <c:valAx>
        <c:axId val="24583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36488"/>
        <c:crosses val="autoZero"/>
        <c:crossBetween val="midCat"/>
      </c:valAx>
      <c:valAx>
        <c:axId val="24583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3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'!$O$4:$O$14</c:f>
              <c:numCache>
                <c:formatCode>General</c:formatCode>
                <c:ptCount val="11"/>
                <c:pt idx="0">
                  <c:v>-0.13556663195292162</c:v>
                </c:pt>
                <c:pt idx="1">
                  <c:v>-8.9700023333231682E-2</c:v>
                </c:pt>
                <c:pt idx="2">
                  <c:v>-7.6366623242696052E-2</c:v>
                </c:pt>
                <c:pt idx="3">
                  <c:v>-5.2599946657816643E-2</c:v>
                </c:pt>
                <c:pt idx="4">
                  <c:v>-2.8199990590413337E-2</c:v>
                </c:pt>
                <c:pt idx="5">
                  <c:v>-1.2833396593729729E-2</c:v>
                </c:pt>
                <c:pt idx="6">
                  <c:v>9.733279546101814E-3</c:v>
                </c:pt>
                <c:pt idx="7">
                  <c:v>3.1400005022684807E-2</c:v>
                </c:pt>
                <c:pt idx="8">
                  <c:v>4.8733353614807129E-2</c:v>
                </c:pt>
                <c:pt idx="9">
                  <c:v>7.0166707038879395E-2</c:v>
                </c:pt>
                <c:pt idx="10">
                  <c:v>8.5933287938435798E-2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36880"/>
        <c:axId val="245837272"/>
      </c:scatterChart>
      <c:valAx>
        <c:axId val="24583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37272"/>
        <c:crosses val="autoZero"/>
        <c:crossBetween val="midCat"/>
      </c:valAx>
      <c:valAx>
        <c:axId val="24583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3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'!$O$19:$O$29</c:f>
              <c:numCache>
                <c:formatCode>General</c:formatCode>
                <c:ptCount val="11"/>
                <c:pt idx="0">
                  <c:v>1.3433416684468513E-2</c:v>
                </c:pt>
                <c:pt idx="1">
                  <c:v>6.7300041516621834E-2</c:v>
                </c:pt>
                <c:pt idx="2">
                  <c:v>8.3533326784769768E-2</c:v>
                </c:pt>
                <c:pt idx="3">
                  <c:v>9.4899972279866462E-2</c:v>
                </c:pt>
                <c:pt idx="4">
                  <c:v>0.11679999033610033</c:v>
                </c:pt>
                <c:pt idx="5">
                  <c:v>0.12446661790211988</c:v>
                </c:pt>
                <c:pt idx="6">
                  <c:v>0.13843329747517896</c:v>
                </c:pt>
                <c:pt idx="7">
                  <c:v>0.15339998404184985</c:v>
                </c:pt>
                <c:pt idx="8">
                  <c:v>0.16633331775665283</c:v>
                </c:pt>
                <c:pt idx="9">
                  <c:v>0.18536674976348877</c:v>
                </c:pt>
                <c:pt idx="10">
                  <c:v>0.19133337338765455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34136"/>
        <c:axId val="245834528"/>
      </c:scatterChart>
      <c:valAx>
        <c:axId val="24583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34528"/>
        <c:crosses val="autoZero"/>
        <c:crossBetween val="midCat"/>
      </c:valAx>
      <c:valAx>
        <c:axId val="2458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3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24365704286966"/>
                  <c:y val="3.237678623505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'!$O$35:$O$45</c:f>
              <c:numCache>
                <c:formatCode>General</c:formatCode>
                <c:ptCount val="11"/>
                <c:pt idx="0">
                  <c:v>-1.0766665140787834E-2</c:v>
                </c:pt>
                <c:pt idx="1">
                  <c:v>1.2100060780843025E-2</c:v>
                </c:pt>
                <c:pt idx="2">
                  <c:v>3.0733386675516838E-2</c:v>
                </c:pt>
                <c:pt idx="3">
                  <c:v>3.8999994595845466E-2</c:v>
                </c:pt>
                <c:pt idx="4">
                  <c:v>5.7799975077311272E-2</c:v>
                </c:pt>
                <c:pt idx="5">
                  <c:v>7.3166688283284431E-2</c:v>
                </c:pt>
                <c:pt idx="6">
                  <c:v>9.5233281453450447E-2</c:v>
                </c:pt>
                <c:pt idx="7">
                  <c:v>0.11720005671183276</c:v>
                </c:pt>
                <c:pt idx="8">
                  <c:v>0.14003336429595947</c:v>
                </c:pt>
                <c:pt idx="9">
                  <c:v>0.16566669940948486</c:v>
                </c:pt>
                <c:pt idx="10">
                  <c:v>0.18513329823811842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33744"/>
        <c:axId val="245576576"/>
      </c:scatterChart>
      <c:valAx>
        <c:axId val="2458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76576"/>
        <c:crosses val="autoZero"/>
        <c:crossBetween val="midCat"/>
      </c:valAx>
      <c:valAx>
        <c:axId val="2455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3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'!$O$51:$O$61</c:f>
              <c:numCache>
                <c:formatCode>General</c:formatCode>
                <c:ptCount val="11"/>
                <c:pt idx="0">
                  <c:v>0.10113330682118726</c:v>
                </c:pt>
                <c:pt idx="1">
                  <c:v>0.12900002797444654</c:v>
                </c:pt>
                <c:pt idx="2">
                  <c:v>0.1438333193461101</c:v>
                </c:pt>
                <c:pt idx="3">
                  <c:v>0.16200002034505201</c:v>
                </c:pt>
                <c:pt idx="4">
                  <c:v>0.19079999128977465</c:v>
                </c:pt>
                <c:pt idx="5">
                  <c:v>0.21016665299733472</c:v>
                </c:pt>
                <c:pt idx="6">
                  <c:v>0.23453327020009351</c:v>
                </c:pt>
                <c:pt idx="7">
                  <c:v>0.25630001227060961</c:v>
                </c:pt>
                <c:pt idx="8">
                  <c:v>0.27893328666687012</c:v>
                </c:pt>
                <c:pt idx="9">
                  <c:v>0.30496668815612793</c:v>
                </c:pt>
                <c:pt idx="10">
                  <c:v>0.32843335469563795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73440"/>
        <c:axId val="245576968"/>
      </c:scatterChart>
      <c:valAx>
        <c:axId val="2455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76968"/>
        <c:crosses val="autoZero"/>
        <c:crossBetween val="midCat"/>
      </c:valAx>
      <c:valAx>
        <c:axId val="2455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7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3.63480606590842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'!$O$68:$O$78</c:f>
              <c:numCache>
                <c:formatCode>General</c:formatCode>
                <c:ptCount val="11"/>
                <c:pt idx="0">
                  <c:v>-0.12366668383280444</c:v>
                </c:pt>
                <c:pt idx="1">
                  <c:v>-9.3900005022684807E-2</c:v>
                </c:pt>
                <c:pt idx="2">
                  <c:v>-8.416660626729322E-2</c:v>
                </c:pt>
                <c:pt idx="3">
                  <c:v>-7.4700037638346428E-2</c:v>
                </c:pt>
                <c:pt idx="4">
                  <c:v>-5.4699977238972908E-2</c:v>
                </c:pt>
                <c:pt idx="5">
                  <c:v>-4.2033354441324944E-2</c:v>
                </c:pt>
                <c:pt idx="6">
                  <c:v>-2.4066726366678948E-2</c:v>
                </c:pt>
                <c:pt idx="7">
                  <c:v>-3.7999947865803296E-3</c:v>
                </c:pt>
                <c:pt idx="8">
                  <c:v>1.7133355140686035E-2</c:v>
                </c:pt>
                <c:pt idx="9">
                  <c:v>4.0666699409484863E-2</c:v>
                </c:pt>
                <c:pt idx="10">
                  <c:v>5.9733351071675544E-2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71088"/>
        <c:axId val="245570696"/>
      </c:scatterChart>
      <c:valAx>
        <c:axId val="24557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70696"/>
        <c:crosses val="autoZero"/>
        <c:crossBetween val="midCat"/>
      </c:valAx>
      <c:valAx>
        <c:axId val="24557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7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60476815398074"/>
                  <c:y val="4.93186789151356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'!$O$85:$O$95</c:f>
              <c:numCache>
                <c:formatCode>General</c:formatCode>
                <c:ptCount val="11"/>
                <c:pt idx="0">
                  <c:v>-0.10516659418741869</c:v>
                </c:pt>
                <c:pt idx="1">
                  <c:v>-7.1299950281779045E-2</c:v>
                </c:pt>
                <c:pt idx="2">
                  <c:v>-5.6166609128316169E-2</c:v>
                </c:pt>
                <c:pt idx="3">
                  <c:v>-4.5900026957194084E-2</c:v>
                </c:pt>
                <c:pt idx="4">
                  <c:v>-1.9399960835774666E-2</c:v>
                </c:pt>
                <c:pt idx="5">
                  <c:v>5.0665934880573804E-3</c:v>
                </c:pt>
                <c:pt idx="6">
                  <c:v>2.7533253033955818E-2</c:v>
                </c:pt>
                <c:pt idx="7">
                  <c:v>4.880003134409594E-2</c:v>
                </c:pt>
                <c:pt idx="8">
                  <c:v>7.0333361625671387E-2</c:v>
                </c:pt>
                <c:pt idx="9">
                  <c:v>9.4466686248779297E-2</c:v>
                </c:pt>
                <c:pt idx="10">
                  <c:v>0.11753328641255689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77360"/>
        <c:axId val="245575792"/>
      </c:scatterChart>
      <c:valAx>
        <c:axId val="2455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75792"/>
        <c:crosses val="autoZero"/>
        <c:crossBetween val="midCat"/>
      </c:valAx>
      <c:valAx>
        <c:axId val="2455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7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G9" sqref="G9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1.5200999975204468</v>
      </c>
      <c r="C1" s="1">
        <v>1.4919999837875366</v>
      </c>
      <c r="D1" s="1">
        <v>1.5003000497817993</v>
      </c>
      <c r="E1" s="1">
        <v>1.5011999607086182</v>
      </c>
      <c r="F1" s="1">
        <v>1.4962999820709229</v>
      </c>
      <c r="G1" s="1">
        <v>1.4980000257492065</v>
      </c>
      <c r="H1" s="1">
        <v>1.4982000589370728</v>
      </c>
      <c r="I1" s="1">
        <v>1.4965000152587891</v>
      </c>
      <c r="J1" s="1">
        <v>1.4946999549865723</v>
      </c>
      <c r="K1" s="1">
        <v>1.4948999881744385</v>
      </c>
      <c r="L1" s="1">
        <v>1.4982999563217163</v>
      </c>
    </row>
    <row r="2" spans="1:21" x14ac:dyDescent="0.3">
      <c r="A2" s="1" t="s">
        <v>18</v>
      </c>
      <c r="B2" s="1">
        <v>1.468999981880188</v>
      </c>
      <c r="C2" s="1">
        <v>1.4509999752044678</v>
      </c>
      <c r="D2" s="1">
        <v>1.445099949836731</v>
      </c>
      <c r="E2" s="1">
        <v>1.4490000009536743</v>
      </c>
      <c r="F2" s="1">
        <v>1.4483000040054321</v>
      </c>
      <c r="G2" s="1">
        <v>1.4505000114440918</v>
      </c>
      <c r="H2" s="1">
        <v>1.4495999813079834</v>
      </c>
      <c r="I2" s="1">
        <v>1.4509999752044678</v>
      </c>
      <c r="J2" s="1">
        <v>1.4510999917984009</v>
      </c>
      <c r="K2" s="1">
        <v>1.4500999450683594</v>
      </c>
      <c r="L2" s="1">
        <v>1.4502999782562256</v>
      </c>
    </row>
    <row r="3" spans="1:21" x14ac:dyDescent="0.3">
      <c r="A3" s="1" t="s">
        <v>19</v>
      </c>
      <c r="B3" s="1">
        <v>1.372499942779541</v>
      </c>
      <c r="C3" s="1">
        <v>1.3686000108718872</v>
      </c>
      <c r="D3" s="1">
        <v>1.3681999444961548</v>
      </c>
      <c r="E3" s="1">
        <v>1.3676999807357788</v>
      </c>
      <c r="F3" s="1">
        <v>1.3660999536514282</v>
      </c>
      <c r="G3" s="1">
        <v>1.3653000593185425</v>
      </c>
      <c r="H3" s="1">
        <v>1.3631000518798828</v>
      </c>
      <c r="I3" s="1">
        <v>1.3631999492645264</v>
      </c>
      <c r="J3" s="1">
        <v>1.3651000261306763</v>
      </c>
      <c r="K3" s="1">
        <v>1.3639999628067017</v>
      </c>
      <c r="L3" s="1">
        <v>1.363800048828125</v>
      </c>
    </row>
    <row r="5" spans="1:21" x14ac:dyDescent="0.3">
      <c r="A5" s="2">
        <v>0</v>
      </c>
      <c r="B5" s="1">
        <v>1.5200999975204468</v>
      </c>
      <c r="I5" s="2">
        <v>0</v>
      </c>
      <c r="J5" s="1">
        <v>1.468999981880188</v>
      </c>
      <c r="Q5" s="2">
        <v>0</v>
      </c>
      <c r="R5" s="1">
        <v>1.372499942779541</v>
      </c>
    </row>
    <row r="6" spans="1:21" x14ac:dyDescent="0.3">
      <c r="A6" s="2">
        <v>3</v>
      </c>
      <c r="B6" s="1">
        <v>1.4919999837875366</v>
      </c>
      <c r="I6" s="2">
        <v>3</v>
      </c>
      <c r="J6" s="1">
        <v>1.4509999752044678</v>
      </c>
      <c r="Q6" s="2">
        <v>3</v>
      </c>
      <c r="R6" s="1">
        <v>1.3686000108718872</v>
      </c>
    </row>
    <row r="7" spans="1:21" x14ac:dyDescent="0.3">
      <c r="A7" s="2">
        <v>6</v>
      </c>
      <c r="B7" s="1">
        <v>1.5003000497817993</v>
      </c>
      <c r="I7" s="2">
        <v>6</v>
      </c>
      <c r="J7" s="1">
        <v>1.445099949836731</v>
      </c>
      <c r="Q7" s="2">
        <v>6</v>
      </c>
      <c r="R7" s="1">
        <v>1.3681999444961548</v>
      </c>
    </row>
    <row r="8" spans="1:21" x14ac:dyDescent="0.3">
      <c r="A8" s="2">
        <v>9</v>
      </c>
      <c r="B8" s="1">
        <v>1.5011999607086182</v>
      </c>
      <c r="I8" s="2">
        <v>9</v>
      </c>
      <c r="J8" s="1">
        <v>1.4490000009536743</v>
      </c>
      <c r="Q8" s="2">
        <v>9</v>
      </c>
      <c r="R8" s="1">
        <v>1.3676999807357788</v>
      </c>
      <c r="U8" s="9"/>
    </row>
    <row r="9" spans="1:21" x14ac:dyDescent="0.3">
      <c r="A9" s="2">
        <v>12</v>
      </c>
      <c r="B9" s="1">
        <v>1.4962999820709229</v>
      </c>
      <c r="I9" s="2">
        <v>12</v>
      </c>
      <c r="J9" s="1">
        <v>1.4483000040054321</v>
      </c>
      <c r="Q9" s="2">
        <v>12</v>
      </c>
      <c r="R9" s="1">
        <v>1.3660999536514282</v>
      </c>
    </row>
    <row r="10" spans="1:21" x14ac:dyDescent="0.3">
      <c r="A10" s="2">
        <v>15</v>
      </c>
      <c r="B10" s="1">
        <v>1.4980000257492065</v>
      </c>
      <c r="I10" s="2">
        <v>15</v>
      </c>
      <c r="J10" s="1">
        <v>1.4505000114440918</v>
      </c>
      <c r="Q10" s="2">
        <v>15</v>
      </c>
      <c r="R10" s="1">
        <v>1.3653000593185425</v>
      </c>
    </row>
    <row r="11" spans="1:21" x14ac:dyDescent="0.3">
      <c r="A11" s="2">
        <v>18</v>
      </c>
      <c r="B11" s="1">
        <v>1.4982000589370728</v>
      </c>
      <c r="I11" s="2">
        <v>18</v>
      </c>
      <c r="J11" s="1">
        <v>1.4495999813079834</v>
      </c>
      <c r="Q11" s="2">
        <v>18</v>
      </c>
      <c r="R11" s="1">
        <v>1.3631000518798828</v>
      </c>
    </row>
    <row r="12" spans="1:21" x14ac:dyDescent="0.3">
      <c r="A12" s="2">
        <v>21</v>
      </c>
      <c r="B12" s="1">
        <v>1.4965000152587891</v>
      </c>
      <c r="I12" s="2">
        <v>21</v>
      </c>
      <c r="J12" s="1">
        <v>1.4509999752044678</v>
      </c>
      <c r="Q12" s="2">
        <v>21</v>
      </c>
      <c r="R12" s="1">
        <v>1.3631999492645264</v>
      </c>
    </row>
    <row r="13" spans="1:21" x14ac:dyDescent="0.3">
      <c r="A13" s="2">
        <v>24</v>
      </c>
      <c r="B13" s="1">
        <v>1.4946999549865723</v>
      </c>
      <c r="I13" s="2">
        <v>24</v>
      </c>
      <c r="J13" s="1">
        <v>1.4510999917984009</v>
      </c>
      <c r="Q13" s="2">
        <v>24</v>
      </c>
      <c r="R13" s="1">
        <v>1.3651000261306763</v>
      </c>
    </row>
    <row r="14" spans="1:21" x14ac:dyDescent="0.3">
      <c r="A14" s="2">
        <v>27</v>
      </c>
      <c r="B14" s="1">
        <v>1.4948999881744385</v>
      </c>
      <c r="I14" s="2">
        <v>27</v>
      </c>
      <c r="J14" s="1">
        <v>1.4500999450683594</v>
      </c>
      <c r="Q14" s="2">
        <v>27</v>
      </c>
      <c r="R14" s="1">
        <v>1.3639999628067017</v>
      </c>
    </row>
    <row r="15" spans="1:21" x14ac:dyDescent="0.3">
      <c r="A15" s="2">
        <v>30</v>
      </c>
      <c r="B15" s="1">
        <v>1.4982999563217163</v>
      </c>
      <c r="I15" s="2">
        <v>30</v>
      </c>
      <c r="J15" s="1">
        <v>1.4502999782562256</v>
      </c>
      <c r="Q15" s="2">
        <v>30</v>
      </c>
      <c r="R15" s="1">
        <v>1.363800048828125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L92" sqref="L92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91160</v>
      </c>
    </row>
    <row r="4" spans="1:15" x14ac:dyDescent="0.3">
      <c r="A4" s="1" t="s">
        <v>11</v>
      </c>
      <c r="B4" s="1">
        <v>1.3183000087738037</v>
      </c>
      <c r="C4" s="1">
        <v>1.3474999666213989</v>
      </c>
      <c r="D4" s="1">
        <v>1.3615000247955322</v>
      </c>
      <c r="E4" s="1">
        <v>1.3867000341415405</v>
      </c>
      <c r="F4" s="1">
        <v>1.4086999893188477</v>
      </c>
      <c r="G4" s="1">
        <v>1.4250999689102173</v>
      </c>
      <c r="H4" s="1">
        <v>1.4466999769210815</v>
      </c>
      <c r="I4" s="1">
        <v>1.4682999849319458</v>
      </c>
      <c r="J4" s="1">
        <v>1.4857000112533569</v>
      </c>
      <c r="K4" s="1">
        <v>1.5065000057220459</v>
      </c>
      <c r="L4" s="1">
        <v>1.5233999490737915</v>
      </c>
      <c r="N4" s="2">
        <v>0</v>
      </c>
      <c r="O4" s="2">
        <v>-0.13556663195292162</v>
      </c>
    </row>
    <row r="5" spans="1:15" x14ac:dyDescent="0.3">
      <c r="A5" s="1" t="s">
        <v>17</v>
      </c>
      <c r="B5" s="1">
        <v>1.5200999975204468</v>
      </c>
      <c r="C5" s="1">
        <v>1.4919999837875366</v>
      </c>
      <c r="D5" s="1">
        <v>1.5003000497817993</v>
      </c>
      <c r="E5" s="1">
        <v>1.5011999607086182</v>
      </c>
      <c r="F5" s="1">
        <v>1.4962999820709229</v>
      </c>
      <c r="G5" s="1">
        <v>1.4980000257492065</v>
      </c>
      <c r="H5" s="1">
        <v>1.4982000589370728</v>
      </c>
      <c r="I5" s="1">
        <v>1.4965000152587891</v>
      </c>
      <c r="J5" s="1">
        <v>1.4946999549865723</v>
      </c>
      <c r="K5" s="1">
        <v>1.4948999881744385</v>
      </c>
      <c r="L5" s="1">
        <v>1.4982999563217163</v>
      </c>
      <c r="N5" s="2">
        <v>3</v>
      </c>
      <c r="O5" s="2">
        <v>-8.9700023333231682E-2</v>
      </c>
    </row>
    <row r="6" spans="1:15" x14ac:dyDescent="0.3">
      <c r="A6" s="1" t="s">
        <v>18</v>
      </c>
      <c r="B6" s="1">
        <v>1.468999981880188</v>
      </c>
      <c r="C6" s="1">
        <v>1.4509999752044678</v>
      </c>
      <c r="D6" s="1">
        <v>1.445099949836731</v>
      </c>
      <c r="E6" s="1">
        <v>1.4490000009536743</v>
      </c>
      <c r="F6" s="1">
        <v>1.4483000040054321</v>
      </c>
      <c r="G6" s="1">
        <v>1.4505000114440918</v>
      </c>
      <c r="H6" s="1">
        <v>1.4495999813079834</v>
      </c>
      <c r="I6" s="1">
        <v>1.4509999752044678</v>
      </c>
      <c r="J6" s="1">
        <v>1.4510999917984009</v>
      </c>
      <c r="K6" s="1">
        <v>1.4500999450683594</v>
      </c>
      <c r="L6" s="1">
        <v>1.4502999782562256</v>
      </c>
      <c r="N6" s="2">
        <v>6</v>
      </c>
      <c r="O6" s="2">
        <v>-7.6366623242696052E-2</v>
      </c>
    </row>
    <row r="7" spans="1:15" x14ac:dyDescent="0.3">
      <c r="A7" s="1" t="s">
        <v>19</v>
      </c>
      <c r="B7" s="1">
        <v>1.372499942779541</v>
      </c>
      <c r="C7" s="1">
        <v>1.3686000108718872</v>
      </c>
      <c r="D7" s="1">
        <v>1.3681999444961548</v>
      </c>
      <c r="E7" s="1">
        <v>1.3676999807357788</v>
      </c>
      <c r="F7" s="1">
        <v>1.3660999536514282</v>
      </c>
      <c r="G7" s="1">
        <v>1.3653000593185425</v>
      </c>
      <c r="H7" s="1">
        <v>1.3631000518798828</v>
      </c>
      <c r="I7" s="1">
        <v>1.3631999492645264</v>
      </c>
      <c r="J7" s="1">
        <v>1.3651000261306763</v>
      </c>
      <c r="K7" s="1">
        <v>1.3639999628067017</v>
      </c>
      <c r="L7" s="1">
        <v>1.363800048828125</v>
      </c>
      <c r="N7" s="2">
        <v>9</v>
      </c>
      <c r="O7" s="2">
        <v>-5.2599946657816643E-2</v>
      </c>
    </row>
    <row r="8" spans="1:15" x14ac:dyDescent="0.3">
      <c r="A8" s="3" t="s">
        <v>0</v>
      </c>
      <c r="B8" s="2">
        <f>B4-(AVERAGE(B5:B7))</f>
        <v>-0.13556663195292162</v>
      </c>
      <c r="C8" s="2">
        <f t="shared" ref="C8:L8" si="0">C4-(AVERAGE(C5:C7))</f>
        <v>-8.9700023333231682E-2</v>
      </c>
      <c r="D8" s="2">
        <f t="shared" si="0"/>
        <v>-7.6366623242696052E-2</v>
      </c>
      <c r="E8" s="2">
        <f t="shared" si="0"/>
        <v>-5.2599946657816643E-2</v>
      </c>
      <c r="F8" s="2">
        <f t="shared" si="0"/>
        <v>-2.8199990590413337E-2</v>
      </c>
      <c r="G8" s="2">
        <f t="shared" si="0"/>
        <v>-1.2833396593729729E-2</v>
      </c>
      <c r="H8" s="2">
        <f t="shared" si="0"/>
        <v>9.733279546101814E-3</v>
      </c>
      <c r="I8" s="2">
        <f t="shared" si="0"/>
        <v>3.1400005022684807E-2</v>
      </c>
      <c r="J8" s="2">
        <f t="shared" si="0"/>
        <v>4.8733353614807129E-2</v>
      </c>
      <c r="K8" s="2">
        <f t="shared" si="0"/>
        <v>7.0166707038879395E-2</v>
      </c>
      <c r="L8" s="2">
        <f t="shared" si="0"/>
        <v>8.5933287938435798E-2</v>
      </c>
      <c r="N8" s="2">
        <v>12</v>
      </c>
      <c r="O8" s="2">
        <v>-2.8199990590413337E-2</v>
      </c>
    </row>
    <row r="9" spans="1:15" x14ac:dyDescent="0.3">
      <c r="N9" s="2">
        <v>15</v>
      </c>
      <c r="O9" s="2">
        <v>-1.2833396593729729E-2</v>
      </c>
    </row>
    <row r="10" spans="1:15" x14ac:dyDescent="0.3">
      <c r="N10" s="2">
        <v>18</v>
      </c>
      <c r="O10" s="2">
        <v>9.733279546101814E-3</v>
      </c>
    </row>
    <row r="11" spans="1:15" x14ac:dyDescent="0.3">
      <c r="N11" s="2">
        <v>21</v>
      </c>
      <c r="O11" s="2">
        <v>3.1400005022684807E-2</v>
      </c>
    </row>
    <row r="12" spans="1:15" x14ac:dyDescent="0.3">
      <c r="N12" s="2">
        <v>24</v>
      </c>
      <c r="O12" s="2">
        <v>4.8733353614807129E-2</v>
      </c>
    </row>
    <row r="13" spans="1:15" x14ac:dyDescent="0.3">
      <c r="N13" s="2">
        <v>27</v>
      </c>
      <c r="O13" s="2">
        <v>7.0166707038879395E-2</v>
      </c>
    </row>
    <row r="14" spans="1:15" x14ac:dyDescent="0.3">
      <c r="N14" s="2">
        <v>30</v>
      </c>
      <c r="O14" s="2">
        <v>8.5933287938435798E-2</v>
      </c>
    </row>
    <row r="19" spans="1:15" x14ac:dyDescent="0.3">
      <c r="A19" s="1" t="s">
        <v>12</v>
      </c>
      <c r="B19" s="1">
        <v>1.4673000574111938</v>
      </c>
      <c r="C19" s="1">
        <v>1.5045000314712524</v>
      </c>
      <c r="D19" s="1">
        <v>1.521399974822998</v>
      </c>
      <c r="E19" s="1">
        <v>1.5341999530792236</v>
      </c>
      <c r="F19" s="1">
        <v>1.5536999702453613</v>
      </c>
      <c r="G19" s="1">
        <v>1.5623999834060669</v>
      </c>
      <c r="H19" s="1">
        <v>1.5753999948501587</v>
      </c>
      <c r="I19" s="1">
        <v>1.5902999639511108</v>
      </c>
      <c r="J19" s="1">
        <v>1.6032999753952026</v>
      </c>
      <c r="K19" s="1">
        <v>1.6217000484466553</v>
      </c>
      <c r="L19" s="1">
        <v>1.6288000345230103</v>
      </c>
      <c r="N19" s="2">
        <v>0</v>
      </c>
      <c r="O19" s="2">
        <v>1.3433416684468513E-2</v>
      </c>
    </row>
    <row r="20" spans="1:15" x14ac:dyDescent="0.3">
      <c r="A20" s="1" t="s">
        <v>17</v>
      </c>
      <c r="B20" s="1">
        <v>1.5200999975204468</v>
      </c>
      <c r="C20" s="1">
        <v>1.4919999837875366</v>
      </c>
      <c r="D20" s="1">
        <v>1.5003000497817993</v>
      </c>
      <c r="E20" s="1">
        <v>1.5011999607086182</v>
      </c>
      <c r="F20" s="1">
        <v>1.4962999820709229</v>
      </c>
      <c r="G20" s="1">
        <v>1.4980000257492065</v>
      </c>
      <c r="H20" s="1">
        <v>1.4982000589370728</v>
      </c>
      <c r="I20" s="1">
        <v>1.4965000152587891</v>
      </c>
      <c r="J20" s="1">
        <v>1.4946999549865723</v>
      </c>
      <c r="K20" s="1">
        <v>1.4948999881744385</v>
      </c>
      <c r="L20" s="1">
        <v>1.4982999563217163</v>
      </c>
      <c r="N20" s="2">
        <v>3</v>
      </c>
      <c r="O20" s="2">
        <v>6.7300041516621834E-2</v>
      </c>
    </row>
    <row r="21" spans="1:15" x14ac:dyDescent="0.3">
      <c r="A21" s="1" t="s">
        <v>18</v>
      </c>
      <c r="B21" s="1">
        <v>1.468999981880188</v>
      </c>
      <c r="C21" s="1">
        <v>1.4509999752044678</v>
      </c>
      <c r="D21" s="1">
        <v>1.445099949836731</v>
      </c>
      <c r="E21" s="1">
        <v>1.4490000009536743</v>
      </c>
      <c r="F21" s="1">
        <v>1.4483000040054321</v>
      </c>
      <c r="G21" s="1">
        <v>1.4505000114440918</v>
      </c>
      <c r="H21" s="1">
        <v>1.4495999813079834</v>
      </c>
      <c r="I21" s="1">
        <v>1.4509999752044678</v>
      </c>
      <c r="J21" s="1">
        <v>1.4510999917984009</v>
      </c>
      <c r="K21" s="1">
        <v>1.4500999450683594</v>
      </c>
      <c r="L21" s="1">
        <v>1.4502999782562256</v>
      </c>
      <c r="N21" s="2">
        <v>6</v>
      </c>
      <c r="O21" s="2">
        <v>8.3533326784769768E-2</v>
      </c>
    </row>
    <row r="22" spans="1:15" x14ac:dyDescent="0.3">
      <c r="A22" s="1" t="s">
        <v>19</v>
      </c>
      <c r="B22" s="1">
        <v>1.372499942779541</v>
      </c>
      <c r="C22" s="1">
        <v>1.3686000108718872</v>
      </c>
      <c r="D22" s="1">
        <v>1.3681999444961548</v>
      </c>
      <c r="E22" s="1">
        <v>1.3676999807357788</v>
      </c>
      <c r="F22" s="1">
        <v>1.3660999536514282</v>
      </c>
      <c r="G22" s="1">
        <v>1.3653000593185425</v>
      </c>
      <c r="H22" s="1">
        <v>1.3631000518798828</v>
      </c>
      <c r="I22" s="1">
        <v>1.3631999492645264</v>
      </c>
      <c r="J22" s="1">
        <v>1.3651000261306763</v>
      </c>
      <c r="K22" s="1">
        <v>1.3639999628067017</v>
      </c>
      <c r="L22" s="1">
        <v>1.363800048828125</v>
      </c>
      <c r="N22" s="2">
        <v>9</v>
      </c>
      <c r="O22" s="2">
        <v>9.4899972279866462E-2</v>
      </c>
    </row>
    <row r="23" spans="1:15" x14ac:dyDescent="0.3">
      <c r="A23" s="3" t="s">
        <v>0</v>
      </c>
      <c r="B23" s="2">
        <f>B19-(AVERAGE(B20:B22))</f>
        <v>1.3433416684468513E-2</v>
      </c>
      <c r="C23" s="2">
        <f t="shared" ref="C23:L23" si="1">C19-(AVERAGE(C20:C22))</f>
        <v>6.7300041516621834E-2</v>
      </c>
      <c r="D23" s="2">
        <f t="shared" si="1"/>
        <v>8.3533326784769768E-2</v>
      </c>
      <c r="E23" s="2">
        <f t="shared" si="1"/>
        <v>9.4899972279866462E-2</v>
      </c>
      <c r="F23" s="2">
        <f t="shared" si="1"/>
        <v>0.11679999033610033</v>
      </c>
      <c r="G23" s="2">
        <f t="shared" si="1"/>
        <v>0.12446661790211988</v>
      </c>
      <c r="H23" s="2">
        <f t="shared" si="1"/>
        <v>0.13843329747517896</v>
      </c>
      <c r="I23" s="2">
        <f t="shared" si="1"/>
        <v>0.15339998404184985</v>
      </c>
      <c r="J23" s="2">
        <f t="shared" si="1"/>
        <v>0.16633331775665283</v>
      </c>
      <c r="K23" s="2">
        <f t="shared" si="1"/>
        <v>0.18536674976348877</v>
      </c>
      <c r="L23" s="2">
        <f t="shared" si="1"/>
        <v>0.19133337338765455</v>
      </c>
      <c r="N23" s="2">
        <v>12</v>
      </c>
      <c r="O23" s="2">
        <v>0.11679999033610033</v>
      </c>
    </row>
    <row r="24" spans="1:15" x14ac:dyDescent="0.3">
      <c r="N24" s="2">
        <v>15</v>
      </c>
      <c r="O24" s="2">
        <v>0.12446661790211988</v>
      </c>
    </row>
    <row r="25" spans="1:15" x14ac:dyDescent="0.3">
      <c r="N25" s="2">
        <v>18</v>
      </c>
      <c r="O25" s="2">
        <v>0.13843329747517896</v>
      </c>
    </row>
    <row r="26" spans="1:15" x14ac:dyDescent="0.3">
      <c r="N26" s="2">
        <v>21</v>
      </c>
      <c r="O26" s="2">
        <v>0.15339998404184985</v>
      </c>
    </row>
    <row r="27" spans="1:15" x14ac:dyDescent="0.3">
      <c r="N27" s="2">
        <v>24</v>
      </c>
      <c r="O27" s="2">
        <v>0.16633331775665283</v>
      </c>
    </row>
    <row r="28" spans="1:15" x14ac:dyDescent="0.3">
      <c r="N28" s="2">
        <v>27</v>
      </c>
      <c r="O28" s="2">
        <v>0.18536674976348877</v>
      </c>
    </row>
    <row r="29" spans="1:15" x14ac:dyDescent="0.3">
      <c r="N29" s="2">
        <v>30</v>
      </c>
      <c r="O29" s="2">
        <v>0.19133337338765455</v>
      </c>
    </row>
    <row r="35" spans="1:15" x14ac:dyDescent="0.3">
      <c r="A35" s="1" t="s">
        <v>13</v>
      </c>
      <c r="B35" s="1">
        <v>1.4430999755859375</v>
      </c>
      <c r="C35" s="1">
        <v>1.4493000507354736</v>
      </c>
      <c r="D35" s="1">
        <v>1.4686000347137451</v>
      </c>
      <c r="E35" s="1">
        <v>1.4782999753952026</v>
      </c>
      <c r="F35" s="1">
        <v>1.4946999549865723</v>
      </c>
      <c r="G35" s="1">
        <v>1.5111000537872314</v>
      </c>
      <c r="H35" s="1">
        <v>1.5321999788284302</v>
      </c>
      <c r="I35" s="1">
        <v>1.5541000366210937</v>
      </c>
      <c r="J35" s="1">
        <v>1.5770000219345093</v>
      </c>
      <c r="K35" s="1">
        <v>1.6019999980926514</v>
      </c>
      <c r="L35" s="1">
        <v>1.6225999593734741</v>
      </c>
      <c r="N35" s="2">
        <v>0</v>
      </c>
      <c r="O35" s="2">
        <v>-1.0766665140787834E-2</v>
      </c>
    </row>
    <row r="36" spans="1:15" x14ac:dyDescent="0.3">
      <c r="A36" s="1" t="s">
        <v>17</v>
      </c>
      <c r="B36" s="1">
        <v>1.5200999975204468</v>
      </c>
      <c r="C36" s="1">
        <v>1.4919999837875366</v>
      </c>
      <c r="D36" s="1">
        <v>1.5003000497817993</v>
      </c>
      <c r="E36" s="1">
        <v>1.5011999607086182</v>
      </c>
      <c r="F36" s="1">
        <v>1.4962999820709229</v>
      </c>
      <c r="G36" s="1">
        <v>1.4980000257492065</v>
      </c>
      <c r="H36" s="1">
        <v>1.4982000589370728</v>
      </c>
      <c r="I36" s="1">
        <v>1.4965000152587891</v>
      </c>
      <c r="J36" s="1">
        <v>1.4946999549865723</v>
      </c>
      <c r="K36" s="1">
        <v>1.4948999881744385</v>
      </c>
      <c r="L36" s="1">
        <v>1.4982999563217163</v>
      </c>
      <c r="N36" s="2">
        <v>3</v>
      </c>
      <c r="O36" s="2">
        <v>1.2100060780843025E-2</v>
      </c>
    </row>
    <row r="37" spans="1:15" x14ac:dyDescent="0.3">
      <c r="A37" s="1" t="s">
        <v>18</v>
      </c>
      <c r="B37" s="1">
        <v>1.468999981880188</v>
      </c>
      <c r="C37" s="1">
        <v>1.4509999752044678</v>
      </c>
      <c r="D37" s="1">
        <v>1.445099949836731</v>
      </c>
      <c r="E37" s="1">
        <v>1.4490000009536743</v>
      </c>
      <c r="F37" s="1">
        <v>1.4483000040054321</v>
      </c>
      <c r="G37" s="1">
        <v>1.4505000114440918</v>
      </c>
      <c r="H37" s="1">
        <v>1.4495999813079834</v>
      </c>
      <c r="I37" s="1">
        <v>1.4509999752044678</v>
      </c>
      <c r="J37" s="1">
        <v>1.4510999917984009</v>
      </c>
      <c r="K37" s="1">
        <v>1.4500999450683594</v>
      </c>
      <c r="L37" s="1">
        <v>1.4502999782562256</v>
      </c>
      <c r="N37" s="2">
        <v>6</v>
      </c>
      <c r="O37" s="2">
        <v>3.0733386675516838E-2</v>
      </c>
    </row>
    <row r="38" spans="1:15" x14ac:dyDescent="0.3">
      <c r="A38" s="1" t="s">
        <v>19</v>
      </c>
      <c r="B38" s="1">
        <v>1.372499942779541</v>
      </c>
      <c r="C38" s="1">
        <v>1.3686000108718872</v>
      </c>
      <c r="D38" s="1">
        <v>1.3681999444961548</v>
      </c>
      <c r="E38" s="1">
        <v>1.3676999807357788</v>
      </c>
      <c r="F38" s="1">
        <v>1.3660999536514282</v>
      </c>
      <c r="G38" s="1">
        <v>1.3653000593185425</v>
      </c>
      <c r="H38" s="1">
        <v>1.3631000518798828</v>
      </c>
      <c r="I38" s="1">
        <v>1.3631999492645264</v>
      </c>
      <c r="J38" s="1">
        <v>1.3651000261306763</v>
      </c>
      <c r="K38" s="1">
        <v>1.3639999628067017</v>
      </c>
      <c r="L38" s="1">
        <v>1.363800048828125</v>
      </c>
      <c r="N38" s="2">
        <v>9</v>
      </c>
      <c r="O38" s="2">
        <v>3.8999994595845466E-2</v>
      </c>
    </row>
    <row r="39" spans="1:15" x14ac:dyDescent="0.3">
      <c r="A39" s="3" t="s">
        <v>0</v>
      </c>
      <c r="B39" s="2">
        <f>B35-(AVERAGE(B36:B38))</f>
        <v>-1.0766665140787834E-2</v>
      </c>
      <c r="C39" s="2">
        <f t="shared" ref="C39:L39" si="2">C35-(AVERAGE(C36:C38))</f>
        <v>1.2100060780843025E-2</v>
      </c>
      <c r="D39" s="2">
        <f t="shared" si="2"/>
        <v>3.0733386675516838E-2</v>
      </c>
      <c r="E39" s="2">
        <f t="shared" si="2"/>
        <v>3.8999994595845466E-2</v>
      </c>
      <c r="F39" s="2">
        <f t="shared" si="2"/>
        <v>5.7799975077311272E-2</v>
      </c>
      <c r="G39" s="2">
        <f t="shared" si="2"/>
        <v>7.3166688283284431E-2</v>
      </c>
      <c r="H39" s="2">
        <f t="shared" si="2"/>
        <v>9.5233281453450447E-2</v>
      </c>
      <c r="I39" s="2">
        <f t="shared" si="2"/>
        <v>0.11720005671183276</v>
      </c>
      <c r="J39" s="2">
        <f t="shared" si="2"/>
        <v>0.14003336429595947</v>
      </c>
      <c r="K39" s="2">
        <f t="shared" si="2"/>
        <v>0.16566669940948486</v>
      </c>
      <c r="L39" s="2">
        <f t="shared" si="2"/>
        <v>0.18513329823811842</v>
      </c>
      <c r="N39" s="2">
        <v>12</v>
      </c>
      <c r="O39" s="2">
        <v>5.7799975077311272E-2</v>
      </c>
    </row>
    <row r="40" spans="1:15" x14ac:dyDescent="0.3">
      <c r="N40" s="2">
        <v>15</v>
      </c>
      <c r="O40" s="2">
        <v>7.3166688283284431E-2</v>
      </c>
    </row>
    <row r="41" spans="1:15" x14ac:dyDescent="0.3">
      <c r="N41" s="2">
        <v>18</v>
      </c>
      <c r="O41" s="2">
        <v>9.5233281453450447E-2</v>
      </c>
    </row>
    <row r="42" spans="1:15" x14ac:dyDescent="0.3">
      <c r="N42" s="2">
        <v>21</v>
      </c>
      <c r="O42" s="2">
        <v>0.11720005671183276</v>
      </c>
    </row>
    <row r="43" spans="1:15" x14ac:dyDescent="0.3">
      <c r="A43" s="8"/>
      <c r="N43" s="2">
        <v>24</v>
      </c>
      <c r="O43" s="2">
        <v>0.14003336429595947</v>
      </c>
    </row>
    <row r="44" spans="1:15" x14ac:dyDescent="0.3">
      <c r="N44" s="2">
        <v>27</v>
      </c>
      <c r="O44" s="2">
        <v>0.16566669940948486</v>
      </c>
    </row>
    <row r="45" spans="1:15" x14ac:dyDescent="0.3">
      <c r="N45" s="2">
        <v>30</v>
      </c>
      <c r="O45" s="2">
        <v>0.18513329823811842</v>
      </c>
    </row>
    <row r="51" spans="1:15" x14ac:dyDescent="0.3">
      <c r="A51" s="1" t="s">
        <v>14</v>
      </c>
      <c r="B51" s="1">
        <v>1.5549999475479126</v>
      </c>
      <c r="C51" s="1">
        <v>1.5662000179290771</v>
      </c>
      <c r="D51" s="1">
        <v>1.5816999673843384</v>
      </c>
      <c r="E51" s="1">
        <v>1.6013000011444092</v>
      </c>
      <c r="F51" s="1">
        <v>1.6276999711990356</v>
      </c>
      <c r="G51" s="1">
        <v>1.6481000185012817</v>
      </c>
      <c r="H51" s="1">
        <v>1.6714999675750732</v>
      </c>
      <c r="I51" s="1">
        <v>1.6931999921798706</v>
      </c>
      <c r="J51" s="1">
        <v>1.7158999443054199</v>
      </c>
      <c r="K51" s="1">
        <v>1.7412999868392944</v>
      </c>
      <c r="L51" s="1">
        <v>1.7659000158309937</v>
      </c>
      <c r="N51" s="2">
        <v>0</v>
      </c>
      <c r="O51" s="2">
        <v>0.10113330682118726</v>
      </c>
    </row>
    <row r="52" spans="1:15" x14ac:dyDescent="0.3">
      <c r="A52" s="1" t="s">
        <v>17</v>
      </c>
      <c r="B52" s="1">
        <v>1.5200999975204468</v>
      </c>
      <c r="C52" s="1">
        <v>1.4919999837875366</v>
      </c>
      <c r="D52" s="1">
        <v>1.5003000497817993</v>
      </c>
      <c r="E52" s="1">
        <v>1.5011999607086182</v>
      </c>
      <c r="F52" s="1">
        <v>1.4962999820709229</v>
      </c>
      <c r="G52" s="1">
        <v>1.4980000257492065</v>
      </c>
      <c r="H52" s="1">
        <v>1.4982000589370728</v>
      </c>
      <c r="I52" s="1">
        <v>1.4965000152587891</v>
      </c>
      <c r="J52" s="1">
        <v>1.4946999549865723</v>
      </c>
      <c r="K52" s="1">
        <v>1.4948999881744385</v>
      </c>
      <c r="L52" s="1">
        <v>1.4982999563217163</v>
      </c>
      <c r="N52" s="2">
        <v>3</v>
      </c>
      <c r="O52" s="2">
        <v>0.12900002797444654</v>
      </c>
    </row>
    <row r="53" spans="1:15" x14ac:dyDescent="0.3">
      <c r="A53" s="1" t="s">
        <v>18</v>
      </c>
      <c r="B53" s="1">
        <v>1.468999981880188</v>
      </c>
      <c r="C53" s="1">
        <v>1.4509999752044678</v>
      </c>
      <c r="D53" s="1">
        <v>1.445099949836731</v>
      </c>
      <c r="E53" s="1">
        <v>1.4490000009536743</v>
      </c>
      <c r="F53" s="1">
        <v>1.4483000040054321</v>
      </c>
      <c r="G53" s="1">
        <v>1.4505000114440918</v>
      </c>
      <c r="H53" s="1">
        <v>1.4495999813079834</v>
      </c>
      <c r="I53" s="1">
        <v>1.4509999752044678</v>
      </c>
      <c r="J53" s="1">
        <v>1.4510999917984009</v>
      </c>
      <c r="K53" s="1">
        <v>1.4500999450683594</v>
      </c>
      <c r="L53" s="1">
        <v>1.4502999782562256</v>
      </c>
      <c r="N53" s="2">
        <v>6</v>
      </c>
      <c r="O53" s="2">
        <v>0.1438333193461101</v>
      </c>
    </row>
    <row r="54" spans="1:15" x14ac:dyDescent="0.3">
      <c r="A54" s="1" t="s">
        <v>19</v>
      </c>
      <c r="B54" s="1">
        <v>1.372499942779541</v>
      </c>
      <c r="C54" s="1">
        <v>1.3686000108718872</v>
      </c>
      <c r="D54" s="1">
        <v>1.3681999444961548</v>
      </c>
      <c r="E54" s="1">
        <v>1.3676999807357788</v>
      </c>
      <c r="F54" s="1">
        <v>1.3660999536514282</v>
      </c>
      <c r="G54" s="1">
        <v>1.3653000593185425</v>
      </c>
      <c r="H54" s="1">
        <v>1.3631000518798828</v>
      </c>
      <c r="I54" s="1">
        <v>1.3631999492645264</v>
      </c>
      <c r="J54" s="1">
        <v>1.3651000261306763</v>
      </c>
      <c r="K54" s="1">
        <v>1.3639999628067017</v>
      </c>
      <c r="L54" s="1">
        <v>1.363800048828125</v>
      </c>
      <c r="N54" s="2">
        <v>9</v>
      </c>
      <c r="O54" s="2">
        <v>0.16200002034505201</v>
      </c>
    </row>
    <row r="55" spans="1:15" x14ac:dyDescent="0.3">
      <c r="A55" s="3" t="s">
        <v>0</v>
      </c>
      <c r="B55" s="2">
        <f>B51-(AVERAGE(B52:B54))</f>
        <v>0.10113330682118726</v>
      </c>
      <c r="C55" s="2">
        <f t="shared" ref="C55:L55" si="3">C51-(AVERAGE(C52:C54))</f>
        <v>0.12900002797444654</v>
      </c>
      <c r="D55" s="2">
        <f t="shared" si="3"/>
        <v>0.1438333193461101</v>
      </c>
      <c r="E55" s="2">
        <f t="shared" si="3"/>
        <v>0.16200002034505201</v>
      </c>
      <c r="F55" s="2">
        <f t="shared" si="3"/>
        <v>0.19079999128977465</v>
      </c>
      <c r="G55" s="2">
        <f t="shared" si="3"/>
        <v>0.21016665299733472</v>
      </c>
      <c r="H55" s="2">
        <f t="shared" si="3"/>
        <v>0.23453327020009351</v>
      </c>
      <c r="I55" s="2">
        <f t="shared" si="3"/>
        <v>0.25630001227060961</v>
      </c>
      <c r="J55" s="2">
        <f t="shared" si="3"/>
        <v>0.27893328666687012</v>
      </c>
      <c r="K55" s="2">
        <f t="shared" si="3"/>
        <v>0.30496668815612793</v>
      </c>
      <c r="L55" s="2">
        <f t="shared" si="3"/>
        <v>0.32843335469563795</v>
      </c>
      <c r="N55" s="2">
        <v>12</v>
      </c>
      <c r="O55" s="2">
        <v>0.19079999128977465</v>
      </c>
    </row>
    <row r="56" spans="1:15" x14ac:dyDescent="0.3">
      <c r="N56" s="2">
        <v>15</v>
      </c>
      <c r="O56" s="2">
        <v>0.21016665299733472</v>
      </c>
    </row>
    <row r="57" spans="1:15" x14ac:dyDescent="0.3">
      <c r="N57" s="2">
        <v>18</v>
      </c>
      <c r="O57" s="2">
        <v>0.23453327020009351</v>
      </c>
    </row>
    <row r="58" spans="1:15" x14ac:dyDescent="0.3">
      <c r="N58" s="2">
        <v>21</v>
      </c>
      <c r="O58" s="2">
        <v>0.25630001227060961</v>
      </c>
    </row>
    <row r="59" spans="1:15" x14ac:dyDescent="0.3">
      <c r="N59" s="2">
        <v>24</v>
      </c>
      <c r="O59" s="2">
        <v>0.27893328666687012</v>
      </c>
    </row>
    <row r="60" spans="1:15" x14ac:dyDescent="0.3">
      <c r="N60" s="2">
        <v>27</v>
      </c>
      <c r="O60" s="2">
        <v>0.30496668815612793</v>
      </c>
    </row>
    <row r="61" spans="1:15" x14ac:dyDescent="0.3">
      <c r="N61" s="2">
        <v>30</v>
      </c>
      <c r="O61" s="2">
        <v>0.32843335469563795</v>
      </c>
    </row>
    <row r="68" spans="1:15" x14ac:dyDescent="0.3">
      <c r="A68" s="1" t="s">
        <v>15</v>
      </c>
      <c r="B68" s="1">
        <v>1.3301999568939209</v>
      </c>
      <c r="C68" s="1">
        <v>1.3432999849319458</v>
      </c>
      <c r="D68" s="1">
        <v>1.3537000417709351</v>
      </c>
      <c r="E68" s="1">
        <v>1.3645999431610107</v>
      </c>
      <c r="F68" s="1">
        <v>1.3822000026702881</v>
      </c>
      <c r="G68" s="1">
        <v>1.3959000110626221</v>
      </c>
      <c r="H68" s="1">
        <v>1.4128999710083008</v>
      </c>
      <c r="I68" s="1">
        <v>1.4330999851226807</v>
      </c>
      <c r="J68" s="1">
        <v>1.4541000127792358</v>
      </c>
      <c r="K68" s="1">
        <v>1.4769999980926514</v>
      </c>
      <c r="L68" s="1">
        <v>1.4972000122070312</v>
      </c>
      <c r="N68" s="2">
        <v>0</v>
      </c>
      <c r="O68" s="2">
        <v>-0.12366668383280444</v>
      </c>
    </row>
    <row r="69" spans="1:15" x14ac:dyDescent="0.3">
      <c r="A69" s="1" t="s">
        <v>17</v>
      </c>
      <c r="B69" s="1">
        <v>1.5200999975204468</v>
      </c>
      <c r="C69" s="1">
        <v>1.4919999837875366</v>
      </c>
      <c r="D69" s="1">
        <v>1.5003000497817993</v>
      </c>
      <c r="E69" s="1">
        <v>1.5011999607086182</v>
      </c>
      <c r="F69" s="1">
        <v>1.4962999820709229</v>
      </c>
      <c r="G69" s="1">
        <v>1.4980000257492065</v>
      </c>
      <c r="H69" s="1">
        <v>1.4982000589370728</v>
      </c>
      <c r="I69" s="1">
        <v>1.4965000152587891</v>
      </c>
      <c r="J69" s="1">
        <v>1.4946999549865723</v>
      </c>
      <c r="K69" s="1">
        <v>1.4948999881744385</v>
      </c>
      <c r="L69" s="1">
        <v>1.4982999563217163</v>
      </c>
      <c r="N69" s="2">
        <v>3</v>
      </c>
      <c r="O69" s="2">
        <v>-9.3900005022684807E-2</v>
      </c>
    </row>
    <row r="70" spans="1:15" x14ac:dyDescent="0.3">
      <c r="A70" s="1" t="s">
        <v>18</v>
      </c>
      <c r="B70" s="1">
        <v>1.468999981880188</v>
      </c>
      <c r="C70" s="1">
        <v>1.4509999752044678</v>
      </c>
      <c r="D70" s="1">
        <v>1.445099949836731</v>
      </c>
      <c r="E70" s="1">
        <v>1.4490000009536743</v>
      </c>
      <c r="F70" s="1">
        <v>1.4483000040054321</v>
      </c>
      <c r="G70" s="1">
        <v>1.4505000114440918</v>
      </c>
      <c r="H70" s="1">
        <v>1.4495999813079834</v>
      </c>
      <c r="I70" s="1">
        <v>1.4509999752044678</v>
      </c>
      <c r="J70" s="1">
        <v>1.4510999917984009</v>
      </c>
      <c r="K70" s="1">
        <v>1.4500999450683594</v>
      </c>
      <c r="L70" s="1">
        <v>1.4502999782562256</v>
      </c>
      <c r="N70" s="2">
        <v>6</v>
      </c>
      <c r="O70" s="2">
        <v>-8.416660626729322E-2</v>
      </c>
    </row>
    <row r="71" spans="1:15" x14ac:dyDescent="0.3">
      <c r="A71" s="1" t="s">
        <v>19</v>
      </c>
      <c r="B71" s="1">
        <v>1.372499942779541</v>
      </c>
      <c r="C71" s="1">
        <v>1.3686000108718872</v>
      </c>
      <c r="D71" s="1">
        <v>1.3681999444961548</v>
      </c>
      <c r="E71" s="1">
        <v>1.3676999807357788</v>
      </c>
      <c r="F71" s="1">
        <v>1.3660999536514282</v>
      </c>
      <c r="G71" s="1">
        <v>1.3653000593185425</v>
      </c>
      <c r="H71" s="1">
        <v>1.3631000518798828</v>
      </c>
      <c r="I71" s="1">
        <v>1.3631999492645264</v>
      </c>
      <c r="J71" s="1">
        <v>1.3651000261306763</v>
      </c>
      <c r="K71" s="1">
        <v>1.3639999628067017</v>
      </c>
      <c r="L71" s="1">
        <v>1.363800048828125</v>
      </c>
      <c r="N71" s="2">
        <v>9</v>
      </c>
      <c r="O71" s="2">
        <v>-7.4700037638346428E-2</v>
      </c>
    </row>
    <row r="72" spans="1:15" x14ac:dyDescent="0.3">
      <c r="A72" s="3" t="s">
        <v>0</v>
      </c>
      <c r="B72" s="2">
        <f>B68-(AVERAGE(B69:B71))</f>
        <v>-0.12366668383280444</v>
      </c>
      <c r="C72" s="2">
        <f t="shared" ref="C72:L72" si="4">C68-(AVERAGE(C69:C71))</f>
        <v>-9.3900005022684807E-2</v>
      </c>
      <c r="D72" s="2">
        <f t="shared" si="4"/>
        <v>-8.416660626729322E-2</v>
      </c>
      <c r="E72" s="2">
        <f t="shared" si="4"/>
        <v>-7.4700037638346428E-2</v>
      </c>
      <c r="F72" s="2">
        <f t="shared" si="4"/>
        <v>-5.4699977238972908E-2</v>
      </c>
      <c r="G72" s="2">
        <f t="shared" si="4"/>
        <v>-4.2033354441324944E-2</v>
      </c>
      <c r="H72" s="2">
        <f t="shared" si="4"/>
        <v>-2.4066726366678948E-2</v>
      </c>
      <c r="I72" s="2">
        <f t="shared" si="4"/>
        <v>-3.7999947865803296E-3</v>
      </c>
      <c r="J72" s="2">
        <f t="shared" si="4"/>
        <v>1.7133355140686035E-2</v>
      </c>
      <c r="K72" s="2">
        <f t="shared" si="4"/>
        <v>4.0666699409484863E-2</v>
      </c>
      <c r="L72" s="2">
        <f t="shared" si="4"/>
        <v>5.9733351071675544E-2</v>
      </c>
      <c r="N72" s="2">
        <v>12</v>
      </c>
      <c r="O72" s="2">
        <v>-5.4699977238972908E-2</v>
      </c>
    </row>
    <row r="73" spans="1:15" x14ac:dyDescent="0.3">
      <c r="N73" s="2">
        <v>15</v>
      </c>
      <c r="O73" s="2">
        <v>-4.2033354441324944E-2</v>
      </c>
    </row>
    <row r="74" spans="1:15" x14ac:dyDescent="0.3">
      <c r="N74" s="2">
        <v>18</v>
      </c>
      <c r="O74" s="2">
        <v>-2.4066726366678948E-2</v>
      </c>
    </row>
    <row r="75" spans="1:15" x14ac:dyDescent="0.3">
      <c r="N75" s="2">
        <v>21</v>
      </c>
      <c r="O75" s="2">
        <v>-3.7999947865803296E-3</v>
      </c>
    </row>
    <row r="76" spans="1:15" x14ac:dyDescent="0.3">
      <c r="N76" s="2">
        <v>24</v>
      </c>
      <c r="O76" s="2">
        <v>1.7133355140686035E-2</v>
      </c>
    </row>
    <row r="77" spans="1:15" x14ac:dyDescent="0.3">
      <c r="N77" s="2">
        <v>27</v>
      </c>
      <c r="O77" s="2">
        <v>4.0666699409484863E-2</v>
      </c>
    </row>
    <row r="78" spans="1:15" x14ac:dyDescent="0.3">
      <c r="N78" s="2">
        <v>30</v>
      </c>
      <c r="O78" s="2">
        <v>5.9733351071675544E-2</v>
      </c>
    </row>
    <row r="85" spans="1:15" x14ac:dyDescent="0.3">
      <c r="A85" s="1" t="s">
        <v>16</v>
      </c>
      <c r="B85" s="1">
        <v>1.3487000465393066</v>
      </c>
      <c r="C85" s="1">
        <v>1.3659000396728516</v>
      </c>
      <c r="D85" s="1">
        <v>1.3817000389099121</v>
      </c>
      <c r="E85" s="1">
        <v>1.3933999538421631</v>
      </c>
      <c r="F85" s="1">
        <v>1.4175000190734863</v>
      </c>
      <c r="G85" s="1">
        <v>1.4429999589920044</v>
      </c>
      <c r="H85" s="1">
        <v>1.4644999504089355</v>
      </c>
      <c r="I85" s="1">
        <v>1.4857000112533569</v>
      </c>
      <c r="J85" s="1">
        <v>1.5073000192642212</v>
      </c>
      <c r="K85" s="1">
        <v>1.5307999849319458</v>
      </c>
      <c r="L85" s="1">
        <v>1.5549999475479126</v>
      </c>
      <c r="N85" s="2">
        <v>0</v>
      </c>
      <c r="O85" s="2">
        <v>-0.10516659418741869</v>
      </c>
    </row>
    <row r="86" spans="1:15" x14ac:dyDescent="0.3">
      <c r="A86" s="1" t="s">
        <v>17</v>
      </c>
      <c r="B86" s="1">
        <v>1.5200999975204468</v>
      </c>
      <c r="C86" s="1">
        <v>1.4919999837875366</v>
      </c>
      <c r="D86" s="1">
        <v>1.5003000497817993</v>
      </c>
      <c r="E86" s="1">
        <v>1.5011999607086182</v>
      </c>
      <c r="F86" s="1">
        <v>1.4962999820709229</v>
      </c>
      <c r="G86" s="1">
        <v>1.4980000257492065</v>
      </c>
      <c r="H86" s="1">
        <v>1.4982000589370728</v>
      </c>
      <c r="I86" s="1">
        <v>1.4965000152587891</v>
      </c>
      <c r="J86" s="1">
        <v>1.4946999549865723</v>
      </c>
      <c r="K86" s="1">
        <v>1.4948999881744385</v>
      </c>
      <c r="L86" s="1">
        <v>1.4982999563217163</v>
      </c>
      <c r="N86" s="2">
        <v>3</v>
      </c>
      <c r="O86" s="2">
        <v>-7.1299950281779045E-2</v>
      </c>
    </row>
    <row r="87" spans="1:15" x14ac:dyDescent="0.3">
      <c r="A87" s="1" t="s">
        <v>18</v>
      </c>
      <c r="B87" s="1">
        <v>1.468999981880188</v>
      </c>
      <c r="C87" s="1">
        <v>1.4509999752044678</v>
      </c>
      <c r="D87" s="1">
        <v>1.445099949836731</v>
      </c>
      <c r="E87" s="1">
        <v>1.4490000009536743</v>
      </c>
      <c r="F87" s="1">
        <v>1.4483000040054321</v>
      </c>
      <c r="G87" s="1">
        <v>1.4505000114440918</v>
      </c>
      <c r="H87" s="1">
        <v>1.4495999813079834</v>
      </c>
      <c r="I87" s="1">
        <v>1.4509999752044678</v>
      </c>
      <c r="J87" s="1">
        <v>1.4510999917984009</v>
      </c>
      <c r="K87" s="1">
        <v>1.4500999450683594</v>
      </c>
      <c r="L87" s="1">
        <v>1.4502999782562256</v>
      </c>
      <c r="N87" s="2">
        <v>6</v>
      </c>
      <c r="O87" s="2">
        <v>-5.6166609128316169E-2</v>
      </c>
    </row>
    <row r="88" spans="1:15" x14ac:dyDescent="0.3">
      <c r="A88" s="1" t="s">
        <v>19</v>
      </c>
      <c r="B88" s="1">
        <v>1.372499942779541</v>
      </c>
      <c r="C88" s="1">
        <v>1.3686000108718872</v>
      </c>
      <c r="D88" s="1">
        <v>1.3681999444961548</v>
      </c>
      <c r="E88" s="1">
        <v>1.3676999807357788</v>
      </c>
      <c r="F88" s="1">
        <v>1.3660999536514282</v>
      </c>
      <c r="G88" s="1">
        <v>1.3653000593185425</v>
      </c>
      <c r="H88" s="1">
        <v>1.3631000518798828</v>
      </c>
      <c r="I88" s="1">
        <v>1.3631999492645264</v>
      </c>
      <c r="J88" s="1">
        <v>1.3651000261306763</v>
      </c>
      <c r="K88" s="1">
        <v>1.3639999628067017</v>
      </c>
      <c r="L88" s="1">
        <v>1.363800048828125</v>
      </c>
      <c r="N88" s="2">
        <v>9</v>
      </c>
      <c r="O88" s="2">
        <v>-4.5900026957194084E-2</v>
      </c>
    </row>
    <row r="89" spans="1:15" x14ac:dyDescent="0.3">
      <c r="A89" s="3" t="s">
        <v>0</v>
      </c>
      <c r="B89" s="2">
        <f>B85-(AVERAGE(B86:B88))</f>
        <v>-0.10516659418741869</v>
      </c>
      <c r="C89" s="2">
        <f t="shared" ref="C89:L89" si="5">C85-(AVERAGE(C86:C88))</f>
        <v>-7.1299950281779045E-2</v>
      </c>
      <c r="D89" s="2">
        <f t="shared" si="5"/>
        <v>-5.6166609128316169E-2</v>
      </c>
      <c r="E89" s="2">
        <f t="shared" si="5"/>
        <v>-4.5900026957194084E-2</v>
      </c>
      <c r="F89" s="2">
        <f t="shared" si="5"/>
        <v>-1.9399960835774666E-2</v>
      </c>
      <c r="G89" s="2">
        <f t="shared" si="5"/>
        <v>5.0665934880573804E-3</v>
      </c>
      <c r="H89" s="2">
        <f t="shared" si="5"/>
        <v>2.7533253033955818E-2</v>
      </c>
      <c r="I89" s="2">
        <f t="shared" si="5"/>
        <v>4.880003134409594E-2</v>
      </c>
      <c r="J89" s="2">
        <f t="shared" si="5"/>
        <v>7.0333361625671387E-2</v>
      </c>
      <c r="K89" s="2">
        <f t="shared" si="5"/>
        <v>9.4466686248779297E-2</v>
      </c>
      <c r="L89" s="2">
        <f t="shared" si="5"/>
        <v>0.11753328641255689</v>
      </c>
      <c r="N89" s="2">
        <v>12</v>
      </c>
      <c r="O89" s="2">
        <v>-1.9399960835774666E-2</v>
      </c>
    </row>
    <row r="90" spans="1:15" x14ac:dyDescent="0.3">
      <c r="N90" s="2">
        <v>15</v>
      </c>
      <c r="O90" s="2">
        <v>5.0665934880573804E-3</v>
      </c>
    </row>
    <row r="91" spans="1:15" x14ac:dyDescent="0.3">
      <c r="N91" s="2">
        <v>18</v>
      </c>
      <c r="O91" s="2">
        <v>2.7533253033955818E-2</v>
      </c>
    </row>
    <row r="92" spans="1:15" x14ac:dyDescent="0.3">
      <c r="N92" s="2">
        <v>21</v>
      </c>
      <c r="O92" s="2">
        <v>4.880003134409594E-2</v>
      </c>
    </row>
    <row r="93" spans="1:15" x14ac:dyDescent="0.3">
      <c r="N93" s="2">
        <v>24</v>
      </c>
      <c r="O93" s="2">
        <v>7.0333361625671387E-2</v>
      </c>
    </row>
    <row r="94" spans="1:15" x14ac:dyDescent="0.3">
      <c r="N94" s="2">
        <v>27</v>
      </c>
      <c r="O94" s="2">
        <v>9.4466686248779297E-2</v>
      </c>
    </row>
    <row r="95" spans="1:15" x14ac:dyDescent="0.3">
      <c r="N95" s="2">
        <v>30</v>
      </c>
      <c r="O95" s="2">
        <v>0.11753328641255689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tabSelected="1" workbookViewId="0">
      <selection activeCell="O11" sqref="O11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0">
        <v>91160</v>
      </c>
      <c r="B3" s="10" t="s">
        <v>20</v>
      </c>
      <c r="C3" s="6">
        <v>1</v>
      </c>
      <c r="D3">
        <v>7.1000000000000004E-3</v>
      </c>
      <c r="E3" s="1">
        <v>2.0000000000000001E-4</v>
      </c>
      <c r="F3" s="1">
        <f t="shared" ref="F3:F8" si="0">D3-E3</f>
        <v>6.9000000000000008E-3</v>
      </c>
      <c r="G3" s="1">
        <v>6.5000000000000002E-2</v>
      </c>
      <c r="H3" s="1">
        <f t="shared" ref="H3:H8" si="1">F3/G3</f>
        <v>0.10615384615384617</v>
      </c>
      <c r="I3" s="7">
        <v>69.17443408788283</v>
      </c>
      <c r="J3" s="7">
        <f t="shared" ref="J3:J8" si="2">(H3*60*50000*100)/(1000*50*0.6*I3)</f>
        <v>15.345820685570445</v>
      </c>
    </row>
    <row r="4" spans="1:10" x14ac:dyDescent="0.3">
      <c r="A4" s="10"/>
      <c r="B4" s="10"/>
      <c r="C4" s="6">
        <v>2</v>
      </c>
      <c r="D4">
        <v>5.3E-3</v>
      </c>
      <c r="E4" s="1">
        <v>2.0000000000000001E-4</v>
      </c>
      <c r="F4" s="1">
        <f t="shared" si="0"/>
        <v>5.1000000000000004E-3</v>
      </c>
      <c r="G4" s="1">
        <v>6.5000000000000002E-2</v>
      </c>
      <c r="H4" s="1">
        <f t="shared" si="1"/>
        <v>7.8461538461538458E-2</v>
      </c>
      <c r="I4" s="7">
        <v>69.17443408788283</v>
      </c>
      <c r="J4" s="7">
        <f t="shared" si="2"/>
        <v>11.342563115421633</v>
      </c>
    </row>
    <row r="5" spans="1:10" x14ac:dyDescent="0.3">
      <c r="A5" s="10"/>
      <c r="B5" s="10"/>
      <c r="C5" s="6">
        <v>3</v>
      </c>
      <c r="D5">
        <v>6.4000000000000003E-3</v>
      </c>
      <c r="E5" s="1">
        <v>2.0000000000000001E-4</v>
      </c>
      <c r="F5" s="1">
        <f t="shared" si="0"/>
        <v>6.2000000000000006E-3</v>
      </c>
      <c r="G5" s="1">
        <v>6.5000000000000002E-2</v>
      </c>
      <c r="H5" s="1">
        <f t="shared" si="1"/>
        <v>9.5384615384615387E-2</v>
      </c>
      <c r="I5" s="7">
        <v>69.17443408788283</v>
      </c>
      <c r="J5" s="7">
        <f t="shared" si="2"/>
        <v>13.788998297179242</v>
      </c>
    </row>
    <row r="6" spans="1:10" x14ac:dyDescent="0.3">
      <c r="A6" s="10"/>
      <c r="B6" s="10"/>
      <c r="C6" s="6">
        <v>4</v>
      </c>
      <c r="D6">
        <v>7.4999999999999997E-3</v>
      </c>
      <c r="E6" s="1">
        <v>2.0000000000000001E-4</v>
      </c>
      <c r="F6" s="1">
        <f t="shared" si="0"/>
        <v>7.3000000000000001E-3</v>
      </c>
      <c r="G6" s="1">
        <v>6.5000000000000002E-2</v>
      </c>
      <c r="H6" s="1">
        <f t="shared" si="1"/>
        <v>0.1123076923076923</v>
      </c>
      <c r="I6" s="7">
        <v>69.17443408788283</v>
      </c>
      <c r="J6" s="7">
        <f t="shared" si="2"/>
        <v>16.235433478936848</v>
      </c>
    </row>
    <row r="7" spans="1:10" x14ac:dyDescent="0.3">
      <c r="A7" s="10"/>
      <c r="B7" s="10"/>
      <c r="C7" s="6">
        <v>5</v>
      </c>
      <c r="D7">
        <v>5.8999999999999999E-3</v>
      </c>
      <c r="E7" s="1">
        <v>2.0000000000000001E-4</v>
      </c>
      <c r="F7" s="1">
        <f t="shared" si="0"/>
        <v>5.7000000000000002E-3</v>
      </c>
      <c r="G7" s="1">
        <v>6.5000000000000002E-2</v>
      </c>
      <c r="H7" s="1">
        <f t="shared" si="1"/>
        <v>8.7692307692307694E-2</v>
      </c>
      <c r="I7" s="7">
        <v>69.17443408788283</v>
      </c>
      <c r="J7" s="7">
        <f t="shared" si="2"/>
        <v>12.676982305471237</v>
      </c>
    </row>
    <row r="8" spans="1:10" x14ac:dyDescent="0.3">
      <c r="A8" s="10"/>
      <c r="B8" s="10"/>
      <c r="C8" s="6">
        <v>6</v>
      </c>
      <c r="D8">
        <v>7.1999999999999998E-3</v>
      </c>
      <c r="E8" s="1">
        <v>2.0000000000000001E-4</v>
      </c>
      <c r="F8" s="1">
        <f t="shared" si="0"/>
        <v>7.0000000000000001E-3</v>
      </c>
      <c r="G8" s="1">
        <v>6.5000000000000002E-2</v>
      </c>
      <c r="H8" s="1">
        <f t="shared" si="1"/>
        <v>0.10769230769230768</v>
      </c>
      <c r="I8" s="7">
        <v>69.17443408788283</v>
      </c>
      <c r="J8" s="7">
        <f t="shared" si="2"/>
        <v>15.568223883912045</v>
      </c>
    </row>
    <row r="9" spans="1:10" x14ac:dyDescent="0.3">
      <c r="J9" s="7"/>
    </row>
    <row r="11" spans="1:10" x14ac:dyDescent="0.3">
      <c r="D11" s="1"/>
      <c r="E11" s="1"/>
    </row>
    <row r="14" spans="1:10" x14ac:dyDescent="0.3">
      <c r="D14" s="1"/>
      <c r="J14">
        <v>14.233804693862441</v>
      </c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 </vt:lpstr>
      <vt:lpstr>1 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2024-10-14T13:44:28Z</dcterms:modified>
</cp:coreProperties>
</file>