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/>
  </bookViews>
  <sheets>
    <sheet name="Blank " sheetId="4" r:id="rId1"/>
    <sheet name="1" sheetId="23" r:id="rId2"/>
    <sheet name="2" sheetId="22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  <c r="O90" i="23" l="1"/>
  <c r="C88" i="23"/>
  <c r="O86" i="23" s="1"/>
  <c r="D88" i="23"/>
  <c r="E88" i="23"/>
  <c r="O88" i="23" s="1"/>
  <c r="F88" i="23"/>
  <c r="O89" i="23" s="1"/>
  <c r="G88" i="23"/>
  <c r="H88" i="23"/>
  <c r="O91" i="23" s="1"/>
  <c r="I88" i="23"/>
  <c r="O92" i="23" s="1"/>
  <c r="J88" i="23"/>
  <c r="O93" i="23" s="1"/>
  <c r="K88" i="23"/>
  <c r="O94" i="23" s="1"/>
  <c r="L88" i="23"/>
  <c r="O95" i="23" s="1"/>
  <c r="O87" i="23"/>
  <c r="F17" i="3" l="1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B38" i="23" l="1"/>
  <c r="O35" i="23" s="1"/>
  <c r="B88" i="23"/>
  <c r="O85" i="23" s="1"/>
  <c r="L71" i="23"/>
  <c r="O78" i="23" s="1"/>
  <c r="K71" i="23"/>
  <c r="O77" i="23" s="1"/>
  <c r="J71" i="23"/>
  <c r="O76" i="23" s="1"/>
  <c r="I71" i="23"/>
  <c r="O75" i="23" s="1"/>
  <c r="H71" i="23"/>
  <c r="O74" i="23" s="1"/>
  <c r="G71" i="23"/>
  <c r="O73" i="23" s="1"/>
  <c r="F71" i="23"/>
  <c r="O72" i="23" s="1"/>
  <c r="E71" i="23"/>
  <c r="O71" i="23" s="1"/>
  <c r="D71" i="23"/>
  <c r="O70" i="23" s="1"/>
  <c r="C71" i="23"/>
  <c r="O69" i="23" s="1"/>
  <c r="B71" i="23"/>
  <c r="O68" i="23" s="1"/>
  <c r="L54" i="23"/>
  <c r="O61" i="23" s="1"/>
  <c r="K54" i="23"/>
  <c r="O60" i="23" s="1"/>
  <c r="J54" i="23"/>
  <c r="O59" i="23" s="1"/>
  <c r="I54" i="23"/>
  <c r="O58" i="23" s="1"/>
  <c r="H54" i="23"/>
  <c r="O57" i="23" s="1"/>
  <c r="G54" i="23"/>
  <c r="O56" i="23" s="1"/>
  <c r="F54" i="23"/>
  <c r="O55" i="23" s="1"/>
  <c r="E54" i="23"/>
  <c r="O54" i="23" s="1"/>
  <c r="D54" i="23"/>
  <c r="O53" i="23" s="1"/>
  <c r="C54" i="23"/>
  <c r="O52" i="23" s="1"/>
  <c r="B54" i="23"/>
  <c r="O51" i="23" s="1"/>
  <c r="L38" i="23"/>
  <c r="O45" i="23" s="1"/>
  <c r="K38" i="23"/>
  <c r="O44" i="23" s="1"/>
  <c r="J38" i="23"/>
  <c r="O43" i="23" s="1"/>
  <c r="I38" i="23"/>
  <c r="O42" i="23" s="1"/>
  <c r="H38" i="23"/>
  <c r="O41" i="23" s="1"/>
  <c r="G38" i="23"/>
  <c r="O40" i="23" s="1"/>
  <c r="F38" i="23"/>
  <c r="O39" i="23" s="1"/>
  <c r="E38" i="23"/>
  <c r="O38" i="23" s="1"/>
  <c r="D38" i="23"/>
  <c r="O37" i="23" s="1"/>
  <c r="C38" i="23"/>
  <c r="O36" i="23" s="1"/>
  <c r="L22" i="23"/>
  <c r="O29" i="23" s="1"/>
  <c r="K22" i="23"/>
  <c r="O28" i="23" s="1"/>
  <c r="J22" i="23"/>
  <c r="O27" i="23" s="1"/>
  <c r="I22" i="23"/>
  <c r="O26" i="23" s="1"/>
  <c r="H22" i="23"/>
  <c r="O25" i="23" s="1"/>
  <c r="G22" i="23"/>
  <c r="O24" i="23" s="1"/>
  <c r="F22" i="23"/>
  <c r="O23" i="23" s="1"/>
  <c r="E22" i="23"/>
  <c r="O22" i="23" s="1"/>
  <c r="D22" i="23"/>
  <c r="O21" i="23" s="1"/>
  <c r="C22" i="23"/>
  <c r="O20" i="23" s="1"/>
  <c r="B22" i="23"/>
  <c r="O19" i="23" s="1"/>
  <c r="L7" i="23"/>
  <c r="O14" i="23" s="1"/>
  <c r="K7" i="23"/>
  <c r="O13" i="23" s="1"/>
  <c r="J7" i="23"/>
  <c r="O12" i="23" s="1"/>
  <c r="I7" i="23"/>
  <c r="O11" i="23" s="1"/>
  <c r="H7" i="23"/>
  <c r="O10" i="23" s="1"/>
  <c r="G7" i="23"/>
  <c r="O9" i="23" s="1"/>
  <c r="F7" i="23"/>
  <c r="O8" i="23" s="1"/>
  <c r="E7" i="23"/>
  <c r="O7" i="23" s="1"/>
  <c r="D7" i="23"/>
  <c r="O6" i="23" s="1"/>
  <c r="C7" i="23"/>
  <c r="O5" i="23" s="1"/>
  <c r="B7" i="23"/>
  <c r="O4" i="23" s="1"/>
  <c r="B6" i="22" l="1"/>
  <c r="O4" i="22" s="1"/>
  <c r="C6" i="22"/>
  <c r="O5" i="22" s="1"/>
  <c r="D6" i="22"/>
  <c r="O6" i="22" s="1"/>
  <c r="E6" i="22"/>
  <c r="O7" i="22" s="1"/>
  <c r="F6" i="22"/>
  <c r="O8" i="22" s="1"/>
  <c r="G6" i="22"/>
  <c r="O9" i="22" s="1"/>
  <c r="H6" i="22"/>
  <c r="O10" i="22" s="1"/>
  <c r="I6" i="22"/>
  <c r="O11" i="22" s="1"/>
  <c r="J6" i="22"/>
  <c r="O12" i="22" s="1"/>
  <c r="K6" i="22"/>
  <c r="O13" i="22" s="1"/>
  <c r="L6" i="22"/>
  <c r="O14" i="22" s="1"/>
  <c r="B21" i="22"/>
  <c r="O19" i="22" s="1"/>
  <c r="C21" i="22"/>
  <c r="O20" i="22" s="1"/>
  <c r="D21" i="22"/>
  <c r="O21" i="22" s="1"/>
  <c r="E21" i="22"/>
  <c r="O22" i="22" s="1"/>
  <c r="F21" i="22"/>
  <c r="O23" i="22" s="1"/>
  <c r="G21" i="22"/>
  <c r="O24" i="22" s="1"/>
  <c r="H21" i="22"/>
  <c r="O25" i="22" s="1"/>
  <c r="I21" i="22"/>
  <c r="O26" i="22" s="1"/>
  <c r="J21" i="22"/>
  <c r="O27" i="22" s="1"/>
  <c r="K21" i="22"/>
  <c r="O28" i="22" s="1"/>
  <c r="L21" i="22"/>
  <c r="O29" i="22" s="1"/>
  <c r="B37" i="22"/>
  <c r="O35" i="22" s="1"/>
  <c r="C37" i="22"/>
  <c r="O36" i="22" s="1"/>
  <c r="D37" i="22"/>
  <c r="O37" i="22" s="1"/>
  <c r="E37" i="22"/>
  <c r="O38" i="22" s="1"/>
  <c r="F37" i="22"/>
  <c r="O39" i="22" s="1"/>
  <c r="G37" i="22"/>
  <c r="O40" i="22" s="1"/>
  <c r="H37" i="22"/>
  <c r="O41" i="22" s="1"/>
  <c r="I37" i="22"/>
  <c r="O42" i="22" s="1"/>
  <c r="J37" i="22"/>
  <c r="O43" i="22" s="1"/>
  <c r="K37" i="22"/>
  <c r="O44" i="22" s="1"/>
  <c r="L37" i="22"/>
  <c r="O45" i="22" s="1"/>
  <c r="B53" i="22"/>
  <c r="O51" i="22" s="1"/>
  <c r="C53" i="22"/>
  <c r="O52" i="22" s="1"/>
  <c r="D53" i="22"/>
  <c r="O53" i="22" s="1"/>
  <c r="E53" i="22"/>
  <c r="O54" i="22" s="1"/>
  <c r="F53" i="22"/>
  <c r="O55" i="22" s="1"/>
  <c r="G53" i="22"/>
  <c r="O56" i="22" s="1"/>
  <c r="H53" i="22"/>
  <c r="O57" i="22" s="1"/>
  <c r="I53" i="22"/>
  <c r="O58" i="22" s="1"/>
  <c r="J53" i="22"/>
  <c r="O59" i="22" s="1"/>
  <c r="K53" i="22"/>
  <c r="O60" i="22" s="1"/>
  <c r="L53" i="22"/>
  <c r="O61" i="22" s="1"/>
  <c r="B70" i="22"/>
  <c r="O68" i="22" s="1"/>
  <c r="C70" i="22"/>
  <c r="O69" i="22" s="1"/>
  <c r="D70" i="22"/>
  <c r="O70" i="22" s="1"/>
  <c r="E70" i="22"/>
  <c r="O71" i="22" s="1"/>
  <c r="F70" i="22"/>
  <c r="O72" i="22" s="1"/>
  <c r="G70" i="22"/>
  <c r="O73" i="22" s="1"/>
  <c r="H70" i="22"/>
  <c r="O74" i="22" s="1"/>
  <c r="I70" i="22"/>
  <c r="O75" i="22" s="1"/>
  <c r="J70" i="22"/>
  <c r="O76" i="22" s="1"/>
  <c r="K70" i="22"/>
  <c r="O77" i="22" s="1"/>
  <c r="L70" i="22"/>
  <c r="O78" i="22" s="1"/>
  <c r="B87" i="22"/>
  <c r="O85" i="22" s="1"/>
  <c r="C87" i="22"/>
  <c r="O86" i="22" s="1"/>
  <c r="D87" i="22"/>
  <c r="O87" i="22" s="1"/>
  <c r="E87" i="22"/>
  <c r="O88" i="22" s="1"/>
  <c r="F87" i="22"/>
  <c r="O89" i="22" s="1"/>
  <c r="G87" i="22"/>
  <c r="O90" i="22" s="1"/>
  <c r="H87" i="22"/>
  <c r="O91" i="22" s="1"/>
  <c r="I87" i="22"/>
  <c r="O92" i="22" s="1"/>
  <c r="J87" i="22"/>
  <c r="O93" i="22" s="1"/>
  <c r="K87" i="22"/>
  <c r="O94" i="22" s="1"/>
  <c r="L87" i="22"/>
  <c r="O95" i="22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<sst xmlns="http://schemas.openxmlformats.org/spreadsheetml/2006/main" count="69" uniqueCount="23">
  <si>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</si>
  <si>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</si>
  <si>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</si>
  <si>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</si>
  <si>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</si>
  <si>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</si>
  <si>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</si>
  <si>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</si>
  <si>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</si>
  <si>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</si>
  <si>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</si>
  <si>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</si>
  <si>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Sample 91161</t>
  </si>
  <si>
    <t>E1</t>
  </si>
  <si>
    <t>E2</t>
  </si>
  <si>
    <t>E3</t>
  </si>
  <si>
    <t>E4</t>
  </si>
  <si>
    <t>E5</t>
  </si>
  <si>
    <t>E6</t>
  </si>
  <si>
    <t>H7</t>
  </si>
  <si>
    <t>H8</t>
  </si>
  <si>
    <t>H9</t>
  </si>
  <si>
    <t>AEG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</si>
</sst>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3" fillId="0" borderId="0" xfId="0" applyFont="1" applyFill="1"/>
    <xf numFmtId="0" fontId="0" fillId="0" borderId="0" xfId="0" applyAlignment="1">
      <alignment horizontal="center" vertical="center"/>
    </xf>
    <xf numFmtId="164" fontId="2" fillId="0" borderId="0" xfId="1" applyNumberFormat="1"/>
    <xf numFmtId="0" fontId="5" fillId="0" borderId="0" xfId="2" applyFont="1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76640419947508E-2"/>
                  <c:y val="-0.3098782443861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1.1378999948501587</c:v>
                </c:pt>
                <c:pt idx="1">
                  <c:v>1.1217000484466553</c:v>
                </c:pt>
                <c:pt idx="2">
                  <c:v>1.1256999969482422</c:v>
                </c:pt>
                <c:pt idx="3">
                  <c:v>1.1259000301361084</c:v>
                </c:pt>
                <c:pt idx="4">
                  <c:v>1.1244000196456909</c:v>
                </c:pt>
                <c:pt idx="5">
                  <c:v>1.1244000196456909</c:v>
                </c:pt>
                <c:pt idx="6">
                  <c:v>1.1231000423431396</c:v>
                </c:pt>
                <c:pt idx="7">
                  <c:v>1.1236000061035156</c:v>
                </c:pt>
                <c:pt idx="8">
                  <c:v>1.1248999834060669</c:v>
                </c:pt>
                <c:pt idx="9">
                  <c:v>1.1253000497817993</c:v>
                </c:pt>
                <c:pt idx="10">
                  <c:v>1.125499963760376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0312"/>
        <c:axId val="241670696"/>
      </c:scatterChart>
      <c:valAx>
        <c:axId val="2416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70696"/>
        <c:crosses val="autoZero"/>
        <c:crossBetween val="midCat"/>
      </c:valAx>
      <c:valAx>
        <c:axId val="2416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7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0.24119997024536133</c:v>
                </c:pt>
                <c:pt idx="1">
                  <c:v>0.27909994125366211</c:v>
                </c:pt>
                <c:pt idx="2">
                  <c:v>0.30099999904632568</c:v>
                </c:pt>
                <c:pt idx="3">
                  <c:v>0.33399999141693115</c:v>
                </c:pt>
                <c:pt idx="4">
                  <c:v>0.37830007076263428</c:v>
                </c:pt>
                <c:pt idx="5">
                  <c:v>0.41560006141662598</c:v>
                </c:pt>
                <c:pt idx="6">
                  <c:v>0.45090007781982422</c:v>
                </c:pt>
                <c:pt idx="7">
                  <c:v>0.47359991073608398</c:v>
                </c:pt>
                <c:pt idx="8">
                  <c:v>0.50600004196166992</c:v>
                </c:pt>
                <c:pt idx="9">
                  <c:v>0.53310000896453857</c:v>
                </c:pt>
                <c:pt idx="10">
                  <c:v>0.55480003356933594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99352"/>
        <c:axId val="242202488"/>
      </c:scatterChart>
      <c:valAx>
        <c:axId val="24219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2488"/>
        <c:crosses val="autoZero"/>
        <c:crossBetween val="midCat"/>
      </c:valAx>
      <c:valAx>
        <c:axId val="2422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-4.1000843048095703E-3</c:v>
                </c:pt>
                <c:pt idx="1">
                  <c:v>4.6399950981140137E-2</c:v>
                </c:pt>
                <c:pt idx="2">
                  <c:v>8.6899995803833008E-2</c:v>
                </c:pt>
                <c:pt idx="3">
                  <c:v>0.12320005893707275</c:v>
                </c:pt>
                <c:pt idx="4">
                  <c:v>0.1446000337600708</c:v>
                </c:pt>
                <c:pt idx="5">
                  <c:v>0.16820001602172852</c:v>
                </c:pt>
                <c:pt idx="6">
                  <c:v>0.19980001449584961</c:v>
                </c:pt>
                <c:pt idx="7">
                  <c:v>0.23529994487762451</c:v>
                </c:pt>
                <c:pt idx="8">
                  <c:v>0.27009999752044678</c:v>
                </c:pt>
                <c:pt idx="9">
                  <c:v>0.2985999584197998</c:v>
                </c:pt>
                <c:pt idx="10">
                  <c:v>0.32449996471405029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99744"/>
        <c:axId val="291631056"/>
      </c:scatterChart>
      <c:valAx>
        <c:axId val="2421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1056"/>
        <c:crosses val="autoZero"/>
        <c:crossBetween val="midCat"/>
      </c:valAx>
      <c:valAx>
        <c:axId val="291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4.6899914741516113E-2</c:v>
                </c:pt>
                <c:pt idx="1">
                  <c:v>8.359992504119873E-2</c:v>
                </c:pt>
                <c:pt idx="2">
                  <c:v>0.11629998683929443</c:v>
                </c:pt>
                <c:pt idx="3">
                  <c:v>0.14979994297027588</c:v>
                </c:pt>
                <c:pt idx="4">
                  <c:v>0.18110001087188721</c:v>
                </c:pt>
                <c:pt idx="5">
                  <c:v>0.20910000801086426</c:v>
                </c:pt>
                <c:pt idx="6">
                  <c:v>0.23979997634887695</c:v>
                </c:pt>
                <c:pt idx="7">
                  <c:v>0.27169990539550781</c:v>
                </c:pt>
                <c:pt idx="8">
                  <c:v>0.29719996452331543</c:v>
                </c:pt>
                <c:pt idx="9">
                  <c:v>0.32260000705718994</c:v>
                </c:pt>
                <c:pt idx="10">
                  <c:v>0.34469997882843018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30272"/>
        <c:axId val="291632232"/>
      </c:scatterChart>
      <c:valAx>
        <c:axId val="2916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2232"/>
        <c:crosses val="autoZero"/>
        <c:crossBetween val="midCat"/>
      </c:valAx>
      <c:valAx>
        <c:axId val="2916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4.2299985885620117E-2</c:v>
                </c:pt>
                <c:pt idx="1">
                  <c:v>9.720003604888916E-2</c:v>
                </c:pt>
                <c:pt idx="2">
                  <c:v>0.1231999397277832</c:v>
                </c:pt>
                <c:pt idx="3">
                  <c:v>0.14989995956420898</c:v>
                </c:pt>
                <c:pt idx="4">
                  <c:v>0.17410004138946533</c:v>
                </c:pt>
                <c:pt idx="5">
                  <c:v>0.1995999813079834</c:v>
                </c:pt>
                <c:pt idx="6">
                  <c:v>0.23430001735687256</c:v>
                </c:pt>
                <c:pt idx="7">
                  <c:v>0.26520001888275146</c:v>
                </c:pt>
                <c:pt idx="8">
                  <c:v>0.29449999332427979</c:v>
                </c:pt>
                <c:pt idx="9">
                  <c:v>0.32019996643066406</c:v>
                </c:pt>
                <c:pt idx="10">
                  <c:v>0.34560000896453857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31448"/>
        <c:axId val="291627136"/>
      </c:scatterChart>
      <c:valAx>
        <c:axId val="29163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7136"/>
        <c:crosses val="autoZero"/>
        <c:crossBetween val="midCat"/>
      </c:valAx>
      <c:valAx>
        <c:axId val="2916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-1.8000006675720215E-2</c:v>
                </c:pt>
                <c:pt idx="1">
                  <c:v>2.499997615814209E-2</c:v>
                </c:pt>
                <c:pt idx="2">
                  <c:v>6.0899972915649414E-2</c:v>
                </c:pt>
                <c:pt idx="3">
                  <c:v>9.3000054359436035E-2</c:v>
                </c:pt>
                <c:pt idx="4">
                  <c:v>0.13440001010894775</c:v>
                </c:pt>
                <c:pt idx="5">
                  <c:v>0.17410004138946533</c:v>
                </c:pt>
                <c:pt idx="6">
                  <c:v>0.22039997577667236</c:v>
                </c:pt>
                <c:pt idx="7">
                  <c:v>0.26090002059936523</c:v>
                </c:pt>
                <c:pt idx="8">
                  <c:v>0.29630005359649658</c:v>
                </c:pt>
                <c:pt idx="9">
                  <c:v>0.33070003986358643</c:v>
                </c:pt>
                <c:pt idx="10">
                  <c:v>0.36180007457733154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28312"/>
        <c:axId val="291631840"/>
      </c:scatterChart>
      <c:valAx>
        <c:axId val="29162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1840"/>
        <c:crosses val="autoZero"/>
        <c:crossBetween val="midCat"/>
      </c:valAx>
      <c:valAx>
        <c:axId val="2916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-2.5400042533874512E-2</c:v>
                </c:pt>
                <c:pt idx="1">
                  <c:v>9.8999738693237305E-3</c:v>
                </c:pt>
                <c:pt idx="2">
                  <c:v>4.0699958801269531E-2</c:v>
                </c:pt>
                <c:pt idx="3">
                  <c:v>6.7800045013427734E-2</c:v>
                </c:pt>
                <c:pt idx="4">
                  <c:v>9.4500064849853516E-2</c:v>
                </c:pt>
                <c:pt idx="5">
                  <c:v>0.1240999698638916</c:v>
                </c:pt>
                <c:pt idx="6">
                  <c:v>0.16019999980926514</c:v>
                </c:pt>
                <c:pt idx="7">
                  <c:v>0.19649994373321533</c:v>
                </c:pt>
                <c:pt idx="8">
                  <c:v>0.22689998149871826</c:v>
                </c:pt>
                <c:pt idx="9">
                  <c:v>0.25829994678497314</c:v>
                </c:pt>
                <c:pt idx="10">
                  <c:v>0.28719997406005859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32624"/>
        <c:axId val="291628704"/>
      </c:scatterChart>
      <c:valAx>
        <c:axId val="2916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8704"/>
        <c:crosses val="autoZero"/>
        <c:crossBetween val="midCat"/>
      </c:valAx>
      <c:valAx>
        <c:axId val="2916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65529308836395E-2"/>
                  <c:y val="-0.3513309273840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1.1759999990463257</c:v>
                </c:pt>
                <c:pt idx="1">
                  <c:v>1.1567000150680542</c:v>
                </c:pt>
                <c:pt idx="2">
                  <c:v>1.1604000329971313</c:v>
                </c:pt>
                <c:pt idx="3">
                  <c:v>1.1596000194549561</c:v>
                </c:pt>
                <c:pt idx="4">
                  <c:v>1.1575000286102295</c:v>
                </c:pt>
                <c:pt idx="5">
                  <c:v>1.1596000194549561</c:v>
                </c:pt>
                <c:pt idx="6">
                  <c:v>1.1598000526428223</c:v>
                </c:pt>
                <c:pt idx="7">
                  <c:v>1.156999945640564</c:v>
                </c:pt>
                <c:pt idx="8">
                  <c:v>1.1581000089645386</c:v>
                </c:pt>
                <c:pt idx="9">
                  <c:v>1.1589000225067139</c:v>
                </c:pt>
                <c:pt idx="10">
                  <c:v>1.1579999923706055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57672"/>
        <c:axId val="242058056"/>
      </c:scatterChart>
      <c:valAx>
        <c:axId val="2420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8056"/>
        <c:crosses val="autoZero"/>
        <c:crossBetween val="midCat"/>
      </c:valAx>
      <c:valAx>
        <c:axId val="2420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5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95975503062118E-2"/>
                  <c:y val="0.46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1.1325000524520874</c:v>
                </c:pt>
                <c:pt idx="1">
                  <c:v>1.1330000162124634</c:v>
                </c:pt>
                <c:pt idx="2">
                  <c:v>1.134600043296814</c:v>
                </c:pt>
                <c:pt idx="3">
                  <c:v>1.1371999979019165</c:v>
                </c:pt>
                <c:pt idx="4">
                  <c:v>1.1392999887466431</c:v>
                </c:pt>
                <c:pt idx="5">
                  <c:v>1.1413999795913696</c:v>
                </c:pt>
                <c:pt idx="6">
                  <c:v>1.1405999660491943</c:v>
                </c:pt>
                <c:pt idx="7">
                  <c:v>1.1403000354766846</c:v>
                </c:pt>
                <c:pt idx="8">
                  <c:v>1.1406999826431274</c:v>
                </c:pt>
                <c:pt idx="9">
                  <c:v>1.1409000158309937</c:v>
                </c:pt>
                <c:pt idx="10">
                  <c:v>1.1413999795913696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61120"/>
        <c:axId val="242161504"/>
      </c:scatterChart>
      <c:valAx>
        <c:axId val="2421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1504"/>
        <c:crosses val="autoZero"/>
        <c:crossBetween val="midCat"/>
      </c:valAx>
      <c:valAx>
        <c:axId val="2421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68810148731407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0.21675002574920654</c:v>
                </c:pt>
                <c:pt idx="1">
                  <c:v>0.27289992570877075</c:v>
                </c:pt>
                <c:pt idx="2">
                  <c:v>0.29255002737045288</c:v>
                </c:pt>
                <c:pt idx="3">
                  <c:v>0.32844996452331543</c:v>
                </c:pt>
                <c:pt idx="4">
                  <c:v>0.37665003538131714</c:v>
                </c:pt>
                <c:pt idx="5">
                  <c:v>0.41500002145767212</c:v>
                </c:pt>
                <c:pt idx="6">
                  <c:v>0.4500499963760376</c:v>
                </c:pt>
                <c:pt idx="7">
                  <c:v>0.47359997034072876</c:v>
                </c:pt>
                <c:pt idx="8">
                  <c:v>0.50520002841949463</c:v>
                </c:pt>
                <c:pt idx="9">
                  <c:v>0.53189998865127563</c:v>
                </c:pt>
                <c:pt idx="10">
                  <c:v>0.55445003509521484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84672"/>
        <c:axId val="240583104"/>
      </c:scatterChart>
      <c:valAx>
        <c:axId val="2405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83104"/>
        <c:crosses val="autoZero"/>
        <c:crossBetween val="midCat"/>
      </c:valAx>
      <c:valAx>
        <c:axId val="2405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-2.8550028800964355E-2</c:v>
                </c:pt>
                <c:pt idx="1">
                  <c:v>4.0199935436248779E-2</c:v>
                </c:pt>
                <c:pt idx="2">
                  <c:v>7.8450024127960205E-2</c:v>
                </c:pt>
                <c:pt idx="3">
                  <c:v>0.11765003204345703</c:v>
                </c:pt>
                <c:pt idx="4">
                  <c:v>0.14294999837875366</c:v>
                </c:pt>
                <c:pt idx="5">
                  <c:v>0.16759997606277466</c:v>
                </c:pt>
                <c:pt idx="6">
                  <c:v>0.19894993305206299</c:v>
                </c:pt>
                <c:pt idx="7">
                  <c:v>0.23530000448226929</c:v>
                </c:pt>
                <c:pt idx="8">
                  <c:v>0.26929998397827148</c:v>
                </c:pt>
                <c:pt idx="9">
                  <c:v>0.29739993810653687</c:v>
                </c:pt>
                <c:pt idx="10">
                  <c:v>0.3241499662399292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97000"/>
        <c:axId val="242201704"/>
      </c:scatterChart>
      <c:valAx>
        <c:axId val="24219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1704"/>
        <c:crosses val="autoZero"/>
        <c:crossBetween val="midCat"/>
      </c:valAx>
      <c:valAx>
        <c:axId val="2422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2.2449970245361328E-2</c:v>
                </c:pt>
                <c:pt idx="1">
                  <c:v>7.7399909496307373E-2</c:v>
                </c:pt>
                <c:pt idx="2">
                  <c:v>0.10785001516342163</c:v>
                </c:pt>
                <c:pt idx="3">
                  <c:v>0.14424991607666016</c:v>
                </c:pt>
                <c:pt idx="4">
                  <c:v>0.17944997549057007</c:v>
                </c:pt>
                <c:pt idx="5">
                  <c:v>0.2084999680519104</c:v>
                </c:pt>
                <c:pt idx="6">
                  <c:v>0.23894989490509033</c:v>
                </c:pt>
                <c:pt idx="7">
                  <c:v>0.27169996500015259</c:v>
                </c:pt>
                <c:pt idx="8">
                  <c:v>0.29639995098114014</c:v>
                </c:pt>
                <c:pt idx="9">
                  <c:v>0.321399986743927</c:v>
                </c:pt>
                <c:pt idx="10">
                  <c:v>0.34434998035430908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02096"/>
        <c:axId val="242196608"/>
      </c:scatterChart>
      <c:valAx>
        <c:axId val="2422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6608"/>
        <c:crosses val="autoZero"/>
        <c:crossBetween val="midCat"/>
      </c:valAx>
      <c:valAx>
        <c:axId val="2421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1.7850041389465332E-2</c:v>
                </c:pt>
                <c:pt idx="1">
                  <c:v>9.1000020503997803E-2</c:v>
                </c:pt>
                <c:pt idx="2">
                  <c:v>0.1147499680519104</c:v>
                </c:pt>
                <c:pt idx="3">
                  <c:v>0.14434993267059326</c:v>
                </c:pt>
                <c:pt idx="4">
                  <c:v>0.17245000600814819</c:v>
                </c:pt>
                <c:pt idx="5">
                  <c:v>0.19899994134902954</c:v>
                </c:pt>
                <c:pt idx="6">
                  <c:v>0.23344993591308594</c:v>
                </c:pt>
                <c:pt idx="7">
                  <c:v>0.26520007848739624</c:v>
                </c:pt>
                <c:pt idx="8">
                  <c:v>0.29369997978210449</c:v>
                </c:pt>
                <c:pt idx="9">
                  <c:v>0.31899994611740112</c:v>
                </c:pt>
                <c:pt idx="10">
                  <c:v>0.34525001049041748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03272"/>
        <c:axId val="242197392"/>
      </c:scatterChart>
      <c:valAx>
        <c:axId val="24220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7392"/>
        <c:crosses val="autoZero"/>
        <c:crossBetween val="midCat"/>
      </c:valAx>
      <c:valAx>
        <c:axId val="2421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-4.2449951171875E-2</c:v>
                </c:pt>
                <c:pt idx="1">
                  <c:v>1.8799960613250732E-2</c:v>
                </c:pt>
                <c:pt idx="2">
                  <c:v>5.2450001239776611E-2</c:v>
                </c:pt>
                <c:pt idx="3">
                  <c:v>8.7450027465820313E-2</c:v>
                </c:pt>
                <c:pt idx="4">
                  <c:v>0.13274997472763062</c:v>
                </c:pt>
                <c:pt idx="5">
                  <c:v>0.17350000143051147</c:v>
                </c:pt>
                <c:pt idx="6">
                  <c:v>0.21954989433288574</c:v>
                </c:pt>
                <c:pt idx="7">
                  <c:v>0.26090008020401001</c:v>
                </c:pt>
                <c:pt idx="8">
                  <c:v>0.29550004005432129</c:v>
                </c:pt>
                <c:pt idx="9">
                  <c:v>0.32950001955032349</c:v>
                </c:pt>
                <c:pt idx="10">
                  <c:v>0.36145007610321045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98176"/>
        <c:axId val="242198568"/>
      </c:scatterChart>
      <c:valAx>
        <c:axId val="2421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8568"/>
        <c:crosses val="autoZero"/>
        <c:crossBetween val="midCat"/>
      </c:valAx>
      <c:valAx>
        <c:axId val="24219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-4.9849987030029297E-2</c:v>
                </c:pt>
                <c:pt idx="1">
                  <c:v>3.699958324432373E-3</c:v>
                </c:pt>
                <c:pt idx="2">
                  <c:v>3.2249987125396729E-2</c:v>
                </c:pt>
                <c:pt idx="3">
                  <c:v>6.2250018119812012E-2</c:v>
                </c:pt>
                <c:pt idx="4">
                  <c:v>9.2850029468536377E-2</c:v>
                </c:pt>
                <c:pt idx="5">
                  <c:v>0.12349992990493774</c:v>
                </c:pt>
                <c:pt idx="6">
                  <c:v>0.15934991836547852</c:v>
                </c:pt>
                <c:pt idx="7">
                  <c:v>0.19650000333786011</c:v>
                </c:pt>
                <c:pt idx="8">
                  <c:v>0.22609996795654297</c:v>
                </c:pt>
                <c:pt idx="9">
                  <c:v>0.25709992647171021</c:v>
                </c:pt>
                <c:pt idx="10">
                  <c:v>0.2868499755859375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01312"/>
        <c:axId val="242197784"/>
      </c:scatterChart>
      <c:valAx>
        <c:axId val="2422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7784"/>
        <c:crosses val="autoZero"/>
        <c:crossBetween val="midCat"/>
      </c:valAx>
      <c:valAx>
        <c:axId val="2421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Normal="100" workbookViewId="0">
      <selection activeCell="P5" sqref="P5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1.1378999948501587</v>
      </c>
      <c r="C1" s="1">
        <v>1.1217000484466553</v>
      </c>
      <c r="D1" s="1">
        <v>1.1256999969482422</v>
      </c>
      <c r="E1" s="1">
        <v>1.1259000301361084</v>
      </c>
      <c r="F1" s="1">
        <v>1.1244000196456909</v>
      </c>
      <c r="G1" s="1">
        <v>1.1244000196456909</v>
      </c>
      <c r="H1" s="1">
        <v>1.1231000423431396</v>
      </c>
      <c r="I1" s="1">
        <v>1.1236000061035156</v>
      </c>
      <c r="J1" s="1">
        <v>1.1248999834060669</v>
      </c>
      <c r="K1" s="1">
        <v>1.1253000497817993</v>
      </c>
      <c r="L1" s="1">
        <v>1.125499963760376</v>
      </c>
    </row>
    <row r="2" spans="1:21" x14ac:dyDescent="0.3">
      <c r="A2" s="1" t="s">
        <v>20</v>
      </c>
      <c r="B2" s="1">
        <v>1.1759999990463257</v>
      </c>
      <c r="C2" s="1">
        <v>1.1567000150680542</v>
      </c>
      <c r="D2" s="1">
        <v>1.1604000329971313</v>
      </c>
      <c r="E2" s="1">
        <v>1.1596000194549561</v>
      </c>
      <c r="F2" s="1">
        <v>1.1575000286102295</v>
      </c>
      <c r="G2" s="1">
        <v>1.1596000194549561</v>
      </c>
      <c r="H2" s="1">
        <v>1.1598000526428223</v>
      </c>
      <c r="I2" s="1">
        <v>1.156999945640564</v>
      </c>
      <c r="J2" s="1">
        <v>1.1581000089645386</v>
      </c>
      <c r="K2" s="1">
        <v>1.1589000225067139</v>
      </c>
      <c r="L2" s="1">
        <v>1.1579999923706055</v>
      </c>
    </row>
    <row r="3" spans="1:21" x14ac:dyDescent="0.3">
      <c r="A3" s="1" t="s">
        <v>21</v>
      </c>
      <c r="B3" s="1">
        <v>1.1325000524520874</v>
      </c>
      <c r="C3" s="1">
        <v>1.1330000162124634</v>
      </c>
      <c r="D3" s="1">
        <v>1.134600043296814</v>
      </c>
      <c r="E3" s="1">
        <v>1.1371999979019165</v>
      </c>
      <c r="F3" s="1">
        <v>1.1392999887466431</v>
      </c>
      <c r="G3" s="1">
        <v>1.1413999795913696</v>
      </c>
      <c r="H3" s="1">
        <v>1.1405999660491943</v>
      </c>
      <c r="I3" s="1">
        <v>1.1403000354766846</v>
      </c>
      <c r="J3" s="1">
        <v>1.1406999826431274</v>
      </c>
      <c r="K3" s="1">
        <v>1.1409000158309937</v>
      </c>
      <c r="L3" s="1">
        <v>1.1413999795913696</v>
      </c>
    </row>
    <row r="5" spans="1:21" x14ac:dyDescent="0.3">
      <c r="A5" s="2">
        <v>0</v>
      </c>
      <c r="B5" s="1">
        <f>B1</f>
        <v>1.1378999948501587</v>
      </c>
      <c r="I5" s="2">
        <v>0</v>
      </c>
      <c r="J5" s="1">
        <f>B2</f>
        <v>1.1759999990463257</v>
      </c>
      <c r="Q5" s="2">
        <v>0</v>
      </c>
      <c r="R5" s="1">
        <f>B3</f>
        <v>1.1325000524520874</v>
      </c>
    </row>
    <row r="6" spans="1:21" x14ac:dyDescent="0.3">
      <c r="A6" s="2">
        <v>3</v>
      </c>
      <c r="B6" s="1">
        <f>C1</f>
        <v>1.1217000484466553</v>
      </c>
      <c r="I6" s="2">
        <v>3</v>
      </c>
      <c r="J6" s="1">
        <f>C2</f>
        <v>1.1567000150680542</v>
      </c>
      <c r="Q6" s="2">
        <v>3</v>
      </c>
      <c r="R6" s="1">
        <f>C3</f>
        <v>1.1330000162124634</v>
      </c>
    </row>
    <row r="7" spans="1:21" x14ac:dyDescent="0.3">
      <c r="A7" s="2">
        <v>6</v>
      </c>
      <c r="B7" s="1">
        <f>D1</f>
        <v>1.1256999969482422</v>
      </c>
      <c r="I7" s="2">
        <v>6</v>
      </c>
      <c r="J7" s="1">
        <f>D2</f>
        <v>1.1604000329971313</v>
      </c>
      <c r="Q7" s="2">
        <v>6</v>
      </c>
      <c r="R7" s="1">
        <f>D3</f>
        <v>1.134600043296814</v>
      </c>
    </row>
    <row r="8" spans="1:21" x14ac:dyDescent="0.3">
      <c r="A8" s="2">
        <v>9</v>
      </c>
      <c r="B8" s="1">
        <f>E1</f>
        <v>1.1259000301361084</v>
      </c>
      <c r="I8" s="2">
        <v>9</v>
      </c>
      <c r="J8" s="1">
        <f>E2</f>
        <v>1.1596000194549561</v>
      </c>
      <c r="Q8" s="2">
        <v>9</v>
      </c>
      <c r="R8" s="1">
        <f>E3</f>
        <v>1.1371999979019165</v>
      </c>
      <c r="U8" s="9"/>
    </row>
    <row r="9" spans="1:21" x14ac:dyDescent="0.3">
      <c r="A9" s="2">
        <v>12</v>
      </c>
      <c r="B9" s="1">
        <f>F1</f>
        <v>1.1244000196456909</v>
      </c>
      <c r="I9" s="2">
        <v>12</v>
      </c>
      <c r="J9" s="1">
        <f>F2</f>
        <v>1.1575000286102295</v>
      </c>
      <c r="Q9" s="2">
        <v>12</v>
      </c>
      <c r="R9" s="1">
        <f>F3</f>
        <v>1.1392999887466431</v>
      </c>
    </row>
    <row r="10" spans="1:21" x14ac:dyDescent="0.3">
      <c r="A10" s="2">
        <v>15</v>
      </c>
      <c r="B10" s="1">
        <f>G1</f>
        <v>1.1244000196456909</v>
      </c>
      <c r="I10" s="2">
        <v>15</v>
      </c>
      <c r="J10" s="1">
        <f>G2</f>
        <v>1.1596000194549561</v>
      </c>
      <c r="Q10" s="2">
        <v>15</v>
      </c>
      <c r="R10" s="1">
        <f>G3</f>
        <v>1.1413999795913696</v>
      </c>
    </row>
    <row r="11" spans="1:21" x14ac:dyDescent="0.3">
      <c r="A11" s="2">
        <v>18</v>
      </c>
      <c r="B11" s="1">
        <f>H1</f>
        <v>1.1231000423431396</v>
      </c>
      <c r="I11" s="2">
        <v>18</v>
      </c>
      <c r="J11" s="1">
        <f>H2</f>
        <v>1.1598000526428223</v>
      </c>
      <c r="Q11" s="2">
        <v>18</v>
      </c>
      <c r="R11" s="1">
        <f>H3</f>
        <v>1.1405999660491943</v>
      </c>
    </row>
    <row r="12" spans="1:21" x14ac:dyDescent="0.3">
      <c r="A12" s="2">
        <v>21</v>
      </c>
      <c r="B12" s="1">
        <f>I1</f>
        <v>1.1236000061035156</v>
      </c>
      <c r="I12" s="2">
        <v>21</v>
      </c>
      <c r="J12" s="1">
        <f>I2</f>
        <v>1.156999945640564</v>
      </c>
      <c r="Q12" s="2">
        <v>21</v>
      </c>
      <c r="R12" s="1">
        <f>I3</f>
        <v>1.1403000354766846</v>
      </c>
    </row>
    <row r="13" spans="1:21" x14ac:dyDescent="0.3">
      <c r="A13" s="2">
        <v>24</v>
      </c>
      <c r="B13" s="1">
        <f>J1</f>
        <v>1.1248999834060669</v>
      </c>
      <c r="I13" s="2">
        <v>24</v>
      </c>
      <c r="J13" s="1">
        <f>J2</f>
        <v>1.1581000089645386</v>
      </c>
      <c r="Q13" s="2">
        <v>24</v>
      </c>
      <c r="R13" s="1">
        <f>J3</f>
        <v>1.1406999826431274</v>
      </c>
    </row>
    <row r="14" spans="1:21" x14ac:dyDescent="0.3">
      <c r="A14" s="2">
        <v>27</v>
      </c>
      <c r="B14" s="1">
        <f>K1</f>
        <v>1.1253000497817993</v>
      </c>
      <c r="I14" s="2">
        <v>27</v>
      </c>
      <c r="J14" s="1">
        <f>K2</f>
        <v>1.1589000225067139</v>
      </c>
      <c r="Q14" s="2">
        <v>27</v>
      </c>
      <c r="R14" s="1">
        <f>K3</f>
        <v>1.1409000158309937</v>
      </c>
    </row>
    <row r="15" spans="1:21" x14ac:dyDescent="0.3">
      <c r="A15" s="2">
        <v>30</v>
      </c>
      <c r="B15" s="1">
        <f>L1</f>
        <v>1.125499963760376</v>
      </c>
      <c r="I15" s="2">
        <v>30</v>
      </c>
      <c r="J15" s="1">
        <f>L2</f>
        <v>1.1579999923706055</v>
      </c>
      <c r="Q15" s="2">
        <v>30</v>
      </c>
      <c r="R15" s="1">
        <f>L3</f>
        <v>1.1413999795913696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B18" sqref="B18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12</v>
      </c>
      <c r="N3" s="2">
        <v>91161</v>
      </c>
    </row>
    <row r="4" spans="1:15" x14ac:dyDescent="0.3">
      <c r="A4" s="1" t="s">
        <v>13</v>
      </c>
      <c r="B4" s="1">
        <v>1.3737000226974487</v>
      </c>
      <c r="C4" s="1">
        <v>1.4120999574661255</v>
      </c>
      <c r="D4" s="1">
        <v>1.4356000423431396</v>
      </c>
      <c r="E4" s="1">
        <v>1.4711999893188477</v>
      </c>
      <c r="F4" s="1">
        <v>1.5176000595092773</v>
      </c>
      <c r="G4" s="1">
        <v>1.5570000410079956</v>
      </c>
      <c r="H4" s="1">
        <v>1.5915000438690186</v>
      </c>
      <c r="I4" s="1">
        <v>1.6138999462127686</v>
      </c>
      <c r="J4" s="1">
        <v>1.6467000246047974</v>
      </c>
      <c r="K4" s="1">
        <v>1.6740000247955322</v>
      </c>
      <c r="L4" s="1">
        <v>1.6962000131607056</v>
      </c>
      <c r="N4" s="2">
        <v>0</v>
      </c>
      <c r="O4" s="2">
        <f>B7</f>
        <v>0.21675002574920654</v>
      </c>
    </row>
    <row r="5" spans="1:15" x14ac:dyDescent="0.3">
      <c r="A5" s="1" t="s">
        <v>19</v>
      </c>
      <c r="B5" s="1">
        <v>1.1378999948501587</v>
      </c>
      <c r="C5" s="1">
        <v>1.1217000484466553</v>
      </c>
      <c r="D5" s="1">
        <v>1.1256999969482422</v>
      </c>
      <c r="E5" s="1">
        <v>1.1259000301361084</v>
      </c>
      <c r="F5" s="1">
        <v>1.1244000196456909</v>
      </c>
      <c r="G5" s="1">
        <v>1.1244000196456909</v>
      </c>
      <c r="H5" s="1">
        <v>1.1231000423431396</v>
      </c>
      <c r="I5" s="1">
        <v>1.1236000061035156</v>
      </c>
      <c r="J5" s="1">
        <v>1.1248999834060669</v>
      </c>
      <c r="K5" s="1">
        <v>1.1253000497817993</v>
      </c>
      <c r="L5" s="1">
        <v>1.125499963760376</v>
      </c>
      <c r="N5" s="2">
        <v>3</v>
      </c>
      <c r="O5" s="2">
        <f>C7</f>
        <v>0.27289992570877075</v>
      </c>
    </row>
    <row r="6" spans="1:15" x14ac:dyDescent="0.3">
      <c r="A6" s="1" t="s">
        <v>20</v>
      </c>
      <c r="B6" s="1">
        <v>1.1759999990463257</v>
      </c>
      <c r="C6" s="1">
        <v>1.1567000150680542</v>
      </c>
      <c r="D6" s="1">
        <v>1.1604000329971313</v>
      </c>
      <c r="E6" s="1">
        <v>1.1596000194549561</v>
      </c>
      <c r="F6" s="1">
        <v>1.1575000286102295</v>
      </c>
      <c r="G6" s="1">
        <v>1.1596000194549561</v>
      </c>
      <c r="H6" s="1">
        <v>1.1598000526428223</v>
      </c>
      <c r="I6" s="1">
        <v>1.156999945640564</v>
      </c>
      <c r="J6" s="1">
        <v>1.1581000089645386</v>
      </c>
      <c r="K6" s="1">
        <v>1.1589000225067139</v>
      </c>
      <c r="L6" s="1">
        <v>1.1579999923706055</v>
      </c>
      <c r="N6" s="2">
        <v>6</v>
      </c>
      <c r="O6" s="2">
        <f>D7</f>
        <v>0.29255002737045288</v>
      </c>
    </row>
    <row r="7" spans="1:15" x14ac:dyDescent="0.3">
      <c r="A7" s="3" t="s">
        <v>0</v>
      </c>
      <c r="B7" s="2">
        <f>B4-(AVERAGE(B5:B6))</f>
        <v>0.21675002574920654</v>
      </c>
      <c r="C7" s="2">
        <f t="shared" ref="C7:L7" si="0">C4-(AVERAGE(C5:C6))</f>
        <v>0.27289992570877075</v>
      </c>
      <c r="D7" s="2">
        <f t="shared" si="0"/>
        <v>0.29255002737045288</v>
      </c>
      <c r="E7" s="2">
        <f t="shared" si="0"/>
        <v>0.32844996452331543</v>
      </c>
      <c r="F7" s="2">
        <f t="shared" si="0"/>
        <v>0.37665003538131714</v>
      </c>
      <c r="G7" s="2">
        <f t="shared" si="0"/>
        <v>0.41500002145767212</v>
      </c>
      <c r="H7" s="2">
        <f t="shared" si="0"/>
        <v>0.4500499963760376</v>
      </c>
      <c r="I7" s="2">
        <f t="shared" si="0"/>
        <v>0.47359997034072876</v>
      </c>
      <c r="J7" s="2">
        <f t="shared" si="0"/>
        <v>0.50520002841949463</v>
      </c>
      <c r="K7" s="2">
        <f t="shared" si="0"/>
        <v>0.53189998865127563</v>
      </c>
      <c r="L7" s="2">
        <f t="shared" si="0"/>
        <v>0.55445003509521484</v>
      </c>
      <c r="N7" s="2">
        <v>9</v>
      </c>
      <c r="O7" s="2">
        <f>E7</f>
        <v>0.32844996452331543</v>
      </c>
    </row>
    <row r="8" spans="1:15" x14ac:dyDescent="0.3">
      <c r="N8" s="2">
        <v>12</v>
      </c>
      <c r="O8" s="2">
        <f>F7</f>
        <v>0.37665003538131714</v>
      </c>
    </row>
    <row r="9" spans="1:15" x14ac:dyDescent="0.3">
      <c r="N9" s="2">
        <v>15</v>
      </c>
      <c r="O9" s="2">
        <f>G7</f>
        <v>0.41500002145767212</v>
      </c>
    </row>
    <row r="10" spans="1:15" x14ac:dyDescent="0.3">
      <c r="N10" s="2">
        <v>18</v>
      </c>
      <c r="O10" s="2">
        <f>H7</f>
        <v>0.4500499963760376</v>
      </c>
    </row>
    <row r="11" spans="1:15" x14ac:dyDescent="0.3">
      <c r="N11" s="2">
        <v>21</v>
      </c>
      <c r="O11" s="2">
        <f>I7</f>
        <v>0.47359997034072876</v>
      </c>
    </row>
    <row r="12" spans="1:15" x14ac:dyDescent="0.3">
      <c r="N12" s="2">
        <v>24</v>
      </c>
      <c r="O12" s="2">
        <f>J7</f>
        <v>0.50520002841949463</v>
      </c>
    </row>
    <row r="13" spans="1:15" x14ac:dyDescent="0.3">
      <c r="N13" s="2">
        <v>27</v>
      </c>
      <c r="O13" s="2">
        <f>K7</f>
        <v>0.53189998865127563</v>
      </c>
    </row>
    <row r="14" spans="1:15" x14ac:dyDescent="0.3">
      <c r="N14" s="2">
        <v>30</v>
      </c>
      <c r="O14" s="2">
        <f>L7</f>
        <v>0.55445003509521484</v>
      </c>
    </row>
    <row r="19" spans="1:15" x14ac:dyDescent="0.3">
      <c r="A19" s="1" t="s">
        <v>14</v>
      </c>
      <c r="B19" s="1">
        <v>1.1283999681472778</v>
      </c>
      <c r="C19" s="1">
        <v>1.1793999671936035</v>
      </c>
      <c r="D19" s="1">
        <v>1.221500039100647</v>
      </c>
      <c r="E19" s="1">
        <v>1.2604000568389893</v>
      </c>
      <c r="F19" s="1">
        <v>1.2839000225067139</v>
      </c>
      <c r="G19" s="1">
        <v>1.3095999956130981</v>
      </c>
      <c r="H19" s="1">
        <v>1.3403999805450439</v>
      </c>
      <c r="I19" s="1">
        <v>1.3755999803543091</v>
      </c>
      <c r="J19" s="1">
        <v>1.4107999801635742</v>
      </c>
      <c r="K19" s="1">
        <v>1.4394999742507935</v>
      </c>
      <c r="L19" s="1">
        <v>1.4658999443054199</v>
      </c>
      <c r="N19" s="2">
        <v>0</v>
      </c>
      <c r="O19" s="2">
        <f>B22</f>
        <v>-2.8550028800964355E-2</v>
      </c>
    </row>
    <row r="20" spans="1:15" x14ac:dyDescent="0.3">
      <c r="A20" s="1" t="s">
        <v>19</v>
      </c>
      <c r="B20" s="1">
        <v>1.1378999948501587</v>
      </c>
      <c r="C20" s="1">
        <v>1.1217000484466553</v>
      </c>
      <c r="D20" s="1">
        <v>1.1256999969482422</v>
      </c>
      <c r="E20" s="1">
        <v>1.1259000301361084</v>
      </c>
      <c r="F20" s="1">
        <v>1.1244000196456909</v>
      </c>
      <c r="G20" s="1">
        <v>1.1244000196456909</v>
      </c>
      <c r="H20" s="1">
        <v>1.1231000423431396</v>
      </c>
      <c r="I20" s="1">
        <v>1.1236000061035156</v>
      </c>
      <c r="J20" s="1">
        <v>1.1248999834060669</v>
      </c>
      <c r="K20" s="1">
        <v>1.1253000497817993</v>
      </c>
      <c r="L20" s="1">
        <v>1.125499963760376</v>
      </c>
      <c r="N20" s="2">
        <v>3</v>
      </c>
      <c r="O20" s="2">
        <f>C22</f>
        <v>4.0199935436248779E-2</v>
      </c>
    </row>
    <row r="21" spans="1:15" x14ac:dyDescent="0.3">
      <c r="A21" s="1" t="s">
        <v>20</v>
      </c>
      <c r="B21" s="1">
        <v>1.1759999990463257</v>
      </c>
      <c r="C21" s="1">
        <v>1.1567000150680542</v>
      </c>
      <c r="D21" s="1">
        <v>1.1604000329971313</v>
      </c>
      <c r="E21" s="1">
        <v>1.1596000194549561</v>
      </c>
      <c r="F21" s="1">
        <v>1.1575000286102295</v>
      </c>
      <c r="G21" s="1">
        <v>1.1596000194549561</v>
      </c>
      <c r="H21" s="1">
        <v>1.1598000526428223</v>
      </c>
      <c r="I21" s="1">
        <v>1.156999945640564</v>
      </c>
      <c r="J21" s="1">
        <v>1.1581000089645386</v>
      </c>
      <c r="K21" s="1">
        <v>1.1589000225067139</v>
      </c>
      <c r="L21" s="1">
        <v>1.1579999923706055</v>
      </c>
      <c r="N21" s="2">
        <v>6</v>
      </c>
      <c r="O21" s="2">
        <f>D22</f>
        <v>7.8450024127960205E-2</v>
      </c>
    </row>
    <row r="22" spans="1:15" x14ac:dyDescent="0.3">
      <c r="A22" s="3" t="s">
        <v>0</v>
      </c>
      <c r="B22" s="2">
        <f>B19-(AVERAGE(B20:B21))</f>
        <v>-2.8550028800964355E-2</v>
      </c>
      <c r="C22" s="2">
        <f t="shared" ref="C22:L22" si="1">C19-(AVERAGE(C20:C21))</f>
        <v>4.0199935436248779E-2</v>
      </c>
      <c r="D22" s="2">
        <f t="shared" si="1"/>
        <v>7.8450024127960205E-2</v>
      </c>
      <c r="E22" s="2">
        <f t="shared" si="1"/>
        <v>0.11765003204345703</v>
      </c>
      <c r="F22" s="2">
        <f t="shared" si="1"/>
        <v>0.14294999837875366</v>
      </c>
      <c r="G22" s="2">
        <f t="shared" si="1"/>
        <v>0.16759997606277466</v>
      </c>
      <c r="H22" s="2">
        <f t="shared" si="1"/>
        <v>0.19894993305206299</v>
      </c>
      <c r="I22" s="2">
        <f t="shared" si="1"/>
        <v>0.23530000448226929</v>
      </c>
      <c r="J22" s="2">
        <f t="shared" si="1"/>
        <v>0.26929998397827148</v>
      </c>
      <c r="K22" s="2">
        <f t="shared" si="1"/>
        <v>0.29739993810653687</v>
      </c>
      <c r="L22" s="2">
        <f t="shared" si="1"/>
        <v>0.3241499662399292</v>
      </c>
      <c r="N22" s="2">
        <v>9</v>
      </c>
      <c r="O22" s="2">
        <f>E22</f>
        <v>0.11765003204345703</v>
      </c>
    </row>
    <row r="23" spans="1:15" x14ac:dyDescent="0.3">
      <c r="N23" s="2">
        <v>12</v>
      </c>
      <c r="O23" s="2">
        <f>F22</f>
        <v>0.14294999837875366</v>
      </c>
    </row>
    <row r="24" spans="1:15" x14ac:dyDescent="0.3">
      <c r="N24" s="2">
        <v>15</v>
      </c>
      <c r="O24" s="2">
        <f>G22</f>
        <v>0.16759997606277466</v>
      </c>
    </row>
    <row r="25" spans="1:15" x14ac:dyDescent="0.3">
      <c r="N25" s="2">
        <v>18</v>
      </c>
      <c r="O25" s="2">
        <f>H22</f>
        <v>0.19894993305206299</v>
      </c>
    </row>
    <row r="26" spans="1:15" x14ac:dyDescent="0.3">
      <c r="N26" s="2">
        <v>21</v>
      </c>
      <c r="O26" s="2">
        <f>I22</f>
        <v>0.23530000448226929</v>
      </c>
    </row>
    <row r="27" spans="1:15" x14ac:dyDescent="0.3">
      <c r="N27" s="2">
        <v>24</v>
      </c>
      <c r="O27" s="2">
        <f>J22</f>
        <v>0.26929998397827148</v>
      </c>
    </row>
    <row r="28" spans="1:15" x14ac:dyDescent="0.3">
      <c r="N28" s="2">
        <v>27</v>
      </c>
      <c r="O28" s="2">
        <f>K22</f>
        <v>0.29739993810653687</v>
      </c>
    </row>
    <row r="29" spans="1:15" x14ac:dyDescent="0.3">
      <c r="N29" s="2">
        <v>30</v>
      </c>
      <c r="O29" s="2">
        <f>L22</f>
        <v>0.3241499662399292</v>
      </c>
    </row>
    <row r="35" spans="1:15" x14ac:dyDescent="0.3">
      <c r="A35" s="1" t="s">
        <v>15</v>
      </c>
      <c r="B35" s="1">
        <v>1.1793999671936035</v>
      </c>
      <c r="C35" s="1">
        <v>1.2165999412536621</v>
      </c>
      <c r="D35" s="1">
        <v>1.2509000301361084</v>
      </c>
      <c r="E35" s="1">
        <v>1.2869999408721924</v>
      </c>
      <c r="F35" s="1">
        <v>1.3203999996185303</v>
      </c>
      <c r="G35" s="1">
        <v>1.3504999876022339</v>
      </c>
      <c r="H35" s="1">
        <v>1.3803999423980713</v>
      </c>
      <c r="I35" s="1">
        <v>1.4119999408721924</v>
      </c>
      <c r="J35" s="1">
        <v>1.4378999471664429</v>
      </c>
      <c r="K35" s="1">
        <v>1.4635000228881836</v>
      </c>
      <c r="L35" s="1">
        <v>1.4860999584197998</v>
      </c>
      <c r="N35" s="2">
        <v>0</v>
      </c>
      <c r="O35" s="12">
        <f>B38</f>
        <v>2.2449970245361328E-2</v>
      </c>
    </row>
    <row r="36" spans="1:15" x14ac:dyDescent="0.3">
      <c r="A36" s="1" t="s">
        <v>19</v>
      </c>
      <c r="B36" s="1">
        <v>1.1378999948501587</v>
      </c>
      <c r="C36" s="1">
        <v>1.1217000484466553</v>
      </c>
      <c r="D36" s="1">
        <v>1.1256999969482422</v>
      </c>
      <c r="E36" s="1">
        <v>1.1259000301361084</v>
      </c>
      <c r="F36" s="1">
        <v>1.1244000196456909</v>
      </c>
      <c r="G36" s="1">
        <v>1.1244000196456909</v>
      </c>
      <c r="H36" s="1">
        <v>1.1231000423431396</v>
      </c>
      <c r="I36" s="1">
        <v>1.1236000061035156</v>
      </c>
      <c r="J36" s="1">
        <v>1.1248999834060669</v>
      </c>
      <c r="K36" s="1">
        <v>1.1253000497817993</v>
      </c>
      <c r="L36" s="1">
        <v>1.125499963760376</v>
      </c>
      <c r="N36" s="2">
        <v>3</v>
      </c>
      <c r="O36" s="2">
        <f>C38</f>
        <v>7.7399909496307373E-2</v>
      </c>
    </row>
    <row r="37" spans="1:15" x14ac:dyDescent="0.3">
      <c r="A37" s="1" t="s">
        <v>20</v>
      </c>
      <c r="B37" s="1">
        <v>1.1759999990463257</v>
      </c>
      <c r="C37" s="1">
        <v>1.1567000150680542</v>
      </c>
      <c r="D37" s="1">
        <v>1.1604000329971313</v>
      </c>
      <c r="E37" s="1">
        <v>1.1596000194549561</v>
      </c>
      <c r="F37" s="1">
        <v>1.1575000286102295</v>
      </c>
      <c r="G37" s="1">
        <v>1.1596000194549561</v>
      </c>
      <c r="H37" s="1">
        <v>1.1598000526428223</v>
      </c>
      <c r="I37" s="1">
        <v>1.156999945640564</v>
      </c>
      <c r="J37" s="1">
        <v>1.1581000089645386</v>
      </c>
      <c r="K37" s="1">
        <v>1.1589000225067139</v>
      </c>
      <c r="L37" s="1">
        <v>1.1579999923706055</v>
      </c>
      <c r="N37" s="2">
        <v>6</v>
      </c>
      <c r="O37" s="2">
        <f>D38</f>
        <v>0.10785001516342163</v>
      </c>
    </row>
    <row r="38" spans="1:15" x14ac:dyDescent="0.3">
      <c r="A38" s="3" t="s">
        <v>0</v>
      </c>
      <c r="B38" s="12">
        <f>B35-(AVERAGE(B36:B37))</f>
        <v>2.2449970245361328E-2</v>
      </c>
      <c r="C38" s="2">
        <f t="shared" ref="C38:L38" si="2">C35-(AVERAGE(C36:C37))</f>
        <v>7.7399909496307373E-2</v>
      </c>
      <c r="D38" s="2">
        <f t="shared" si="2"/>
        <v>0.10785001516342163</v>
      </c>
      <c r="E38" s="2">
        <f t="shared" si="2"/>
        <v>0.14424991607666016</v>
      </c>
      <c r="F38" s="2">
        <f t="shared" si="2"/>
        <v>0.17944997549057007</v>
      </c>
      <c r="G38" s="2">
        <f t="shared" si="2"/>
        <v>0.2084999680519104</v>
      </c>
      <c r="H38" s="2">
        <f t="shared" si="2"/>
        <v>0.23894989490509033</v>
      </c>
      <c r="I38" s="2">
        <f t="shared" si="2"/>
        <v>0.27169996500015259</v>
      </c>
      <c r="J38" s="2">
        <f t="shared" si="2"/>
        <v>0.29639995098114014</v>
      </c>
      <c r="K38" s="2">
        <f t="shared" si="2"/>
        <v>0.321399986743927</v>
      </c>
      <c r="L38" s="2">
        <f t="shared" si="2"/>
        <v>0.34434998035430908</v>
      </c>
      <c r="N38" s="2">
        <v>9</v>
      </c>
      <c r="O38" s="2">
        <f>E38</f>
        <v>0.14424991607666016</v>
      </c>
    </row>
    <row r="39" spans="1:15" x14ac:dyDescent="0.3">
      <c r="N39" s="2">
        <v>12</v>
      </c>
      <c r="O39" s="2">
        <f>F38</f>
        <v>0.17944997549057007</v>
      </c>
    </row>
    <row r="40" spans="1:15" x14ac:dyDescent="0.3">
      <c r="N40" s="2">
        <v>15</v>
      </c>
      <c r="O40" s="2">
        <f>G38</f>
        <v>0.2084999680519104</v>
      </c>
    </row>
    <row r="41" spans="1:15" x14ac:dyDescent="0.3">
      <c r="N41" s="2">
        <v>18</v>
      </c>
      <c r="O41" s="2">
        <f>H38</f>
        <v>0.23894989490509033</v>
      </c>
    </row>
    <row r="42" spans="1:15" x14ac:dyDescent="0.3">
      <c r="N42" s="2">
        <v>21</v>
      </c>
      <c r="O42" s="2">
        <f>I38</f>
        <v>0.27169996500015259</v>
      </c>
    </row>
    <row r="43" spans="1:15" x14ac:dyDescent="0.3">
      <c r="A43" s="8"/>
      <c r="N43" s="2">
        <v>24</v>
      </c>
      <c r="O43" s="2">
        <f>J38</f>
        <v>0.29639995098114014</v>
      </c>
    </row>
    <row r="44" spans="1:15" x14ac:dyDescent="0.3">
      <c r="N44" s="2">
        <v>27</v>
      </c>
      <c r="O44" s="2">
        <f>K38</f>
        <v>0.321399986743927</v>
      </c>
    </row>
    <row r="45" spans="1:15" x14ac:dyDescent="0.3">
      <c r="N45" s="2">
        <v>30</v>
      </c>
      <c r="O45" s="2">
        <f>L38</f>
        <v>0.34434998035430908</v>
      </c>
    </row>
    <row r="51" spans="1:15" x14ac:dyDescent="0.3">
      <c r="A51" s="1" t="s">
        <v>16</v>
      </c>
      <c r="B51" s="1">
        <v>1.1748000383377075</v>
      </c>
      <c r="C51" s="1">
        <v>1.2302000522613525</v>
      </c>
      <c r="D51" s="1">
        <v>1.2577999830245972</v>
      </c>
      <c r="E51" s="1">
        <v>1.2870999574661255</v>
      </c>
      <c r="F51" s="1">
        <v>1.3134000301361084</v>
      </c>
      <c r="G51" s="1">
        <v>1.340999960899353</v>
      </c>
      <c r="H51" s="1">
        <v>1.3748999834060669</v>
      </c>
      <c r="I51" s="1">
        <v>1.405500054359436</v>
      </c>
      <c r="J51" s="1">
        <v>1.4351999759674072</v>
      </c>
      <c r="K51" s="1">
        <v>1.4610999822616577</v>
      </c>
      <c r="L51" s="1">
        <v>1.4869999885559082</v>
      </c>
      <c r="N51" s="2">
        <v>0</v>
      </c>
      <c r="O51" s="2">
        <f>B54</f>
        <v>1.7850041389465332E-2</v>
      </c>
    </row>
    <row r="52" spans="1:15" x14ac:dyDescent="0.3">
      <c r="A52" s="1" t="s">
        <v>19</v>
      </c>
      <c r="B52" s="1">
        <v>1.1378999948501587</v>
      </c>
      <c r="C52" s="1">
        <v>1.1217000484466553</v>
      </c>
      <c r="D52" s="1">
        <v>1.1256999969482422</v>
      </c>
      <c r="E52" s="1">
        <v>1.1259000301361084</v>
      </c>
      <c r="F52" s="1">
        <v>1.1244000196456909</v>
      </c>
      <c r="G52" s="1">
        <v>1.1244000196456909</v>
      </c>
      <c r="H52" s="1">
        <v>1.1231000423431396</v>
      </c>
      <c r="I52" s="1">
        <v>1.1236000061035156</v>
      </c>
      <c r="J52" s="1">
        <v>1.1248999834060669</v>
      </c>
      <c r="K52" s="1">
        <v>1.1253000497817993</v>
      </c>
      <c r="L52" s="1">
        <v>1.125499963760376</v>
      </c>
      <c r="N52" s="2">
        <v>3</v>
      </c>
      <c r="O52" s="2">
        <f>C54</f>
        <v>9.1000020503997803E-2</v>
      </c>
    </row>
    <row r="53" spans="1:15" x14ac:dyDescent="0.3">
      <c r="A53" s="1" t="s">
        <v>20</v>
      </c>
      <c r="B53" s="1">
        <v>1.1759999990463257</v>
      </c>
      <c r="C53" s="1">
        <v>1.1567000150680542</v>
      </c>
      <c r="D53" s="1">
        <v>1.1604000329971313</v>
      </c>
      <c r="E53" s="1">
        <v>1.1596000194549561</v>
      </c>
      <c r="F53" s="1">
        <v>1.1575000286102295</v>
      </c>
      <c r="G53" s="1">
        <v>1.1596000194549561</v>
      </c>
      <c r="H53" s="1">
        <v>1.1598000526428223</v>
      </c>
      <c r="I53" s="1">
        <v>1.156999945640564</v>
      </c>
      <c r="J53" s="1">
        <v>1.1581000089645386</v>
      </c>
      <c r="K53" s="1">
        <v>1.1589000225067139</v>
      </c>
      <c r="L53" s="1">
        <v>1.1579999923706055</v>
      </c>
      <c r="N53" s="2">
        <v>6</v>
      </c>
      <c r="O53" s="2">
        <f>D54</f>
        <v>0.1147499680519104</v>
      </c>
    </row>
    <row r="54" spans="1:15" x14ac:dyDescent="0.3">
      <c r="A54" s="3" t="s">
        <v>0</v>
      </c>
      <c r="B54" s="2">
        <f>B51-(AVERAGE(B52:B53))</f>
        <v>1.7850041389465332E-2</v>
      </c>
      <c r="C54" s="2">
        <f t="shared" ref="C54:K54" si="3">C51-(AVERAGE(C52:C53))</f>
        <v>9.1000020503997803E-2</v>
      </c>
      <c r="D54" s="2">
        <f t="shared" si="3"/>
        <v>0.1147499680519104</v>
      </c>
      <c r="E54" s="2">
        <f t="shared" si="3"/>
        <v>0.14434993267059326</v>
      </c>
      <c r="F54" s="2">
        <f t="shared" si="3"/>
        <v>0.17245000600814819</v>
      </c>
      <c r="G54" s="2">
        <f t="shared" si="3"/>
        <v>0.19899994134902954</v>
      </c>
      <c r="H54" s="2">
        <f t="shared" si="3"/>
        <v>0.23344993591308594</v>
      </c>
      <c r="I54" s="2">
        <f t="shared" si="3"/>
        <v>0.26520007848739624</v>
      </c>
      <c r="J54" s="2">
        <f t="shared" si="3"/>
        <v>0.29369997978210449</v>
      </c>
      <c r="K54" s="2">
        <f t="shared" si="3"/>
        <v>0.31899994611740112</v>
      </c>
      <c r="L54" s="2">
        <f>L51-(AVERAGE(L52:L53))</f>
        <v>0.34525001049041748</v>
      </c>
      <c r="N54" s="2">
        <v>9</v>
      </c>
      <c r="O54" s="2">
        <f>E54</f>
        <v>0.14434993267059326</v>
      </c>
    </row>
    <row r="55" spans="1:15" x14ac:dyDescent="0.3">
      <c r="N55" s="2">
        <v>12</v>
      </c>
      <c r="O55" s="2">
        <f>F54</f>
        <v>0.17245000600814819</v>
      </c>
    </row>
    <row r="56" spans="1:15" x14ac:dyDescent="0.3">
      <c r="N56" s="2">
        <v>15</v>
      </c>
      <c r="O56" s="2">
        <f>G54</f>
        <v>0.19899994134902954</v>
      </c>
    </row>
    <row r="57" spans="1:15" x14ac:dyDescent="0.3">
      <c r="N57" s="2">
        <v>18</v>
      </c>
      <c r="O57" s="2">
        <f>H54</f>
        <v>0.23344993591308594</v>
      </c>
    </row>
    <row r="58" spans="1:15" x14ac:dyDescent="0.3">
      <c r="N58" s="2">
        <v>21</v>
      </c>
      <c r="O58" s="2">
        <f>I54</f>
        <v>0.26520007848739624</v>
      </c>
    </row>
    <row r="59" spans="1:15" x14ac:dyDescent="0.3">
      <c r="N59" s="2">
        <v>24</v>
      </c>
      <c r="O59" s="2">
        <f>J54</f>
        <v>0.29369997978210449</v>
      </c>
    </row>
    <row r="60" spans="1:15" x14ac:dyDescent="0.3">
      <c r="N60" s="2">
        <v>27</v>
      </c>
      <c r="O60" s="2">
        <f>K54</f>
        <v>0.31899994611740112</v>
      </c>
    </row>
    <row r="61" spans="1:15" x14ac:dyDescent="0.3">
      <c r="N61" s="2">
        <v>30</v>
      </c>
      <c r="O61" s="2">
        <f>L54</f>
        <v>0.34525001049041748</v>
      </c>
    </row>
    <row r="68" spans="1:15" x14ac:dyDescent="0.3">
      <c r="A68" s="1" t="s">
        <v>17</v>
      </c>
      <c r="B68" s="1">
        <v>1.1145000457763672</v>
      </c>
      <c r="C68" s="1">
        <v>1.1579999923706055</v>
      </c>
      <c r="D68" s="1">
        <v>1.1955000162124634</v>
      </c>
      <c r="E68" s="1">
        <v>1.2302000522613525</v>
      </c>
      <c r="F68" s="1">
        <v>1.2736999988555908</v>
      </c>
      <c r="G68" s="1">
        <v>1.315500020980835</v>
      </c>
      <c r="H68" s="1">
        <v>1.3609999418258667</v>
      </c>
      <c r="I68" s="1">
        <v>1.4012000560760498</v>
      </c>
      <c r="J68" s="1">
        <v>1.437000036239624</v>
      </c>
      <c r="K68" s="1">
        <v>1.4716000556945801</v>
      </c>
      <c r="L68" s="13">
        <v>1.5032000541687012</v>
      </c>
      <c r="N68" s="2">
        <v>0</v>
      </c>
      <c r="O68" s="2">
        <f>B71</f>
        <v>-4.2449951171875E-2</v>
      </c>
    </row>
    <row r="69" spans="1:15" x14ac:dyDescent="0.3">
      <c r="A69" s="1" t="s">
        <v>19</v>
      </c>
      <c r="B69" s="1">
        <v>1.1378999948501587</v>
      </c>
      <c r="C69" s="1">
        <v>1.1217000484466553</v>
      </c>
      <c r="D69" s="1">
        <v>1.1256999969482422</v>
      </c>
      <c r="E69" s="1">
        <v>1.1259000301361084</v>
      </c>
      <c r="F69" s="1">
        <v>1.1244000196456909</v>
      </c>
      <c r="G69" s="1">
        <v>1.1244000196456909</v>
      </c>
      <c r="H69" s="1">
        <v>1.1231000423431396</v>
      </c>
      <c r="I69" s="1">
        <v>1.1236000061035156</v>
      </c>
      <c r="J69" s="1">
        <v>1.1248999834060669</v>
      </c>
      <c r="K69" s="1">
        <v>1.1253000497817993</v>
      </c>
      <c r="L69" s="1">
        <v>1.125499963760376</v>
      </c>
      <c r="N69" s="2">
        <v>3</v>
      </c>
      <c r="O69" s="2">
        <f>C71</f>
        <v>1.8799960613250732E-2</v>
      </c>
    </row>
    <row r="70" spans="1:15" x14ac:dyDescent="0.3">
      <c r="A70" s="1" t="s">
        <v>20</v>
      </c>
      <c r="B70" s="1">
        <v>1.1759999990463257</v>
      </c>
      <c r="C70" s="1">
        <v>1.1567000150680542</v>
      </c>
      <c r="D70" s="1">
        <v>1.1604000329971313</v>
      </c>
      <c r="E70" s="1">
        <v>1.1596000194549561</v>
      </c>
      <c r="F70" s="1">
        <v>1.1575000286102295</v>
      </c>
      <c r="G70" s="1">
        <v>1.1596000194549561</v>
      </c>
      <c r="H70" s="1">
        <v>1.1598000526428223</v>
      </c>
      <c r="I70" s="1">
        <v>1.156999945640564</v>
      </c>
      <c r="J70" s="1">
        <v>1.1581000089645386</v>
      </c>
      <c r="K70" s="1">
        <v>1.1589000225067139</v>
      </c>
      <c r="L70" s="1">
        <v>1.1579999923706055</v>
      </c>
      <c r="N70" s="2">
        <v>6</v>
      </c>
      <c r="O70" s="2">
        <f>D71</f>
        <v>5.2450001239776611E-2</v>
      </c>
    </row>
    <row r="71" spans="1:15" x14ac:dyDescent="0.3">
      <c r="A71" s="3" t="s">
        <v>0</v>
      </c>
      <c r="B71" s="2">
        <f>B68-(AVERAGE(B69:B70))</f>
        <v>-4.2449951171875E-2</v>
      </c>
      <c r="C71" s="2">
        <f t="shared" ref="C71:L71" si="4">C68-(AVERAGE(C69:C70))</f>
        <v>1.8799960613250732E-2</v>
      </c>
      <c r="D71" s="2">
        <f t="shared" si="4"/>
        <v>5.2450001239776611E-2</v>
      </c>
      <c r="E71" s="2">
        <f t="shared" si="4"/>
        <v>8.7450027465820313E-2</v>
      </c>
      <c r="F71" s="2">
        <f t="shared" si="4"/>
        <v>0.13274997472763062</v>
      </c>
      <c r="G71" s="2">
        <f t="shared" si="4"/>
        <v>0.17350000143051147</v>
      </c>
      <c r="H71" s="2">
        <f t="shared" si="4"/>
        <v>0.21954989433288574</v>
      </c>
      <c r="I71" s="2">
        <f t="shared" si="4"/>
        <v>0.26090008020401001</v>
      </c>
      <c r="J71" s="2">
        <f t="shared" si="4"/>
        <v>0.29550004005432129</v>
      </c>
      <c r="K71" s="2">
        <f t="shared" si="4"/>
        <v>0.32950001955032349</v>
      </c>
      <c r="L71" s="2">
        <f t="shared" si="4"/>
        <v>0.36145007610321045</v>
      </c>
      <c r="N71" s="2">
        <v>9</v>
      </c>
      <c r="O71" s="2">
        <f>E71</f>
        <v>8.7450027465820313E-2</v>
      </c>
    </row>
    <row r="72" spans="1:15" x14ac:dyDescent="0.3">
      <c r="N72" s="2">
        <v>12</v>
      </c>
      <c r="O72" s="2">
        <f>F71</f>
        <v>0.13274997472763062</v>
      </c>
    </row>
    <row r="73" spans="1:15" x14ac:dyDescent="0.3">
      <c r="N73" s="2">
        <v>15</v>
      </c>
      <c r="O73" s="2">
        <f>G71</f>
        <v>0.17350000143051147</v>
      </c>
    </row>
    <row r="74" spans="1:15" x14ac:dyDescent="0.3">
      <c r="N74" s="2">
        <v>18</v>
      </c>
      <c r="O74" s="2">
        <f>H71</f>
        <v>0.21954989433288574</v>
      </c>
    </row>
    <row r="75" spans="1:15" x14ac:dyDescent="0.3">
      <c r="N75" s="2">
        <v>21</v>
      </c>
      <c r="O75" s="2">
        <f>I71</f>
        <v>0.26090008020401001</v>
      </c>
    </row>
    <row r="76" spans="1:15" x14ac:dyDescent="0.3">
      <c r="N76" s="2">
        <v>24</v>
      </c>
      <c r="O76" s="2">
        <f>J71</f>
        <v>0.29550004005432129</v>
      </c>
    </row>
    <row r="77" spans="1:15" x14ac:dyDescent="0.3">
      <c r="N77" s="2">
        <v>27</v>
      </c>
      <c r="O77" s="2">
        <f>K71</f>
        <v>0.32950001955032349</v>
      </c>
    </row>
    <row r="78" spans="1:15" x14ac:dyDescent="0.3">
      <c r="N78" s="2">
        <v>30</v>
      </c>
      <c r="O78" s="2">
        <f>L71</f>
        <v>0.36145007610321045</v>
      </c>
    </row>
    <row r="85" spans="1:15" x14ac:dyDescent="0.3">
      <c r="A85" s="1" t="s">
        <v>18</v>
      </c>
      <c r="B85" s="1">
        <v>1.1071000099182129</v>
      </c>
      <c r="C85" s="1">
        <v>1.1428999900817871</v>
      </c>
      <c r="D85" s="1">
        <v>1.1753000020980835</v>
      </c>
      <c r="E85" s="1">
        <v>1.2050000429153442</v>
      </c>
      <c r="F85" s="1">
        <v>1.2338000535964966</v>
      </c>
      <c r="G85" s="1">
        <v>1.2654999494552612</v>
      </c>
      <c r="H85" s="1">
        <v>1.3007999658584595</v>
      </c>
      <c r="I85" s="1">
        <v>1.3367999792098999</v>
      </c>
      <c r="J85" s="1">
        <v>1.3675999641418457</v>
      </c>
      <c r="K85" s="1">
        <v>1.3991999626159668</v>
      </c>
      <c r="L85" s="1">
        <v>1.4285999536514282</v>
      </c>
      <c r="N85" s="2">
        <v>0</v>
      </c>
      <c r="O85" s="2">
        <f>B88</f>
        <v>-4.9849987030029297E-2</v>
      </c>
    </row>
    <row r="86" spans="1:15" x14ac:dyDescent="0.3">
      <c r="A86" s="1" t="s">
        <v>19</v>
      </c>
      <c r="B86" s="1">
        <v>1.1378999948501587</v>
      </c>
      <c r="C86" s="1">
        <v>1.1217000484466553</v>
      </c>
      <c r="D86" s="1">
        <v>1.1256999969482422</v>
      </c>
      <c r="E86" s="1">
        <v>1.1259000301361084</v>
      </c>
      <c r="F86" s="1">
        <v>1.1244000196456909</v>
      </c>
      <c r="G86" s="1">
        <v>1.1244000196456909</v>
      </c>
      <c r="H86" s="1">
        <v>1.1231000423431396</v>
      </c>
      <c r="I86" s="1">
        <v>1.1236000061035156</v>
      </c>
      <c r="J86" s="1">
        <v>1.1248999834060669</v>
      </c>
      <c r="K86" s="1">
        <v>1.1253000497817993</v>
      </c>
      <c r="L86" s="1">
        <v>1.125499963760376</v>
      </c>
      <c r="N86" s="2">
        <v>3</v>
      </c>
      <c r="O86" s="2">
        <f>C88</f>
        <v>3.699958324432373E-3</v>
      </c>
    </row>
    <row r="87" spans="1:15" x14ac:dyDescent="0.3">
      <c r="A87" s="1" t="s">
        <v>20</v>
      </c>
      <c r="B87" s="1">
        <v>1.1759999990463257</v>
      </c>
      <c r="C87" s="1">
        <v>1.1567000150680542</v>
      </c>
      <c r="D87" s="1">
        <v>1.1604000329971313</v>
      </c>
      <c r="E87" s="1">
        <v>1.1596000194549561</v>
      </c>
      <c r="F87" s="1">
        <v>1.1575000286102295</v>
      </c>
      <c r="G87" s="1">
        <v>1.1596000194549561</v>
      </c>
      <c r="H87" s="1">
        <v>1.1598000526428223</v>
      </c>
      <c r="I87" s="1">
        <v>1.156999945640564</v>
      </c>
      <c r="J87" s="1">
        <v>1.1581000089645386</v>
      </c>
      <c r="K87" s="1">
        <v>1.1589000225067139</v>
      </c>
      <c r="L87" s="1">
        <v>1.1579999923706055</v>
      </c>
      <c r="N87" s="2">
        <v>6</v>
      </c>
      <c r="O87" s="2">
        <f>D88</f>
        <v>3.2249987125396729E-2</v>
      </c>
    </row>
    <row r="88" spans="1:15" x14ac:dyDescent="0.3">
      <c r="A88" s="3" t="s">
        <v>0</v>
      </c>
      <c r="B88" s="2">
        <f>B85-(AVERAGE(B86:B87))</f>
        <v>-4.9849987030029297E-2</v>
      </c>
      <c r="C88" s="2">
        <f t="shared" ref="C88:L88" si="5">C85-(AVERAGE(C86:C87))</f>
        <v>3.699958324432373E-3</v>
      </c>
      <c r="D88" s="2">
        <f t="shared" si="5"/>
        <v>3.2249987125396729E-2</v>
      </c>
      <c r="E88" s="2">
        <f t="shared" si="5"/>
        <v>6.2250018119812012E-2</v>
      </c>
      <c r="F88" s="2">
        <f t="shared" si="5"/>
        <v>9.2850029468536377E-2</v>
      </c>
      <c r="G88" s="2">
        <f t="shared" si="5"/>
        <v>0.12349992990493774</v>
      </c>
      <c r="H88" s="2">
        <f t="shared" si="5"/>
        <v>0.15934991836547852</v>
      </c>
      <c r="I88" s="2">
        <f t="shared" si="5"/>
        <v>0.19650000333786011</v>
      </c>
      <c r="J88" s="2">
        <f t="shared" si="5"/>
        <v>0.22609996795654297</v>
      </c>
      <c r="K88" s="2">
        <f t="shared" si="5"/>
        <v>0.25709992647171021</v>
      </c>
      <c r="L88" s="2">
        <f t="shared" si="5"/>
        <v>0.2868499755859375</v>
      </c>
      <c r="N88" s="2">
        <v>9</v>
      </c>
      <c r="O88" s="2">
        <f>E88</f>
        <v>6.2250018119812012E-2</v>
      </c>
    </row>
    <row r="89" spans="1:15" x14ac:dyDescent="0.3">
      <c r="N89" s="2">
        <v>12</v>
      </c>
      <c r="O89" s="2">
        <f>F88</f>
        <v>9.2850029468536377E-2</v>
      </c>
    </row>
    <row r="90" spans="1:15" x14ac:dyDescent="0.3">
      <c r="N90" s="2">
        <v>15</v>
      </c>
      <c r="O90" s="2">
        <f>G88</f>
        <v>0.12349992990493774</v>
      </c>
    </row>
    <row r="91" spans="1:15" x14ac:dyDescent="0.3">
      <c r="N91" s="2">
        <v>18</v>
      </c>
      <c r="O91" s="2">
        <f>H88</f>
        <v>0.15934991836547852</v>
      </c>
    </row>
    <row r="92" spans="1:15" x14ac:dyDescent="0.3">
      <c r="N92" s="2">
        <v>21</v>
      </c>
      <c r="O92" s="2">
        <f>I88</f>
        <v>0.19650000333786011</v>
      </c>
    </row>
    <row r="93" spans="1:15" x14ac:dyDescent="0.3">
      <c r="N93" s="2">
        <v>24</v>
      </c>
      <c r="O93" s="2">
        <f>J88</f>
        <v>0.22609996795654297</v>
      </c>
    </row>
    <row r="94" spans="1:15" x14ac:dyDescent="0.3">
      <c r="N94" s="2">
        <v>27</v>
      </c>
      <c r="O94" s="2">
        <f>K88</f>
        <v>0.25709992647171021</v>
      </c>
    </row>
    <row r="95" spans="1:15" x14ac:dyDescent="0.3">
      <c r="N95" s="2">
        <v>30</v>
      </c>
      <c r="O95" s="2">
        <f>L88</f>
        <v>0.2868499755859375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J16" sqref="J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1.3737000226974487</v>
      </c>
      <c r="C4" s="1">
        <v>1.4120999574661255</v>
      </c>
      <c r="D4" s="1">
        <v>1.4356000423431396</v>
      </c>
      <c r="E4" s="1">
        <v>1.4711999893188477</v>
      </c>
      <c r="F4" s="1">
        <v>1.5176000595092773</v>
      </c>
      <c r="G4" s="1">
        <v>1.5570000410079956</v>
      </c>
      <c r="H4" s="1">
        <v>1.5915000438690186</v>
      </c>
      <c r="I4" s="1">
        <v>1.6138999462127686</v>
      </c>
      <c r="J4" s="1">
        <v>1.6467000246047974</v>
      </c>
      <c r="K4" s="1">
        <v>1.6740000247955322</v>
      </c>
      <c r="L4" s="1">
        <v>1.6962000131607056</v>
      </c>
      <c r="N4" s="2">
        <v>0</v>
      </c>
      <c r="O4" s="2">
        <f>B6</f>
        <v>0.24119997024536133</v>
      </c>
    </row>
    <row r="5" spans="1:15" x14ac:dyDescent="0.3">
      <c r="A5" s="1" t="s">
        <v>21</v>
      </c>
      <c r="B5" s="1">
        <v>1.1325000524520874</v>
      </c>
      <c r="C5" s="1">
        <v>1.1330000162124634</v>
      </c>
      <c r="D5" s="1">
        <v>1.134600043296814</v>
      </c>
      <c r="E5" s="1">
        <v>1.1371999979019165</v>
      </c>
      <c r="F5" s="1">
        <v>1.1392999887466431</v>
      </c>
      <c r="G5" s="1">
        <v>1.1413999795913696</v>
      </c>
      <c r="H5" s="1">
        <v>1.1405999660491943</v>
      </c>
      <c r="I5" s="1">
        <v>1.1403000354766846</v>
      </c>
      <c r="J5" s="1">
        <v>1.1406999826431274</v>
      </c>
      <c r="K5" s="1">
        <v>1.1409000158309937</v>
      </c>
      <c r="L5" s="1">
        <v>1.1413999795913696</v>
      </c>
      <c r="N5" s="2">
        <v>3</v>
      </c>
      <c r="O5" s="2">
        <f>C6</f>
        <v>0.27909994125366211</v>
      </c>
    </row>
    <row r="6" spans="1:15" x14ac:dyDescent="0.3">
      <c r="A6" s="3" t="s">
        <v>0</v>
      </c>
      <c r="B6" s="2">
        <f t="shared" ref="B6:L6" si="0">B4-B5</f>
        <v>0.24119997024536133</v>
      </c>
      <c r="C6" s="2">
        <f t="shared" si="0"/>
        <v>0.27909994125366211</v>
      </c>
      <c r="D6" s="2">
        <f t="shared" si="0"/>
        <v>0.30099999904632568</v>
      </c>
      <c r="E6" s="2">
        <f t="shared" si="0"/>
        <v>0.33399999141693115</v>
      </c>
      <c r="F6" s="2">
        <f t="shared" si="0"/>
        <v>0.37830007076263428</v>
      </c>
      <c r="G6" s="2">
        <f t="shared" si="0"/>
        <v>0.41560006141662598</v>
      </c>
      <c r="H6" s="2">
        <f t="shared" si="0"/>
        <v>0.45090007781982422</v>
      </c>
      <c r="I6" s="2">
        <f t="shared" si="0"/>
        <v>0.47359991073608398</v>
      </c>
      <c r="J6" s="2">
        <f t="shared" si="0"/>
        <v>0.50600004196166992</v>
      </c>
      <c r="K6" s="2">
        <f t="shared" si="0"/>
        <v>0.53310000896453857</v>
      </c>
      <c r="L6" s="2">
        <f t="shared" si="0"/>
        <v>0.55480003356933594</v>
      </c>
      <c r="N6" s="2">
        <v>6</v>
      </c>
      <c r="O6" s="2">
        <f>D6</f>
        <v>0.30099999904632568</v>
      </c>
    </row>
    <row r="7" spans="1:15" x14ac:dyDescent="0.3">
      <c r="N7" s="2">
        <v>9</v>
      </c>
      <c r="O7" s="2">
        <f>E6</f>
        <v>0.33399999141693115</v>
      </c>
    </row>
    <row r="8" spans="1:15" x14ac:dyDescent="0.3">
      <c r="N8" s="2">
        <v>12</v>
      </c>
      <c r="O8" s="2">
        <f>F6</f>
        <v>0.37830007076263428</v>
      </c>
    </row>
    <row r="9" spans="1:15" x14ac:dyDescent="0.3">
      <c r="N9" s="2">
        <v>15</v>
      </c>
      <c r="O9" s="2">
        <f>G6</f>
        <v>0.41560006141662598</v>
      </c>
    </row>
    <row r="10" spans="1:15" x14ac:dyDescent="0.3">
      <c r="N10" s="2">
        <v>18</v>
      </c>
      <c r="O10" s="2">
        <f>H6</f>
        <v>0.45090007781982422</v>
      </c>
    </row>
    <row r="11" spans="1:15" x14ac:dyDescent="0.3">
      <c r="N11" s="2">
        <v>21</v>
      </c>
      <c r="O11" s="2">
        <f>I6</f>
        <v>0.47359991073608398</v>
      </c>
    </row>
    <row r="12" spans="1:15" x14ac:dyDescent="0.3">
      <c r="N12" s="2">
        <v>24</v>
      </c>
      <c r="O12" s="2">
        <f>J6</f>
        <v>0.50600004196166992</v>
      </c>
    </row>
    <row r="13" spans="1:15" x14ac:dyDescent="0.3">
      <c r="N13" s="2">
        <v>27</v>
      </c>
      <c r="O13" s="2">
        <f>K6</f>
        <v>0.53310000896453857</v>
      </c>
    </row>
    <row r="14" spans="1:15" x14ac:dyDescent="0.3">
      <c r="N14" s="2">
        <v>30</v>
      </c>
      <c r="O14" s="2">
        <f>L6</f>
        <v>0.55480003356933594</v>
      </c>
    </row>
    <row r="17" spans="1:15" x14ac:dyDescent="0.3">
      <c r="A17" s="10"/>
    </row>
    <row r="19" spans="1:15" x14ac:dyDescent="0.3">
      <c r="A19" s="1" t="s">
        <v>14</v>
      </c>
      <c r="B19" s="1">
        <v>1.1283999681472778</v>
      </c>
      <c r="C19" s="1">
        <v>1.1793999671936035</v>
      </c>
      <c r="D19" s="1">
        <v>1.221500039100647</v>
      </c>
      <c r="E19" s="1">
        <v>1.2604000568389893</v>
      </c>
      <c r="F19" s="1">
        <v>1.2839000225067139</v>
      </c>
      <c r="G19" s="1">
        <v>1.3095999956130981</v>
      </c>
      <c r="H19" s="1">
        <v>1.3403999805450439</v>
      </c>
      <c r="I19" s="1">
        <v>1.3755999803543091</v>
      </c>
      <c r="J19" s="1">
        <v>1.4107999801635742</v>
      </c>
      <c r="K19" s="1">
        <v>1.4394999742507935</v>
      </c>
      <c r="L19" s="1">
        <v>1.4658999443054199</v>
      </c>
      <c r="N19" s="2">
        <v>0</v>
      </c>
      <c r="O19" s="2">
        <f>B21</f>
        <v>-4.1000843048095703E-3</v>
      </c>
    </row>
    <row r="20" spans="1:15" x14ac:dyDescent="0.3">
      <c r="A20" s="1" t="s">
        <v>21</v>
      </c>
      <c r="B20" s="1">
        <v>1.1325000524520874</v>
      </c>
      <c r="C20" s="1">
        <v>1.1330000162124634</v>
      </c>
      <c r="D20" s="1">
        <v>1.134600043296814</v>
      </c>
      <c r="E20" s="1">
        <v>1.1371999979019165</v>
      </c>
      <c r="F20" s="1">
        <v>1.1392999887466431</v>
      </c>
      <c r="G20" s="1">
        <v>1.1413999795913696</v>
      </c>
      <c r="H20" s="1">
        <v>1.1405999660491943</v>
      </c>
      <c r="I20" s="1">
        <v>1.1403000354766846</v>
      </c>
      <c r="J20" s="1">
        <v>1.1406999826431274</v>
      </c>
      <c r="K20" s="1">
        <v>1.1409000158309937</v>
      </c>
      <c r="L20" s="1">
        <v>1.1413999795913696</v>
      </c>
      <c r="N20" s="2">
        <v>3</v>
      </c>
      <c r="O20" s="2">
        <f>C21</f>
        <v>4.6399950981140137E-2</v>
      </c>
    </row>
    <row r="21" spans="1:15" x14ac:dyDescent="0.3">
      <c r="A21" s="3" t="s">
        <v>0</v>
      </c>
      <c r="B21" s="2">
        <f t="shared" ref="B21:L21" si="1">B19-B20</f>
        <v>-4.1000843048095703E-3</v>
      </c>
      <c r="C21" s="2">
        <f t="shared" si="1"/>
        <v>4.6399950981140137E-2</v>
      </c>
      <c r="D21" s="2">
        <f t="shared" si="1"/>
        <v>8.6899995803833008E-2</v>
      </c>
      <c r="E21" s="2">
        <f t="shared" si="1"/>
        <v>0.12320005893707275</v>
      </c>
      <c r="F21" s="2">
        <f t="shared" si="1"/>
        <v>0.1446000337600708</v>
      </c>
      <c r="G21" s="2">
        <f t="shared" si="1"/>
        <v>0.16820001602172852</v>
      </c>
      <c r="H21" s="2">
        <f t="shared" si="1"/>
        <v>0.19980001449584961</v>
      </c>
      <c r="I21" s="2">
        <f t="shared" si="1"/>
        <v>0.23529994487762451</v>
      </c>
      <c r="J21" s="2">
        <f t="shared" si="1"/>
        <v>0.27009999752044678</v>
      </c>
      <c r="K21" s="2">
        <f t="shared" si="1"/>
        <v>0.2985999584197998</v>
      </c>
      <c r="L21" s="2">
        <f t="shared" si="1"/>
        <v>0.32449996471405029</v>
      </c>
      <c r="N21" s="2">
        <v>6</v>
      </c>
      <c r="O21" s="2">
        <f>D21</f>
        <v>8.6899995803833008E-2</v>
      </c>
    </row>
    <row r="22" spans="1:15" x14ac:dyDescent="0.3">
      <c r="N22" s="2">
        <v>9</v>
      </c>
      <c r="O22" s="2">
        <f>E21</f>
        <v>0.12320005893707275</v>
      </c>
    </row>
    <row r="23" spans="1:15" x14ac:dyDescent="0.3">
      <c r="N23" s="2">
        <v>12</v>
      </c>
      <c r="O23" s="2">
        <f>F21</f>
        <v>0.1446000337600708</v>
      </c>
    </row>
    <row r="24" spans="1:15" x14ac:dyDescent="0.3">
      <c r="N24" s="2">
        <v>15</v>
      </c>
      <c r="O24" s="2">
        <f>G21</f>
        <v>0.16820001602172852</v>
      </c>
    </row>
    <row r="25" spans="1:15" x14ac:dyDescent="0.3">
      <c r="N25" s="2">
        <v>18</v>
      </c>
      <c r="O25" s="2">
        <f>H21</f>
        <v>0.19980001449584961</v>
      </c>
    </row>
    <row r="26" spans="1:15" x14ac:dyDescent="0.3">
      <c r="N26" s="2">
        <v>21</v>
      </c>
      <c r="O26" s="2">
        <f>I21</f>
        <v>0.23529994487762451</v>
      </c>
    </row>
    <row r="27" spans="1:15" x14ac:dyDescent="0.3">
      <c r="N27" s="2">
        <v>24</v>
      </c>
      <c r="O27" s="2">
        <f>J21</f>
        <v>0.27009999752044678</v>
      </c>
    </row>
    <row r="28" spans="1:15" x14ac:dyDescent="0.3">
      <c r="N28" s="2">
        <v>27</v>
      </c>
      <c r="O28" s="2">
        <f>K21</f>
        <v>0.2985999584197998</v>
      </c>
    </row>
    <row r="29" spans="1:15" x14ac:dyDescent="0.3">
      <c r="N29" s="2">
        <v>30</v>
      </c>
      <c r="O29" s="2">
        <f>L21</f>
        <v>0.32449996471405029</v>
      </c>
    </row>
    <row r="35" spans="1:15" x14ac:dyDescent="0.3">
      <c r="A35" s="1" t="s">
        <v>15</v>
      </c>
      <c r="B35" s="1">
        <v>1.1793999671936035</v>
      </c>
      <c r="C35" s="1">
        <v>1.2165999412536621</v>
      </c>
      <c r="D35" s="1">
        <v>1.2509000301361084</v>
      </c>
      <c r="E35" s="1">
        <v>1.2869999408721924</v>
      </c>
      <c r="F35" s="1">
        <v>1.3203999996185303</v>
      </c>
      <c r="G35" s="1">
        <v>1.3504999876022339</v>
      </c>
      <c r="H35" s="1">
        <v>1.3803999423980713</v>
      </c>
      <c r="I35" s="1">
        <v>1.4119999408721924</v>
      </c>
      <c r="J35" s="1">
        <v>1.4378999471664429</v>
      </c>
      <c r="K35" s="1">
        <v>1.4635000228881836</v>
      </c>
      <c r="L35" s="1">
        <v>1.4860999584197998</v>
      </c>
      <c r="N35" s="2">
        <v>0</v>
      </c>
      <c r="O35" s="2">
        <f>B37</f>
        <v>4.6899914741516113E-2</v>
      </c>
    </row>
    <row r="36" spans="1:15" x14ac:dyDescent="0.3">
      <c r="A36" s="1" t="s">
        <v>21</v>
      </c>
      <c r="B36" s="1">
        <v>1.1325000524520874</v>
      </c>
      <c r="C36" s="1">
        <v>1.1330000162124634</v>
      </c>
      <c r="D36" s="1">
        <v>1.134600043296814</v>
      </c>
      <c r="E36" s="1">
        <v>1.1371999979019165</v>
      </c>
      <c r="F36" s="1">
        <v>1.1392999887466431</v>
      </c>
      <c r="G36" s="1">
        <v>1.1413999795913696</v>
      </c>
      <c r="H36" s="1">
        <v>1.1405999660491943</v>
      </c>
      <c r="I36" s="1">
        <v>1.1403000354766846</v>
      </c>
      <c r="J36" s="1">
        <v>1.1406999826431274</v>
      </c>
      <c r="K36" s="1">
        <v>1.1409000158309937</v>
      </c>
      <c r="L36" s="1">
        <v>1.1413999795913696</v>
      </c>
      <c r="N36" s="2">
        <v>3</v>
      </c>
      <c r="O36" s="2">
        <f>C37</f>
        <v>8.359992504119873E-2</v>
      </c>
    </row>
    <row r="37" spans="1:15" x14ac:dyDescent="0.3">
      <c r="A37" s="3" t="s">
        <v>0</v>
      </c>
      <c r="B37" s="2">
        <f t="shared" ref="B37:L37" si="2">B35-B36</f>
        <v>4.6899914741516113E-2</v>
      </c>
      <c r="C37" s="2">
        <f t="shared" si="2"/>
        <v>8.359992504119873E-2</v>
      </c>
      <c r="D37" s="2">
        <f t="shared" si="2"/>
        <v>0.11629998683929443</v>
      </c>
      <c r="E37" s="2">
        <f t="shared" si="2"/>
        <v>0.14979994297027588</v>
      </c>
      <c r="F37" s="2">
        <f t="shared" si="2"/>
        <v>0.18110001087188721</v>
      </c>
      <c r="G37" s="2">
        <f t="shared" si="2"/>
        <v>0.20910000801086426</v>
      </c>
      <c r="H37" s="2">
        <f t="shared" si="2"/>
        <v>0.23979997634887695</v>
      </c>
      <c r="I37" s="2">
        <f t="shared" si="2"/>
        <v>0.27169990539550781</v>
      </c>
      <c r="J37" s="2">
        <f t="shared" si="2"/>
        <v>0.29719996452331543</v>
      </c>
      <c r="K37" s="2">
        <f t="shared" si="2"/>
        <v>0.32260000705718994</v>
      </c>
      <c r="L37" s="2">
        <f t="shared" si="2"/>
        <v>0.34469997882843018</v>
      </c>
      <c r="N37" s="2">
        <v>6</v>
      </c>
      <c r="O37" s="2">
        <f>D37</f>
        <v>0.11629998683929443</v>
      </c>
    </row>
    <row r="38" spans="1:15" x14ac:dyDescent="0.3">
      <c r="N38" s="2">
        <v>9</v>
      </c>
      <c r="O38" s="2">
        <f>E37</f>
        <v>0.14979994297027588</v>
      </c>
    </row>
    <row r="39" spans="1:15" x14ac:dyDescent="0.3">
      <c r="N39" s="2">
        <v>12</v>
      </c>
      <c r="O39" s="2">
        <f>F37</f>
        <v>0.18110001087188721</v>
      </c>
    </row>
    <row r="40" spans="1:15" x14ac:dyDescent="0.3">
      <c r="N40" s="2">
        <v>15</v>
      </c>
      <c r="O40" s="2">
        <f>G37</f>
        <v>0.20910000801086426</v>
      </c>
    </row>
    <row r="41" spans="1:15" x14ac:dyDescent="0.3">
      <c r="N41" s="2">
        <v>18</v>
      </c>
      <c r="O41" s="2">
        <f>H37</f>
        <v>0.23979997634887695</v>
      </c>
    </row>
    <row r="42" spans="1:15" x14ac:dyDescent="0.3">
      <c r="N42" s="2">
        <v>21</v>
      </c>
      <c r="O42" s="2">
        <f>I37</f>
        <v>0.27169990539550781</v>
      </c>
    </row>
    <row r="43" spans="1:15" x14ac:dyDescent="0.3">
      <c r="A43" s="8"/>
      <c r="N43" s="2">
        <v>24</v>
      </c>
      <c r="O43" s="2">
        <f>J37</f>
        <v>0.29719996452331543</v>
      </c>
    </row>
    <row r="44" spans="1:15" x14ac:dyDescent="0.3">
      <c r="N44" s="2">
        <v>27</v>
      </c>
      <c r="O44" s="2">
        <f>K37</f>
        <v>0.32260000705718994</v>
      </c>
    </row>
    <row r="45" spans="1:15" x14ac:dyDescent="0.3">
      <c r="N45" s="2">
        <v>30</v>
      </c>
      <c r="O45" s="2">
        <f>L37</f>
        <v>0.34469997882843018</v>
      </c>
    </row>
    <row r="51" spans="1:15" x14ac:dyDescent="0.3">
      <c r="A51" s="1" t="s">
        <v>16</v>
      </c>
      <c r="B51" s="1">
        <v>1.1748000383377075</v>
      </c>
      <c r="C51" s="1">
        <v>1.2302000522613525</v>
      </c>
      <c r="D51" s="1">
        <v>1.2577999830245972</v>
      </c>
      <c r="E51" s="1">
        <v>1.2870999574661255</v>
      </c>
      <c r="F51" s="1">
        <v>1.3134000301361084</v>
      </c>
      <c r="G51" s="1">
        <v>1.340999960899353</v>
      </c>
      <c r="H51" s="1">
        <v>1.3748999834060669</v>
      </c>
      <c r="I51" s="1">
        <v>1.405500054359436</v>
      </c>
      <c r="J51" s="1">
        <v>1.4351999759674072</v>
      </c>
      <c r="K51" s="1">
        <v>1.4610999822616577</v>
      </c>
      <c r="L51" s="1">
        <v>1.4869999885559082</v>
      </c>
      <c r="N51" s="2">
        <v>0</v>
      </c>
      <c r="O51" s="2">
        <f>B53</f>
        <v>4.2299985885620117E-2</v>
      </c>
    </row>
    <row r="52" spans="1:15" x14ac:dyDescent="0.3">
      <c r="A52" s="1" t="s">
        <v>21</v>
      </c>
      <c r="B52" s="1">
        <v>1.1325000524520874</v>
      </c>
      <c r="C52" s="1">
        <v>1.1330000162124634</v>
      </c>
      <c r="D52" s="1">
        <v>1.134600043296814</v>
      </c>
      <c r="E52" s="1">
        <v>1.1371999979019165</v>
      </c>
      <c r="F52" s="1">
        <v>1.1392999887466431</v>
      </c>
      <c r="G52" s="1">
        <v>1.1413999795913696</v>
      </c>
      <c r="H52" s="1">
        <v>1.1405999660491943</v>
      </c>
      <c r="I52" s="1">
        <v>1.1403000354766846</v>
      </c>
      <c r="J52" s="1">
        <v>1.1406999826431274</v>
      </c>
      <c r="K52" s="1">
        <v>1.1409000158309937</v>
      </c>
      <c r="L52" s="1">
        <v>1.1413999795913696</v>
      </c>
      <c r="N52" s="2">
        <v>3</v>
      </c>
      <c r="O52" s="2">
        <f>C53</f>
        <v>9.720003604888916E-2</v>
      </c>
    </row>
    <row r="53" spans="1:15" x14ac:dyDescent="0.3">
      <c r="A53" s="3" t="s">
        <v>0</v>
      </c>
      <c r="B53" s="2">
        <f t="shared" ref="B53:L53" si="3">B51-B52</f>
        <v>4.2299985885620117E-2</v>
      </c>
      <c r="C53" s="2">
        <f t="shared" si="3"/>
        <v>9.720003604888916E-2</v>
      </c>
      <c r="D53" s="2">
        <f t="shared" si="3"/>
        <v>0.1231999397277832</v>
      </c>
      <c r="E53" s="2">
        <f t="shared" si="3"/>
        <v>0.14989995956420898</v>
      </c>
      <c r="F53" s="2">
        <f t="shared" si="3"/>
        <v>0.17410004138946533</v>
      </c>
      <c r="G53" s="2">
        <f t="shared" si="3"/>
        <v>0.1995999813079834</v>
      </c>
      <c r="H53" s="2">
        <f t="shared" si="3"/>
        <v>0.23430001735687256</v>
      </c>
      <c r="I53" s="2">
        <f t="shared" si="3"/>
        <v>0.26520001888275146</v>
      </c>
      <c r="J53" s="2">
        <f t="shared" si="3"/>
        <v>0.29449999332427979</v>
      </c>
      <c r="K53" s="2">
        <f t="shared" si="3"/>
        <v>0.32019996643066406</v>
      </c>
      <c r="L53" s="2">
        <f t="shared" si="3"/>
        <v>0.34560000896453857</v>
      </c>
      <c r="N53" s="2">
        <v>6</v>
      </c>
      <c r="O53" s="2">
        <f>D53</f>
        <v>0.1231999397277832</v>
      </c>
    </row>
    <row r="54" spans="1:15" x14ac:dyDescent="0.3">
      <c r="N54" s="2">
        <v>9</v>
      </c>
      <c r="O54" s="2">
        <f>E53</f>
        <v>0.14989995956420898</v>
      </c>
    </row>
    <row r="55" spans="1:15" x14ac:dyDescent="0.3">
      <c r="N55" s="2">
        <v>12</v>
      </c>
      <c r="O55" s="2">
        <f>F53</f>
        <v>0.17410004138946533</v>
      </c>
    </row>
    <row r="56" spans="1:15" x14ac:dyDescent="0.3">
      <c r="N56" s="2">
        <v>15</v>
      </c>
      <c r="O56" s="2">
        <f>G53</f>
        <v>0.1995999813079834</v>
      </c>
    </row>
    <row r="57" spans="1:15" x14ac:dyDescent="0.3">
      <c r="N57" s="2">
        <v>18</v>
      </c>
      <c r="O57" s="2">
        <f>H53</f>
        <v>0.23430001735687256</v>
      </c>
    </row>
    <row r="58" spans="1:15" x14ac:dyDescent="0.3">
      <c r="N58" s="2">
        <v>21</v>
      </c>
      <c r="O58" s="2">
        <f>I53</f>
        <v>0.26520001888275146</v>
      </c>
    </row>
    <row r="59" spans="1:15" x14ac:dyDescent="0.3">
      <c r="N59" s="2">
        <v>24</v>
      </c>
      <c r="O59" s="2">
        <f>J53</f>
        <v>0.29449999332427979</v>
      </c>
    </row>
    <row r="60" spans="1:15" x14ac:dyDescent="0.3">
      <c r="N60" s="2">
        <v>27</v>
      </c>
      <c r="O60" s="2">
        <f>K53</f>
        <v>0.32019996643066406</v>
      </c>
    </row>
    <row r="61" spans="1:15" x14ac:dyDescent="0.3">
      <c r="N61" s="2">
        <v>30</v>
      </c>
      <c r="O61" s="2">
        <f>L53</f>
        <v>0.34560000896453857</v>
      </c>
    </row>
    <row r="68" spans="1:15" x14ac:dyDescent="0.3">
      <c r="A68" s="1" t="s">
        <v>17</v>
      </c>
      <c r="B68" s="1">
        <v>1.1145000457763672</v>
      </c>
      <c r="C68" s="1">
        <v>1.1579999923706055</v>
      </c>
      <c r="D68" s="1">
        <v>1.1955000162124634</v>
      </c>
      <c r="E68" s="1">
        <v>1.2302000522613525</v>
      </c>
      <c r="F68" s="1">
        <v>1.2736999988555908</v>
      </c>
      <c r="G68" s="1">
        <v>1.315500020980835</v>
      </c>
      <c r="H68" s="1">
        <v>1.3609999418258667</v>
      </c>
      <c r="I68" s="1">
        <v>1.4012000560760498</v>
      </c>
      <c r="J68" s="1">
        <v>1.437000036239624</v>
      </c>
      <c r="K68" s="1">
        <v>1.4716000556945801</v>
      </c>
      <c r="L68" s="13">
        <v>1.5032000541687012</v>
      </c>
      <c r="N68" s="2">
        <v>0</v>
      </c>
      <c r="O68" s="2">
        <f>B70</f>
        <v>-1.8000006675720215E-2</v>
      </c>
    </row>
    <row r="69" spans="1:15" x14ac:dyDescent="0.3">
      <c r="A69" s="1" t="s">
        <v>21</v>
      </c>
      <c r="B69" s="1">
        <v>1.1325000524520874</v>
      </c>
      <c r="C69" s="1">
        <v>1.1330000162124634</v>
      </c>
      <c r="D69" s="1">
        <v>1.134600043296814</v>
      </c>
      <c r="E69" s="1">
        <v>1.1371999979019165</v>
      </c>
      <c r="F69" s="1">
        <v>1.1392999887466431</v>
      </c>
      <c r="G69" s="1">
        <v>1.1413999795913696</v>
      </c>
      <c r="H69" s="1">
        <v>1.1405999660491943</v>
      </c>
      <c r="I69" s="1">
        <v>1.1403000354766846</v>
      </c>
      <c r="J69" s="1">
        <v>1.1406999826431274</v>
      </c>
      <c r="K69" s="1">
        <v>1.1409000158309937</v>
      </c>
      <c r="L69" s="1">
        <v>1.1413999795913696</v>
      </c>
      <c r="N69" s="2">
        <v>3</v>
      </c>
      <c r="O69" s="2">
        <f>C70</f>
        <v>2.499997615814209E-2</v>
      </c>
    </row>
    <row r="70" spans="1:15" x14ac:dyDescent="0.3">
      <c r="A70" s="3" t="s">
        <v>0</v>
      </c>
      <c r="B70" s="2">
        <f t="shared" ref="B70:L70" si="4">B68-B69</f>
        <v>-1.8000006675720215E-2</v>
      </c>
      <c r="C70" s="2">
        <f t="shared" si="4"/>
        <v>2.499997615814209E-2</v>
      </c>
      <c r="D70" s="2">
        <f t="shared" si="4"/>
        <v>6.0899972915649414E-2</v>
      </c>
      <c r="E70" s="2">
        <f t="shared" si="4"/>
        <v>9.3000054359436035E-2</v>
      </c>
      <c r="F70" s="2">
        <f t="shared" si="4"/>
        <v>0.13440001010894775</v>
      </c>
      <c r="G70" s="2">
        <f t="shared" si="4"/>
        <v>0.17410004138946533</v>
      </c>
      <c r="H70" s="2">
        <f t="shared" si="4"/>
        <v>0.22039997577667236</v>
      </c>
      <c r="I70" s="2">
        <f t="shared" si="4"/>
        <v>0.26090002059936523</v>
      </c>
      <c r="J70" s="2">
        <f t="shared" si="4"/>
        <v>0.29630005359649658</v>
      </c>
      <c r="K70" s="2">
        <f t="shared" si="4"/>
        <v>0.33070003986358643</v>
      </c>
      <c r="L70" s="2">
        <f t="shared" si="4"/>
        <v>0.36180007457733154</v>
      </c>
      <c r="N70" s="2">
        <v>6</v>
      </c>
      <c r="O70" s="2">
        <f>D70</f>
        <v>6.0899972915649414E-2</v>
      </c>
    </row>
    <row r="71" spans="1:15" x14ac:dyDescent="0.3">
      <c r="N71" s="2">
        <v>9</v>
      </c>
      <c r="O71" s="2">
        <f>E70</f>
        <v>9.3000054359436035E-2</v>
      </c>
    </row>
    <row r="72" spans="1:15" x14ac:dyDescent="0.3">
      <c r="N72" s="2">
        <v>12</v>
      </c>
      <c r="O72" s="2">
        <f>F70</f>
        <v>0.13440001010894775</v>
      </c>
    </row>
    <row r="73" spans="1:15" x14ac:dyDescent="0.3">
      <c r="N73" s="2">
        <v>15</v>
      </c>
      <c r="O73" s="2">
        <f>G70</f>
        <v>0.17410004138946533</v>
      </c>
    </row>
    <row r="74" spans="1:15" x14ac:dyDescent="0.3">
      <c r="N74" s="2">
        <v>18</v>
      </c>
      <c r="O74" s="2">
        <f>H70</f>
        <v>0.22039997577667236</v>
      </c>
    </row>
    <row r="75" spans="1:15" x14ac:dyDescent="0.3">
      <c r="N75" s="2">
        <v>21</v>
      </c>
      <c r="O75" s="2">
        <f>I70</f>
        <v>0.26090002059936523</v>
      </c>
    </row>
    <row r="76" spans="1:15" x14ac:dyDescent="0.3">
      <c r="N76" s="2">
        <v>24</v>
      </c>
      <c r="O76" s="2">
        <f>J70</f>
        <v>0.29630005359649658</v>
      </c>
    </row>
    <row r="77" spans="1:15" x14ac:dyDescent="0.3">
      <c r="N77" s="2">
        <v>27</v>
      </c>
      <c r="O77" s="2">
        <f>K70</f>
        <v>0.33070003986358643</v>
      </c>
    </row>
    <row r="78" spans="1:15" x14ac:dyDescent="0.3">
      <c r="N78" s="2">
        <v>30</v>
      </c>
      <c r="O78" s="2">
        <f>L70</f>
        <v>0.36180007457733154</v>
      </c>
    </row>
    <row r="85" spans="1:15" x14ac:dyDescent="0.3">
      <c r="A85" s="1" t="s">
        <v>18</v>
      </c>
      <c r="B85" s="1">
        <v>1.1071000099182129</v>
      </c>
      <c r="C85" s="1">
        <v>1.1428999900817871</v>
      </c>
      <c r="D85" s="1">
        <v>1.1753000020980835</v>
      </c>
      <c r="E85" s="1">
        <v>1.2050000429153442</v>
      </c>
      <c r="F85" s="1">
        <v>1.2338000535964966</v>
      </c>
      <c r="G85" s="1">
        <v>1.2654999494552612</v>
      </c>
      <c r="H85" s="1">
        <v>1.3007999658584595</v>
      </c>
      <c r="I85" s="1">
        <v>1.3367999792098999</v>
      </c>
      <c r="J85" s="1">
        <v>1.3675999641418457</v>
      </c>
      <c r="K85" s="1">
        <v>1.3991999626159668</v>
      </c>
      <c r="L85" s="1">
        <v>1.4285999536514282</v>
      </c>
      <c r="N85" s="2">
        <v>0</v>
      </c>
      <c r="O85" s="2">
        <f>B87</f>
        <v>-2.5400042533874512E-2</v>
      </c>
    </row>
    <row r="86" spans="1:15" x14ac:dyDescent="0.3">
      <c r="A86" s="1" t="s">
        <v>21</v>
      </c>
      <c r="B86" s="1">
        <v>1.1325000524520874</v>
      </c>
      <c r="C86" s="1">
        <v>1.1330000162124634</v>
      </c>
      <c r="D86" s="1">
        <v>1.134600043296814</v>
      </c>
      <c r="E86" s="1">
        <v>1.1371999979019165</v>
      </c>
      <c r="F86" s="1">
        <v>1.1392999887466431</v>
      </c>
      <c r="G86" s="1">
        <v>1.1413999795913696</v>
      </c>
      <c r="H86" s="1">
        <v>1.1405999660491943</v>
      </c>
      <c r="I86" s="1">
        <v>1.1403000354766846</v>
      </c>
      <c r="J86" s="1">
        <v>1.1406999826431274</v>
      </c>
      <c r="K86" s="1">
        <v>1.1409000158309937</v>
      </c>
      <c r="L86" s="1">
        <v>1.1413999795913696</v>
      </c>
      <c r="N86" s="2">
        <v>3</v>
      </c>
      <c r="O86" s="2">
        <f>C87</f>
        <v>9.8999738693237305E-3</v>
      </c>
    </row>
    <row r="87" spans="1:15" x14ac:dyDescent="0.3">
      <c r="A87" s="3" t="s">
        <v>0</v>
      </c>
      <c r="B87" s="2">
        <f t="shared" ref="B87:L87" si="5">B85-B86</f>
        <v>-2.5400042533874512E-2</v>
      </c>
      <c r="C87" s="2">
        <f t="shared" si="5"/>
        <v>9.8999738693237305E-3</v>
      </c>
      <c r="D87" s="2">
        <f t="shared" si="5"/>
        <v>4.0699958801269531E-2</v>
      </c>
      <c r="E87" s="2">
        <f t="shared" si="5"/>
        <v>6.7800045013427734E-2</v>
      </c>
      <c r="F87" s="2">
        <f t="shared" si="5"/>
        <v>9.4500064849853516E-2</v>
      </c>
      <c r="G87" s="2">
        <f t="shared" si="5"/>
        <v>0.1240999698638916</v>
      </c>
      <c r="H87" s="2">
        <f t="shared" si="5"/>
        <v>0.16019999980926514</v>
      </c>
      <c r="I87" s="2">
        <f t="shared" si="5"/>
        <v>0.19649994373321533</v>
      </c>
      <c r="J87" s="2">
        <f t="shared" si="5"/>
        <v>0.22689998149871826</v>
      </c>
      <c r="K87" s="2">
        <f t="shared" si="5"/>
        <v>0.25829994678497314</v>
      </c>
      <c r="L87" s="2">
        <f t="shared" si="5"/>
        <v>0.28719997406005859</v>
      </c>
      <c r="N87" s="2">
        <v>6</v>
      </c>
      <c r="O87" s="2">
        <f>D87</f>
        <v>4.0699958801269531E-2</v>
      </c>
    </row>
    <row r="88" spans="1:15" x14ac:dyDescent="0.3">
      <c r="N88" s="2">
        <v>9</v>
      </c>
      <c r="O88" s="2">
        <f>E87</f>
        <v>6.7800045013427734E-2</v>
      </c>
    </row>
    <row r="89" spans="1:15" x14ac:dyDescent="0.3">
      <c r="N89" s="2">
        <v>12</v>
      </c>
      <c r="O89" s="2">
        <f>F87</f>
        <v>9.4500064849853516E-2</v>
      </c>
    </row>
    <row r="90" spans="1:15" x14ac:dyDescent="0.3">
      <c r="N90" s="2">
        <v>15</v>
      </c>
      <c r="O90" s="2">
        <f>G87</f>
        <v>0.1240999698638916</v>
      </c>
    </row>
    <row r="91" spans="1:15" x14ac:dyDescent="0.3">
      <c r="N91" s="2">
        <v>18</v>
      </c>
      <c r="O91" s="2">
        <f>H87</f>
        <v>0.16019999980926514</v>
      </c>
    </row>
    <row r="92" spans="1:15" x14ac:dyDescent="0.3">
      <c r="N92" s="2">
        <v>21</v>
      </c>
      <c r="O92" s="2">
        <f>I87</f>
        <v>0.19649994373321533</v>
      </c>
    </row>
    <row r="93" spans="1:15" x14ac:dyDescent="0.3">
      <c r="N93" s="2">
        <v>24</v>
      </c>
      <c r="O93" s="2">
        <f>J87</f>
        <v>0.22689998149871826</v>
      </c>
    </row>
    <row r="94" spans="1:15" x14ac:dyDescent="0.3">
      <c r="N94" s="2">
        <v>27</v>
      </c>
      <c r="O94" s="2">
        <f>K87</f>
        <v>0.25829994678497314</v>
      </c>
    </row>
    <row r="95" spans="1:15" x14ac:dyDescent="0.3">
      <c r="N95" s="2">
        <v>30</v>
      </c>
      <c r="O95" s="2">
        <f>L87</f>
        <v>0.28719997406005859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M21" sqref="M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4">
        <v>91162</v>
      </c>
      <c r="B3" s="14" t="s">
        <v>22</v>
      </c>
      <c r="C3" s="6">
        <v>1</v>
      </c>
      <c r="D3">
        <v>1.1299999999999999E-2</v>
      </c>
      <c r="E3" s="1">
        <v>2.0000000000000001E-4</v>
      </c>
      <c r="F3" s="1">
        <f t="shared" ref="F3:F8" si="0">D3-E3</f>
        <v>1.1099999999999999E-2</v>
      </c>
      <c r="G3" s="1">
        <v>6.5000000000000002E-2</v>
      </c>
      <c r="H3" s="1">
        <f t="shared" ref="H3:H8" si="1">F3/G3</f>
        <v>0.17076923076923076</v>
      </c>
      <c r="I3" s="1">
        <v>67.399999999999977</v>
      </c>
      <c r="J3" s="7">
        <f t="shared" ref="J3:J8" si="2">(H3*60*50000*100)/(1000*50*0.6*I3)</f>
        <v>25.336681123031276</v>
      </c>
    </row>
    <row r="4" spans="1:10" x14ac:dyDescent="0.3">
      <c r="A4" s="14"/>
      <c r="B4" s="14"/>
      <c r="C4" s="6">
        <v>2</v>
      </c>
      <c r="D4">
        <v>1.11E-2</v>
      </c>
      <c r="E4" s="1">
        <v>2.0000000000000001E-4</v>
      </c>
      <c r="F4" s="1">
        <f t="shared" si="0"/>
        <v>1.09E-2</v>
      </c>
      <c r="G4" s="1">
        <v>6.5000000000000002E-2</v>
      </c>
      <c r="H4" s="1">
        <f t="shared" si="1"/>
        <v>0.1676923076923077</v>
      </c>
      <c r="I4" s="1">
        <v>67.399999999999977</v>
      </c>
      <c r="J4" s="7">
        <f t="shared" si="2"/>
        <v>24.880164346039724</v>
      </c>
    </row>
    <row r="5" spans="1:10" x14ac:dyDescent="0.3">
      <c r="A5" s="14"/>
      <c r="B5" s="14"/>
      <c r="C5" s="6">
        <v>3</v>
      </c>
      <c r="D5">
        <v>1.0500000000000001E-2</v>
      </c>
      <c r="E5" s="1">
        <v>2.0000000000000001E-4</v>
      </c>
      <c r="F5" s="1">
        <f t="shared" si="0"/>
        <v>1.03E-2</v>
      </c>
      <c r="G5" s="1">
        <v>6.5000000000000002E-2</v>
      </c>
      <c r="H5" s="1">
        <f t="shared" si="1"/>
        <v>0.15846153846153846</v>
      </c>
      <c r="I5" s="1">
        <v>67.399999999999977</v>
      </c>
      <c r="J5" s="7">
        <f t="shared" si="2"/>
        <v>23.510614015065059</v>
      </c>
    </row>
    <row r="6" spans="1:10" x14ac:dyDescent="0.3">
      <c r="A6" s="14"/>
      <c r="B6" s="14"/>
      <c r="C6" s="6">
        <v>4</v>
      </c>
      <c r="D6">
        <v>1.03E-2</v>
      </c>
      <c r="E6" s="1">
        <v>2.0000000000000001E-4</v>
      </c>
      <c r="F6" s="1">
        <f t="shared" si="0"/>
        <v>1.01E-2</v>
      </c>
      <c r="G6" s="1">
        <v>6.5000000000000002E-2</v>
      </c>
      <c r="H6" s="1">
        <f t="shared" si="1"/>
        <v>0.15538461538461537</v>
      </c>
      <c r="I6" s="1">
        <v>67.399999999999977</v>
      </c>
      <c r="J6" s="7">
        <f t="shared" si="2"/>
        <v>23.054097238073503</v>
      </c>
    </row>
    <row r="7" spans="1:10" x14ac:dyDescent="0.3">
      <c r="A7" s="14"/>
      <c r="B7" s="14"/>
      <c r="C7" s="6">
        <v>5</v>
      </c>
      <c r="D7">
        <v>1.34E-2</v>
      </c>
      <c r="E7" s="1">
        <v>2.0000000000000001E-4</v>
      </c>
      <c r="F7" s="1">
        <f t="shared" si="0"/>
        <v>1.32E-2</v>
      </c>
      <c r="G7" s="1">
        <v>6.5000000000000002E-2</v>
      </c>
      <c r="H7" s="1">
        <f t="shared" si="1"/>
        <v>0.20307692307692307</v>
      </c>
      <c r="I7" s="1">
        <v>67.399999999999977</v>
      </c>
      <c r="J7" s="7">
        <f t="shared" si="2"/>
        <v>30.130107281442605</v>
      </c>
    </row>
    <row r="8" spans="1:10" x14ac:dyDescent="0.3">
      <c r="A8" s="14"/>
      <c r="B8" s="14"/>
      <c r="C8" s="6">
        <v>6</v>
      </c>
      <c r="D8">
        <v>1.0999999999999999E-2</v>
      </c>
      <c r="E8" s="1">
        <v>2.0000000000000001E-4</v>
      </c>
      <c r="F8" s="1">
        <f t="shared" si="0"/>
        <v>1.0799999999999999E-2</v>
      </c>
      <c r="G8" s="1">
        <v>6.5000000000000002E-2</v>
      </c>
      <c r="H8" s="1">
        <f t="shared" si="1"/>
        <v>0.16615384615384612</v>
      </c>
      <c r="I8" s="1">
        <v>67.399999999999977</v>
      </c>
      <c r="J8" s="7">
        <f t="shared" si="2"/>
        <v>24.651905957543946</v>
      </c>
    </row>
    <row r="9" spans="1:10" x14ac:dyDescent="0.3">
      <c r="J9" s="7"/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1" t="s">
        <v>8</v>
      </c>
      <c r="J11" s="4" t="s">
        <v>9</v>
      </c>
    </row>
    <row r="12" spans="1:10" x14ac:dyDescent="0.3">
      <c r="A12" s="14">
        <v>91162</v>
      </c>
      <c r="B12" s="14" t="s">
        <v>22</v>
      </c>
      <c r="C12" s="11">
        <v>1</v>
      </c>
      <c r="D12">
        <v>1.0800000000000001E-2</v>
      </c>
      <c r="E12" s="1">
        <v>2.0000000000000001E-4</v>
      </c>
      <c r="F12" s="1">
        <f t="shared" ref="F12:F17" si="3">D12-E12</f>
        <v>1.06E-2</v>
      </c>
      <c r="G12" s="1">
        <v>6.5000000000000002E-2</v>
      </c>
      <c r="H12" s="1">
        <f t="shared" ref="H12:H17" si="4">F12/G12</f>
        <v>0.16307692307692306</v>
      </c>
      <c r="I12" s="1">
        <v>67.399999999999977</v>
      </c>
      <c r="J12" s="7">
        <f t="shared" ref="J12:J17" si="5">(H12*60*50000*100)/(1000*50*0.6*I12)</f>
        <v>24.195389180552393</v>
      </c>
    </row>
    <row r="13" spans="1:10" x14ac:dyDescent="0.3">
      <c r="A13" s="14"/>
      <c r="B13" s="14"/>
      <c r="C13" s="11">
        <v>2</v>
      </c>
      <c r="D13">
        <v>1.0500000000000001E-2</v>
      </c>
      <c r="E13" s="1">
        <v>2.0000000000000001E-4</v>
      </c>
      <c r="F13" s="1">
        <f t="shared" si="3"/>
        <v>1.03E-2</v>
      </c>
      <c r="G13" s="1">
        <v>6.5000000000000002E-2</v>
      </c>
      <c r="H13" s="1">
        <f t="shared" si="4"/>
        <v>0.15846153846153846</v>
      </c>
      <c r="I13" s="1">
        <v>67.399999999999977</v>
      </c>
      <c r="J13" s="7">
        <f t="shared" si="5"/>
        <v>23.510614015065059</v>
      </c>
    </row>
    <row r="14" spans="1:10" x14ac:dyDescent="0.3">
      <c r="A14" s="14"/>
      <c r="B14" s="14"/>
      <c r="C14" s="11">
        <v>3</v>
      </c>
      <c r="D14">
        <v>0.01</v>
      </c>
      <c r="E14" s="1">
        <v>2.0000000000000001E-4</v>
      </c>
      <c r="F14" s="1">
        <f t="shared" si="3"/>
        <v>9.7999999999999997E-3</v>
      </c>
      <c r="G14" s="1">
        <v>6.5000000000000002E-2</v>
      </c>
      <c r="H14" s="1">
        <f t="shared" si="4"/>
        <v>0.15076923076923077</v>
      </c>
      <c r="I14" s="1">
        <v>67.399999999999977</v>
      </c>
      <c r="J14" s="7">
        <f t="shared" si="5"/>
        <v>22.369322072586176</v>
      </c>
    </row>
    <row r="15" spans="1:10" x14ac:dyDescent="0.3">
      <c r="A15" s="14"/>
      <c r="B15" s="14"/>
      <c r="C15" s="11">
        <v>4</v>
      </c>
      <c r="D15">
        <v>9.7000000000000003E-3</v>
      </c>
      <c r="E15" s="1">
        <v>2.0000000000000001E-4</v>
      </c>
      <c r="F15" s="1">
        <f t="shared" si="3"/>
        <v>9.4999999999999998E-3</v>
      </c>
      <c r="G15" s="1">
        <v>6.5000000000000002E-2</v>
      </c>
      <c r="H15" s="1">
        <f t="shared" si="4"/>
        <v>0.14615384615384613</v>
      </c>
      <c r="I15" s="1">
        <v>67.399999999999977</v>
      </c>
      <c r="J15" s="7">
        <f t="shared" si="5"/>
        <v>21.684546907098841</v>
      </c>
    </row>
    <row r="16" spans="1:10" x14ac:dyDescent="0.3">
      <c r="A16" s="14"/>
      <c r="B16" s="14"/>
      <c r="C16" s="11">
        <v>5</v>
      </c>
      <c r="D16">
        <v>1.29E-2</v>
      </c>
      <c r="E16" s="1">
        <v>2.0000000000000001E-4</v>
      </c>
      <c r="F16" s="1">
        <f t="shared" si="3"/>
        <v>1.2699999999999999E-2</v>
      </c>
      <c r="G16" s="1">
        <v>6.5000000000000002E-2</v>
      </c>
      <c r="H16" s="1">
        <f t="shared" si="4"/>
        <v>0.19538461538461538</v>
      </c>
      <c r="I16" s="1">
        <v>67.399999999999977</v>
      </c>
      <c r="J16" s="7">
        <f t="shared" si="5"/>
        <v>28.988815338963718</v>
      </c>
    </row>
    <row r="17" spans="1:10" x14ac:dyDescent="0.3">
      <c r="A17" s="14"/>
      <c r="B17" s="14"/>
      <c r="C17" s="11">
        <v>6</v>
      </c>
      <c r="D17">
        <v>1.04E-2</v>
      </c>
      <c r="E17" s="1">
        <v>2.0000000000000001E-4</v>
      </c>
      <c r="F17" s="1">
        <f t="shared" si="3"/>
        <v>1.0199999999999999E-2</v>
      </c>
      <c r="G17" s="1">
        <v>6.5000000000000002E-2</v>
      </c>
      <c r="H17" s="1">
        <f t="shared" si="4"/>
        <v>0.15692307692307692</v>
      </c>
      <c r="I17" s="1">
        <v>67.399999999999977</v>
      </c>
      <c r="J17" s="7">
        <f t="shared" si="5"/>
        <v>23.282355626569284</v>
      </c>
    </row>
    <row r="18" spans="1:10" x14ac:dyDescent="0.3">
      <c r="J18" s="7"/>
    </row>
    <row r="19" spans="1:10" x14ac:dyDescent="0.3">
      <c r="D19" s="1"/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2024-10-14T15:50:14Z</dcterms:modified>
</cp:coreProperties>
</file>