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3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35" l="1"/>
  <c r="O90" i="35"/>
  <c r="L87" i="35"/>
  <c r="O95" i="35" s="1"/>
  <c r="K87" i="35"/>
  <c r="O94" i="35" s="1"/>
  <c r="J87" i="35"/>
  <c r="I87" i="35"/>
  <c r="O92" i="35" s="1"/>
  <c r="H87" i="35"/>
  <c r="O91" i="35" s="1"/>
  <c r="G87" i="35"/>
  <c r="F87" i="35"/>
  <c r="O89" i="35" s="1"/>
  <c r="E87" i="35"/>
  <c r="O88" i="35" s="1"/>
  <c r="D87" i="35"/>
  <c r="O87" i="35" s="1"/>
  <c r="C87" i="35"/>
  <c r="O86" i="35" s="1"/>
  <c r="B87" i="35"/>
  <c r="O85" i="35"/>
  <c r="L70" i="35"/>
  <c r="O78" i="35" s="1"/>
  <c r="K70" i="35"/>
  <c r="O77" i="35" s="1"/>
  <c r="J70" i="35"/>
  <c r="O76" i="35" s="1"/>
  <c r="I70" i="35"/>
  <c r="O75" i="35" s="1"/>
  <c r="H70" i="35"/>
  <c r="O74" i="35" s="1"/>
  <c r="G70" i="35"/>
  <c r="O73" i="35" s="1"/>
  <c r="F70" i="35"/>
  <c r="O72" i="35" s="1"/>
  <c r="E70" i="35"/>
  <c r="O71" i="35" s="1"/>
  <c r="D70" i="35"/>
  <c r="O70" i="35" s="1"/>
  <c r="C70" i="35"/>
  <c r="O69" i="35" s="1"/>
  <c r="B70" i="35"/>
  <c r="O68" i="35" s="1"/>
  <c r="O60" i="35"/>
  <c r="O55" i="35"/>
  <c r="L53" i="35"/>
  <c r="O61" i="35" s="1"/>
  <c r="K53" i="35"/>
  <c r="J53" i="35"/>
  <c r="O59" i="35" s="1"/>
  <c r="I53" i="35"/>
  <c r="O58" i="35" s="1"/>
  <c r="H53" i="35"/>
  <c r="O57" i="35" s="1"/>
  <c r="G53" i="35"/>
  <c r="O56" i="35" s="1"/>
  <c r="F53" i="35"/>
  <c r="E53" i="35"/>
  <c r="O54" i="35" s="1"/>
  <c r="D53" i="35"/>
  <c r="O53" i="35" s="1"/>
  <c r="C53" i="35"/>
  <c r="B53" i="35"/>
  <c r="O52" i="35"/>
  <c r="O51" i="35"/>
  <c r="O37" i="35"/>
  <c r="L37" i="35"/>
  <c r="O45" i="35" s="1"/>
  <c r="K37" i="35"/>
  <c r="O44" i="35" s="1"/>
  <c r="J37" i="35"/>
  <c r="O43" i="35" s="1"/>
  <c r="I37" i="35"/>
  <c r="O42" i="35" s="1"/>
  <c r="H37" i="35"/>
  <c r="O41" i="35" s="1"/>
  <c r="G37" i="35"/>
  <c r="O40" i="35" s="1"/>
  <c r="F37" i="35"/>
  <c r="O39" i="35" s="1"/>
  <c r="E37" i="35"/>
  <c r="O38" i="35" s="1"/>
  <c r="D37" i="35"/>
  <c r="C37" i="35"/>
  <c r="O36" i="35" s="1"/>
  <c r="B37" i="35"/>
  <c r="O35" i="35" s="1"/>
  <c r="L21" i="35"/>
  <c r="O29" i="35" s="1"/>
  <c r="K21" i="35"/>
  <c r="O28" i="35" s="1"/>
  <c r="J21" i="35"/>
  <c r="O27" i="35" s="1"/>
  <c r="I21" i="35"/>
  <c r="O26" i="35" s="1"/>
  <c r="H21" i="35"/>
  <c r="O25" i="35" s="1"/>
  <c r="G21" i="35"/>
  <c r="O24" i="35" s="1"/>
  <c r="F21" i="35"/>
  <c r="O23" i="35" s="1"/>
  <c r="E21" i="35"/>
  <c r="O22" i="35" s="1"/>
  <c r="D21" i="35"/>
  <c r="O21" i="35" s="1"/>
  <c r="C21" i="35"/>
  <c r="O20" i="35" s="1"/>
  <c r="B21" i="35"/>
  <c r="O19" i="35" s="1"/>
  <c r="L6" i="35"/>
  <c r="O14" i="35" s="1"/>
  <c r="K6" i="35"/>
  <c r="O13" i="35" s="1"/>
  <c r="J6" i="35"/>
  <c r="O12" i="35" s="1"/>
  <c r="I6" i="35"/>
  <c r="O11" i="35" s="1"/>
  <c r="H6" i="35"/>
  <c r="O10" i="35" s="1"/>
  <c r="G6" i="35"/>
  <c r="O9" i="35" s="1"/>
  <c r="F6" i="35"/>
  <c r="O8" i="35" s="1"/>
  <c r="E6" i="35"/>
  <c r="O7" i="35" s="1"/>
  <c r="D6" i="35"/>
  <c r="O6" i="35" s="1"/>
  <c r="C6" i="35"/>
  <c r="B6" i="35"/>
  <c r="O4" i="35" s="1"/>
  <c r="O5" i="35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 l="1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<sst xmlns="http://schemas.openxmlformats.org/spreadsheetml/2006/main" count="33" uniqueCount="22">
  <si>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</si>
  <si>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</si>
  <si>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</si>
  <si>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</si>
  <si>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</si>
  <si>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</si>
  <si>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</si>
  <si>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</si>
  <si>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</si>
  <si>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</si>
  <si>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</si>
  <si>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</si>
  <si>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</si>
  <si>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</si>
  <si>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</si>
  <si>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</si>
  <si>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</si>
  <si>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</si>
  <si>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</si>
  <si>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</si>
  <si>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</si>
  <si>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AEG - 41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</si>
</sst>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39124562554680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1.1243000030517578</c:v>
                </c:pt>
                <c:pt idx="1">
                  <c:v>1.1218999624252319</c:v>
                </c:pt>
                <c:pt idx="2">
                  <c:v>1.1239000558853149</c:v>
                </c:pt>
                <c:pt idx="3">
                  <c:v>1.1226999759674072</c:v>
                </c:pt>
                <c:pt idx="4">
                  <c:v>1.1207000017166138</c:v>
                </c:pt>
                <c:pt idx="5">
                  <c:v>1.1217000484466553</c:v>
                </c:pt>
                <c:pt idx="6">
                  <c:v>1.1207000017166138</c:v>
                </c:pt>
                <c:pt idx="7">
                  <c:v>1.1205999851226807</c:v>
                </c:pt>
                <c:pt idx="8">
                  <c:v>1.1203000545501709</c:v>
                </c:pt>
                <c:pt idx="9">
                  <c:v>1.1202000379562378</c:v>
                </c:pt>
                <c:pt idx="10">
                  <c:v>1.1186000108718872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73472"/>
        <c:axId val="240589960"/>
      </c:scatterChart>
      <c:valAx>
        <c:axId val="2392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89960"/>
        <c:crosses val="autoZero"/>
        <c:crossBetween val="midCat"/>
      </c:valAx>
      <c:valAx>
        <c:axId val="2405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19597550306211"/>
                  <c:y val="-0.16037401574803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1.2128000259399414</c:v>
                </c:pt>
                <c:pt idx="1">
                  <c:v>1.2015000581741333</c:v>
                </c:pt>
                <c:pt idx="2">
                  <c:v>1.20169997215271</c:v>
                </c:pt>
                <c:pt idx="3">
                  <c:v>1.2034000158309937</c:v>
                </c:pt>
                <c:pt idx="4">
                  <c:v>1.2051000595092773</c:v>
                </c:pt>
                <c:pt idx="5">
                  <c:v>1.2072000503540039</c:v>
                </c:pt>
                <c:pt idx="6">
                  <c:v>1.2072000503540039</c:v>
                </c:pt>
                <c:pt idx="7">
                  <c:v>1.2072999477386475</c:v>
                </c:pt>
                <c:pt idx="8">
                  <c:v>1.2069000005722046</c:v>
                </c:pt>
                <c:pt idx="9">
                  <c:v>1.2077000141143799</c:v>
                </c:pt>
                <c:pt idx="10">
                  <c:v>1.2071000337600708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21640"/>
        <c:axId val="240122024"/>
      </c:scatterChart>
      <c:valAx>
        <c:axId val="2401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2024"/>
        <c:crosses val="autoZero"/>
        <c:crossBetween val="midCat"/>
      </c:valAx>
      <c:valAx>
        <c:axId val="2401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98775153105862"/>
                  <c:y val="-0.29933581219014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1.2933000326156616</c:v>
                </c:pt>
                <c:pt idx="1">
                  <c:v>1.2786999940872192</c:v>
                </c:pt>
                <c:pt idx="2">
                  <c:v>1.2807999849319458</c:v>
                </c:pt>
                <c:pt idx="3">
                  <c:v>1.2770999670028687</c:v>
                </c:pt>
                <c:pt idx="4">
                  <c:v>1.2786999940872192</c:v>
                </c:pt>
                <c:pt idx="5">
                  <c:v>1.2791999578475952</c:v>
                </c:pt>
                <c:pt idx="6">
                  <c:v>1.2796000242233276</c:v>
                </c:pt>
                <c:pt idx="7">
                  <c:v>1.2789000272750854</c:v>
                </c:pt>
                <c:pt idx="8">
                  <c:v>1.2788000106811523</c:v>
                </c:pt>
                <c:pt idx="9">
                  <c:v>1.2796000242233276</c:v>
                </c:pt>
                <c:pt idx="10">
                  <c:v>1.2807999849319458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58280"/>
        <c:axId val="240161448"/>
      </c:scatterChart>
      <c:valAx>
        <c:axId val="2401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61448"/>
        <c:crosses val="autoZero"/>
        <c:crossBetween val="midCat"/>
      </c:valAx>
      <c:valAx>
        <c:axId val="2401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38648293963252"/>
                  <c:y val="6.5696996208807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6.3099980354309082E-2</c:v>
                </c:pt>
                <c:pt idx="1">
                  <c:v>0.11649990081787109</c:v>
                </c:pt>
                <c:pt idx="2">
                  <c:v>0.12790000438690186</c:v>
                </c:pt>
                <c:pt idx="3">
                  <c:v>0.13339996337890625</c:v>
                </c:pt>
                <c:pt idx="4">
                  <c:v>0.13679993152618408</c:v>
                </c:pt>
                <c:pt idx="5">
                  <c:v>0.14809989929199219</c:v>
                </c:pt>
                <c:pt idx="6">
                  <c:v>0.15109992027282715</c:v>
                </c:pt>
                <c:pt idx="7">
                  <c:v>0.16170001029968262</c:v>
                </c:pt>
                <c:pt idx="8">
                  <c:v>0.17229998111724854</c:v>
                </c:pt>
                <c:pt idx="9">
                  <c:v>0.18990004062652588</c:v>
                </c:pt>
                <c:pt idx="10">
                  <c:v>0.20819997787475586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60664"/>
        <c:axId val="240161056"/>
      </c:scatterChart>
      <c:valAx>
        <c:axId val="24016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61056"/>
        <c:crosses val="autoZero"/>
        <c:crossBetween val="midCat"/>
      </c:valAx>
      <c:valAx>
        <c:axId val="240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6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-0.27730000019073486</c:v>
                </c:pt>
                <c:pt idx="1">
                  <c:v>-0.25530004501342773</c:v>
                </c:pt>
                <c:pt idx="2">
                  <c:v>-0.23759996891021729</c:v>
                </c:pt>
                <c:pt idx="3">
                  <c:v>-0.22400003671646118</c:v>
                </c:pt>
                <c:pt idx="4">
                  <c:v>-0.20970004796981812</c:v>
                </c:pt>
                <c:pt idx="5">
                  <c:v>-0.19280004501342773</c:v>
                </c:pt>
                <c:pt idx="6">
                  <c:v>-0.17500007152557373</c:v>
                </c:pt>
                <c:pt idx="7">
                  <c:v>-0.15719997882843018</c:v>
                </c:pt>
                <c:pt idx="8">
                  <c:v>-0.13999998569488525</c:v>
                </c:pt>
                <c:pt idx="9">
                  <c:v>-0.12450003623962402</c:v>
                </c:pt>
                <c:pt idx="10">
                  <c:v>-0.10559999942779541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58704"/>
        <c:axId val="240159096"/>
      </c:scatterChart>
      <c:valAx>
        <c:axId val="2401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9096"/>
        <c:crosses val="autoZero"/>
        <c:crossBetween val="midCat"/>
      </c:valAx>
      <c:valAx>
        <c:axId val="2401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-6.4900040626525879E-2</c:v>
                </c:pt>
                <c:pt idx="1">
                  <c:v>-5.2000045776367188E-2</c:v>
                </c:pt>
                <c:pt idx="2">
                  <c:v>-4.4899940490722656E-2</c:v>
                </c:pt>
                <c:pt idx="3">
                  <c:v>-3.0900001525878906E-2</c:v>
                </c:pt>
                <c:pt idx="4">
                  <c:v>-1.7800092697143555E-2</c:v>
                </c:pt>
                <c:pt idx="5">
                  <c:v>-4.2001008987426758E-3</c:v>
                </c:pt>
                <c:pt idx="6">
                  <c:v>1.2999892234802246E-2</c:v>
                </c:pt>
                <c:pt idx="7">
                  <c:v>3.1800031661987305E-2</c:v>
                </c:pt>
                <c:pt idx="8">
                  <c:v>4.6599984169006348E-2</c:v>
                </c:pt>
                <c:pt idx="9">
                  <c:v>6.1699986457824707E-2</c:v>
                </c:pt>
                <c:pt idx="10">
                  <c:v>7.9899907112121582E-2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59880"/>
        <c:axId val="240160272"/>
      </c:scatterChart>
      <c:valAx>
        <c:axId val="24015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60272"/>
        <c:crosses val="autoZero"/>
        <c:crossBetween val="midCat"/>
      </c:valAx>
      <c:valAx>
        <c:axId val="240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-9.2499971389770508E-2</c:v>
                </c:pt>
                <c:pt idx="1">
                  <c:v>-6.0300111770629883E-2</c:v>
                </c:pt>
                <c:pt idx="2">
                  <c:v>-5.3599953651428223E-2</c:v>
                </c:pt>
                <c:pt idx="3">
                  <c:v>-3.7199974060058594E-2</c:v>
                </c:pt>
                <c:pt idx="4">
                  <c:v>-1.0900020599365234E-2</c:v>
                </c:pt>
                <c:pt idx="5">
                  <c:v>8.39996337890625E-3</c:v>
                </c:pt>
                <c:pt idx="6">
                  <c:v>2.7499914169311523E-2</c:v>
                </c:pt>
                <c:pt idx="7">
                  <c:v>5.1400065422058105E-2</c:v>
                </c:pt>
                <c:pt idx="8">
                  <c:v>7.350003719329834E-2</c:v>
                </c:pt>
                <c:pt idx="9">
                  <c:v>9.1300010681152344E-2</c:v>
                </c:pt>
                <c:pt idx="10">
                  <c:v>0.10939991474151611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99248"/>
        <c:axId val="241000032"/>
      </c:scatterChart>
      <c:valAx>
        <c:axId val="24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00032"/>
        <c:crosses val="autoZero"/>
        <c:crossBetween val="midCat"/>
      </c:valAx>
      <c:valAx>
        <c:axId val="241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0.13349997997283936</c:v>
                </c:pt>
                <c:pt idx="1">
                  <c:v>0.11449992656707764</c:v>
                </c:pt>
                <c:pt idx="2">
                  <c:v>9.8200082778930664E-2</c:v>
                </c:pt>
                <c:pt idx="3">
                  <c:v>0.10379993915557861</c:v>
                </c:pt>
                <c:pt idx="4">
                  <c:v>0.11529994010925293</c:v>
                </c:pt>
                <c:pt idx="5">
                  <c:v>0.12989997863769531</c:v>
                </c:pt>
                <c:pt idx="6">
                  <c:v>0.14730000495910645</c:v>
                </c:pt>
                <c:pt idx="7">
                  <c:v>0.16660010814666748</c:v>
                </c:pt>
                <c:pt idx="8">
                  <c:v>0.18490004539489746</c:v>
                </c:pt>
                <c:pt idx="9">
                  <c:v>0.20630002021789551</c:v>
                </c:pt>
                <c:pt idx="10">
                  <c:v>0.22749996185302734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93760"/>
        <c:axId val="241000816"/>
      </c:scatterChart>
      <c:valAx>
        <c:axId val="2409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00816"/>
        <c:crosses val="autoZero"/>
        <c:crossBetween val="midCat"/>
      </c:valAx>
      <c:valAx>
        <c:axId val="2410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-0.22750002145767212</c:v>
                </c:pt>
                <c:pt idx="1">
                  <c:v>-0.19180011749267578</c:v>
                </c:pt>
                <c:pt idx="2">
                  <c:v>-0.18029999732971191</c:v>
                </c:pt>
                <c:pt idx="3">
                  <c:v>-0.16770005226135254</c:v>
                </c:pt>
                <c:pt idx="4">
                  <c:v>-0.15660011768341064</c:v>
                </c:pt>
                <c:pt idx="5">
                  <c:v>-0.1334000825881958</c:v>
                </c:pt>
                <c:pt idx="6">
                  <c:v>-0.11410009860992432</c:v>
                </c:pt>
                <c:pt idx="7">
                  <c:v>-9.3699932098388672E-2</c:v>
                </c:pt>
                <c:pt idx="8">
                  <c:v>-7.6099991798400879E-2</c:v>
                </c:pt>
                <c:pt idx="9">
                  <c:v>-5.7600021362304688E-2</c:v>
                </c:pt>
                <c:pt idx="10">
                  <c:v>-3.9200067520141602E-2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97680"/>
        <c:axId val="240994544"/>
      </c:scatterChart>
      <c:valAx>
        <c:axId val="2409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4544"/>
        <c:crosses val="autoZero"/>
        <c:crossBetween val="midCat"/>
      </c:valAx>
      <c:valAx>
        <c:axId val="240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4" sqref="N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1.1243000030517578</v>
      </c>
      <c r="C1" s="1">
        <v>1.1218999624252319</v>
      </c>
      <c r="D1" s="1">
        <v>1.1239000558853149</v>
      </c>
      <c r="E1" s="1">
        <v>1.1226999759674072</v>
      </c>
      <c r="F1" s="1">
        <v>1.1207000017166138</v>
      </c>
      <c r="G1" s="1">
        <v>1.1217000484466553</v>
      </c>
      <c r="H1" s="1">
        <v>1.1207000017166138</v>
      </c>
      <c r="I1" s="1">
        <v>1.1205999851226807</v>
      </c>
      <c r="J1" s="1">
        <v>1.1203000545501709</v>
      </c>
      <c r="K1" s="1">
        <v>1.1202000379562378</v>
      </c>
      <c r="L1" s="1">
        <v>1.1186000108718872</v>
      </c>
    </row>
    <row r="2" spans="1:21" x14ac:dyDescent="0.3">
      <c r="A2" s="1" t="s">
        <v>19</v>
      </c>
      <c r="B2" s="1">
        <v>1.2128000259399414</v>
      </c>
      <c r="C2" s="1">
        <v>1.2015000581741333</v>
      </c>
      <c r="D2" s="1">
        <v>1.20169997215271</v>
      </c>
      <c r="E2" s="1">
        <v>1.2034000158309937</v>
      </c>
      <c r="F2" s="1">
        <v>1.2051000595092773</v>
      </c>
      <c r="G2" s="1">
        <v>1.2072000503540039</v>
      </c>
      <c r="H2" s="1">
        <v>1.2072000503540039</v>
      </c>
      <c r="I2" s="1">
        <v>1.2072999477386475</v>
      </c>
      <c r="J2" s="1">
        <v>1.2069000005722046</v>
      </c>
      <c r="K2" s="1">
        <v>1.2077000141143799</v>
      </c>
      <c r="L2" s="1">
        <v>1.2071000337600708</v>
      </c>
    </row>
    <row r="3" spans="1:21" x14ac:dyDescent="0.3">
      <c r="A3" s="1" t="s">
        <v>20</v>
      </c>
      <c r="B3" s="1">
        <v>1.2933000326156616</v>
      </c>
      <c r="C3" s="1">
        <v>1.2786999940872192</v>
      </c>
      <c r="D3" s="1">
        <v>1.2807999849319458</v>
      </c>
      <c r="E3" s="1">
        <v>1.2770999670028687</v>
      </c>
      <c r="F3" s="1">
        <v>1.2786999940872192</v>
      </c>
      <c r="G3" s="1">
        <v>1.2791999578475952</v>
      </c>
      <c r="H3" s="1">
        <v>1.2796000242233276</v>
      </c>
      <c r="I3" s="1">
        <v>1.2789000272750854</v>
      </c>
      <c r="J3" s="1">
        <v>1.2788000106811523</v>
      </c>
      <c r="K3" s="1">
        <v>1.2796000242233276</v>
      </c>
      <c r="L3" s="1">
        <v>1.2807999849319458</v>
      </c>
    </row>
    <row r="5" spans="1:21" x14ac:dyDescent="0.3">
      <c r="A5" s="2">
        <v>0</v>
      </c>
      <c r="B5" s="1">
        <f>B1</f>
        <v>1.1243000030517578</v>
      </c>
      <c r="I5" s="2">
        <v>0</v>
      </c>
      <c r="J5" s="1">
        <f>B2</f>
        <v>1.2128000259399414</v>
      </c>
      <c r="Q5" s="2">
        <v>0</v>
      </c>
      <c r="R5" s="1">
        <f>B3</f>
        <v>1.2933000326156616</v>
      </c>
    </row>
    <row r="6" spans="1:21" x14ac:dyDescent="0.3">
      <c r="A6" s="2">
        <v>3</v>
      </c>
      <c r="B6" s="1">
        <f>C1</f>
        <v>1.1218999624252319</v>
      </c>
      <c r="I6" s="2">
        <v>3</v>
      </c>
      <c r="J6" s="1">
        <f>C2</f>
        <v>1.2015000581741333</v>
      </c>
      <c r="Q6" s="2">
        <v>3</v>
      </c>
      <c r="R6" s="1">
        <f>C3</f>
        <v>1.2786999940872192</v>
      </c>
    </row>
    <row r="7" spans="1:21" x14ac:dyDescent="0.3">
      <c r="A7" s="2">
        <v>6</v>
      </c>
      <c r="B7" s="1">
        <f>D1</f>
        <v>1.1239000558853149</v>
      </c>
      <c r="I7" s="2">
        <v>6</v>
      </c>
      <c r="J7" s="1">
        <f>D2</f>
        <v>1.20169997215271</v>
      </c>
      <c r="Q7" s="2">
        <v>6</v>
      </c>
      <c r="R7" s="1">
        <f>D3</f>
        <v>1.2807999849319458</v>
      </c>
    </row>
    <row r="8" spans="1:21" x14ac:dyDescent="0.3">
      <c r="A8" s="2">
        <v>9</v>
      </c>
      <c r="B8" s="1">
        <f>E1</f>
        <v>1.1226999759674072</v>
      </c>
      <c r="I8" s="2">
        <v>9</v>
      </c>
      <c r="J8" s="1">
        <f>E2</f>
        <v>1.2034000158309937</v>
      </c>
      <c r="Q8" s="2">
        <v>9</v>
      </c>
      <c r="R8" s="1">
        <f>E3</f>
        <v>1.2770999670028687</v>
      </c>
      <c r="U8" s="8"/>
    </row>
    <row r="9" spans="1:21" x14ac:dyDescent="0.3">
      <c r="A9" s="2">
        <v>12</v>
      </c>
      <c r="B9" s="1">
        <f>F1</f>
        <v>1.1207000017166138</v>
      </c>
      <c r="I9" s="2">
        <v>12</v>
      </c>
      <c r="J9" s="1">
        <f>F2</f>
        <v>1.2051000595092773</v>
      </c>
      <c r="Q9" s="2">
        <v>12</v>
      </c>
      <c r="R9" s="1">
        <f>F3</f>
        <v>1.2786999940872192</v>
      </c>
      <c r="U9" s="8"/>
    </row>
    <row r="10" spans="1:21" x14ac:dyDescent="0.3">
      <c r="A10" s="2">
        <v>15</v>
      </c>
      <c r="B10" s="1">
        <f>G1</f>
        <v>1.1217000484466553</v>
      </c>
      <c r="I10" s="2">
        <v>15</v>
      </c>
      <c r="J10" s="1">
        <f>G2</f>
        <v>1.2072000503540039</v>
      </c>
      <c r="Q10" s="2">
        <v>15</v>
      </c>
      <c r="R10" s="1">
        <f>G3</f>
        <v>1.2791999578475952</v>
      </c>
    </row>
    <row r="11" spans="1:21" x14ac:dyDescent="0.3">
      <c r="A11" s="2">
        <v>18</v>
      </c>
      <c r="B11" s="1">
        <f>H1</f>
        <v>1.1207000017166138</v>
      </c>
      <c r="I11" s="2">
        <v>18</v>
      </c>
      <c r="J11" s="1">
        <f>H2</f>
        <v>1.2072000503540039</v>
      </c>
      <c r="Q11" s="2">
        <v>18</v>
      </c>
      <c r="R11" s="1">
        <f>H3</f>
        <v>1.2796000242233276</v>
      </c>
      <c r="U11" s="8"/>
    </row>
    <row r="12" spans="1:21" x14ac:dyDescent="0.3">
      <c r="A12" s="2">
        <v>21</v>
      </c>
      <c r="B12" s="1">
        <f>I1</f>
        <v>1.1205999851226807</v>
      </c>
      <c r="I12" s="2">
        <v>21</v>
      </c>
      <c r="J12" s="1">
        <f>I2</f>
        <v>1.2072999477386475</v>
      </c>
      <c r="Q12" s="2">
        <v>21</v>
      </c>
      <c r="R12" s="1">
        <f>I3</f>
        <v>1.2789000272750854</v>
      </c>
    </row>
    <row r="13" spans="1:21" x14ac:dyDescent="0.3">
      <c r="A13" s="2">
        <v>24</v>
      </c>
      <c r="B13" s="1">
        <f>J1</f>
        <v>1.1203000545501709</v>
      </c>
      <c r="I13" s="2">
        <v>24</v>
      </c>
      <c r="J13" s="1">
        <f>J2</f>
        <v>1.2069000005722046</v>
      </c>
      <c r="Q13" s="2">
        <v>24</v>
      </c>
      <c r="R13" s="1">
        <f>J3</f>
        <v>1.2788000106811523</v>
      </c>
    </row>
    <row r="14" spans="1:21" x14ac:dyDescent="0.3">
      <c r="A14" s="2">
        <v>27</v>
      </c>
      <c r="B14" s="1">
        <f>K1</f>
        <v>1.1202000379562378</v>
      </c>
      <c r="I14" s="2">
        <v>27</v>
      </c>
      <c r="J14" s="1">
        <f>K2</f>
        <v>1.2077000141143799</v>
      </c>
      <c r="Q14" s="2">
        <v>27</v>
      </c>
      <c r="R14" s="1">
        <f>K3</f>
        <v>1.2796000242233276</v>
      </c>
    </row>
    <row r="15" spans="1:21" x14ac:dyDescent="0.3">
      <c r="A15" s="2">
        <v>30</v>
      </c>
      <c r="B15" s="1">
        <f>L1</f>
        <v>1.1186000108718872</v>
      </c>
      <c r="I15" s="2">
        <v>30</v>
      </c>
      <c r="J15" s="1">
        <f>L2</f>
        <v>1.2071000337600708</v>
      </c>
      <c r="Q15" s="2">
        <v>30</v>
      </c>
      <c r="R15" s="1">
        <f>L3</f>
        <v>1.2807999849319458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90" sqref="M9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1.2759000062942505</v>
      </c>
      <c r="C4" s="1">
        <v>1.3179999589920044</v>
      </c>
      <c r="D4" s="1">
        <v>1.3295999765396118</v>
      </c>
      <c r="E4" s="1">
        <v>1.3367999792098999</v>
      </c>
      <c r="F4" s="1">
        <v>1.3418999910354614</v>
      </c>
      <c r="G4" s="1">
        <v>1.3552999496459961</v>
      </c>
      <c r="H4" s="1">
        <v>1.3582999706268311</v>
      </c>
      <c r="I4" s="1">
        <v>1.3689999580383301</v>
      </c>
      <c r="J4" s="1">
        <v>1.3791999816894531</v>
      </c>
      <c r="K4" s="1">
        <v>1.3976000547409058</v>
      </c>
      <c r="L4" s="1">
        <v>1.4153000116348267</v>
      </c>
      <c r="N4" s="2">
        <v>0</v>
      </c>
      <c r="O4" s="2">
        <f>B6</f>
        <v>6.3099980354309082E-2</v>
      </c>
    </row>
    <row r="5" spans="1:15" x14ac:dyDescent="0.3">
      <c r="A5" s="1" t="s">
        <v>19</v>
      </c>
      <c r="B5" s="1">
        <v>1.2128000259399414</v>
      </c>
      <c r="C5" s="1">
        <v>1.2015000581741333</v>
      </c>
      <c r="D5" s="1">
        <v>1.20169997215271</v>
      </c>
      <c r="E5" s="1">
        <v>1.2034000158309937</v>
      </c>
      <c r="F5" s="1">
        <v>1.2051000595092773</v>
      </c>
      <c r="G5" s="1">
        <v>1.2072000503540039</v>
      </c>
      <c r="H5" s="1">
        <v>1.2072000503540039</v>
      </c>
      <c r="I5" s="1">
        <v>1.2072999477386475</v>
      </c>
      <c r="J5" s="1">
        <v>1.2069000005722046</v>
      </c>
      <c r="K5" s="1">
        <v>1.2077000141143799</v>
      </c>
      <c r="L5" s="1">
        <v>1.2071000337600708</v>
      </c>
      <c r="N5" s="2">
        <v>3</v>
      </c>
      <c r="O5" s="2">
        <f>C6</f>
        <v>0.11649990081787109</v>
      </c>
    </row>
    <row r="6" spans="1:15" x14ac:dyDescent="0.3">
      <c r="A6" s="3" t="s">
        <v>0</v>
      </c>
      <c r="B6" s="2">
        <f t="shared" ref="B6:L6" si="0">B4-B5</f>
        <v>6.3099980354309082E-2</v>
      </c>
      <c r="C6" s="2">
        <f t="shared" si="0"/>
        <v>0.11649990081787109</v>
      </c>
      <c r="D6" s="2">
        <f t="shared" si="0"/>
        <v>0.12790000438690186</v>
      </c>
      <c r="E6" s="2">
        <f t="shared" si="0"/>
        <v>0.13339996337890625</v>
      </c>
      <c r="F6" s="2">
        <f t="shared" si="0"/>
        <v>0.13679993152618408</v>
      </c>
      <c r="G6" s="2">
        <f t="shared" si="0"/>
        <v>0.14809989929199219</v>
      </c>
      <c r="H6" s="2">
        <f t="shared" si="0"/>
        <v>0.15109992027282715</v>
      </c>
      <c r="I6" s="2">
        <f t="shared" si="0"/>
        <v>0.16170001029968262</v>
      </c>
      <c r="J6" s="2">
        <f t="shared" si="0"/>
        <v>0.17229998111724854</v>
      </c>
      <c r="K6" s="2">
        <f t="shared" si="0"/>
        <v>0.18990004062652588</v>
      </c>
      <c r="L6" s="2">
        <f t="shared" si="0"/>
        <v>0.20819997787475586</v>
      </c>
      <c r="N6" s="2">
        <v>6</v>
      </c>
      <c r="O6" s="2">
        <f>D6</f>
        <v>0.12790000438690186</v>
      </c>
    </row>
    <row r="7" spans="1:15" x14ac:dyDescent="0.3">
      <c r="N7" s="2">
        <v>9</v>
      </c>
      <c r="O7" s="2">
        <f>E6</f>
        <v>0.13339996337890625</v>
      </c>
    </row>
    <row r="8" spans="1:15" x14ac:dyDescent="0.3">
      <c r="N8" s="2">
        <v>12</v>
      </c>
      <c r="O8" s="2">
        <f>F6</f>
        <v>0.13679993152618408</v>
      </c>
    </row>
    <row r="9" spans="1:15" x14ac:dyDescent="0.3">
      <c r="N9" s="2">
        <v>15</v>
      </c>
      <c r="O9" s="2">
        <f>G6</f>
        <v>0.14809989929199219</v>
      </c>
    </row>
    <row r="10" spans="1:15" x14ac:dyDescent="0.3">
      <c r="N10" s="2">
        <v>18</v>
      </c>
      <c r="O10" s="2">
        <f>H6</f>
        <v>0.15109992027282715</v>
      </c>
    </row>
    <row r="11" spans="1:15" x14ac:dyDescent="0.3">
      <c r="N11" s="2">
        <v>21</v>
      </c>
      <c r="O11" s="2">
        <f>I6</f>
        <v>0.16170001029968262</v>
      </c>
    </row>
    <row r="12" spans="1:15" x14ac:dyDescent="0.3">
      <c r="N12" s="2">
        <v>24</v>
      </c>
      <c r="O12" s="2">
        <f>J6</f>
        <v>0.17229998111724854</v>
      </c>
    </row>
    <row r="13" spans="1:15" x14ac:dyDescent="0.3">
      <c r="N13" s="2">
        <v>27</v>
      </c>
      <c r="O13" s="2">
        <f>K6</f>
        <v>0.18990004062652588</v>
      </c>
    </row>
    <row r="14" spans="1:15" x14ac:dyDescent="0.3">
      <c r="N14" s="2">
        <v>30</v>
      </c>
      <c r="O14" s="2">
        <f>L6</f>
        <v>0.20819997787475586</v>
      </c>
    </row>
    <row r="17" spans="1:15" x14ac:dyDescent="0.3">
      <c r="A17" s="9"/>
    </row>
    <row r="19" spans="1:15" x14ac:dyDescent="0.3">
      <c r="A19" s="1" t="s">
        <v>13</v>
      </c>
      <c r="B19" s="1">
        <v>0.93550002574920654</v>
      </c>
      <c r="C19" s="1">
        <v>0.94620001316070557</v>
      </c>
      <c r="D19" s="1">
        <v>0.96410000324249268</v>
      </c>
      <c r="E19" s="1">
        <v>0.97939997911453247</v>
      </c>
      <c r="F19" s="1">
        <v>0.99540001153945923</v>
      </c>
      <c r="G19" s="1">
        <v>1.0144000053405762</v>
      </c>
      <c r="H19" s="1">
        <v>1.0321999788284302</v>
      </c>
      <c r="I19" s="1">
        <v>1.0500999689102173</v>
      </c>
      <c r="J19" s="1">
        <v>1.0669000148773193</v>
      </c>
      <c r="K19" s="1">
        <v>1.0831999778747559</v>
      </c>
      <c r="L19" s="1">
        <v>1.1015000343322754</v>
      </c>
      <c r="N19" s="2">
        <v>0</v>
      </c>
      <c r="O19" s="2">
        <f>B21</f>
        <v>-0.27730000019073486</v>
      </c>
    </row>
    <row r="20" spans="1:15" x14ac:dyDescent="0.3">
      <c r="A20" s="1" t="s">
        <v>19</v>
      </c>
      <c r="B20" s="1">
        <v>1.2128000259399414</v>
      </c>
      <c r="C20" s="1">
        <v>1.2015000581741333</v>
      </c>
      <c r="D20" s="1">
        <v>1.20169997215271</v>
      </c>
      <c r="E20" s="1">
        <v>1.2034000158309937</v>
      </c>
      <c r="F20" s="1">
        <v>1.2051000595092773</v>
      </c>
      <c r="G20" s="1">
        <v>1.2072000503540039</v>
      </c>
      <c r="H20" s="1">
        <v>1.2072000503540039</v>
      </c>
      <c r="I20" s="1">
        <v>1.2072999477386475</v>
      </c>
      <c r="J20" s="1">
        <v>1.2069000005722046</v>
      </c>
      <c r="K20" s="1">
        <v>1.2077000141143799</v>
      </c>
      <c r="L20" s="1">
        <v>1.2071000337600708</v>
      </c>
      <c r="N20" s="2">
        <v>3</v>
      </c>
      <c r="O20" s="2">
        <f>C21</f>
        <v>-0.25530004501342773</v>
      </c>
    </row>
    <row r="21" spans="1:15" x14ac:dyDescent="0.3">
      <c r="A21" s="3" t="s">
        <v>0</v>
      </c>
      <c r="B21" s="2">
        <f t="shared" ref="B21:L21" si="1">B19-B20</f>
        <v>-0.27730000019073486</v>
      </c>
      <c r="C21" s="2">
        <f t="shared" si="1"/>
        <v>-0.25530004501342773</v>
      </c>
      <c r="D21" s="2">
        <f t="shared" si="1"/>
        <v>-0.23759996891021729</v>
      </c>
      <c r="E21" s="2">
        <f t="shared" si="1"/>
        <v>-0.22400003671646118</v>
      </c>
      <c r="F21" s="2">
        <f t="shared" si="1"/>
        <v>-0.20970004796981812</v>
      </c>
      <c r="G21" s="2">
        <f t="shared" si="1"/>
        <v>-0.19280004501342773</v>
      </c>
      <c r="H21" s="2">
        <f t="shared" si="1"/>
        <v>-0.17500007152557373</v>
      </c>
      <c r="I21" s="2">
        <f t="shared" si="1"/>
        <v>-0.15719997882843018</v>
      </c>
      <c r="J21" s="2">
        <f t="shared" si="1"/>
        <v>-0.13999998569488525</v>
      </c>
      <c r="K21" s="2">
        <f t="shared" si="1"/>
        <v>-0.12450003623962402</v>
      </c>
      <c r="L21" s="2">
        <f t="shared" si="1"/>
        <v>-0.10559999942779541</v>
      </c>
      <c r="N21" s="2">
        <v>6</v>
      </c>
      <c r="O21" s="2">
        <f>D21</f>
        <v>-0.23759996891021729</v>
      </c>
    </row>
    <row r="22" spans="1:15" x14ac:dyDescent="0.3">
      <c r="N22" s="2">
        <v>9</v>
      </c>
      <c r="O22" s="2">
        <f>E21</f>
        <v>-0.22400003671646118</v>
      </c>
    </row>
    <row r="23" spans="1:15" x14ac:dyDescent="0.3">
      <c r="N23" s="2">
        <v>12</v>
      </c>
      <c r="O23" s="2">
        <f>F21</f>
        <v>-0.20970004796981812</v>
      </c>
    </row>
    <row r="24" spans="1:15" x14ac:dyDescent="0.3">
      <c r="N24" s="2">
        <v>15</v>
      </c>
      <c r="O24" s="2">
        <f>G21</f>
        <v>-0.19280004501342773</v>
      </c>
    </row>
    <row r="25" spans="1:15" x14ac:dyDescent="0.3">
      <c r="N25" s="2">
        <v>18</v>
      </c>
      <c r="O25" s="2">
        <f>H21</f>
        <v>-0.17500007152557373</v>
      </c>
    </row>
    <row r="26" spans="1:15" x14ac:dyDescent="0.3">
      <c r="N26" s="2">
        <v>21</v>
      </c>
      <c r="O26" s="2">
        <f>I21</f>
        <v>-0.15719997882843018</v>
      </c>
    </row>
    <row r="27" spans="1:15" x14ac:dyDescent="0.3">
      <c r="N27" s="2">
        <v>24</v>
      </c>
      <c r="O27" s="2">
        <f>J21</f>
        <v>-0.13999998569488525</v>
      </c>
    </row>
    <row r="28" spans="1:15" x14ac:dyDescent="0.3">
      <c r="N28" s="2">
        <v>27</v>
      </c>
      <c r="O28" s="2">
        <f>K21</f>
        <v>-0.12450003623962402</v>
      </c>
    </row>
    <row r="29" spans="1:15" x14ac:dyDescent="0.3">
      <c r="N29" s="2">
        <v>30</v>
      </c>
      <c r="O29" s="2">
        <f>L21</f>
        <v>-0.10559999942779541</v>
      </c>
    </row>
    <row r="35" spans="1:15" x14ac:dyDescent="0.3">
      <c r="A35" s="1" t="s">
        <v>14</v>
      </c>
      <c r="B35" s="1">
        <v>1.1478999853134155</v>
      </c>
      <c r="C35" s="1">
        <v>1.1495000123977661</v>
      </c>
      <c r="D35" s="1">
        <v>1.1568000316619873</v>
      </c>
      <c r="E35" s="1">
        <v>1.1725000143051147</v>
      </c>
      <c r="F35" s="1">
        <v>1.1872999668121338</v>
      </c>
      <c r="G35" s="1">
        <v>1.2029999494552612</v>
      </c>
      <c r="H35" s="1">
        <v>1.2201999425888062</v>
      </c>
      <c r="I35" s="1">
        <v>1.2390999794006348</v>
      </c>
      <c r="J35" s="1">
        <v>1.2534999847412109</v>
      </c>
      <c r="K35" s="1">
        <v>1.2694000005722046</v>
      </c>
      <c r="L35" s="1">
        <v>1.2869999408721924</v>
      </c>
      <c r="N35" s="2">
        <v>0</v>
      </c>
      <c r="O35" s="2">
        <f>B37</f>
        <v>-6.4900040626525879E-2</v>
      </c>
    </row>
    <row r="36" spans="1:15" x14ac:dyDescent="0.3">
      <c r="A36" s="1" t="s">
        <v>19</v>
      </c>
      <c r="B36" s="1">
        <v>1.2128000259399414</v>
      </c>
      <c r="C36" s="1">
        <v>1.2015000581741333</v>
      </c>
      <c r="D36" s="1">
        <v>1.20169997215271</v>
      </c>
      <c r="E36" s="1">
        <v>1.2034000158309937</v>
      </c>
      <c r="F36" s="1">
        <v>1.2051000595092773</v>
      </c>
      <c r="G36" s="1">
        <v>1.2072000503540039</v>
      </c>
      <c r="H36" s="1">
        <v>1.2072000503540039</v>
      </c>
      <c r="I36" s="1">
        <v>1.2072999477386475</v>
      </c>
      <c r="J36" s="1">
        <v>1.2069000005722046</v>
      </c>
      <c r="K36" s="1">
        <v>1.2077000141143799</v>
      </c>
      <c r="L36" s="1">
        <v>1.2071000337600708</v>
      </c>
      <c r="N36" s="2">
        <v>3</v>
      </c>
      <c r="O36" s="2">
        <f>C37</f>
        <v>-5.2000045776367188E-2</v>
      </c>
    </row>
    <row r="37" spans="1:15" x14ac:dyDescent="0.3">
      <c r="A37" s="3" t="s">
        <v>0</v>
      </c>
      <c r="B37" s="2">
        <f t="shared" ref="B37:L37" si="2">B35-B36</f>
        <v>-6.4900040626525879E-2</v>
      </c>
      <c r="C37" s="2">
        <f t="shared" si="2"/>
        <v>-5.2000045776367188E-2</v>
      </c>
      <c r="D37" s="2">
        <f t="shared" si="2"/>
        <v>-4.4899940490722656E-2</v>
      </c>
      <c r="E37" s="2">
        <f t="shared" si="2"/>
        <v>-3.0900001525878906E-2</v>
      </c>
      <c r="F37" s="2">
        <f t="shared" si="2"/>
        <v>-1.7800092697143555E-2</v>
      </c>
      <c r="G37" s="2">
        <f t="shared" si="2"/>
        <v>-4.2001008987426758E-3</v>
      </c>
      <c r="H37" s="2">
        <f t="shared" si="2"/>
        <v>1.2999892234802246E-2</v>
      </c>
      <c r="I37" s="2">
        <f t="shared" si="2"/>
        <v>3.1800031661987305E-2</v>
      </c>
      <c r="J37" s="2">
        <f t="shared" si="2"/>
        <v>4.6599984169006348E-2</v>
      </c>
      <c r="K37" s="2">
        <f t="shared" si="2"/>
        <v>6.1699986457824707E-2</v>
      </c>
      <c r="L37" s="2">
        <f t="shared" si="2"/>
        <v>7.9899907112121582E-2</v>
      </c>
      <c r="N37" s="2">
        <v>6</v>
      </c>
      <c r="O37" s="2">
        <f>D37</f>
        <v>-4.4899940490722656E-2</v>
      </c>
    </row>
    <row r="38" spans="1:15" x14ac:dyDescent="0.3">
      <c r="N38" s="2">
        <v>9</v>
      </c>
      <c r="O38" s="2">
        <f>E37</f>
        <v>-3.0900001525878906E-2</v>
      </c>
    </row>
    <row r="39" spans="1:15" x14ac:dyDescent="0.3">
      <c r="N39" s="2">
        <v>12</v>
      </c>
      <c r="O39" s="2">
        <f>F37</f>
        <v>-1.7800092697143555E-2</v>
      </c>
    </row>
    <row r="40" spans="1:15" x14ac:dyDescent="0.3">
      <c r="N40" s="2">
        <v>15</v>
      </c>
      <c r="O40" s="2">
        <f>G37</f>
        <v>-4.2001008987426758E-3</v>
      </c>
    </row>
    <row r="41" spans="1:15" x14ac:dyDescent="0.3">
      <c r="N41" s="2">
        <v>18</v>
      </c>
      <c r="O41" s="2">
        <f>H37</f>
        <v>1.2999892234802246E-2</v>
      </c>
    </row>
    <row r="42" spans="1:15" x14ac:dyDescent="0.3">
      <c r="N42" s="2">
        <v>21</v>
      </c>
      <c r="O42" s="2">
        <f>I37</f>
        <v>3.1800031661987305E-2</v>
      </c>
    </row>
    <row r="43" spans="1:15" x14ac:dyDescent="0.3">
      <c r="A43" s="7"/>
      <c r="N43" s="2">
        <v>24</v>
      </c>
      <c r="O43" s="2">
        <f>J37</f>
        <v>4.6599984169006348E-2</v>
      </c>
    </row>
    <row r="44" spans="1:15" x14ac:dyDescent="0.3">
      <c r="N44" s="2">
        <v>27</v>
      </c>
      <c r="O44" s="2">
        <f>K37</f>
        <v>6.1699986457824707E-2</v>
      </c>
    </row>
    <row r="45" spans="1:15" x14ac:dyDescent="0.3">
      <c r="N45" s="2">
        <v>30</v>
      </c>
      <c r="O45" s="2">
        <f>L37</f>
        <v>7.9899907112121582E-2</v>
      </c>
    </row>
    <row r="51" spans="1:15" x14ac:dyDescent="0.3">
      <c r="A51" s="1" t="s">
        <v>15</v>
      </c>
      <c r="B51" s="1">
        <v>1.1203000545501709</v>
      </c>
      <c r="C51" s="1">
        <v>1.1411999464035034</v>
      </c>
      <c r="D51" s="1">
        <v>1.1481000185012817</v>
      </c>
      <c r="E51" s="1">
        <v>1.1662000417709351</v>
      </c>
      <c r="F51" s="1">
        <v>1.1942000389099121</v>
      </c>
      <c r="G51" s="1">
        <v>1.2156000137329102</v>
      </c>
      <c r="H51" s="1">
        <v>1.2346999645233154</v>
      </c>
      <c r="I51" s="1">
        <v>1.2587000131607056</v>
      </c>
      <c r="J51" s="1">
        <v>1.2804000377655029</v>
      </c>
      <c r="K51" s="1">
        <v>1.2990000247955322</v>
      </c>
      <c r="L51" s="1">
        <v>1.3164999485015869</v>
      </c>
      <c r="N51" s="2">
        <v>0</v>
      </c>
      <c r="O51" s="2">
        <f>B53</f>
        <v>-9.2499971389770508E-2</v>
      </c>
    </row>
    <row r="52" spans="1:15" x14ac:dyDescent="0.3">
      <c r="A52" s="1" t="s">
        <v>19</v>
      </c>
      <c r="B52" s="1">
        <v>1.2128000259399414</v>
      </c>
      <c r="C52" s="1">
        <v>1.2015000581741333</v>
      </c>
      <c r="D52" s="1">
        <v>1.20169997215271</v>
      </c>
      <c r="E52" s="1">
        <v>1.2034000158309937</v>
      </c>
      <c r="F52" s="1">
        <v>1.2051000595092773</v>
      </c>
      <c r="G52" s="1">
        <v>1.2072000503540039</v>
      </c>
      <c r="H52" s="1">
        <v>1.2072000503540039</v>
      </c>
      <c r="I52" s="1">
        <v>1.2072999477386475</v>
      </c>
      <c r="J52" s="1">
        <v>1.2069000005722046</v>
      </c>
      <c r="K52" s="1">
        <v>1.2077000141143799</v>
      </c>
      <c r="L52" s="1">
        <v>1.2071000337600708</v>
      </c>
      <c r="N52" s="2">
        <v>3</v>
      </c>
      <c r="O52" s="2">
        <f>C53</f>
        <v>-6.0300111770629883E-2</v>
      </c>
    </row>
    <row r="53" spans="1:15" x14ac:dyDescent="0.3">
      <c r="A53" s="3" t="s">
        <v>0</v>
      </c>
      <c r="B53" s="2">
        <f t="shared" ref="B53:L53" si="3">B51-B52</f>
        <v>-9.2499971389770508E-2</v>
      </c>
      <c r="C53" s="2">
        <f t="shared" si="3"/>
        <v>-6.0300111770629883E-2</v>
      </c>
      <c r="D53" s="2">
        <f t="shared" si="3"/>
        <v>-5.3599953651428223E-2</v>
      </c>
      <c r="E53" s="2">
        <f t="shared" si="3"/>
        <v>-3.7199974060058594E-2</v>
      </c>
      <c r="F53" s="2">
        <f t="shared" si="3"/>
        <v>-1.0900020599365234E-2</v>
      </c>
      <c r="G53" s="2">
        <f t="shared" si="3"/>
        <v>8.39996337890625E-3</v>
      </c>
      <c r="H53" s="2">
        <f t="shared" si="3"/>
        <v>2.7499914169311523E-2</v>
      </c>
      <c r="I53" s="2">
        <f t="shared" si="3"/>
        <v>5.1400065422058105E-2</v>
      </c>
      <c r="J53" s="2">
        <f t="shared" si="3"/>
        <v>7.350003719329834E-2</v>
      </c>
      <c r="K53" s="2">
        <f t="shared" si="3"/>
        <v>9.1300010681152344E-2</v>
      </c>
      <c r="L53" s="2">
        <f t="shared" si="3"/>
        <v>0.10939991474151611</v>
      </c>
      <c r="N53" s="2">
        <v>6</v>
      </c>
      <c r="O53" s="2">
        <f>D53</f>
        <v>-5.3599953651428223E-2</v>
      </c>
    </row>
    <row r="54" spans="1:15" x14ac:dyDescent="0.3">
      <c r="N54" s="2">
        <v>9</v>
      </c>
      <c r="O54" s="2">
        <f>E53</f>
        <v>-3.7199974060058594E-2</v>
      </c>
    </row>
    <row r="55" spans="1:15" x14ac:dyDescent="0.3">
      <c r="N55" s="2">
        <v>12</v>
      </c>
      <c r="O55" s="2">
        <f>F53</f>
        <v>-1.0900020599365234E-2</v>
      </c>
    </row>
    <row r="56" spans="1:15" x14ac:dyDescent="0.3">
      <c r="N56" s="2">
        <v>15</v>
      </c>
      <c r="O56" s="2">
        <f>G53</f>
        <v>8.39996337890625E-3</v>
      </c>
    </row>
    <row r="57" spans="1:15" x14ac:dyDescent="0.3">
      <c r="N57" s="2">
        <v>18</v>
      </c>
      <c r="O57" s="2">
        <f>H53</f>
        <v>2.7499914169311523E-2</v>
      </c>
    </row>
    <row r="58" spans="1:15" x14ac:dyDescent="0.3">
      <c r="N58" s="2">
        <v>21</v>
      </c>
      <c r="O58" s="2">
        <f>I53</f>
        <v>5.1400065422058105E-2</v>
      </c>
    </row>
    <row r="59" spans="1:15" x14ac:dyDescent="0.3">
      <c r="N59" s="2">
        <v>24</v>
      </c>
      <c r="O59" s="2">
        <f>J53</f>
        <v>7.350003719329834E-2</v>
      </c>
    </row>
    <row r="60" spans="1:15" x14ac:dyDescent="0.3">
      <c r="N60" s="2">
        <v>27</v>
      </c>
      <c r="O60" s="2">
        <f>K53</f>
        <v>9.1300010681152344E-2</v>
      </c>
    </row>
    <row r="61" spans="1:15" x14ac:dyDescent="0.3">
      <c r="N61" s="2">
        <v>30</v>
      </c>
      <c r="O61" s="2">
        <f>L53</f>
        <v>0.10939991474151611</v>
      </c>
    </row>
    <row r="68" spans="1:15" x14ac:dyDescent="0.3">
      <c r="A68" s="1" t="s">
        <v>16</v>
      </c>
      <c r="B68" s="1">
        <v>1.3463000059127808</v>
      </c>
      <c r="C68" s="1">
        <v>1.3159999847412109</v>
      </c>
      <c r="D68" s="1">
        <v>1.2999000549316406</v>
      </c>
      <c r="E68" s="1">
        <v>1.3071999549865723</v>
      </c>
      <c r="F68" s="1">
        <v>1.3203999996185303</v>
      </c>
      <c r="G68" s="1">
        <v>1.3371000289916992</v>
      </c>
      <c r="H68" s="1">
        <v>1.3545000553131104</v>
      </c>
      <c r="I68" s="1">
        <v>1.3739000558853149</v>
      </c>
      <c r="J68" s="1">
        <v>1.3918000459671021</v>
      </c>
      <c r="K68" s="1">
        <v>1.4140000343322754</v>
      </c>
      <c r="L68" s="1">
        <v>1.4345999956130981</v>
      </c>
      <c r="N68" s="2">
        <v>0</v>
      </c>
      <c r="O68" s="2">
        <f>B70</f>
        <v>0.13349997997283936</v>
      </c>
    </row>
    <row r="69" spans="1:15" x14ac:dyDescent="0.3">
      <c r="A69" s="1" t="s">
        <v>19</v>
      </c>
      <c r="B69" s="1">
        <v>1.2128000259399414</v>
      </c>
      <c r="C69" s="1">
        <v>1.2015000581741333</v>
      </c>
      <c r="D69" s="1">
        <v>1.20169997215271</v>
      </c>
      <c r="E69" s="1">
        <v>1.2034000158309937</v>
      </c>
      <c r="F69" s="1">
        <v>1.2051000595092773</v>
      </c>
      <c r="G69" s="1">
        <v>1.2072000503540039</v>
      </c>
      <c r="H69" s="1">
        <v>1.2072000503540039</v>
      </c>
      <c r="I69" s="1">
        <v>1.2072999477386475</v>
      </c>
      <c r="J69" s="1">
        <v>1.2069000005722046</v>
      </c>
      <c r="K69" s="1">
        <v>1.2077000141143799</v>
      </c>
      <c r="L69" s="1">
        <v>1.2071000337600708</v>
      </c>
      <c r="N69" s="2">
        <v>3</v>
      </c>
      <c r="O69" s="2">
        <f>C70</f>
        <v>0.11449992656707764</v>
      </c>
    </row>
    <row r="70" spans="1:15" x14ac:dyDescent="0.3">
      <c r="A70" s="3" t="s">
        <v>0</v>
      </c>
      <c r="B70" s="2">
        <f t="shared" ref="B70:L70" si="4">B68-B69</f>
        <v>0.13349997997283936</v>
      </c>
      <c r="C70" s="2">
        <f t="shared" si="4"/>
        <v>0.11449992656707764</v>
      </c>
      <c r="D70" s="2">
        <f t="shared" si="4"/>
        <v>9.8200082778930664E-2</v>
      </c>
      <c r="E70" s="2">
        <f t="shared" si="4"/>
        <v>0.10379993915557861</v>
      </c>
      <c r="F70" s="2">
        <f t="shared" si="4"/>
        <v>0.11529994010925293</v>
      </c>
      <c r="G70" s="2">
        <f t="shared" si="4"/>
        <v>0.12989997863769531</v>
      </c>
      <c r="H70" s="2">
        <f t="shared" si="4"/>
        <v>0.14730000495910645</v>
      </c>
      <c r="I70" s="2">
        <f t="shared" si="4"/>
        <v>0.16660010814666748</v>
      </c>
      <c r="J70" s="2">
        <f t="shared" si="4"/>
        <v>0.18490004539489746</v>
      </c>
      <c r="K70" s="2">
        <f t="shared" si="4"/>
        <v>0.20630002021789551</v>
      </c>
      <c r="L70" s="2">
        <f t="shared" si="4"/>
        <v>0.22749996185302734</v>
      </c>
      <c r="N70" s="2">
        <v>6</v>
      </c>
      <c r="O70" s="2">
        <f>D70</f>
        <v>9.8200082778930664E-2</v>
      </c>
    </row>
    <row r="71" spans="1:15" x14ac:dyDescent="0.3">
      <c r="N71" s="2">
        <v>9</v>
      </c>
      <c r="O71" s="2">
        <f>E70</f>
        <v>0.10379993915557861</v>
      </c>
    </row>
    <row r="72" spans="1:15" x14ac:dyDescent="0.3">
      <c r="N72" s="2">
        <v>12</v>
      </c>
      <c r="O72" s="2">
        <f>F70</f>
        <v>0.11529994010925293</v>
      </c>
    </row>
    <row r="73" spans="1:15" x14ac:dyDescent="0.3">
      <c r="N73" s="2">
        <v>15</v>
      </c>
      <c r="O73" s="2">
        <f>G70</f>
        <v>0.12989997863769531</v>
      </c>
    </row>
    <row r="74" spans="1:15" x14ac:dyDescent="0.3">
      <c r="N74" s="2">
        <v>18</v>
      </c>
      <c r="O74" s="2">
        <f>H70</f>
        <v>0.14730000495910645</v>
      </c>
    </row>
    <row r="75" spans="1:15" x14ac:dyDescent="0.3">
      <c r="N75" s="2">
        <v>21</v>
      </c>
      <c r="O75" s="2">
        <f>I70</f>
        <v>0.16660010814666748</v>
      </c>
    </row>
    <row r="76" spans="1:15" x14ac:dyDescent="0.3">
      <c r="N76" s="2">
        <v>24</v>
      </c>
      <c r="O76" s="2">
        <f>J70</f>
        <v>0.18490004539489746</v>
      </c>
    </row>
    <row r="77" spans="1:15" x14ac:dyDescent="0.3">
      <c r="N77" s="2">
        <v>27</v>
      </c>
      <c r="O77" s="2">
        <f>K70</f>
        <v>0.20630002021789551</v>
      </c>
    </row>
    <row r="78" spans="1:15" x14ac:dyDescent="0.3">
      <c r="N78" s="2">
        <v>30</v>
      </c>
      <c r="O78" s="2">
        <f>L70</f>
        <v>0.22749996185302734</v>
      </c>
    </row>
    <row r="85" spans="1:15" x14ac:dyDescent="0.3">
      <c r="A85" s="1" t="s">
        <v>17</v>
      </c>
      <c r="B85" s="1">
        <v>0.98530000448226929</v>
      </c>
      <c r="C85" s="1">
        <v>1.0096999406814575</v>
      </c>
      <c r="D85" s="1">
        <v>1.021399974822998</v>
      </c>
      <c r="E85" s="1">
        <v>1.0356999635696411</v>
      </c>
      <c r="F85" s="1">
        <v>1.0484999418258667</v>
      </c>
      <c r="G85" s="1">
        <v>1.0737999677658081</v>
      </c>
      <c r="H85" s="1">
        <v>1.0930999517440796</v>
      </c>
      <c r="I85" s="1">
        <v>1.1136000156402588</v>
      </c>
      <c r="J85" s="1">
        <v>1.1308000087738037</v>
      </c>
      <c r="K85" s="1">
        <v>1.1500999927520752</v>
      </c>
      <c r="L85" s="1">
        <v>1.1678999662399292</v>
      </c>
      <c r="N85" s="2">
        <v>0</v>
      </c>
      <c r="O85" s="2">
        <f>B87</f>
        <v>-0.22750002145767212</v>
      </c>
    </row>
    <row r="86" spans="1:15" x14ac:dyDescent="0.3">
      <c r="A86" s="1" t="s">
        <v>19</v>
      </c>
      <c r="B86" s="1">
        <v>1.2128000259399414</v>
      </c>
      <c r="C86" s="1">
        <v>1.2015000581741333</v>
      </c>
      <c r="D86" s="1">
        <v>1.20169997215271</v>
      </c>
      <c r="E86" s="1">
        <v>1.2034000158309937</v>
      </c>
      <c r="F86" s="1">
        <v>1.2051000595092773</v>
      </c>
      <c r="G86" s="1">
        <v>1.2072000503540039</v>
      </c>
      <c r="H86" s="1">
        <v>1.2072000503540039</v>
      </c>
      <c r="I86" s="1">
        <v>1.2072999477386475</v>
      </c>
      <c r="J86" s="1">
        <v>1.2069000005722046</v>
      </c>
      <c r="K86" s="1">
        <v>1.2077000141143799</v>
      </c>
      <c r="L86" s="1">
        <v>1.2071000337600708</v>
      </c>
      <c r="N86" s="2">
        <v>3</v>
      </c>
      <c r="O86" s="2">
        <f>C87</f>
        <v>-0.19180011749267578</v>
      </c>
    </row>
    <row r="87" spans="1:15" x14ac:dyDescent="0.3">
      <c r="A87" s="3" t="s">
        <v>0</v>
      </c>
      <c r="B87" s="2">
        <f t="shared" ref="B87:L87" si="5">B85-B86</f>
        <v>-0.22750002145767212</v>
      </c>
      <c r="C87" s="2">
        <f t="shared" si="5"/>
        <v>-0.19180011749267578</v>
      </c>
      <c r="D87" s="2">
        <f t="shared" si="5"/>
        <v>-0.18029999732971191</v>
      </c>
      <c r="E87" s="2">
        <f t="shared" si="5"/>
        <v>-0.16770005226135254</v>
      </c>
      <c r="F87" s="2">
        <f t="shared" si="5"/>
        <v>-0.15660011768341064</v>
      </c>
      <c r="G87" s="2">
        <f t="shared" si="5"/>
        <v>-0.1334000825881958</v>
      </c>
      <c r="H87" s="2">
        <f t="shared" si="5"/>
        <v>-0.11410009860992432</v>
      </c>
      <c r="I87" s="2">
        <f t="shared" si="5"/>
        <v>-9.3699932098388672E-2</v>
      </c>
      <c r="J87" s="2">
        <f t="shared" si="5"/>
        <v>-7.6099991798400879E-2</v>
      </c>
      <c r="K87" s="2">
        <f t="shared" si="5"/>
        <v>-5.7600021362304688E-2</v>
      </c>
      <c r="L87" s="2">
        <f t="shared" si="5"/>
        <v>-3.9200067520141602E-2</v>
      </c>
      <c r="N87" s="2">
        <v>6</v>
      </c>
      <c r="O87" s="2">
        <f>D87</f>
        <v>-0.18029999732971191</v>
      </c>
    </row>
    <row r="88" spans="1:15" x14ac:dyDescent="0.3">
      <c r="N88" s="2">
        <v>9</v>
      </c>
      <c r="O88" s="2">
        <f>E87</f>
        <v>-0.16770005226135254</v>
      </c>
    </row>
    <row r="89" spans="1:15" x14ac:dyDescent="0.3">
      <c r="N89" s="2">
        <v>12</v>
      </c>
      <c r="O89" s="2">
        <f>F87</f>
        <v>-0.15660011768341064</v>
      </c>
    </row>
    <row r="90" spans="1:15" x14ac:dyDescent="0.3">
      <c r="N90" s="2">
        <v>15</v>
      </c>
      <c r="O90" s="2">
        <f>G87</f>
        <v>-0.1334000825881958</v>
      </c>
    </row>
    <row r="91" spans="1:15" x14ac:dyDescent="0.3">
      <c r="N91" s="2">
        <v>18</v>
      </c>
      <c r="O91" s="2">
        <f>H87</f>
        <v>-0.11410009860992432</v>
      </c>
    </row>
    <row r="92" spans="1:15" x14ac:dyDescent="0.3">
      <c r="N92" s="2">
        <v>21</v>
      </c>
      <c r="O92" s="2">
        <f>I87</f>
        <v>-9.3699932098388672E-2</v>
      </c>
    </row>
    <row r="93" spans="1:15" x14ac:dyDescent="0.3">
      <c r="N93" s="2">
        <v>24</v>
      </c>
      <c r="O93" s="2">
        <f>J87</f>
        <v>-7.6099991798400879E-2</v>
      </c>
    </row>
    <row r="94" spans="1:15" x14ac:dyDescent="0.3">
      <c r="N94" s="2">
        <v>27</v>
      </c>
      <c r="O94" s="2">
        <f>K87</f>
        <v>-5.7600021362304688E-2</v>
      </c>
    </row>
    <row r="95" spans="1:15" x14ac:dyDescent="0.3">
      <c r="N95" s="2">
        <v>30</v>
      </c>
      <c r="O95" s="2">
        <f>L87</f>
        <v>-3.9200067520141602E-2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L13" sqref="L13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10" t="s">
        <v>8</v>
      </c>
      <c r="J2" s="4" t="s">
        <v>9</v>
      </c>
    </row>
    <row r="3" spans="1:10" x14ac:dyDescent="0.3">
      <c r="A3" s="11">
        <v>91173</v>
      </c>
      <c r="B3" s="11" t="s">
        <v>21</v>
      </c>
      <c r="C3" s="10">
        <v>1</v>
      </c>
      <c r="D3">
        <v>3.7000000000000002E-3</v>
      </c>
      <c r="E3" s="1">
        <v>1E-4</v>
      </c>
      <c r="F3" s="1">
        <f t="shared" ref="F3:F8" si="0">D3-E3</f>
        <v>3.6000000000000003E-3</v>
      </c>
      <c r="G3" s="1">
        <v>6.2300000000000001E-2</v>
      </c>
      <c r="H3" s="1">
        <f t="shared" ref="H3:H8" si="1">F3/G3</f>
        <v>5.7784911717495994E-2</v>
      </c>
      <c r="I3" s="6">
        <v>66.022651565622922</v>
      </c>
      <c r="J3" s="6">
        <f t="shared" ref="J3:J8" si="2">(H3*60*50000*100)/(1000*50*0.6*I3)</f>
        <v>8.7522858211868293</v>
      </c>
    </row>
    <row r="4" spans="1:10" x14ac:dyDescent="0.3">
      <c r="A4" s="11"/>
      <c r="B4" s="11"/>
      <c r="C4" s="10">
        <v>2</v>
      </c>
      <c r="D4">
        <v>5.5999999999999999E-3</v>
      </c>
      <c r="E4" s="1">
        <v>1E-4</v>
      </c>
      <c r="F4" s="1">
        <f t="shared" si="0"/>
        <v>5.4999999999999997E-3</v>
      </c>
      <c r="G4" s="1">
        <v>6.2300000000000001E-2</v>
      </c>
      <c r="H4" s="1">
        <f t="shared" si="1"/>
        <v>8.8282504012841087E-2</v>
      </c>
      <c r="I4" s="6">
        <v>66.022651565622922</v>
      </c>
      <c r="J4" s="6">
        <f t="shared" si="2"/>
        <v>13.371547782368765</v>
      </c>
    </row>
    <row r="5" spans="1:10" x14ac:dyDescent="0.3">
      <c r="A5" s="11"/>
      <c r="B5" s="11"/>
      <c r="C5" s="10">
        <v>3</v>
      </c>
      <c r="D5">
        <v>4.8999999999999998E-3</v>
      </c>
      <c r="E5" s="1">
        <v>1E-4</v>
      </c>
      <c r="F5" s="1">
        <f t="shared" si="0"/>
        <v>4.7999999999999996E-3</v>
      </c>
      <c r="G5" s="1">
        <v>6.2300000000000001E-2</v>
      </c>
      <c r="H5" s="1">
        <f t="shared" si="1"/>
        <v>7.7046548956661312E-2</v>
      </c>
      <c r="I5" s="6">
        <v>66.022651565622922</v>
      </c>
      <c r="J5" s="6">
        <f t="shared" si="2"/>
        <v>11.669714428249103</v>
      </c>
    </row>
    <row r="6" spans="1:10" x14ac:dyDescent="0.3">
      <c r="A6" s="11"/>
      <c r="B6" s="11"/>
      <c r="C6" s="10">
        <v>4</v>
      </c>
      <c r="D6">
        <v>6.7000000000000002E-3</v>
      </c>
      <c r="E6" s="1">
        <v>1E-4</v>
      </c>
      <c r="F6" s="1">
        <f t="shared" si="0"/>
        <v>6.6E-3</v>
      </c>
      <c r="G6" s="1">
        <v>6.2300000000000001E-2</v>
      </c>
      <c r="H6" s="1">
        <f t="shared" si="1"/>
        <v>0.10593900481540931</v>
      </c>
      <c r="I6" s="6">
        <v>66.022651565622922</v>
      </c>
      <c r="J6" s="6">
        <f t="shared" si="2"/>
        <v>16.04585733884252</v>
      </c>
    </row>
    <row r="7" spans="1:10" x14ac:dyDescent="0.3">
      <c r="A7" s="11"/>
      <c r="B7" s="11"/>
      <c r="C7" s="10">
        <v>5</v>
      </c>
      <c r="D7">
        <v>3.8E-3</v>
      </c>
      <c r="E7" s="1">
        <v>1E-4</v>
      </c>
      <c r="F7" s="1">
        <f t="shared" si="0"/>
        <v>3.7000000000000002E-3</v>
      </c>
      <c r="G7" s="1">
        <v>6.2300000000000001E-2</v>
      </c>
      <c r="H7" s="1">
        <f t="shared" si="1"/>
        <v>5.93900481540931E-2</v>
      </c>
      <c r="I7" s="6">
        <v>66.022651565622922</v>
      </c>
      <c r="J7" s="6">
        <f t="shared" si="2"/>
        <v>8.995404871775353</v>
      </c>
    </row>
    <row r="8" spans="1:10" x14ac:dyDescent="0.3">
      <c r="A8" s="11"/>
      <c r="B8" s="11"/>
      <c r="C8" s="10">
        <v>6</v>
      </c>
      <c r="D8">
        <v>6.0000000000000001E-3</v>
      </c>
      <c r="E8" s="1">
        <v>1E-4</v>
      </c>
      <c r="F8" s="1">
        <f t="shared" si="0"/>
        <v>5.8999999999999999E-3</v>
      </c>
      <c r="G8" s="1">
        <v>6.2300000000000001E-2</v>
      </c>
      <c r="H8" s="1">
        <f t="shared" si="1"/>
        <v>9.4703049759229524E-2</v>
      </c>
      <c r="I8" s="6">
        <v>66.022651565622922</v>
      </c>
      <c r="J8" s="6">
        <f t="shared" si="2"/>
        <v>14.344023984722854</v>
      </c>
    </row>
    <row r="10" spans="1:10" x14ac:dyDescent="0.3">
      <c r="D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2024-10-20T12:11:33Z</dcterms:modified>
</cp:coreProperties>
</file>