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 " sheetId="42" r:id="rId1"/>
    <sheet name="1" sheetId="49" r:id="rId2"/>
    <sheet name="Blank (2)" sheetId="25" r:id="rId3"/>
    <sheet name="2" sheetId="50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50" l="1"/>
  <c r="O45" i="50" s="1"/>
  <c r="K37" i="50"/>
  <c r="O44" i="50" s="1"/>
  <c r="J37" i="50"/>
  <c r="O43" i="50" s="1"/>
  <c r="I37" i="50"/>
  <c r="O42" i="50" s="1"/>
  <c r="H37" i="50"/>
  <c r="O41" i="50" s="1"/>
  <c r="G37" i="50"/>
  <c r="O40" i="50" s="1"/>
  <c r="F37" i="50"/>
  <c r="O39" i="50" s="1"/>
  <c r="E37" i="50"/>
  <c r="O38" i="50" s="1"/>
  <c r="D37" i="50"/>
  <c r="O37" i="50" s="1"/>
  <c r="C37" i="50"/>
  <c r="O36" i="50" s="1"/>
  <c r="B37" i="50"/>
  <c r="O35" i="50" s="1"/>
  <c r="L21" i="50"/>
  <c r="O29" i="50" s="1"/>
  <c r="K21" i="50"/>
  <c r="O28" i="50" s="1"/>
  <c r="J21" i="50"/>
  <c r="O27" i="50" s="1"/>
  <c r="I21" i="50"/>
  <c r="O26" i="50" s="1"/>
  <c r="H21" i="50"/>
  <c r="O25" i="50" s="1"/>
  <c r="G21" i="50"/>
  <c r="O24" i="50" s="1"/>
  <c r="F21" i="50"/>
  <c r="O23" i="50" s="1"/>
  <c r="E21" i="50"/>
  <c r="O22" i="50" s="1"/>
  <c r="D21" i="50"/>
  <c r="O21" i="50" s="1"/>
  <c r="C21" i="50"/>
  <c r="O20" i="50" s="1"/>
  <c r="B21" i="50"/>
  <c r="O19" i="50" s="1"/>
  <c r="L6" i="50"/>
  <c r="O14" i="50" s="1"/>
  <c r="K6" i="50"/>
  <c r="O13" i="50" s="1"/>
  <c r="J6" i="50"/>
  <c r="O12" i="50" s="1"/>
  <c r="I6" i="50"/>
  <c r="O11" i="50" s="1"/>
  <c r="H6" i="50"/>
  <c r="O10" i="50" s="1"/>
  <c r="G6" i="50"/>
  <c r="O9" i="50" s="1"/>
  <c r="F6" i="50"/>
  <c r="O8" i="50" s="1"/>
  <c r="E6" i="50"/>
  <c r="O7" i="50" s="1"/>
  <c r="D6" i="50"/>
  <c r="O6" i="50" s="1"/>
  <c r="C6" i="50"/>
  <c r="O5" i="50" s="1"/>
  <c r="B6" i="50"/>
  <c r="O4" i="50" s="1"/>
  <c r="J87" i="49" l="1"/>
  <c r="O93" i="49" s="1"/>
  <c r="I87" i="49"/>
  <c r="O92" i="49" s="1"/>
  <c r="H87" i="49"/>
  <c r="O91" i="49" s="1"/>
  <c r="G87" i="49"/>
  <c r="O90" i="49" s="1"/>
  <c r="F87" i="49"/>
  <c r="O89" i="49" s="1"/>
  <c r="E87" i="49"/>
  <c r="O88" i="49" s="1"/>
  <c r="D87" i="49"/>
  <c r="O87" i="49" s="1"/>
  <c r="C87" i="49"/>
  <c r="O86" i="49" s="1"/>
  <c r="B87" i="49"/>
  <c r="O85" i="49" s="1"/>
  <c r="J70" i="49"/>
  <c r="O76" i="49" s="1"/>
  <c r="I70" i="49"/>
  <c r="O75" i="49" s="1"/>
  <c r="H70" i="49"/>
  <c r="O74" i="49" s="1"/>
  <c r="G70" i="49"/>
  <c r="O73" i="49" s="1"/>
  <c r="F70" i="49"/>
  <c r="O72" i="49" s="1"/>
  <c r="E70" i="49"/>
  <c r="O71" i="49" s="1"/>
  <c r="D70" i="49"/>
  <c r="O70" i="49" s="1"/>
  <c r="C70" i="49"/>
  <c r="O69" i="49" s="1"/>
  <c r="B70" i="49"/>
  <c r="O68" i="49" s="1"/>
  <c r="O54" i="49"/>
  <c r="J53" i="49"/>
  <c r="O59" i="49" s="1"/>
  <c r="I53" i="49"/>
  <c r="O58" i="49" s="1"/>
  <c r="H53" i="49"/>
  <c r="O57" i="49" s="1"/>
  <c r="G53" i="49"/>
  <c r="O56" i="49" s="1"/>
  <c r="F53" i="49"/>
  <c r="O55" i="49" s="1"/>
  <c r="E53" i="49"/>
  <c r="D53" i="49"/>
  <c r="O53" i="49" s="1"/>
  <c r="C53" i="49"/>
  <c r="O52" i="49" s="1"/>
  <c r="B53" i="49"/>
  <c r="O51" i="49"/>
  <c r="J37" i="49"/>
  <c r="O43" i="49" s="1"/>
  <c r="I37" i="49"/>
  <c r="O42" i="49" s="1"/>
  <c r="H37" i="49"/>
  <c r="O41" i="49" s="1"/>
  <c r="G37" i="49"/>
  <c r="O40" i="49" s="1"/>
  <c r="F37" i="49"/>
  <c r="O39" i="49" s="1"/>
  <c r="E37" i="49"/>
  <c r="O38" i="49" s="1"/>
  <c r="D37" i="49"/>
  <c r="O37" i="49" s="1"/>
  <c r="C37" i="49"/>
  <c r="O36" i="49" s="1"/>
  <c r="B37" i="49"/>
  <c r="O35" i="49" s="1"/>
  <c r="J21" i="49"/>
  <c r="O27" i="49" s="1"/>
  <c r="I21" i="49"/>
  <c r="O26" i="49" s="1"/>
  <c r="H21" i="49"/>
  <c r="O25" i="49" s="1"/>
  <c r="G21" i="49"/>
  <c r="O24" i="49" s="1"/>
  <c r="F21" i="49"/>
  <c r="O23" i="49" s="1"/>
  <c r="E21" i="49"/>
  <c r="O22" i="49" s="1"/>
  <c r="D21" i="49"/>
  <c r="O21" i="49" s="1"/>
  <c r="C21" i="49"/>
  <c r="O20" i="49" s="1"/>
  <c r="B21" i="49"/>
  <c r="O19" i="49" s="1"/>
  <c r="J6" i="49"/>
  <c r="O12" i="49" s="1"/>
  <c r="I6" i="49"/>
  <c r="O11" i="49" s="1"/>
  <c r="H6" i="49"/>
  <c r="O10" i="49" s="1"/>
  <c r="G6" i="49"/>
  <c r="O9" i="49" s="1"/>
  <c r="F6" i="49"/>
  <c r="O8" i="49" s="1"/>
  <c r="E6" i="49"/>
  <c r="O7" i="49" s="1"/>
  <c r="D6" i="49"/>
  <c r="O6" i="49" s="1"/>
  <c r="C6" i="49"/>
  <c r="O5" i="49" s="1"/>
  <c r="B6" i="49"/>
  <c r="O4" i="49" s="1"/>
  <c r="F15" i="3" l="1"/>
  <c r="H15" i="3" s="1"/>
  <c r="J15" i="3" s="1"/>
  <c r="F14" i="3"/>
  <c r="H14" i="3" s="1"/>
  <c r="J14" i="3" s="1"/>
  <c r="F13" i="3"/>
  <c r="H13" i="3" s="1"/>
  <c r="J13" i="3" s="1"/>
  <c r="R13" i="42" l="1"/>
  <c r="J13" i="42"/>
  <c r="B13" i="42"/>
  <c r="R12" i="42"/>
  <c r="J12" i="42"/>
  <c r="B12" i="42"/>
  <c r="R11" i="42"/>
  <c r="J11" i="42"/>
  <c r="B11" i="42"/>
  <c r="R10" i="42"/>
  <c r="J10" i="42"/>
  <c r="B10" i="42"/>
  <c r="R9" i="42"/>
  <c r="J9" i="42"/>
  <c r="B9" i="42"/>
  <c r="R8" i="42"/>
  <c r="J8" i="42"/>
  <c r="B8" i="42"/>
  <c r="R7" i="42"/>
  <c r="J7" i="42"/>
  <c r="B7" i="42"/>
  <c r="R6" i="42"/>
  <c r="J6" i="42"/>
  <c r="B6" i="42"/>
  <c r="R5" i="42"/>
  <c r="J5" i="42"/>
  <c r="B5" i="4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<sst xmlns="http://schemas.openxmlformats.org/spreadsheetml/2006/main" count="48" uniqueCount="28">
  <si>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</si>
  <si>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</si>
  <si>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</si>
  <si>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</si>
  <si>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</si>
  <si>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</si>
  <si>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</si>
  <si>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</si>
  <si>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</si>
  <si>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</si>
  <si>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</si>
  <si>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</si>
  <si>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F1</t>
  </si>
  <si>
    <t>F2</t>
  </si>
  <si>
    <t>F3</t>
  </si>
  <si>
    <t>F4</t>
  </si>
  <si>
    <t>F5</t>
  </si>
  <si>
    <t>F6</t>
  </si>
  <si>
    <t>H10</t>
  </si>
  <si>
    <t>H11</t>
  </si>
  <si>
    <t>H12</t>
  </si>
  <si>
    <t>HEG - 13</t>
  </si>
  <si>
    <t>C7</t>
  </si>
  <si>
    <t>C8</t>
  </si>
  <si>
    <t>C9</t>
  </si>
  <si>
    <t>F10</t>
  </si>
  <si>
    <t>F11</t>
  </si>
  <si>
    <t>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</si>
</sst>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51640419947506"/>
                  <c:y val="-0.27023221055701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'!$B$5:$B$13</c:f>
              <c:numCache>
                <c:formatCode>General</c:formatCode>
                <c:ptCount val="9"/>
                <c:pt idx="0">
                  <c:v>1.263200044631958</c:v>
                </c:pt>
                <c:pt idx="1">
                  <c:v>1.2318999767303467</c:v>
                </c:pt>
                <c:pt idx="2">
                  <c:v>1.2252999544143677</c:v>
                </c:pt>
                <c:pt idx="3">
                  <c:v>1.218000054359436</c:v>
                </c:pt>
                <c:pt idx="4">
                  <c:v>1.2173999547958374</c:v>
                </c:pt>
                <c:pt idx="5">
                  <c:v>1.2146999835968018</c:v>
                </c:pt>
                <c:pt idx="6">
                  <c:v>1.2143000364303589</c:v>
                </c:pt>
                <c:pt idx="7">
                  <c:v>1.2137000560760498</c:v>
                </c:pt>
                <c:pt idx="8">
                  <c:v>1.2204999923706055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74704"/>
        <c:axId val="249814272"/>
      </c:scatterChart>
      <c:valAx>
        <c:axId val="2506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14272"/>
        <c:crosses val="autoZero"/>
        <c:crossBetween val="midCat"/>
      </c:valAx>
      <c:valAx>
        <c:axId val="2498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876640419947507E-2"/>
                  <c:y val="-0.26911563137941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(2)'!$B$5:$B$15</c:f>
              <c:numCache>
                <c:formatCode>General</c:formatCode>
                <c:ptCount val="11"/>
                <c:pt idx="0">
                  <c:v>1.1550999879837036</c:v>
                </c:pt>
                <c:pt idx="1">
                  <c:v>1.1475000381469727</c:v>
                </c:pt>
                <c:pt idx="2">
                  <c:v>1.1469999551773071</c:v>
                </c:pt>
                <c:pt idx="3">
                  <c:v>1.1468000411987305</c:v>
                </c:pt>
                <c:pt idx="4">
                  <c:v>1.1449999809265137</c:v>
                </c:pt>
                <c:pt idx="5">
                  <c:v>1.1442999839782715</c:v>
                </c:pt>
                <c:pt idx="6">
                  <c:v>1.1439000368118286</c:v>
                </c:pt>
                <c:pt idx="7">
                  <c:v>1.1433999538421631</c:v>
                </c:pt>
                <c:pt idx="8">
                  <c:v>1.1433999538421631</c:v>
                </c:pt>
                <c:pt idx="9">
                  <c:v>1.1442999839782715</c:v>
                </c:pt>
                <c:pt idx="10">
                  <c:v>1.1440999507904053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29544"/>
        <c:axId val="250928760"/>
      </c:scatterChart>
      <c:valAx>
        <c:axId val="250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8760"/>
        <c:crosses val="autoZero"/>
        <c:crossBetween val="midCat"/>
      </c:valAx>
      <c:valAx>
        <c:axId val="250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09886264216979"/>
                  <c:y val="-0.3445038641003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(2)'!$J$5:$J$15</c:f>
              <c:numCache>
                <c:formatCode>General</c:formatCode>
                <c:ptCount val="11"/>
                <c:pt idx="0">
                  <c:v>1.197700023651123</c:v>
                </c:pt>
                <c:pt idx="1">
                  <c:v>1.1892000436782837</c:v>
                </c:pt>
                <c:pt idx="2">
                  <c:v>1.1900999546051025</c:v>
                </c:pt>
                <c:pt idx="3">
                  <c:v>1.1851999759674072</c:v>
                </c:pt>
                <c:pt idx="4">
                  <c:v>1.18340003490448</c:v>
                </c:pt>
                <c:pt idx="5">
                  <c:v>1.1809999942779541</c:v>
                </c:pt>
                <c:pt idx="6">
                  <c:v>1.1787999868392944</c:v>
                </c:pt>
                <c:pt idx="7">
                  <c:v>1.1787999868392944</c:v>
                </c:pt>
                <c:pt idx="8">
                  <c:v>1.1791000366210937</c:v>
                </c:pt>
                <c:pt idx="9">
                  <c:v>1.1784000396728516</c:v>
                </c:pt>
                <c:pt idx="10">
                  <c:v>1.1776000261306763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30328"/>
        <c:axId val="250926408"/>
      </c:scatterChart>
      <c:valAx>
        <c:axId val="25093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6408"/>
        <c:crosses val="autoZero"/>
        <c:crossBetween val="midCat"/>
      </c:valAx>
      <c:valAx>
        <c:axId val="2509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3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2108486439194"/>
                  <c:y val="-0.3193460192475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(2)'!$R$5:$R$15</c:f>
              <c:numCache>
                <c:formatCode>General</c:formatCode>
                <c:ptCount val="11"/>
                <c:pt idx="0">
                  <c:v>1.1647000312805176</c:v>
                </c:pt>
                <c:pt idx="1">
                  <c:v>1.1679999828338623</c:v>
                </c:pt>
                <c:pt idx="2">
                  <c:v>1.1686999797821045</c:v>
                </c:pt>
                <c:pt idx="3">
                  <c:v>1.1639000177383423</c:v>
                </c:pt>
                <c:pt idx="4">
                  <c:v>1.1627000570297241</c:v>
                </c:pt>
                <c:pt idx="5">
                  <c:v>1.163100004196167</c:v>
                </c:pt>
                <c:pt idx="6">
                  <c:v>1.1643999814987183</c:v>
                </c:pt>
                <c:pt idx="7">
                  <c:v>1.1658999919891357</c:v>
                </c:pt>
                <c:pt idx="8">
                  <c:v>1.1674000024795532</c:v>
                </c:pt>
                <c:pt idx="9">
                  <c:v>1.1662000417709351</c:v>
                </c:pt>
                <c:pt idx="10">
                  <c:v>1.1634000539779663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25232"/>
        <c:axId val="250929936"/>
      </c:scatterChart>
      <c:valAx>
        <c:axId val="2509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9936"/>
        <c:crosses val="autoZero"/>
        <c:crossBetween val="midCat"/>
      </c:valAx>
      <c:valAx>
        <c:axId val="2509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9420384951881"/>
                  <c:y val="0.2482830271216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1.2173999547958374</c:v>
                </c:pt>
                <c:pt idx="1">
                  <c:v>1.229699969291687</c:v>
                </c:pt>
                <c:pt idx="2">
                  <c:v>1.2534999847412109</c:v>
                </c:pt>
                <c:pt idx="3">
                  <c:v>1.2797000408172607</c:v>
                </c:pt>
                <c:pt idx="4">
                  <c:v>1.3028000593185425</c:v>
                </c:pt>
                <c:pt idx="5">
                  <c:v>1.3248000144958496</c:v>
                </c:pt>
                <c:pt idx="6">
                  <c:v>1.3495999574661255</c:v>
                </c:pt>
                <c:pt idx="7">
                  <c:v>1.3747999668121338</c:v>
                </c:pt>
                <c:pt idx="8">
                  <c:v>1.3985999822616577</c:v>
                </c:pt>
                <c:pt idx="9">
                  <c:v>1.4191999435424805</c:v>
                </c:pt>
                <c:pt idx="10">
                  <c:v>1.4385999441146851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29152"/>
        <c:axId val="250931112"/>
      </c:scatterChart>
      <c:valAx>
        <c:axId val="2509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31112"/>
        <c:crosses val="autoZero"/>
        <c:crossBetween val="midCat"/>
      </c:valAx>
      <c:valAx>
        <c:axId val="2509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38648293963257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1.1890000104904175</c:v>
                </c:pt>
                <c:pt idx="1">
                  <c:v>1.2057000398635864</c:v>
                </c:pt>
                <c:pt idx="2">
                  <c:v>1.2279000282287598</c:v>
                </c:pt>
                <c:pt idx="3">
                  <c:v>1.2549999952316284</c:v>
                </c:pt>
                <c:pt idx="4">
                  <c:v>1.2834000587463379</c:v>
                </c:pt>
                <c:pt idx="5">
                  <c:v>1.3137999773025513</c:v>
                </c:pt>
                <c:pt idx="6">
                  <c:v>1.3407000303268433</c:v>
                </c:pt>
                <c:pt idx="7">
                  <c:v>1.3702000379562378</c:v>
                </c:pt>
                <c:pt idx="8">
                  <c:v>1.3959000110626221</c:v>
                </c:pt>
                <c:pt idx="9">
                  <c:v>1.4217000007629395</c:v>
                </c:pt>
                <c:pt idx="10">
                  <c:v>1.4435000419616699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24448"/>
        <c:axId val="250924840"/>
      </c:scatterChart>
      <c:valAx>
        <c:axId val="2509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4840"/>
        <c:crosses val="autoZero"/>
        <c:crossBetween val="midCat"/>
      </c:valAx>
      <c:valAx>
        <c:axId val="2509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71981627296591"/>
                  <c:y val="0.15972586759988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1.1026999950408936</c:v>
                </c:pt>
                <c:pt idx="1">
                  <c:v>1.1246000528335571</c:v>
                </c:pt>
                <c:pt idx="2">
                  <c:v>1.1474000215530396</c:v>
                </c:pt>
                <c:pt idx="3">
                  <c:v>1.1691999435424805</c:v>
                </c:pt>
                <c:pt idx="4">
                  <c:v>1.1880999803543091</c:v>
                </c:pt>
                <c:pt idx="5">
                  <c:v>1.208299994468689</c:v>
                </c:pt>
                <c:pt idx="6">
                  <c:v>1.2280999422073364</c:v>
                </c:pt>
                <c:pt idx="7">
                  <c:v>1.2501000165939331</c:v>
                </c:pt>
                <c:pt idx="8">
                  <c:v>1.2669999599456787</c:v>
                </c:pt>
                <c:pt idx="9">
                  <c:v>1.2849999666213989</c:v>
                </c:pt>
                <c:pt idx="10">
                  <c:v>1.3004000186920166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26016"/>
        <c:axId val="250927192"/>
      </c:scatterChart>
      <c:valAx>
        <c:axId val="2509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7192"/>
        <c:crosses val="autoZero"/>
        <c:crossBetween val="midCat"/>
      </c:valAx>
      <c:valAx>
        <c:axId val="2509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00524934383202"/>
                  <c:y val="-0.32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'!$J$5:$J$13</c:f>
              <c:numCache>
                <c:formatCode>General</c:formatCode>
                <c:ptCount val="9"/>
                <c:pt idx="0">
                  <c:v>1.2549999952316284</c:v>
                </c:pt>
                <c:pt idx="1">
                  <c:v>1.2431000471115112</c:v>
                </c:pt>
                <c:pt idx="2">
                  <c:v>1.2374000549316406</c:v>
                </c:pt>
                <c:pt idx="3">
                  <c:v>1.2342000007629395</c:v>
                </c:pt>
                <c:pt idx="4">
                  <c:v>1.2311999797821045</c:v>
                </c:pt>
                <c:pt idx="5">
                  <c:v>1.2310999631881714</c:v>
                </c:pt>
                <c:pt idx="6">
                  <c:v>1.229699969291687</c:v>
                </c:pt>
                <c:pt idx="7">
                  <c:v>1.2309000492095947</c:v>
                </c:pt>
                <c:pt idx="8">
                  <c:v>1.2197999954223633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90880"/>
        <c:axId val="250191264"/>
      </c:scatterChart>
      <c:valAx>
        <c:axId val="2501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91264"/>
        <c:crosses val="autoZero"/>
        <c:crossBetween val="midCat"/>
      </c:valAx>
      <c:valAx>
        <c:axId val="25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33858267716536"/>
                  <c:y val="-0.32491396908719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'!$R$5:$R$13</c:f>
              <c:numCache>
                <c:formatCode>General</c:formatCode>
                <c:ptCount val="9"/>
                <c:pt idx="0">
                  <c:v>1.2338000535964966</c:v>
                </c:pt>
                <c:pt idx="1">
                  <c:v>1.2163000106811523</c:v>
                </c:pt>
                <c:pt idx="2">
                  <c:v>1.2129000425338745</c:v>
                </c:pt>
                <c:pt idx="3">
                  <c:v>1.2053999900817871</c:v>
                </c:pt>
                <c:pt idx="4">
                  <c:v>1.2071000337600708</c:v>
                </c:pt>
                <c:pt idx="5">
                  <c:v>1.2077000141143799</c:v>
                </c:pt>
                <c:pt idx="6">
                  <c:v>1.2063000202178955</c:v>
                </c:pt>
                <c:pt idx="7">
                  <c:v>1.2051999568939209</c:v>
                </c:pt>
                <c:pt idx="8">
                  <c:v>1.2019000053405762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40728"/>
        <c:axId val="250202000"/>
      </c:scatterChart>
      <c:valAx>
        <c:axId val="25094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02000"/>
        <c:crosses val="autoZero"/>
        <c:crossBetween val="midCat"/>
      </c:valAx>
      <c:valAx>
        <c:axId val="2502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4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4580052493438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1.2351000308990479</c:v>
                </c:pt>
                <c:pt idx="1">
                  <c:v>1.252500057220459</c:v>
                </c:pt>
                <c:pt idx="2">
                  <c:v>1.2718000411987305</c:v>
                </c:pt>
                <c:pt idx="3">
                  <c:v>1.2963000535964966</c:v>
                </c:pt>
                <c:pt idx="4">
                  <c:v>1.3178999423980713</c:v>
                </c:pt>
                <c:pt idx="5">
                  <c:v>1.3391000032424927</c:v>
                </c:pt>
                <c:pt idx="6">
                  <c:v>1.3595000505447388</c:v>
                </c:pt>
                <c:pt idx="7">
                  <c:v>1.3736000061035156</c:v>
                </c:pt>
                <c:pt idx="8">
                  <c:v>1.440500020980835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83760"/>
        <c:axId val="250398344"/>
      </c:scatterChart>
      <c:valAx>
        <c:axId val="2503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98344"/>
        <c:crosses val="autoZero"/>
        <c:crossBetween val="midCat"/>
      </c:valAx>
      <c:valAx>
        <c:axId val="2503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8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12467191601049"/>
                  <c:y val="0.2819907407407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1.1890000104904175</c:v>
                </c:pt>
                <c:pt idx="1">
                  <c:v>1.2106000185012817</c:v>
                </c:pt>
                <c:pt idx="2">
                  <c:v>1.2299000024795532</c:v>
                </c:pt>
                <c:pt idx="3">
                  <c:v>1.2496000528335571</c:v>
                </c:pt>
                <c:pt idx="4">
                  <c:v>1.2690000534057617</c:v>
                </c:pt>
                <c:pt idx="5">
                  <c:v>1.2874000072479248</c:v>
                </c:pt>
                <c:pt idx="6">
                  <c:v>1.299299955368042</c:v>
                </c:pt>
                <c:pt idx="7">
                  <c:v>1.3123999834060669</c:v>
                </c:pt>
                <c:pt idx="8">
                  <c:v>1.3652000427246094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94960"/>
        <c:axId val="250995344"/>
      </c:scatterChart>
      <c:valAx>
        <c:axId val="2509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95344"/>
        <c:crosses val="autoZero"/>
        <c:crossBetween val="midCat"/>
      </c:valAx>
      <c:valAx>
        <c:axId val="2509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8022747156607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1.1523000001907349</c:v>
                </c:pt>
                <c:pt idx="1">
                  <c:v>1.1682000160217285</c:v>
                </c:pt>
                <c:pt idx="2">
                  <c:v>1.1938999891281128</c:v>
                </c:pt>
                <c:pt idx="3">
                  <c:v>1.2199000120162964</c:v>
                </c:pt>
                <c:pt idx="4">
                  <c:v>1.2462999820709229</c:v>
                </c:pt>
                <c:pt idx="5">
                  <c:v>1.2732000350952148</c:v>
                </c:pt>
                <c:pt idx="6">
                  <c:v>1.3003000020980835</c:v>
                </c:pt>
                <c:pt idx="7">
                  <c:v>1.3234000205993652</c:v>
                </c:pt>
                <c:pt idx="8">
                  <c:v>1.4096000194549561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51600"/>
        <c:axId val="250348072"/>
      </c:scatterChart>
      <c:valAx>
        <c:axId val="2503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48072"/>
        <c:crosses val="autoZero"/>
        <c:crossBetween val="midCat"/>
      </c:valAx>
      <c:valAx>
        <c:axId val="25034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5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350240594925637"/>
                  <c:y val="8.93241469816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1.243899941444397</c:v>
                </c:pt>
                <c:pt idx="1">
                  <c:v>1.263700008392334</c:v>
                </c:pt>
                <c:pt idx="2">
                  <c:v>1.2851999998092651</c:v>
                </c:pt>
                <c:pt idx="3">
                  <c:v>1.3042999505996704</c:v>
                </c:pt>
                <c:pt idx="4">
                  <c:v>1.3242000341415405</c:v>
                </c:pt>
                <c:pt idx="5">
                  <c:v>1.3438999652862549</c:v>
                </c:pt>
                <c:pt idx="6">
                  <c:v>1.3609999418258667</c:v>
                </c:pt>
                <c:pt idx="7">
                  <c:v>1.3777999877929687</c:v>
                </c:pt>
                <c:pt idx="8">
                  <c:v>1.4365999698638916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50424"/>
        <c:axId val="250348856"/>
      </c:scatterChart>
      <c:valAx>
        <c:axId val="25035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48856"/>
        <c:crosses val="autoZero"/>
        <c:crossBetween val="midCat"/>
      </c:valAx>
      <c:valAx>
        <c:axId val="2503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5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8022747156605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1.2714999914169312</c:v>
                </c:pt>
                <c:pt idx="1">
                  <c:v>1.3013999462127686</c:v>
                </c:pt>
                <c:pt idx="2">
                  <c:v>1.3323999643325806</c:v>
                </c:pt>
                <c:pt idx="3">
                  <c:v>1.3566000461578369</c:v>
                </c:pt>
                <c:pt idx="4">
                  <c:v>1.3789999485015869</c:v>
                </c:pt>
                <c:pt idx="5">
                  <c:v>1.3978999853134155</c:v>
                </c:pt>
                <c:pt idx="6">
                  <c:v>1.4164999723434448</c:v>
                </c:pt>
                <c:pt idx="7">
                  <c:v>1.4294999837875366</c:v>
                </c:pt>
                <c:pt idx="8">
                  <c:v>1.4860999584197998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50032"/>
        <c:axId val="250349248"/>
      </c:scatterChart>
      <c:valAx>
        <c:axId val="2503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49248"/>
        <c:crosses val="autoZero"/>
        <c:crossBetween val="midCat"/>
      </c:valAx>
      <c:valAx>
        <c:axId val="2503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8022747156605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1.1865999698638916</c:v>
                </c:pt>
                <c:pt idx="1">
                  <c:v>1.2080999612808228</c:v>
                </c:pt>
                <c:pt idx="2">
                  <c:v>1.2235000133514404</c:v>
                </c:pt>
                <c:pt idx="3">
                  <c:v>1.2395000457763672</c:v>
                </c:pt>
                <c:pt idx="4">
                  <c:v>1.2546999454498291</c:v>
                </c:pt>
                <c:pt idx="5">
                  <c:v>1.2711000442504883</c:v>
                </c:pt>
                <c:pt idx="6">
                  <c:v>1.2872999906539917</c:v>
                </c:pt>
                <c:pt idx="7">
                  <c:v>1.3015999794006348</c:v>
                </c:pt>
                <c:pt idx="8">
                  <c:v>1.3504999876022339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27976"/>
        <c:axId val="250927584"/>
      </c:scatterChart>
      <c:valAx>
        <c:axId val="2509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7584"/>
        <c:crosses val="autoZero"/>
        <c:crossBetween val="midCat"/>
      </c:valAx>
      <c:valAx>
        <c:axId val="2509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160020</xdr:rowOff>
    </xdr:from>
    <xdr:to>
      <xdr:col>15</xdr:col>
      <xdr:colOff>304800</xdr:colOff>
      <xdr:row>28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14</xdr:row>
      <xdr:rowOff>0</xdr:rowOff>
    </xdr:from>
    <xdr:to>
      <xdr:col>23</xdr:col>
      <xdr:colOff>312420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N9" sqref="N9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1.263200044631958</v>
      </c>
      <c r="C1" s="1">
        <v>1.2318999767303467</v>
      </c>
      <c r="D1" s="1">
        <v>1.2252999544143677</v>
      </c>
      <c r="E1" s="1">
        <v>1.218000054359436</v>
      </c>
      <c r="F1" s="1">
        <v>1.2173999547958374</v>
      </c>
      <c r="G1" s="1">
        <v>1.2146999835968018</v>
      </c>
      <c r="H1" s="1">
        <v>1.2143000364303589</v>
      </c>
      <c r="I1" s="1">
        <v>1.2137000560760498</v>
      </c>
      <c r="J1" s="1">
        <v>1.2204999923706055</v>
      </c>
      <c r="K1" s="1"/>
      <c r="L1" s="1"/>
    </row>
    <row r="2" spans="1:21" x14ac:dyDescent="0.3">
      <c r="A2" s="1" t="s">
        <v>19</v>
      </c>
      <c r="B2" s="1">
        <v>1.2549999952316284</v>
      </c>
      <c r="C2" s="1">
        <v>1.2431000471115112</v>
      </c>
      <c r="D2" s="1">
        <v>1.2374000549316406</v>
      </c>
      <c r="E2" s="1">
        <v>1.2342000007629395</v>
      </c>
      <c r="F2" s="1">
        <v>1.2311999797821045</v>
      </c>
      <c r="G2" s="1">
        <v>1.2310999631881714</v>
      </c>
      <c r="H2" s="1">
        <v>1.229699969291687</v>
      </c>
      <c r="I2" s="1">
        <v>1.2309000492095947</v>
      </c>
      <c r="J2" s="1">
        <v>1.2197999954223633</v>
      </c>
      <c r="K2" s="1"/>
      <c r="L2" s="1"/>
    </row>
    <row r="3" spans="1:21" x14ac:dyDescent="0.3">
      <c r="A3" s="1" t="s">
        <v>20</v>
      </c>
      <c r="B3" s="1">
        <v>1.2338000535964966</v>
      </c>
      <c r="C3" s="1">
        <v>1.2163000106811523</v>
      </c>
      <c r="D3" s="1">
        <v>1.2129000425338745</v>
      </c>
      <c r="E3" s="1">
        <v>1.2053999900817871</v>
      </c>
      <c r="F3" s="1">
        <v>1.2071000337600708</v>
      </c>
      <c r="G3" s="1">
        <v>1.2077000141143799</v>
      </c>
      <c r="H3" s="1">
        <v>1.2063000202178955</v>
      </c>
      <c r="I3" s="1">
        <v>1.2051999568939209</v>
      </c>
      <c r="J3" s="1">
        <v>1.2019000053405762</v>
      </c>
      <c r="K3" s="1"/>
      <c r="L3" s="1"/>
    </row>
    <row r="5" spans="1:21" x14ac:dyDescent="0.3">
      <c r="A5" s="2">
        <v>0</v>
      </c>
      <c r="B5" s="1">
        <f>B1</f>
        <v>1.263200044631958</v>
      </c>
      <c r="I5" s="2">
        <v>0</v>
      </c>
      <c r="J5" s="1">
        <f>B2</f>
        <v>1.2549999952316284</v>
      </c>
      <c r="Q5" s="2">
        <v>0</v>
      </c>
      <c r="R5" s="1">
        <f>B3</f>
        <v>1.2338000535964966</v>
      </c>
    </row>
    <row r="6" spans="1:21" x14ac:dyDescent="0.3">
      <c r="A6" s="2">
        <v>3</v>
      </c>
      <c r="B6" s="1">
        <f>C1</f>
        <v>1.2318999767303467</v>
      </c>
      <c r="I6" s="2">
        <v>3</v>
      </c>
      <c r="J6" s="1">
        <f>C2</f>
        <v>1.2431000471115112</v>
      </c>
      <c r="Q6" s="2">
        <v>3</v>
      </c>
      <c r="R6" s="1">
        <f>C3</f>
        <v>1.2163000106811523</v>
      </c>
    </row>
    <row r="7" spans="1:21" x14ac:dyDescent="0.3">
      <c r="A7" s="2">
        <v>6</v>
      </c>
      <c r="B7" s="1">
        <f>D1</f>
        <v>1.2252999544143677</v>
      </c>
      <c r="I7" s="2">
        <v>6</v>
      </c>
      <c r="J7" s="1">
        <f>D2</f>
        <v>1.2374000549316406</v>
      </c>
      <c r="Q7" s="2">
        <v>6</v>
      </c>
      <c r="R7" s="1">
        <f>D3</f>
        <v>1.2129000425338745</v>
      </c>
    </row>
    <row r="8" spans="1:21" x14ac:dyDescent="0.3">
      <c r="A8" s="2">
        <v>9</v>
      </c>
      <c r="B8" s="1">
        <f>E1</f>
        <v>1.218000054359436</v>
      </c>
      <c r="I8" s="2">
        <v>9</v>
      </c>
      <c r="J8" s="1">
        <f>E2</f>
        <v>1.2342000007629395</v>
      </c>
      <c r="Q8" s="2">
        <v>9</v>
      </c>
      <c r="R8" s="1">
        <f>E3</f>
        <v>1.2053999900817871</v>
      </c>
      <c r="U8" s="8"/>
    </row>
    <row r="9" spans="1:21" x14ac:dyDescent="0.3">
      <c r="A9" s="2">
        <v>12</v>
      </c>
      <c r="B9" s="1">
        <f>F1</f>
        <v>1.2173999547958374</v>
      </c>
      <c r="I9" s="2">
        <v>12</v>
      </c>
      <c r="J9" s="1">
        <f>F2</f>
        <v>1.2311999797821045</v>
      </c>
      <c r="Q9" s="2">
        <v>12</v>
      </c>
      <c r="R9" s="1">
        <f>F3</f>
        <v>1.2071000337600708</v>
      </c>
      <c r="U9" s="8"/>
    </row>
    <row r="10" spans="1:21" x14ac:dyDescent="0.3">
      <c r="A10" s="2">
        <v>15</v>
      </c>
      <c r="B10" s="1">
        <f>G1</f>
        <v>1.2146999835968018</v>
      </c>
      <c r="I10" s="2">
        <v>15</v>
      </c>
      <c r="J10" s="1">
        <f>G2</f>
        <v>1.2310999631881714</v>
      </c>
      <c r="Q10" s="2">
        <v>15</v>
      </c>
      <c r="R10" s="1">
        <f>G3</f>
        <v>1.2077000141143799</v>
      </c>
    </row>
    <row r="11" spans="1:21" x14ac:dyDescent="0.3">
      <c r="A11" s="2">
        <v>18</v>
      </c>
      <c r="B11" s="1">
        <f>H1</f>
        <v>1.2143000364303589</v>
      </c>
      <c r="I11" s="2">
        <v>18</v>
      </c>
      <c r="J11" s="1">
        <f>H2</f>
        <v>1.229699969291687</v>
      </c>
      <c r="Q11" s="2">
        <v>18</v>
      </c>
      <c r="R11" s="1">
        <f>H3</f>
        <v>1.2063000202178955</v>
      </c>
      <c r="U11" s="8"/>
    </row>
    <row r="12" spans="1:21" x14ac:dyDescent="0.3">
      <c r="A12" s="2">
        <v>21</v>
      </c>
      <c r="B12" s="1">
        <f>I1</f>
        <v>1.2137000560760498</v>
      </c>
      <c r="I12" s="2">
        <v>21</v>
      </c>
      <c r="J12" s="1">
        <f>I2</f>
        <v>1.2309000492095947</v>
      </c>
      <c r="Q12" s="2">
        <v>21</v>
      </c>
      <c r="R12" s="1">
        <f>I3</f>
        <v>1.2051999568939209</v>
      </c>
    </row>
    <row r="13" spans="1:21" x14ac:dyDescent="0.3">
      <c r="A13" s="2">
        <v>27</v>
      </c>
      <c r="B13" s="1">
        <f>J1</f>
        <v>1.2204999923706055</v>
      </c>
      <c r="I13" s="2">
        <v>27</v>
      </c>
      <c r="J13" s="1">
        <f>J2</f>
        <v>1.2197999954223633</v>
      </c>
      <c r="Q13" s="2">
        <v>27</v>
      </c>
      <c r="R13" s="1">
        <f>J3</f>
        <v>1.2019000053405762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2" workbookViewId="0">
      <selection activeCell="C26" sqref="C2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1.2351000308990479</v>
      </c>
      <c r="C4" s="1">
        <v>1.252500057220459</v>
      </c>
      <c r="D4" s="1">
        <v>1.2718000411987305</v>
      </c>
      <c r="E4" s="1">
        <v>1.2963000535964966</v>
      </c>
      <c r="F4" s="1">
        <v>1.3178999423980713</v>
      </c>
      <c r="G4" s="1">
        <v>1.3391000032424927</v>
      </c>
      <c r="H4" s="1">
        <v>1.3595000505447388</v>
      </c>
      <c r="I4" s="1">
        <v>1.3736000061035156</v>
      </c>
      <c r="J4" s="1">
        <v>1.440500020980835</v>
      </c>
      <c r="N4" s="2">
        <v>0</v>
      </c>
      <c r="O4" s="2">
        <f>B6</f>
        <v>1.2351000308990479</v>
      </c>
    </row>
    <row r="5" spans="1:15" x14ac:dyDescent="0.3">
      <c r="N5" s="2">
        <v>3</v>
      </c>
      <c r="O5" s="2">
        <f>C6</f>
        <v>1.252500057220459</v>
      </c>
    </row>
    <row r="6" spans="1:15" x14ac:dyDescent="0.3">
      <c r="A6" s="3" t="s">
        <v>0</v>
      </c>
      <c r="B6" s="2">
        <f t="shared" ref="B6:J6" si="0">B4</f>
        <v>1.2351000308990479</v>
      </c>
      <c r="C6" s="2">
        <f t="shared" si="0"/>
        <v>1.252500057220459</v>
      </c>
      <c r="D6" s="2">
        <f t="shared" si="0"/>
        <v>1.2718000411987305</v>
      </c>
      <c r="E6" s="2">
        <f t="shared" si="0"/>
        <v>1.2963000535964966</v>
      </c>
      <c r="F6" s="2">
        <f t="shared" si="0"/>
        <v>1.3178999423980713</v>
      </c>
      <c r="G6" s="2">
        <f t="shared" si="0"/>
        <v>1.3391000032424927</v>
      </c>
      <c r="H6" s="2">
        <f t="shared" si="0"/>
        <v>1.3595000505447388</v>
      </c>
      <c r="I6" s="2">
        <f t="shared" si="0"/>
        <v>1.3736000061035156</v>
      </c>
      <c r="J6" s="2">
        <f t="shared" si="0"/>
        <v>1.440500020980835</v>
      </c>
      <c r="K6" s="2"/>
      <c r="L6" s="2"/>
      <c r="N6" s="2">
        <v>6</v>
      </c>
      <c r="O6" s="2">
        <f>D6</f>
        <v>1.2718000411987305</v>
      </c>
    </row>
    <row r="7" spans="1:15" x14ac:dyDescent="0.3">
      <c r="N7" s="2">
        <v>9</v>
      </c>
      <c r="O7" s="2">
        <f>E6</f>
        <v>1.2963000535964966</v>
      </c>
    </row>
    <row r="8" spans="1:15" x14ac:dyDescent="0.3">
      <c r="N8" s="2">
        <v>12</v>
      </c>
      <c r="O8" s="2">
        <f>F6</f>
        <v>1.3178999423980713</v>
      </c>
    </row>
    <row r="9" spans="1:15" x14ac:dyDescent="0.3">
      <c r="N9" s="2">
        <v>15</v>
      </c>
      <c r="O9" s="2">
        <f>G6</f>
        <v>1.3391000032424927</v>
      </c>
    </row>
    <row r="10" spans="1:15" x14ac:dyDescent="0.3">
      <c r="N10" s="2">
        <v>18</v>
      </c>
      <c r="O10" s="2">
        <f>H6</f>
        <v>1.3595000505447388</v>
      </c>
    </row>
    <row r="11" spans="1:15" x14ac:dyDescent="0.3">
      <c r="N11" s="2">
        <v>21</v>
      </c>
      <c r="O11" s="2">
        <f>I6</f>
        <v>1.3736000061035156</v>
      </c>
    </row>
    <row r="12" spans="1:15" x14ac:dyDescent="0.3">
      <c r="N12" s="2">
        <v>27</v>
      </c>
      <c r="O12" s="2">
        <f>J6</f>
        <v>1.440500020980835</v>
      </c>
    </row>
    <row r="13" spans="1:15" x14ac:dyDescent="0.3">
      <c r="N13" s="2"/>
      <c r="O13" s="2"/>
    </row>
    <row r="14" spans="1:15" x14ac:dyDescent="0.3">
      <c r="N14" s="2"/>
      <c r="O14" s="2"/>
    </row>
    <row r="17" spans="1:15" x14ac:dyDescent="0.3">
      <c r="A17" s="11"/>
    </row>
    <row r="19" spans="1:15" x14ac:dyDescent="0.3">
      <c r="A19" s="1" t="s">
        <v>13</v>
      </c>
      <c r="B19" s="1">
        <v>1.1890000104904175</v>
      </c>
      <c r="C19" s="1">
        <v>1.2106000185012817</v>
      </c>
      <c r="D19" s="1">
        <v>1.2299000024795532</v>
      </c>
      <c r="E19" s="1">
        <v>1.2496000528335571</v>
      </c>
      <c r="F19" s="1">
        <v>1.2690000534057617</v>
      </c>
      <c r="G19" s="1">
        <v>1.2874000072479248</v>
      </c>
      <c r="H19" s="1">
        <v>1.299299955368042</v>
      </c>
      <c r="I19" s="1">
        <v>1.3123999834060669</v>
      </c>
      <c r="J19" s="1">
        <v>1.3652000427246094</v>
      </c>
      <c r="N19" s="2">
        <v>0</v>
      </c>
      <c r="O19" s="2">
        <f>B21</f>
        <v>1.1890000104904175</v>
      </c>
    </row>
    <row r="20" spans="1:15" x14ac:dyDescent="0.3">
      <c r="N20" s="2">
        <v>3</v>
      </c>
      <c r="O20" s="2">
        <f>C21</f>
        <v>1.2106000185012817</v>
      </c>
    </row>
    <row r="21" spans="1:15" x14ac:dyDescent="0.3">
      <c r="A21" s="3" t="s">
        <v>0</v>
      </c>
      <c r="B21" s="2">
        <f>B19</f>
        <v>1.1890000104904175</v>
      </c>
      <c r="C21" s="2">
        <f t="shared" ref="C21:J21" si="1">C19</f>
        <v>1.2106000185012817</v>
      </c>
      <c r="D21" s="2">
        <f t="shared" si="1"/>
        <v>1.2299000024795532</v>
      </c>
      <c r="E21" s="2">
        <f t="shared" si="1"/>
        <v>1.2496000528335571</v>
      </c>
      <c r="F21" s="2">
        <f t="shared" si="1"/>
        <v>1.2690000534057617</v>
      </c>
      <c r="G21" s="2">
        <f t="shared" si="1"/>
        <v>1.2874000072479248</v>
      </c>
      <c r="H21" s="2">
        <f t="shared" si="1"/>
        <v>1.299299955368042</v>
      </c>
      <c r="I21" s="2">
        <f t="shared" si="1"/>
        <v>1.3123999834060669</v>
      </c>
      <c r="J21" s="2">
        <f t="shared" si="1"/>
        <v>1.3652000427246094</v>
      </c>
      <c r="K21" s="2"/>
      <c r="L21" s="2"/>
      <c r="N21" s="2">
        <v>6</v>
      </c>
      <c r="O21" s="2">
        <f>D21</f>
        <v>1.2299000024795532</v>
      </c>
    </row>
    <row r="22" spans="1:15" x14ac:dyDescent="0.3">
      <c r="N22" s="2">
        <v>9</v>
      </c>
      <c r="O22" s="2">
        <f>E21</f>
        <v>1.2496000528335571</v>
      </c>
    </row>
    <row r="23" spans="1:15" x14ac:dyDescent="0.3">
      <c r="N23" s="2">
        <v>12</v>
      </c>
      <c r="O23" s="2">
        <f>F21</f>
        <v>1.2690000534057617</v>
      </c>
    </row>
    <row r="24" spans="1:15" x14ac:dyDescent="0.3">
      <c r="N24" s="2">
        <v>15</v>
      </c>
      <c r="O24" s="2">
        <f>G21</f>
        <v>1.2874000072479248</v>
      </c>
    </row>
    <row r="25" spans="1:15" x14ac:dyDescent="0.3">
      <c r="N25" s="2">
        <v>18</v>
      </c>
      <c r="O25" s="2">
        <f>H21</f>
        <v>1.299299955368042</v>
      </c>
    </row>
    <row r="26" spans="1:15" x14ac:dyDescent="0.3">
      <c r="N26" s="2">
        <v>21</v>
      </c>
      <c r="O26" s="2">
        <f>I21</f>
        <v>1.3123999834060669</v>
      </c>
    </row>
    <row r="27" spans="1:15" x14ac:dyDescent="0.3">
      <c r="N27" s="2">
        <v>27</v>
      </c>
      <c r="O27" s="2">
        <f>J21</f>
        <v>1.3652000427246094</v>
      </c>
    </row>
    <row r="28" spans="1:15" x14ac:dyDescent="0.3">
      <c r="N28" s="2"/>
      <c r="O28" s="2"/>
    </row>
    <row r="29" spans="1:15" x14ac:dyDescent="0.3">
      <c r="N29" s="2"/>
      <c r="O29" s="2"/>
    </row>
    <row r="35" spans="1:15" x14ac:dyDescent="0.3">
      <c r="A35" s="1" t="s">
        <v>14</v>
      </c>
      <c r="B35" s="1">
        <v>1.1523000001907349</v>
      </c>
      <c r="C35" s="1">
        <v>1.1682000160217285</v>
      </c>
      <c r="D35" s="1">
        <v>1.1938999891281128</v>
      </c>
      <c r="E35" s="1">
        <v>1.2199000120162964</v>
      </c>
      <c r="F35" s="1">
        <v>1.2462999820709229</v>
      </c>
      <c r="G35" s="1">
        <v>1.2732000350952148</v>
      </c>
      <c r="H35" s="1">
        <v>1.3003000020980835</v>
      </c>
      <c r="I35" s="1">
        <v>1.3234000205993652</v>
      </c>
      <c r="J35" s="1">
        <v>1.4096000194549561</v>
      </c>
      <c r="N35" s="2">
        <v>0</v>
      </c>
      <c r="O35" s="2">
        <f>B37</f>
        <v>1.1523000001907349</v>
      </c>
    </row>
    <row r="36" spans="1:15" x14ac:dyDescent="0.3">
      <c r="N36" s="2">
        <v>3</v>
      </c>
      <c r="O36" s="2">
        <f>C37</f>
        <v>1.1682000160217285</v>
      </c>
    </row>
    <row r="37" spans="1:15" x14ac:dyDescent="0.3">
      <c r="A37" s="3" t="s">
        <v>0</v>
      </c>
      <c r="B37" s="2">
        <f>B35</f>
        <v>1.1523000001907349</v>
      </c>
      <c r="C37" s="2">
        <f t="shared" ref="C37:J37" si="2">C35</f>
        <v>1.1682000160217285</v>
      </c>
      <c r="D37" s="2">
        <f t="shared" si="2"/>
        <v>1.1938999891281128</v>
      </c>
      <c r="E37" s="2">
        <f t="shared" si="2"/>
        <v>1.2199000120162964</v>
      </c>
      <c r="F37" s="2">
        <f t="shared" si="2"/>
        <v>1.2462999820709229</v>
      </c>
      <c r="G37" s="2">
        <f t="shared" si="2"/>
        <v>1.2732000350952148</v>
      </c>
      <c r="H37" s="2">
        <f t="shared" si="2"/>
        <v>1.3003000020980835</v>
      </c>
      <c r="I37" s="2">
        <f t="shared" si="2"/>
        <v>1.3234000205993652</v>
      </c>
      <c r="J37" s="2">
        <f t="shared" si="2"/>
        <v>1.4096000194549561</v>
      </c>
      <c r="K37" s="2"/>
      <c r="L37" s="2"/>
      <c r="N37" s="2">
        <v>6</v>
      </c>
      <c r="O37" s="2">
        <f>D37</f>
        <v>1.1938999891281128</v>
      </c>
    </row>
    <row r="38" spans="1:15" x14ac:dyDescent="0.3">
      <c r="N38" s="2">
        <v>9</v>
      </c>
      <c r="O38" s="2">
        <f>E37</f>
        <v>1.2199000120162964</v>
      </c>
    </row>
    <row r="39" spans="1:15" x14ac:dyDescent="0.3">
      <c r="N39" s="2">
        <v>12</v>
      </c>
      <c r="O39" s="2">
        <f>F37</f>
        <v>1.2462999820709229</v>
      </c>
    </row>
    <row r="40" spans="1:15" x14ac:dyDescent="0.3">
      <c r="N40" s="2">
        <v>15</v>
      </c>
      <c r="O40" s="2">
        <f>G37</f>
        <v>1.2732000350952148</v>
      </c>
    </row>
    <row r="41" spans="1:15" x14ac:dyDescent="0.3">
      <c r="N41" s="2">
        <v>18</v>
      </c>
      <c r="O41" s="2">
        <f>H37</f>
        <v>1.3003000020980835</v>
      </c>
    </row>
    <row r="42" spans="1:15" x14ac:dyDescent="0.3">
      <c r="N42" s="2">
        <v>21</v>
      </c>
      <c r="O42" s="2">
        <f>I37</f>
        <v>1.3234000205993652</v>
      </c>
    </row>
    <row r="43" spans="1:15" x14ac:dyDescent="0.3">
      <c r="A43" s="7"/>
      <c r="N43" s="2">
        <v>27</v>
      </c>
      <c r="O43" s="2">
        <f>J37</f>
        <v>1.4096000194549561</v>
      </c>
    </row>
    <row r="44" spans="1:15" x14ac:dyDescent="0.3">
      <c r="N44" s="2"/>
      <c r="O44" s="2"/>
    </row>
    <row r="45" spans="1:15" x14ac:dyDescent="0.3">
      <c r="N45" s="2"/>
      <c r="O45" s="2"/>
    </row>
    <row r="51" spans="1:15" x14ac:dyDescent="0.3">
      <c r="A51" s="1" t="s">
        <v>15</v>
      </c>
      <c r="B51" s="1">
        <v>1.243899941444397</v>
      </c>
      <c r="C51" s="1">
        <v>1.263700008392334</v>
      </c>
      <c r="D51" s="1">
        <v>1.2851999998092651</v>
      </c>
      <c r="E51" s="1">
        <v>1.3042999505996704</v>
      </c>
      <c r="F51" s="1">
        <v>1.3242000341415405</v>
      </c>
      <c r="G51" s="1">
        <v>1.3438999652862549</v>
      </c>
      <c r="H51" s="1">
        <v>1.3609999418258667</v>
      </c>
      <c r="I51" s="1">
        <v>1.3777999877929687</v>
      </c>
      <c r="J51" s="1">
        <v>1.4365999698638916</v>
      </c>
      <c r="N51" s="2">
        <v>0</v>
      </c>
      <c r="O51" s="2">
        <f>B53</f>
        <v>1.243899941444397</v>
      </c>
    </row>
    <row r="52" spans="1:15" x14ac:dyDescent="0.3">
      <c r="N52" s="2">
        <v>3</v>
      </c>
      <c r="O52" s="2">
        <f>C53</f>
        <v>1.263700008392334</v>
      </c>
    </row>
    <row r="53" spans="1:15" x14ac:dyDescent="0.3">
      <c r="A53" s="3" t="s">
        <v>0</v>
      </c>
      <c r="B53" s="2">
        <f>B51</f>
        <v>1.243899941444397</v>
      </c>
      <c r="C53" s="2">
        <f t="shared" ref="C53:J53" si="3">C51</f>
        <v>1.263700008392334</v>
      </c>
      <c r="D53" s="2">
        <f t="shared" si="3"/>
        <v>1.2851999998092651</v>
      </c>
      <c r="E53" s="2">
        <f t="shared" si="3"/>
        <v>1.3042999505996704</v>
      </c>
      <c r="F53" s="2">
        <f t="shared" si="3"/>
        <v>1.3242000341415405</v>
      </c>
      <c r="G53" s="2">
        <f t="shared" si="3"/>
        <v>1.3438999652862549</v>
      </c>
      <c r="H53" s="2">
        <f t="shared" si="3"/>
        <v>1.3609999418258667</v>
      </c>
      <c r="I53" s="2">
        <f t="shared" si="3"/>
        <v>1.3777999877929687</v>
      </c>
      <c r="J53" s="2">
        <f t="shared" si="3"/>
        <v>1.4365999698638916</v>
      </c>
      <c r="K53" s="2"/>
      <c r="L53" s="2"/>
      <c r="N53" s="2">
        <v>6</v>
      </c>
      <c r="O53" s="2">
        <f>D53</f>
        <v>1.2851999998092651</v>
      </c>
    </row>
    <row r="54" spans="1:15" x14ac:dyDescent="0.3">
      <c r="N54" s="2">
        <v>9</v>
      </c>
      <c r="O54" s="2">
        <f>E53</f>
        <v>1.3042999505996704</v>
      </c>
    </row>
    <row r="55" spans="1:15" x14ac:dyDescent="0.3">
      <c r="N55" s="2">
        <v>12</v>
      </c>
      <c r="O55" s="2">
        <f>F53</f>
        <v>1.3242000341415405</v>
      </c>
    </row>
    <row r="56" spans="1:15" x14ac:dyDescent="0.3">
      <c r="N56" s="2">
        <v>15</v>
      </c>
      <c r="O56" s="2">
        <f>G53</f>
        <v>1.3438999652862549</v>
      </c>
    </row>
    <row r="57" spans="1:15" x14ac:dyDescent="0.3">
      <c r="N57" s="2">
        <v>18</v>
      </c>
      <c r="O57" s="2">
        <f>H53</f>
        <v>1.3609999418258667</v>
      </c>
    </row>
    <row r="58" spans="1:15" x14ac:dyDescent="0.3">
      <c r="N58" s="2">
        <v>21</v>
      </c>
      <c r="O58" s="2">
        <f>I53</f>
        <v>1.3777999877929687</v>
      </c>
    </row>
    <row r="59" spans="1:15" x14ac:dyDescent="0.3">
      <c r="N59" s="2">
        <v>27</v>
      </c>
      <c r="O59" s="2">
        <f>J53</f>
        <v>1.4365999698638916</v>
      </c>
    </row>
    <row r="60" spans="1:15" x14ac:dyDescent="0.3">
      <c r="N60" s="2"/>
      <c r="O60" s="2"/>
    </row>
    <row r="61" spans="1:15" x14ac:dyDescent="0.3">
      <c r="N61" s="2"/>
      <c r="O61" s="2"/>
    </row>
    <row r="68" spans="1:15" x14ac:dyDescent="0.3">
      <c r="A68" s="1" t="s">
        <v>16</v>
      </c>
      <c r="B68" s="1">
        <v>1.2714999914169312</v>
      </c>
      <c r="C68" s="1">
        <v>1.3013999462127686</v>
      </c>
      <c r="D68" s="1">
        <v>1.3323999643325806</v>
      </c>
      <c r="E68" s="1">
        <v>1.3566000461578369</v>
      </c>
      <c r="F68" s="1">
        <v>1.3789999485015869</v>
      </c>
      <c r="G68" s="1">
        <v>1.3978999853134155</v>
      </c>
      <c r="H68" s="1">
        <v>1.4164999723434448</v>
      </c>
      <c r="I68" s="1">
        <v>1.4294999837875366</v>
      </c>
      <c r="J68" s="1">
        <v>1.4860999584197998</v>
      </c>
      <c r="N68" s="2">
        <v>0</v>
      </c>
      <c r="O68" s="2">
        <f>B70</f>
        <v>1.2714999914169312</v>
      </c>
    </row>
    <row r="69" spans="1:15" x14ac:dyDescent="0.3">
      <c r="N69" s="2">
        <v>3</v>
      </c>
      <c r="O69" s="2">
        <f>C70</f>
        <v>1.3013999462127686</v>
      </c>
    </row>
    <row r="70" spans="1:15" x14ac:dyDescent="0.3">
      <c r="A70" s="3" t="s">
        <v>0</v>
      </c>
      <c r="B70" s="2">
        <f>B68</f>
        <v>1.2714999914169312</v>
      </c>
      <c r="C70" s="2">
        <f t="shared" ref="C70:J70" si="4">C68</f>
        <v>1.3013999462127686</v>
      </c>
      <c r="D70" s="2">
        <f t="shared" si="4"/>
        <v>1.3323999643325806</v>
      </c>
      <c r="E70" s="2">
        <f t="shared" si="4"/>
        <v>1.3566000461578369</v>
      </c>
      <c r="F70" s="2">
        <f t="shared" si="4"/>
        <v>1.3789999485015869</v>
      </c>
      <c r="G70" s="2">
        <f t="shared" si="4"/>
        <v>1.3978999853134155</v>
      </c>
      <c r="H70" s="2">
        <f t="shared" si="4"/>
        <v>1.4164999723434448</v>
      </c>
      <c r="I70" s="2">
        <f t="shared" si="4"/>
        <v>1.4294999837875366</v>
      </c>
      <c r="J70" s="2">
        <f t="shared" si="4"/>
        <v>1.4860999584197998</v>
      </c>
      <c r="K70" s="2"/>
      <c r="L70" s="2"/>
      <c r="N70" s="2">
        <v>6</v>
      </c>
      <c r="O70" s="2">
        <f>D70</f>
        <v>1.3323999643325806</v>
      </c>
    </row>
    <row r="71" spans="1:15" x14ac:dyDescent="0.3">
      <c r="N71" s="2">
        <v>9</v>
      </c>
      <c r="O71" s="2">
        <f>E70</f>
        <v>1.3566000461578369</v>
      </c>
    </row>
    <row r="72" spans="1:15" x14ac:dyDescent="0.3">
      <c r="N72" s="2">
        <v>12</v>
      </c>
      <c r="O72" s="2">
        <f>F70</f>
        <v>1.3789999485015869</v>
      </c>
    </row>
    <row r="73" spans="1:15" x14ac:dyDescent="0.3">
      <c r="N73" s="2">
        <v>15</v>
      </c>
      <c r="O73" s="2">
        <f>G70</f>
        <v>1.3978999853134155</v>
      </c>
    </row>
    <row r="74" spans="1:15" x14ac:dyDescent="0.3">
      <c r="N74" s="2">
        <v>18</v>
      </c>
      <c r="O74" s="2">
        <f>H70</f>
        <v>1.4164999723434448</v>
      </c>
    </row>
    <row r="75" spans="1:15" x14ac:dyDescent="0.3">
      <c r="N75" s="2">
        <v>21</v>
      </c>
      <c r="O75" s="2">
        <f>I70</f>
        <v>1.4294999837875366</v>
      </c>
    </row>
    <row r="76" spans="1:15" x14ac:dyDescent="0.3">
      <c r="N76" s="2">
        <v>27</v>
      </c>
      <c r="O76" s="2">
        <f>J70</f>
        <v>1.4860999584197998</v>
      </c>
    </row>
    <row r="77" spans="1:15" x14ac:dyDescent="0.3">
      <c r="N77" s="2"/>
      <c r="O77" s="2"/>
    </row>
    <row r="78" spans="1:15" x14ac:dyDescent="0.3">
      <c r="N78" s="2"/>
      <c r="O78" s="2"/>
    </row>
    <row r="85" spans="1:15" x14ac:dyDescent="0.3">
      <c r="A85" s="1" t="s">
        <v>17</v>
      </c>
      <c r="B85" s="1">
        <v>1.1865999698638916</v>
      </c>
      <c r="C85" s="1">
        <v>1.2080999612808228</v>
      </c>
      <c r="D85" s="1">
        <v>1.2235000133514404</v>
      </c>
      <c r="E85" s="1">
        <v>1.2395000457763672</v>
      </c>
      <c r="F85" s="1">
        <v>1.2546999454498291</v>
      </c>
      <c r="G85" s="1">
        <v>1.2711000442504883</v>
      </c>
      <c r="H85" s="1">
        <v>1.2872999906539917</v>
      </c>
      <c r="I85" s="1">
        <v>1.3015999794006348</v>
      </c>
      <c r="J85" s="1">
        <v>1.3504999876022339</v>
      </c>
      <c r="N85" s="2">
        <v>0</v>
      </c>
      <c r="O85" s="2">
        <f>B87</f>
        <v>1.1865999698638916</v>
      </c>
    </row>
    <row r="86" spans="1:15" x14ac:dyDescent="0.3">
      <c r="N86" s="2">
        <v>3</v>
      </c>
      <c r="O86" s="2">
        <f>C87</f>
        <v>1.2080999612808228</v>
      </c>
    </row>
    <row r="87" spans="1:15" x14ac:dyDescent="0.3">
      <c r="A87" s="3" t="s">
        <v>0</v>
      </c>
      <c r="B87" s="2">
        <f>B85</f>
        <v>1.1865999698638916</v>
      </c>
      <c r="C87" s="2">
        <f t="shared" ref="C87:J87" si="5">C85</f>
        <v>1.2080999612808228</v>
      </c>
      <c r="D87" s="2">
        <f t="shared" si="5"/>
        <v>1.2235000133514404</v>
      </c>
      <c r="E87" s="2">
        <f t="shared" si="5"/>
        <v>1.2395000457763672</v>
      </c>
      <c r="F87" s="2">
        <f t="shared" si="5"/>
        <v>1.2546999454498291</v>
      </c>
      <c r="G87" s="2">
        <f t="shared" si="5"/>
        <v>1.2711000442504883</v>
      </c>
      <c r="H87" s="2">
        <f t="shared" si="5"/>
        <v>1.2872999906539917</v>
      </c>
      <c r="I87" s="2">
        <f t="shared" si="5"/>
        <v>1.3015999794006348</v>
      </c>
      <c r="J87" s="2">
        <f t="shared" si="5"/>
        <v>1.3504999876022339</v>
      </c>
      <c r="K87" s="2"/>
      <c r="L87" s="2"/>
      <c r="N87" s="2">
        <v>6</v>
      </c>
      <c r="O87" s="2">
        <f>D87</f>
        <v>1.2235000133514404</v>
      </c>
    </row>
    <row r="88" spans="1:15" x14ac:dyDescent="0.3">
      <c r="N88" s="2">
        <v>9</v>
      </c>
      <c r="O88" s="2">
        <f>E87</f>
        <v>1.2395000457763672</v>
      </c>
    </row>
    <row r="89" spans="1:15" x14ac:dyDescent="0.3">
      <c r="N89" s="2">
        <v>12</v>
      </c>
      <c r="O89" s="2">
        <f>F87</f>
        <v>1.2546999454498291</v>
      </c>
    </row>
    <row r="90" spans="1:15" x14ac:dyDescent="0.3">
      <c r="N90" s="2">
        <v>15</v>
      </c>
      <c r="O90" s="2">
        <f>G87</f>
        <v>1.2711000442504883</v>
      </c>
    </row>
    <row r="91" spans="1:15" x14ac:dyDescent="0.3">
      <c r="N91" s="2">
        <v>18</v>
      </c>
      <c r="O91" s="2">
        <f>H87</f>
        <v>1.2872999906539917</v>
      </c>
    </row>
    <row r="92" spans="1:15" x14ac:dyDescent="0.3">
      <c r="N92" s="2">
        <v>21</v>
      </c>
      <c r="O92" s="2">
        <f>I87</f>
        <v>1.3015999794006348</v>
      </c>
    </row>
    <row r="93" spans="1:15" x14ac:dyDescent="0.3">
      <c r="N93" s="2">
        <v>27</v>
      </c>
      <c r="O93" s="2">
        <f>J87</f>
        <v>1.3504999876022339</v>
      </c>
    </row>
    <row r="94" spans="1:15" x14ac:dyDescent="0.3">
      <c r="N94" s="2"/>
      <c r="O94" s="2"/>
    </row>
    <row r="95" spans="1:15" x14ac:dyDescent="0.3">
      <c r="N95" s="2"/>
      <c r="O9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12" sqref="N1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25</v>
      </c>
      <c r="B1" s="1">
        <v>1.1550999879837036</v>
      </c>
      <c r="C1" s="1">
        <v>1.1475000381469727</v>
      </c>
      <c r="D1" s="1">
        <v>1.1469999551773071</v>
      </c>
      <c r="E1" s="1">
        <v>1.1468000411987305</v>
      </c>
      <c r="F1" s="1">
        <v>1.1449999809265137</v>
      </c>
      <c r="G1" s="1">
        <v>1.1442999839782715</v>
      </c>
      <c r="H1" s="1">
        <v>1.1439000368118286</v>
      </c>
      <c r="I1" s="1">
        <v>1.1433999538421631</v>
      </c>
      <c r="J1" s="1">
        <v>1.1433999538421631</v>
      </c>
      <c r="K1" s="1">
        <v>1.1442999839782715</v>
      </c>
      <c r="L1" s="1">
        <v>1.1440999507904053</v>
      </c>
    </row>
    <row r="2" spans="1:21" x14ac:dyDescent="0.3">
      <c r="A2" s="1" t="s">
        <v>26</v>
      </c>
      <c r="B2" s="1">
        <v>1.197700023651123</v>
      </c>
      <c r="C2" s="1">
        <v>1.1892000436782837</v>
      </c>
      <c r="D2" s="1">
        <v>1.1900999546051025</v>
      </c>
      <c r="E2" s="1">
        <v>1.1851999759674072</v>
      </c>
      <c r="F2" s="1">
        <v>1.18340003490448</v>
      </c>
      <c r="G2" s="1">
        <v>1.1809999942779541</v>
      </c>
      <c r="H2" s="1">
        <v>1.1787999868392944</v>
      </c>
      <c r="I2" s="1">
        <v>1.1787999868392944</v>
      </c>
      <c r="J2" s="1">
        <v>1.1791000366210937</v>
      </c>
      <c r="K2" s="1">
        <v>1.1784000396728516</v>
      </c>
      <c r="L2" s="1">
        <v>1.1776000261306763</v>
      </c>
    </row>
    <row r="3" spans="1:21" x14ac:dyDescent="0.3">
      <c r="A3" s="1" t="s">
        <v>27</v>
      </c>
      <c r="B3" s="1">
        <v>1.1647000312805176</v>
      </c>
      <c r="C3" s="1">
        <v>1.1679999828338623</v>
      </c>
      <c r="D3" s="1">
        <v>1.1686999797821045</v>
      </c>
      <c r="E3" s="1">
        <v>1.1639000177383423</v>
      </c>
      <c r="F3" s="1">
        <v>1.1627000570297241</v>
      </c>
      <c r="G3" s="1">
        <v>1.163100004196167</v>
      </c>
      <c r="H3" s="1">
        <v>1.1643999814987183</v>
      </c>
      <c r="I3" s="1">
        <v>1.1658999919891357</v>
      </c>
      <c r="J3" s="1">
        <v>1.1674000024795532</v>
      </c>
      <c r="K3" s="1">
        <v>1.1662000417709351</v>
      </c>
      <c r="L3" s="1">
        <v>1.1634000539779663</v>
      </c>
    </row>
    <row r="5" spans="1:21" x14ac:dyDescent="0.3">
      <c r="A5" s="2">
        <v>0</v>
      </c>
      <c r="B5" s="1">
        <f>B1</f>
        <v>1.1550999879837036</v>
      </c>
      <c r="I5" s="2">
        <v>0</v>
      </c>
      <c r="J5" s="1">
        <f>B2</f>
        <v>1.197700023651123</v>
      </c>
      <c r="Q5" s="2">
        <v>0</v>
      </c>
      <c r="R5" s="1">
        <f>B3</f>
        <v>1.1647000312805176</v>
      </c>
    </row>
    <row r="6" spans="1:21" x14ac:dyDescent="0.3">
      <c r="A6" s="2">
        <v>3</v>
      </c>
      <c r="B6" s="1">
        <f>C1</f>
        <v>1.1475000381469727</v>
      </c>
      <c r="I6" s="2">
        <v>3</v>
      </c>
      <c r="J6" s="1">
        <f>C2</f>
        <v>1.1892000436782837</v>
      </c>
      <c r="Q6" s="2">
        <v>3</v>
      </c>
      <c r="R6" s="1">
        <f>C3</f>
        <v>1.1679999828338623</v>
      </c>
    </row>
    <row r="7" spans="1:21" x14ac:dyDescent="0.3">
      <c r="A7" s="2">
        <v>6</v>
      </c>
      <c r="B7" s="1">
        <f>D1</f>
        <v>1.1469999551773071</v>
      </c>
      <c r="I7" s="2">
        <v>6</v>
      </c>
      <c r="J7" s="1">
        <f>D2</f>
        <v>1.1900999546051025</v>
      </c>
      <c r="Q7" s="2">
        <v>6</v>
      </c>
      <c r="R7" s="1">
        <f>D3</f>
        <v>1.1686999797821045</v>
      </c>
    </row>
    <row r="8" spans="1:21" x14ac:dyDescent="0.3">
      <c r="A8" s="2">
        <v>9</v>
      </c>
      <c r="B8" s="1">
        <f>E1</f>
        <v>1.1468000411987305</v>
      </c>
      <c r="I8" s="2">
        <v>9</v>
      </c>
      <c r="J8" s="1">
        <f>E2</f>
        <v>1.1851999759674072</v>
      </c>
      <c r="Q8" s="2">
        <v>9</v>
      </c>
      <c r="R8" s="1">
        <f>E3</f>
        <v>1.1639000177383423</v>
      </c>
      <c r="U8" s="8"/>
    </row>
    <row r="9" spans="1:21" x14ac:dyDescent="0.3">
      <c r="A9" s="2">
        <v>12</v>
      </c>
      <c r="B9" s="1">
        <f>F1</f>
        <v>1.1449999809265137</v>
      </c>
      <c r="I9" s="2">
        <v>12</v>
      </c>
      <c r="J9" s="1">
        <f>F2</f>
        <v>1.18340003490448</v>
      </c>
      <c r="Q9" s="2">
        <v>12</v>
      </c>
      <c r="R9" s="1">
        <f>F3</f>
        <v>1.1627000570297241</v>
      </c>
      <c r="U9" s="8"/>
    </row>
    <row r="10" spans="1:21" x14ac:dyDescent="0.3">
      <c r="A10" s="2">
        <v>15</v>
      </c>
      <c r="B10" s="1">
        <f>G1</f>
        <v>1.1442999839782715</v>
      </c>
      <c r="I10" s="2">
        <v>15</v>
      </c>
      <c r="J10" s="1">
        <f>G2</f>
        <v>1.1809999942779541</v>
      </c>
      <c r="Q10" s="2">
        <v>15</v>
      </c>
      <c r="R10" s="1">
        <f>G3</f>
        <v>1.163100004196167</v>
      </c>
    </row>
    <row r="11" spans="1:21" x14ac:dyDescent="0.3">
      <c r="A11" s="2">
        <v>18</v>
      </c>
      <c r="B11" s="1">
        <f>H1</f>
        <v>1.1439000368118286</v>
      </c>
      <c r="I11" s="2">
        <v>18</v>
      </c>
      <c r="J11" s="1">
        <f>H2</f>
        <v>1.1787999868392944</v>
      </c>
      <c r="Q11" s="2">
        <v>18</v>
      </c>
      <c r="R11" s="1">
        <f>H3</f>
        <v>1.1643999814987183</v>
      </c>
      <c r="U11" s="8"/>
    </row>
    <row r="12" spans="1:21" x14ac:dyDescent="0.3">
      <c r="A12" s="2">
        <v>21</v>
      </c>
      <c r="B12" s="1">
        <f>I1</f>
        <v>1.1433999538421631</v>
      </c>
      <c r="I12" s="2">
        <v>21</v>
      </c>
      <c r="J12" s="1">
        <f>I2</f>
        <v>1.1787999868392944</v>
      </c>
      <c r="Q12" s="2">
        <v>21</v>
      </c>
      <c r="R12" s="1">
        <f>I3</f>
        <v>1.1658999919891357</v>
      </c>
    </row>
    <row r="13" spans="1:21" x14ac:dyDescent="0.3">
      <c r="A13" s="2">
        <v>24</v>
      </c>
      <c r="B13" s="1">
        <f>J1</f>
        <v>1.1433999538421631</v>
      </c>
      <c r="I13" s="2">
        <v>24</v>
      </c>
      <c r="J13" s="1">
        <f>J2</f>
        <v>1.1791000366210937</v>
      </c>
      <c r="Q13" s="2">
        <v>24</v>
      </c>
      <c r="R13" s="1">
        <f>J3</f>
        <v>1.1674000024795532</v>
      </c>
    </row>
    <row r="14" spans="1:21" x14ac:dyDescent="0.3">
      <c r="A14" s="2">
        <v>27</v>
      </c>
      <c r="B14" s="1">
        <f>K1</f>
        <v>1.1442999839782715</v>
      </c>
      <c r="I14" s="2">
        <v>27</v>
      </c>
      <c r="J14" s="1">
        <f>K2</f>
        <v>1.1784000396728516</v>
      </c>
      <c r="Q14" s="2">
        <v>27</v>
      </c>
      <c r="R14" s="1">
        <f>K3</f>
        <v>1.1662000417709351</v>
      </c>
    </row>
    <row r="15" spans="1:21" x14ac:dyDescent="0.3">
      <c r="A15" s="2">
        <v>30</v>
      </c>
      <c r="B15" s="1">
        <f>L1</f>
        <v>1.1440999507904053</v>
      </c>
      <c r="I15" s="2">
        <v>30</v>
      </c>
      <c r="J15" s="1">
        <f>L2</f>
        <v>1.1776000261306763</v>
      </c>
      <c r="Q15" s="2">
        <v>30</v>
      </c>
      <c r="R15" s="1">
        <f>L3</f>
        <v>1.1634000539779663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A20" workbookViewId="0">
      <selection activeCell="D29" sqref="D29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22</v>
      </c>
      <c r="B4" s="1">
        <v>1.2173999547958374</v>
      </c>
      <c r="C4" s="1">
        <v>1.229699969291687</v>
      </c>
      <c r="D4" s="1">
        <v>1.2534999847412109</v>
      </c>
      <c r="E4" s="1">
        <v>1.2797000408172607</v>
      </c>
      <c r="F4" s="1">
        <v>1.3028000593185425</v>
      </c>
      <c r="G4" s="1">
        <v>1.3248000144958496</v>
      </c>
      <c r="H4" s="1">
        <v>1.3495999574661255</v>
      </c>
      <c r="I4" s="1">
        <v>1.3747999668121338</v>
      </c>
      <c r="J4" s="1">
        <v>1.3985999822616577</v>
      </c>
      <c r="K4" s="1">
        <v>1.4191999435424805</v>
      </c>
      <c r="L4" s="1">
        <v>1.4385999441146851</v>
      </c>
      <c r="N4" s="2">
        <v>0</v>
      </c>
      <c r="O4" s="2">
        <f>B6</f>
        <v>1.2173999547958374</v>
      </c>
    </row>
    <row r="5" spans="1:15" x14ac:dyDescent="0.3">
      <c r="N5" s="2">
        <v>3</v>
      </c>
      <c r="O5" s="2">
        <f>C6</f>
        <v>1.229699969291687</v>
      </c>
    </row>
    <row r="6" spans="1:15" x14ac:dyDescent="0.3">
      <c r="A6" s="3" t="s">
        <v>0</v>
      </c>
      <c r="B6" s="2">
        <f t="shared" ref="B6:L6" si="0">B4</f>
        <v>1.2173999547958374</v>
      </c>
      <c r="C6" s="2">
        <f t="shared" si="0"/>
        <v>1.229699969291687</v>
      </c>
      <c r="D6" s="2">
        <f t="shared" si="0"/>
        <v>1.2534999847412109</v>
      </c>
      <c r="E6" s="2">
        <f t="shared" si="0"/>
        <v>1.2797000408172607</v>
      </c>
      <c r="F6" s="2">
        <f t="shared" si="0"/>
        <v>1.3028000593185425</v>
      </c>
      <c r="G6" s="2">
        <f t="shared" si="0"/>
        <v>1.3248000144958496</v>
      </c>
      <c r="H6" s="2">
        <f t="shared" si="0"/>
        <v>1.3495999574661255</v>
      </c>
      <c r="I6" s="2">
        <f t="shared" si="0"/>
        <v>1.3747999668121338</v>
      </c>
      <c r="J6" s="2">
        <f t="shared" si="0"/>
        <v>1.3985999822616577</v>
      </c>
      <c r="K6" s="2">
        <f t="shared" si="0"/>
        <v>1.4191999435424805</v>
      </c>
      <c r="L6" s="2">
        <f t="shared" si="0"/>
        <v>1.4385999441146851</v>
      </c>
      <c r="N6" s="2">
        <v>6</v>
      </c>
      <c r="O6" s="2">
        <f>D6</f>
        <v>1.2534999847412109</v>
      </c>
    </row>
    <row r="7" spans="1:15" x14ac:dyDescent="0.3">
      <c r="N7" s="2">
        <v>9</v>
      </c>
      <c r="O7" s="2">
        <f>E6</f>
        <v>1.2797000408172607</v>
      </c>
    </row>
    <row r="8" spans="1:15" x14ac:dyDescent="0.3">
      <c r="N8" s="2">
        <v>12</v>
      </c>
      <c r="O8" s="2">
        <f>F6</f>
        <v>1.3028000593185425</v>
      </c>
    </row>
    <row r="9" spans="1:15" x14ac:dyDescent="0.3">
      <c r="N9" s="2">
        <v>15</v>
      </c>
      <c r="O9" s="2">
        <f>G6</f>
        <v>1.3248000144958496</v>
      </c>
    </row>
    <row r="10" spans="1:15" x14ac:dyDescent="0.3">
      <c r="N10" s="2">
        <v>18</v>
      </c>
      <c r="O10" s="2">
        <f>H6</f>
        <v>1.3495999574661255</v>
      </c>
    </row>
    <row r="11" spans="1:15" x14ac:dyDescent="0.3">
      <c r="N11" s="2">
        <v>21</v>
      </c>
      <c r="O11" s="2">
        <f>I6</f>
        <v>1.3747999668121338</v>
      </c>
    </row>
    <row r="12" spans="1:15" x14ac:dyDescent="0.3">
      <c r="N12" s="2">
        <v>24</v>
      </c>
      <c r="O12" s="2">
        <f>J6</f>
        <v>1.3985999822616577</v>
      </c>
    </row>
    <row r="13" spans="1:15" x14ac:dyDescent="0.3">
      <c r="N13" s="2">
        <v>27</v>
      </c>
      <c r="O13" s="2">
        <f>K6</f>
        <v>1.4191999435424805</v>
      </c>
    </row>
    <row r="14" spans="1:15" x14ac:dyDescent="0.3">
      <c r="N14" s="2">
        <v>30</v>
      </c>
      <c r="O14" s="2">
        <f>L6</f>
        <v>1.4385999441146851</v>
      </c>
    </row>
    <row r="17" spans="1:15" x14ac:dyDescent="0.3">
      <c r="A17" s="11"/>
    </row>
    <row r="19" spans="1:15" x14ac:dyDescent="0.3">
      <c r="A19" s="1" t="s">
        <v>23</v>
      </c>
      <c r="B19" s="1">
        <v>1.1890000104904175</v>
      </c>
      <c r="C19" s="1">
        <v>1.2057000398635864</v>
      </c>
      <c r="D19" s="1">
        <v>1.2279000282287598</v>
      </c>
      <c r="E19" s="1">
        <v>1.2549999952316284</v>
      </c>
      <c r="F19" s="1">
        <v>1.2834000587463379</v>
      </c>
      <c r="G19" s="1">
        <v>1.3137999773025513</v>
      </c>
      <c r="H19" s="1">
        <v>1.3407000303268433</v>
      </c>
      <c r="I19" s="1">
        <v>1.3702000379562378</v>
      </c>
      <c r="J19" s="1">
        <v>1.3959000110626221</v>
      </c>
      <c r="K19" s="1">
        <v>1.4217000007629395</v>
      </c>
      <c r="L19" s="1">
        <v>1.4435000419616699</v>
      </c>
      <c r="N19" s="2">
        <v>0</v>
      </c>
      <c r="O19" s="2">
        <f>B21</f>
        <v>1.1890000104904175</v>
      </c>
    </row>
    <row r="20" spans="1:15" x14ac:dyDescent="0.3">
      <c r="N20" s="2">
        <v>3</v>
      </c>
      <c r="O20" s="2">
        <f>C21</f>
        <v>1.2057000398635864</v>
      </c>
    </row>
    <row r="21" spans="1:15" x14ac:dyDescent="0.3">
      <c r="A21" s="3" t="s">
        <v>0</v>
      </c>
      <c r="B21" s="2">
        <f t="shared" ref="B21:L21" si="1">B19</f>
        <v>1.1890000104904175</v>
      </c>
      <c r="C21" s="2">
        <f t="shared" si="1"/>
        <v>1.2057000398635864</v>
      </c>
      <c r="D21" s="2">
        <f t="shared" si="1"/>
        <v>1.2279000282287598</v>
      </c>
      <c r="E21" s="2">
        <f t="shared" si="1"/>
        <v>1.2549999952316284</v>
      </c>
      <c r="F21" s="2">
        <f t="shared" si="1"/>
        <v>1.2834000587463379</v>
      </c>
      <c r="G21" s="2">
        <f t="shared" si="1"/>
        <v>1.3137999773025513</v>
      </c>
      <c r="H21" s="2">
        <f t="shared" si="1"/>
        <v>1.3407000303268433</v>
      </c>
      <c r="I21" s="2">
        <f t="shared" si="1"/>
        <v>1.3702000379562378</v>
      </c>
      <c r="J21" s="2">
        <f t="shared" si="1"/>
        <v>1.3959000110626221</v>
      </c>
      <c r="K21" s="2">
        <f t="shared" si="1"/>
        <v>1.4217000007629395</v>
      </c>
      <c r="L21" s="2">
        <f t="shared" si="1"/>
        <v>1.4435000419616699</v>
      </c>
      <c r="N21" s="2">
        <v>6</v>
      </c>
      <c r="O21" s="2">
        <f>D21</f>
        <v>1.2279000282287598</v>
      </c>
    </row>
    <row r="22" spans="1:15" x14ac:dyDescent="0.3">
      <c r="N22" s="2">
        <v>9</v>
      </c>
      <c r="O22" s="2">
        <f>E21</f>
        <v>1.2549999952316284</v>
      </c>
    </row>
    <row r="23" spans="1:15" x14ac:dyDescent="0.3">
      <c r="N23" s="2">
        <v>12</v>
      </c>
      <c r="O23" s="2">
        <f>F21</f>
        <v>1.2834000587463379</v>
      </c>
    </row>
    <row r="24" spans="1:15" x14ac:dyDescent="0.3">
      <c r="N24" s="2">
        <v>15</v>
      </c>
      <c r="O24" s="2">
        <f>G21</f>
        <v>1.3137999773025513</v>
      </c>
    </row>
    <row r="25" spans="1:15" x14ac:dyDescent="0.3">
      <c r="N25" s="2">
        <v>18</v>
      </c>
      <c r="O25" s="2">
        <f>H21</f>
        <v>1.3407000303268433</v>
      </c>
    </row>
    <row r="26" spans="1:15" x14ac:dyDescent="0.3">
      <c r="N26" s="2">
        <v>21</v>
      </c>
      <c r="O26" s="2">
        <f>I21</f>
        <v>1.3702000379562378</v>
      </c>
    </row>
    <row r="27" spans="1:15" x14ac:dyDescent="0.3">
      <c r="N27" s="2">
        <v>24</v>
      </c>
      <c r="O27" s="2">
        <f>J21</f>
        <v>1.3959000110626221</v>
      </c>
    </row>
    <row r="28" spans="1:15" x14ac:dyDescent="0.3">
      <c r="N28" s="2">
        <v>27</v>
      </c>
      <c r="O28" s="2">
        <f>K21</f>
        <v>1.4217000007629395</v>
      </c>
    </row>
    <row r="29" spans="1:15" x14ac:dyDescent="0.3">
      <c r="N29" s="2">
        <v>30</v>
      </c>
      <c r="O29" s="2">
        <f>L21</f>
        <v>1.4435000419616699</v>
      </c>
    </row>
    <row r="35" spans="1:15" x14ac:dyDescent="0.3">
      <c r="A35" s="1" t="s">
        <v>24</v>
      </c>
      <c r="B35" s="1">
        <v>1.1026999950408936</v>
      </c>
      <c r="C35" s="1">
        <v>1.1246000528335571</v>
      </c>
      <c r="D35" s="1">
        <v>1.1474000215530396</v>
      </c>
      <c r="E35" s="1">
        <v>1.1691999435424805</v>
      </c>
      <c r="F35" s="1">
        <v>1.1880999803543091</v>
      </c>
      <c r="G35" s="1">
        <v>1.208299994468689</v>
      </c>
      <c r="H35" s="1">
        <v>1.2280999422073364</v>
      </c>
      <c r="I35" s="1">
        <v>1.2501000165939331</v>
      </c>
      <c r="J35" s="1">
        <v>1.2669999599456787</v>
      </c>
      <c r="K35" s="1">
        <v>1.2849999666213989</v>
      </c>
      <c r="L35" s="1">
        <v>1.3004000186920166</v>
      </c>
      <c r="N35" s="2">
        <v>0</v>
      </c>
      <c r="O35" s="2">
        <f>B37</f>
        <v>1.1026999950408936</v>
      </c>
    </row>
    <row r="36" spans="1:15" x14ac:dyDescent="0.3">
      <c r="N36" s="2">
        <v>3</v>
      </c>
      <c r="O36" s="2">
        <f>C37</f>
        <v>1.1246000528335571</v>
      </c>
    </row>
    <row r="37" spans="1:15" x14ac:dyDescent="0.3">
      <c r="A37" s="3" t="s">
        <v>0</v>
      </c>
      <c r="B37" s="2">
        <f>B35</f>
        <v>1.1026999950408936</v>
      </c>
      <c r="C37" s="2">
        <f t="shared" ref="C37:L37" si="2">C35</f>
        <v>1.1246000528335571</v>
      </c>
      <c r="D37" s="2">
        <f t="shared" si="2"/>
        <v>1.1474000215530396</v>
      </c>
      <c r="E37" s="2">
        <f t="shared" si="2"/>
        <v>1.1691999435424805</v>
      </c>
      <c r="F37" s="2">
        <f t="shared" si="2"/>
        <v>1.1880999803543091</v>
      </c>
      <c r="G37" s="2">
        <f t="shared" si="2"/>
        <v>1.208299994468689</v>
      </c>
      <c r="H37" s="2">
        <f t="shared" si="2"/>
        <v>1.2280999422073364</v>
      </c>
      <c r="I37" s="2">
        <f t="shared" si="2"/>
        <v>1.2501000165939331</v>
      </c>
      <c r="J37" s="2">
        <f t="shared" si="2"/>
        <v>1.2669999599456787</v>
      </c>
      <c r="K37" s="2">
        <f t="shared" si="2"/>
        <v>1.2849999666213989</v>
      </c>
      <c r="L37" s="2">
        <f t="shared" si="2"/>
        <v>1.3004000186920166</v>
      </c>
      <c r="N37" s="2">
        <v>6</v>
      </c>
      <c r="O37" s="2">
        <f>D37</f>
        <v>1.1474000215530396</v>
      </c>
    </row>
    <row r="38" spans="1:15" x14ac:dyDescent="0.3">
      <c r="N38" s="2">
        <v>9</v>
      </c>
      <c r="O38" s="2">
        <f>E37</f>
        <v>1.1691999435424805</v>
      </c>
    </row>
    <row r="39" spans="1:15" x14ac:dyDescent="0.3">
      <c r="N39" s="2">
        <v>12</v>
      </c>
      <c r="O39" s="2">
        <f>F37</f>
        <v>1.1880999803543091</v>
      </c>
    </row>
    <row r="40" spans="1:15" x14ac:dyDescent="0.3">
      <c r="N40" s="2">
        <v>15</v>
      </c>
      <c r="O40" s="2">
        <f>G37</f>
        <v>1.208299994468689</v>
      </c>
    </row>
    <row r="41" spans="1:15" x14ac:dyDescent="0.3">
      <c r="N41" s="2">
        <v>18</v>
      </c>
      <c r="O41" s="2">
        <f>H37</f>
        <v>1.2280999422073364</v>
      </c>
    </row>
    <row r="42" spans="1:15" x14ac:dyDescent="0.3">
      <c r="N42" s="2">
        <v>21</v>
      </c>
      <c r="O42" s="2">
        <f>I37</f>
        <v>1.2501000165939331</v>
      </c>
    </row>
    <row r="43" spans="1:15" x14ac:dyDescent="0.3">
      <c r="A43" s="7"/>
      <c r="N43" s="2">
        <v>24</v>
      </c>
      <c r="O43" s="2">
        <f>J37</f>
        <v>1.2669999599456787</v>
      </c>
    </row>
    <row r="44" spans="1:15" x14ac:dyDescent="0.3">
      <c r="N44" s="2">
        <v>27</v>
      </c>
      <c r="O44" s="2">
        <f>K37</f>
        <v>1.2849999666213989</v>
      </c>
    </row>
    <row r="45" spans="1:15" x14ac:dyDescent="0.3">
      <c r="N45" s="2">
        <v>30</v>
      </c>
      <c r="O45" s="2">
        <f>L37</f>
        <v>1.3004000186920166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2" workbookViewId="0">
      <selection activeCell="G23" sqref="G23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2">
        <v>91195</v>
      </c>
      <c r="B3" s="12" t="s">
        <v>21</v>
      </c>
      <c r="C3" s="9">
        <v>1</v>
      </c>
      <c r="D3">
        <v>7.4000000000000003E-3</v>
      </c>
      <c r="E3" s="1">
        <v>1E-4</v>
      </c>
      <c r="F3" s="1">
        <f t="shared" ref="F3:F8" si="0">D3-E3</f>
        <v>7.3000000000000001E-3</v>
      </c>
      <c r="G3" s="1">
        <v>6.5500000000000003E-2</v>
      </c>
      <c r="H3" s="1">
        <f t="shared" ref="H3:H8" si="1">F3/G3</f>
        <v>0.11145038167938931</v>
      </c>
      <c r="I3" s="6">
        <v>80.066666666666677</v>
      </c>
      <c r="J3" s="6">
        <f t="shared" ref="J3:J8" si="2">(H3*60*50000*100)/(1000*50*0.6*I3)</f>
        <v>13.91969796162231</v>
      </c>
    </row>
    <row r="4" spans="1:10" x14ac:dyDescent="0.3">
      <c r="A4" s="12"/>
      <c r="B4" s="12"/>
      <c r="C4" s="9">
        <v>2</v>
      </c>
      <c r="D4">
        <v>6.1999999999999998E-3</v>
      </c>
      <c r="E4" s="1">
        <v>1E-4</v>
      </c>
      <c r="F4" s="1">
        <f t="shared" si="0"/>
        <v>6.0999999999999995E-3</v>
      </c>
      <c r="G4" s="1">
        <v>6.5500000000000003E-2</v>
      </c>
      <c r="H4" s="1">
        <f t="shared" si="1"/>
        <v>9.3129770992366398E-2</v>
      </c>
      <c r="I4" s="6">
        <v>80.066666666666677</v>
      </c>
      <c r="J4" s="6">
        <f t="shared" si="2"/>
        <v>11.631528433684394</v>
      </c>
    </row>
    <row r="5" spans="1:10" x14ac:dyDescent="0.3">
      <c r="A5" s="12"/>
      <c r="B5" s="12"/>
      <c r="C5" s="9">
        <v>3</v>
      </c>
      <c r="D5">
        <v>9.2999999999999992E-3</v>
      </c>
      <c r="E5" s="1">
        <v>1E-4</v>
      </c>
      <c r="F5" s="1">
        <f t="shared" si="0"/>
        <v>9.1999999999999998E-3</v>
      </c>
      <c r="G5" s="1">
        <v>6.5500000000000003E-2</v>
      </c>
      <c r="H5" s="1">
        <f t="shared" si="1"/>
        <v>0.14045801526717555</v>
      </c>
      <c r="I5" s="6">
        <v>80.066666666666677</v>
      </c>
      <c r="J5" s="6">
        <f t="shared" si="2"/>
        <v>17.542633047524003</v>
      </c>
    </row>
    <row r="6" spans="1:10" x14ac:dyDescent="0.3">
      <c r="A6" s="12"/>
      <c r="B6" s="12"/>
      <c r="C6" s="9">
        <v>4</v>
      </c>
      <c r="D6">
        <v>6.7999999999999996E-3</v>
      </c>
      <c r="E6" s="1">
        <v>1E-4</v>
      </c>
      <c r="F6" s="1">
        <f t="shared" si="0"/>
        <v>6.6999999999999994E-3</v>
      </c>
      <c r="G6" s="1">
        <v>6.5500000000000003E-2</v>
      </c>
      <c r="H6" s="1">
        <f t="shared" si="1"/>
        <v>0.10229007633587785</v>
      </c>
      <c r="I6" s="6">
        <v>80.066666666666677</v>
      </c>
      <c r="J6" s="6">
        <f t="shared" si="2"/>
        <v>12.77561319765335</v>
      </c>
    </row>
    <row r="7" spans="1:10" x14ac:dyDescent="0.3">
      <c r="A7" s="12"/>
      <c r="B7" s="12"/>
      <c r="C7" s="9">
        <v>5</v>
      </c>
      <c r="D7">
        <v>7.6E-3</v>
      </c>
      <c r="E7" s="1">
        <v>1E-4</v>
      </c>
      <c r="F7" s="1">
        <f t="shared" si="0"/>
        <v>7.4999999999999997E-3</v>
      </c>
      <c r="G7" s="1">
        <v>6.5500000000000003E-2</v>
      </c>
      <c r="H7" s="1">
        <f t="shared" si="1"/>
        <v>0.11450381679389313</v>
      </c>
      <c r="I7" s="6">
        <v>80.066666666666677</v>
      </c>
      <c r="J7" s="6">
        <f t="shared" si="2"/>
        <v>14.301059549611958</v>
      </c>
    </row>
    <row r="8" spans="1:10" x14ac:dyDescent="0.3">
      <c r="A8" s="12"/>
      <c r="B8" s="12"/>
      <c r="C8" s="9">
        <v>6</v>
      </c>
      <c r="D8">
        <v>5.7000000000000002E-3</v>
      </c>
      <c r="E8" s="1">
        <v>1E-4</v>
      </c>
      <c r="F8" s="1">
        <f t="shared" si="0"/>
        <v>5.5999999999999999E-3</v>
      </c>
      <c r="G8" s="1">
        <v>6.5500000000000003E-2</v>
      </c>
      <c r="H8" s="1">
        <f t="shared" si="1"/>
        <v>8.5496183206106871E-2</v>
      </c>
      <c r="I8" s="6">
        <v>80.066666666666677</v>
      </c>
      <c r="J8" s="6">
        <f t="shared" si="2"/>
        <v>10.678124463710265</v>
      </c>
    </row>
    <row r="10" spans="1:10" x14ac:dyDescent="0.3">
      <c r="D10" s="1"/>
      <c r="E10" s="1"/>
      <c r="F10" s="1"/>
      <c r="G10" s="1"/>
      <c r="H10" s="1"/>
      <c r="I10" s="1"/>
      <c r="J10" s="1">
        <v>15.445144313580919</v>
      </c>
    </row>
    <row r="11" spans="1:10" x14ac:dyDescent="0.3">
      <c r="D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2">
        <v>91195</v>
      </c>
      <c r="B13" s="12" t="s">
        <v>21</v>
      </c>
      <c r="C13" s="10">
        <v>1</v>
      </c>
      <c r="D13">
        <v>7.7000000000000002E-3</v>
      </c>
      <c r="E13" s="1">
        <v>1E-4</v>
      </c>
      <c r="F13" s="1">
        <f t="shared" ref="F13:F15" si="3">D13-E13</f>
        <v>7.6E-3</v>
      </c>
      <c r="G13" s="1">
        <v>6.0499999999999998E-2</v>
      </c>
      <c r="H13" s="1">
        <f t="shared" ref="H13:H15" si="4">F13/G13</f>
        <v>0.12561983471074381</v>
      </c>
      <c r="I13" s="6">
        <v>80.066666666666677</v>
      </c>
      <c r="J13" s="6">
        <f t="shared" ref="J13:J15" si="5">(H13*60*50000*100)/(1000*50*0.6*I13)</f>
        <v>15.689404834813963</v>
      </c>
    </row>
    <row r="14" spans="1:10" x14ac:dyDescent="0.3">
      <c r="A14" s="12"/>
      <c r="B14" s="12"/>
      <c r="C14" s="10">
        <v>2</v>
      </c>
      <c r="D14">
        <v>8.8999999999999999E-3</v>
      </c>
      <c r="E14" s="1">
        <v>1E-4</v>
      </c>
      <c r="F14" s="1">
        <f t="shared" si="3"/>
        <v>8.8000000000000005E-3</v>
      </c>
      <c r="G14" s="1">
        <v>6.0499999999999998E-2</v>
      </c>
      <c r="H14" s="1">
        <f t="shared" si="4"/>
        <v>0.14545454545454548</v>
      </c>
      <c r="I14" s="6">
        <v>80.066666666666677</v>
      </c>
      <c r="J14" s="6">
        <f t="shared" si="5"/>
        <v>18.166679282416165</v>
      </c>
    </row>
    <row r="15" spans="1:10" x14ac:dyDescent="0.3">
      <c r="A15" s="12"/>
      <c r="B15" s="12"/>
      <c r="C15" s="10">
        <v>3</v>
      </c>
      <c r="D15">
        <v>6.6E-3</v>
      </c>
      <c r="E15" s="1">
        <v>1E-4</v>
      </c>
      <c r="F15" s="1">
        <f t="shared" si="3"/>
        <v>6.4999999999999997E-3</v>
      </c>
      <c r="G15" s="1">
        <v>6.0499999999999998E-2</v>
      </c>
      <c r="H15" s="1">
        <f t="shared" si="4"/>
        <v>0.10743801652892562</v>
      </c>
      <c r="I15" s="6">
        <v>80.066666666666677</v>
      </c>
      <c r="J15" s="6">
        <f t="shared" si="5"/>
        <v>13.418569924511941</v>
      </c>
    </row>
    <row r="17" spans="4:10" x14ac:dyDescent="0.3">
      <c r="D17" s="1"/>
      <c r="E17" s="1"/>
      <c r="F17" s="1"/>
      <c r="G17" s="1"/>
      <c r="H17" s="1"/>
      <c r="J17">
        <v>16.308723446714517</v>
      </c>
    </row>
  </sheetData>
  <mergeCells count="4">
    <mergeCell ref="A3:A8"/>
    <mergeCell ref="B3:B8"/>
    <mergeCell ref="A13:A15"/>
    <mergeCell ref="B13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2024-10-26T11:32:27Z</dcterms:modified>
</cp:coreProperties>
</file>