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51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L87" i="51" l="1"/>
  <c r="O95" i="51" s="1"/>
  <c r="K87" i="51"/>
  <c r="O94" i="51" s="1"/>
  <c r="J87" i="51"/>
  <c r="O93" i="51" s="1"/>
  <c r="I87" i="51"/>
  <c r="O92" i="51" s="1"/>
  <c r="H87" i="51"/>
  <c r="O91" i="51" s="1"/>
  <c r="G87" i="51"/>
  <c r="O90" i="51" s="1"/>
  <c r="F87" i="51"/>
  <c r="O89" i="51" s="1"/>
  <c r="E87" i="51"/>
  <c r="O88" i="51" s="1"/>
  <c r="D87" i="51"/>
  <c r="O87" i="51" s="1"/>
  <c r="C87" i="51"/>
  <c r="B87" i="51"/>
  <c r="O86" i="51"/>
  <c r="O85" i="51"/>
  <c r="L70" i="51"/>
  <c r="O78" i="51" s="1"/>
  <c r="K70" i="51"/>
  <c r="O77" i="51" s="1"/>
  <c r="J70" i="51"/>
  <c r="O76" i="51" s="1"/>
  <c r="I70" i="51"/>
  <c r="O75" i="51" s="1"/>
  <c r="H70" i="51"/>
  <c r="O74" i="51" s="1"/>
  <c r="G70" i="51"/>
  <c r="O73" i="51" s="1"/>
  <c r="F70" i="51"/>
  <c r="O72" i="51" s="1"/>
  <c r="E70" i="51"/>
  <c r="O71" i="51" s="1"/>
  <c r="D70" i="51"/>
  <c r="O70" i="51" s="1"/>
  <c r="C70" i="51"/>
  <c r="O69" i="51" s="1"/>
  <c r="B70" i="51"/>
  <c r="O68" i="51" s="1"/>
  <c r="O56" i="51"/>
  <c r="L53" i="51"/>
  <c r="O61" i="51" s="1"/>
  <c r="K53" i="51"/>
  <c r="O60" i="51" s="1"/>
  <c r="J53" i="51"/>
  <c r="O59" i="51" s="1"/>
  <c r="I53" i="51"/>
  <c r="O58" i="51" s="1"/>
  <c r="H53" i="51"/>
  <c r="O57" i="51" s="1"/>
  <c r="G53" i="51"/>
  <c r="F53" i="51"/>
  <c r="O55" i="51" s="1"/>
  <c r="E53" i="51"/>
  <c r="O54" i="51" s="1"/>
  <c r="D53" i="51"/>
  <c r="O53" i="51" s="1"/>
  <c r="C53" i="51"/>
  <c r="B53" i="51"/>
  <c r="O51" i="51" s="1"/>
  <c r="O52" i="51"/>
  <c r="L37" i="51"/>
  <c r="O45" i="51" s="1"/>
  <c r="K37" i="51"/>
  <c r="O44" i="51" s="1"/>
  <c r="J37" i="51"/>
  <c r="O43" i="51" s="1"/>
  <c r="I37" i="51"/>
  <c r="O42" i="51" s="1"/>
  <c r="H37" i="51"/>
  <c r="O41" i="51" s="1"/>
  <c r="G37" i="51"/>
  <c r="O40" i="51" s="1"/>
  <c r="F37" i="51"/>
  <c r="O39" i="51" s="1"/>
  <c r="E37" i="51"/>
  <c r="O38" i="51" s="1"/>
  <c r="D37" i="51"/>
  <c r="O37" i="51" s="1"/>
  <c r="C37" i="51"/>
  <c r="O36" i="51" s="1"/>
  <c r="B37" i="51"/>
  <c r="O35" i="51" s="1"/>
  <c r="L21" i="51"/>
  <c r="O29" i="51" s="1"/>
  <c r="K21" i="51"/>
  <c r="O28" i="51" s="1"/>
  <c r="J21" i="51"/>
  <c r="O27" i="51" s="1"/>
  <c r="I21" i="51"/>
  <c r="O26" i="51" s="1"/>
  <c r="H21" i="51"/>
  <c r="O25" i="51" s="1"/>
  <c r="G21" i="51"/>
  <c r="O24" i="51" s="1"/>
  <c r="F21" i="51"/>
  <c r="O23" i="51" s="1"/>
  <c r="E21" i="51"/>
  <c r="O22" i="51" s="1"/>
  <c r="D21" i="51"/>
  <c r="O21" i="51" s="1"/>
  <c r="C21" i="51"/>
  <c r="B21" i="51"/>
  <c r="O20" i="51"/>
  <c r="O19" i="51"/>
  <c r="O11" i="51"/>
  <c r="L6" i="51"/>
  <c r="O14" i="51" s="1"/>
  <c r="K6" i="51"/>
  <c r="O13" i="51" s="1"/>
  <c r="J6" i="51"/>
  <c r="O12" i="51" s="1"/>
  <c r="I6" i="51"/>
  <c r="H6" i="51"/>
  <c r="O10" i="51" s="1"/>
  <c r="G6" i="51"/>
  <c r="O9" i="51" s="1"/>
  <c r="F6" i="51"/>
  <c r="O8" i="51" s="1"/>
  <c r="E6" i="51"/>
  <c r="O7" i="51" s="1"/>
  <c r="D6" i="51"/>
  <c r="O6" i="51" s="1"/>
  <c r="C6" i="51"/>
  <c r="O5" i="51" s="1"/>
  <c r="B6" i="51"/>
  <c r="O4" i="51" s="1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<sst xmlns="http://schemas.openxmlformats.org/spreadsheetml/2006/main" count="33" uniqueCount="22">
  <si>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</si>
  <si>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</si>
  <si>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</si>
  <si>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</si>
  <si>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</si>
  <si>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</si>
  <si>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</si>
  <si>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</si>
  <si>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</si>
  <si>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</si>
  <si>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</si>
  <si>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</si>
  <si>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F10</t>
  </si>
  <si>
    <t>F11</t>
  </si>
  <si>
    <t>F12</t>
  </si>
  <si>
    <t>B1</t>
  </si>
  <si>
    <t>B2</t>
  </si>
  <si>
    <t>B3</t>
  </si>
  <si>
    <t>B4</t>
  </si>
  <si>
    <t>B5</t>
  </si>
  <si>
    <t>B6</t>
  </si>
  <si>
    <t>HEG - 14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</si>
</sst>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30708661417323E-2"/>
                  <c:y val="0.23202245552639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1.1857999563217163</c:v>
                </c:pt>
                <c:pt idx="1">
                  <c:v>1.1778000593185425</c:v>
                </c:pt>
                <c:pt idx="2">
                  <c:v>1.1950000524520874</c:v>
                </c:pt>
                <c:pt idx="3">
                  <c:v>1.1990000009536743</c:v>
                </c:pt>
                <c:pt idx="4">
                  <c:v>1.2020000219345093</c:v>
                </c:pt>
                <c:pt idx="5">
                  <c:v>1.1979000568389893</c:v>
                </c:pt>
                <c:pt idx="6">
                  <c:v>1.1966999769210815</c:v>
                </c:pt>
                <c:pt idx="7">
                  <c:v>1.1959999799728394</c:v>
                </c:pt>
                <c:pt idx="8">
                  <c:v>1.1984000205993652</c:v>
                </c:pt>
                <c:pt idx="9">
                  <c:v>1.1956000328063965</c:v>
                </c:pt>
                <c:pt idx="10">
                  <c:v>1.1858999729156494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65984"/>
        <c:axId val="250686040"/>
      </c:scatterChart>
      <c:valAx>
        <c:axId val="2516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86040"/>
        <c:crosses val="autoZero"/>
        <c:crossBetween val="midCat"/>
      </c:valAx>
      <c:valAx>
        <c:axId val="2506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6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1159230096238E-2"/>
                  <c:y val="-0.29454979585885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1.1736999750137329</c:v>
                </c:pt>
                <c:pt idx="1">
                  <c:v>1.1582000255584717</c:v>
                </c:pt>
                <c:pt idx="2">
                  <c:v>1.1582000255584717</c:v>
                </c:pt>
                <c:pt idx="3">
                  <c:v>1.1613999605178833</c:v>
                </c:pt>
                <c:pt idx="4">
                  <c:v>1.1569000482559204</c:v>
                </c:pt>
                <c:pt idx="5">
                  <c:v>1.153499960899353</c:v>
                </c:pt>
                <c:pt idx="6">
                  <c:v>1.1518000364303589</c:v>
                </c:pt>
                <c:pt idx="7">
                  <c:v>1.1513999700546265</c:v>
                </c:pt>
                <c:pt idx="8">
                  <c:v>1.149899959564209</c:v>
                </c:pt>
                <c:pt idx="9">
                  <c:v>1.1484999656677246</c:v>
                </c:pt>
                <c:pt idx="10">
                  <c:v>1.146399974822998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656376"/>
        <c:axId val="250789208"/>
      </c:scatterChart>
      <c:valAx>
        <c:axId val="2506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89208"/>
        <c:crosses val="autoZero"/>
        <c:crossBetween val="midCat"/>
      </c:valAx>
      <c:valAx>
        <c:axId val="25078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809886264216972"/>
                  <c:y val="-0.269072980460775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1.0759999752044678</c:v>
                </c:pt>
                <c:pt idx="1">
                  <c:v>1.0521999597549438</c:v>
                </c:pt>
                <c:pt idx="2">
                  <c:v>1.0532000064849854</c:v>
                </c:pt>
                <c:pt idx="3">
                  <c:v>1.0621000528335571</c:v>
                </c:pt>
                <c:pt idx="4">
                  <c:v>1.0569000244140625</c:v>
                </c:pt>
                <c:pt idx="5">
                  <c:v>1.0565999746322632</c:v>
                </c:pt>
                <c:pt idx="6">
                  <c:v>1.0569000244140625</c:v>
                </c:pt>
                <c:pt idx="7">
                  <c:v>1.0557999610900879</c:v>
                </c:pt>
                <c:pt idx="8">
                  <c:v>1.0562000274658203</c:v>
                </c:pt>
                <c:pt idx="9">
                  <c:v>1.0576000213623047</c:v>
                </c:pt>
                <c:pt idx="10">
                  <c:v>1.0573999881744385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91232"/>
        <c:axId val="251191616"/>
      </c:scatterChart>
      <c:valAx>
        <c:axId val="2511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91616"/>
        <c:crosses val="autoZero"/>
        <c:crossBetween val="midCat"/>
      </c:valAx>
      <c:valAx>
        <c:axId val="2511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9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316032370953629"/>
                  <c:y val="0.126897783610382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-8.2700014114379883E-2</c:v>
                </c:pt>
                <c:pt idx="1">
                  <c:v>-7.4900031089782715E-2</c:v>
                </c:pt>
                <c:pt idx="2">
                  <c:v>-6.9800019264221191E-2</c:v>
                </c:pt>
                <c:pt idx="3">
                  <c:v>-4.8300027847290039E-2</c:v>
                </c:pt>
                <c:pt idx="4">
                  <c:v>-2.3300051689147949E-2</c:v>
                </c:pt>
                <c:pt idx="5">
                  <c:v>9.8999738693237305E-3</c:v>
                </c:pt>
                <c:pt idx="6">
                  <c:v>2.9500007629394531E-2</c:v>
                </c:pt>
                <c:pt idx="7">
                  <c:v>5.3400039672851563E-2</c:v>
                </c:pt>
                <c:pt idx="8">
                  <c:v>7.7100038528442383E-2</c:v>
                </c:pt>
                <c:pt idx="9">
                  <c:v>0.1043999195098877</c:v>
                </c:pt>
                <c:pt idx="10">
                  <c:v>0.13880002498626709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77120"/>
        <c:axId val="251277504"/>
      </c:scatterChart>
      <c:valAx>
        <c:axId val="2512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77504"/>
        <c:crosses val="autoZero"/>
        <c:crossBetween val="midCat"/>
      </c:valAx>
      <c:valAx>
        <c:axId val="2512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7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49365704286967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-8.6899995803833008E-2</c:v>
                </c:pt>
                <c:pt idx="1">
                  <c:v>-7.0400118827819824E-2</c:v>
                </c:pt>
                <c:pt idx="2">
                  <c:v>-7.2100043296813965E-2</c:v>
                </c:pt>
                <c:pt idx="3">
                  <c:v>-5.5199980735778809E-2</c:v>
                </c:pt>
                <c:pt idx="4">
                  <c:v>-3.4200072288513184E-2</c:v>
                </c:pt>
                <c:pt idx="5">
                  <c:v>-1.5000104904174805E-3</c:v>
                </c:pt>
                <c:pt idx="6">
                  <c:v>2.5500059127807617E-2</c:v>
                </c:pt>
                <c:pt idx="7">
                  <c:v>4.980003833770752E-2</c:v>
                </c:pt>
                <c:pt idx="8">
                  <c:v>7.4900031089782715E-2</c:v>
                </c:pt>
                <c:pt idx="9">
                  <c:v>0.10420000553131104</c:v>
                </c:pt>
                <c:pt idx="10">
                  <c:v>0.13849997520446777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46656"/>
        <c:axId val="251247040"/>
      </c:scatterChart>
      <c:valAx>
        <c:axId val="25124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47040"/>
        <c:crosses val="autoZero"/>
        <c:crossBetween val="midCat"/>
      </c:valAx>
      <c:valAx>
        <c:axId val="2512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4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505314960629919"/>
                  <c:y val="4.01210265383493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0.14509999752044678</c:v>
                </c:pt>
                <c:pt idx="1">
                  <c:v>0.1594998836517334</c:v>
                </c:pt>
                <c:pt idx="2">
                  <c:v>0.16310000419616699</c:v>
                </c:pt>
                <c:pt idx="3">
                  <c:v>0.180899977684021</c:v>
                </c:pt>
                <c:pt idx="4">
                  <c:v>0.198699951171875</c:v>
                </c:pt>
                <c:pt idx="5">
                  <c:v>0.2237999439239502</c:v>
                </c:pt>
                <c:pt idx="6">
                  <c:v>0.243399977684021</c:v>
                </c:pt>
                <c:pt idx="7">
                  <c:v>0.25989997386932373</c:v>
                </c:pt>
                <c:pt idx="8">
                  <c:v>0.2817000150680542</c:v>
                </c:pt>
                <c:pt idx="9">
                  <c:v>0.30879998207092285</c:v>
                </c:pt>
                <c:pt idx="10">
                  <c:v>0.3452000617980957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64144"/>
        <c:axId val="251363752"/>
      </c:scatterChart>
      <c:valAx>
        <c:axId val="2513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63752"/>
        <c:crosses val="autoZero"/>
        <c:crossBetween val="midCat"/>
      </c:valAx>
      <c:valAx>
        <c:axId val="25136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8.4100008010864258E-2</c:v>
                </c:pt>
                <c:pt idx="1">
                  <c:v>0.10059988498687744</c:v>
                </c:pt>
                <c:pt idx="2">
                  <c:v>0.10490000247955322</c:v>
                </c:pt>
                <c:pt idx="3">
                  <c:v>0.11469995975494385</c:v>
                </c:pt>
                <c:pt idx="4">
                  <c:v>0.12679994106292725</c:v>
                </c:pt>
                <c:pt idx="5">
                  <c:v>0.1548999547958374</c:v>
                </c:pt>
                <c:pt idx="6">
                  <c:v>0.17180001735687256</c:v>
                </c:pt>
                <c:pt idx="7">
                  <c:v>0.19220006465911865</c:v>
                </c:pt>
                <c:pt idx="8">
                  <c:v>0.20819997787475586</c:v>
                </c:pt>
                <c:pt idx="9">
                  <c:v>0.23119997978210449</c:v>
                </c:pt>
                <c:pt idx="10">
                  <c:v>0.26660001277923584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66496"/>
        <c:axId val="251364928"/>
      </c:scatterChart>
      <c:valAx>
        <c:axId val="25136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64928"/>
        <c:crosses val="autoZero"/>
        <c:crossBetween val="midCat"/>
      </c:valAx>
      <c:valAx>
        <c:axId val="2513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6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-3.6299943923950195E-2</c:v>
                </c:pt>
                <c:pt idx="1">
                  <c:v>-1.8000006675720215E-2</c:v>
                </c:pt>
                <c:pt idx="2">
                  <c:v>-1.8700003623962402E-2</c:v>
                </c:pt>
                <c:pt idx="3">
                  <c:v>5.9998035430908203E-4</c:v>
                </c:pt>
                <c:pt idx="4">
                  <c:v>1.6999959945678711E-2</c:v>
                </c:pt>
                <c:pt idx="5">
                  <c:v>4.6499967575073242E-2</c:v>
                </c:pt>
                <c:pt idx="6">
                  <c:v>6.8199992179870605E-2</c:v>
                </c:pt>
                <c:pt idx="7">
                  <c:v>9.0200066566467285E-2</c:v>
                </c:pt>
                <c:pt idx="8">
                  <c:v>0.11070001125335693</c:v>
                </c:pt>
                <c:pt idx="9">
                  <c:v>0.13609993457794189</c:v>
                </c:pt>
                <c:pt idx="10">
                  <c:v>0.17120003700256348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66104"/>
        <c:axId val="251362968"/>
      </c:scatterChart>
      <c:valAx>
        <c:axId val="25136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62968"/>
        <c:crosses val="autoZero"/>
        <c:crossBetween val="midCat"/>
      </c:valAx>
      <c:valAx>
        <c:axId val="25136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6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991032370953631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3.9800047874450684E-2</c:v>
                </c:pt>
                <c:pt idx="1">
                  <c:v>5.4899930953979492E-2</c:v>
                </c:pt>
                <c:pt idx="2">
                  <c:v>5.3200006484985352E-2</c:v>
                </c:pt>
                <c:pt idx="3">
                  <c:v>6.8699955940246582E-2</c:v>
                </c:pt>
                <c:pt idx="4">
                  <c:v>8.3099961280822754E-2</c:v>
                </c:pt>
                <c:pt idx="5">
                  <c:v>0.10959994792938232</c:v>
                </c:pt>
                <c:pt idx="6">
                  <c:v>0.12709999084472656</c:v>
                </c:pt>
                <c:pt idx="7">
                  <c:v>0.14670002460479736</c:v>
                </c:pt>
                <c:pt idx="8">
                  <c:v>0.16439998149871826</c:v>
                </c:pt>
                <c:pt idx="9">
                  <c:v>0.19029998779296875</c:v>
                </c:pt>
                <c:pt idx="10">
                  <c:v>0.22390007972717285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24312"/>
        <c:axId val="251820784"/>
      </c:scatterChart>
      <c:valAx>
        <c:axId val="25182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0784"/>
        <c:crosses val="autoZero"/>
        <c:crossBetween val="midCat"/>
      </c:valAx>
      <c:valAx>
        <c:axId val="2518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O2" sqref="O2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12</v>
      </c>
      <c r="B1" s="1">
        <v>1.1857999563217163</v>
      </c>
      <c r="C1" s="1">
        <v>1.1778000593185425</v>
      </c>
      <c r="D1" s="1">
        <v>1.1950000524520874</v>
      </c>
      <c r="E1" s="1">
        <v>1.1990000009536743</v>
      </c>
      <c r="F1" s="1">
        <v>1.2020000219345093</v>
      </c>
      <c r="G1" s="1">
        <v>1.1979000568389893</v>
      </c>
      <c r="H1" s="1">
        <v>1.1966999769210815</v>
      </c>
      <c r="I1" s="1">
        <v>1.1959999799728394</v>
      </c>
      <c r="J1" s="1">
        <v>1.1984000205993652</v>
      </c>
      <c r="K1" s="1">
        <v>1.1956000328063965</v>
      </c>
      <c r="L1" s="1">
        <v>1.1858999729156494</v>
      </c>
    </row>
    <row r="2" spans="1:21" x14ac:dyDescent="0.3">
      <c r="A2" s="1" t="s">
        <v>13</v>
      </c>
      <c r="B2" s="1">
        <v>1.1736999750137329</v>
      </c>
      <c r="C2" s="1">
        <v>1.1582000255584717</v>
      </c>
      <c r="D2" s="1">
        <v>1.1582000255584717</v>
      </c>
      <c r="E2" s="1">
        <v>1.1613999605178833</v>
      </c>
      <c r="F2" s="1">
        <v>1.1569000482559204</v>
      </c>
      <c r="G2" s="1">
        <v>1.153499960899353</v>
      </c>
      <c r="H2" s="1">
        <v>1.1518000364303589</v>
      </c>
      <c r="I2" s="1">
        <v>1.1513999700546265</v>
      </c>
      <c r="J2" s="1">
        <v>1.149899959564209</v>
      </c>
      <c r="K2" s="1">
        <v>1.1484999656677246</v>
      </c>
      <c r="L2" s="1">
        <v>1.146399974822998</v>
      </c>
    </row>
    <row r="3" spans="1:21" x14ac:dyDescent="0.3">
      <c r="A3" s="1" t="s">
        <v>14</v>
      </c>
      <c r="B3" s="1">
        <v>1.0759999752044678</v>
      </c>
      <c r="C3" s="1">
        <v>1.0521999597549438</v>
      </c>
      <c r="D3" s="1">
        <v>1.0532000064849854</v>
      </c>
      <c r="E3" s="1">
        <v>1.0621000528335571</v>
      </c>
      <c r="F3" s="1">
        <v>1.0569000244140625</v>
      </c>
      <c r="G3" s="1">
        <v>1.0565999746322632</v>
      </c>
      <c r="H3" s="1">
        <v>1.0569000244140625</v>
      </c>
      <c r="I3" s="1">
        <v>1.0557999610900879</v>
      </c>
      <c r="J3" s="1">
        <v>1.0562000274658203</v>
      </c>
      <c r="K3" s="1">
        <v>1.0576000213623047</v>
      </c>
      <c r="L3" s="1">
        <v>1.0573999881744385</v>
      </c>
    </row>
    <row r="5" spans="1:21" x14ac:dyDescent="0.3">
      <c r="A5" s="2">
        <v>0</v>
      </c>
      <c r="B5" s="1">
        <f>B1</f>
        <v>1.1857999563217163</v>
      </c>
      <c r="I5" s="2">
        <v>0</v>
      </c>
      <c r="J5" s="1">
        <f>B2</f>
        <v>1.1736999750137329</v>
      </c>
      <c r="Q5" s="2">
        <v>0</v>
      </c>
      <c r="R5" s="1">
        <f>B3</f>
        <v>1.0759999752044678</v>
      </c>
    </row>
    <row r="6" spans="1:21" x14ac:dyDescent="0.3">
      <c r="A6" s="2">
        <v>3</v>
      </c>
      <c r="B6" s="1">
        <f>C1</f>
        <v>1.1778000593185425</v>
      </c>
      <c r="I6" s="2">
        <v>3</v>
      </c>
      <c r="J6" s="1">
        <f>C2</f>
        <v>1.1582000255584717</v>
      </c>
      <c r="Q6" s="2">
        <v>3</v>
      </c>
      <c r="R6" s="1">
        <f>C3</f>
        <v>1.0521999597549438</v>
      </c>
    </row>
    <row r="7" spans="1:21" x14ac:dyDescent="0.3">
      <c r="A7" s="2">
        <v>6</v>
      </c>
      <c r="B7" s="1">
        <f>D1</f>
        <v>1.1950000524520874</v>
      </c>
      <c r="I7" s="2">
        <v>6</v>
      </c>
      <c r="J7" s="1">
        <f>D2</f>
        <v>1.1582000255584717</v>
      </c>
      <c r="Q7" s="2">
        <v>6</v>
      </c>
      <c r="R7" s="1">
        <f>D3</f>
        <v>1.0532000064849854</v>
      </c>
    </row>
    <row r="8" spans="1:21" x14ac:dyDescent="0.3">
      <c r="A8" s="2">
        <v>9</v>
      </c>
      <c r="B8" s="1">
        <f>E1</f>
        <v>1.1990000009536743</v>
      </c>
      <c r="I8" s="2">
        <v>9</v>
      </c>
      <c r="J8" s="1">
        <f>E2</f>
        <v>1.1613999605178833</v>
      </c>
      <c r="Q8" s="2">
        <v>9</v>
      </c>
      <c r="R8" s="1">
        <f>E3</f>
        <v>1.0621000528335571</v>
      </c>
      <c r="U8" s="8"/>
    </row>
    <row r="9" spans="1:21" x14ac:dyDescent="0.3">
      <c r="A9" s="2">
        <v>12</v>
      </c>
      <c r="B9" s="1">
        <f>F1</f>
        <v>1.2020000219345093</v>
      </c>
      <c r="I9" s="2">
        <v>12</v>
      </c>
      <c r="J9" s="1">
        <f>F2</f>
        <v>1.1569000482559204</v>
      </c>
      <c r="Q9" s="2">
        <v>12</v>
      </c>
      <c r="R9" s="1">
        <f>F3</f>
        <v>1.0569000244140625</v>
      </c>
      <c r="U9" s="8"/>
    </row>
    <row r="10" spans="1:21" x14ac:dyDescent="0.3">
      <c r="A10" s="2">
        <v>15</v>
      </c>
      <c r="B10" s="1">
        <f>G1</f>
        <v>1.1979000568389893</v>
      </c>
      <c r="I10" s="2">
        <v>15</v>
      </c>
      <c r="J10" s="1">
        <f>G2</f>
        <v>1.153499960899353</v>
      </c>
      <c r="Q10" s="2">
        <v>15</v>
      </c>
      <c r="R10" s="1">
        <f>G3</f>
        <v>1.0565999746322632</v>
      </c>
    </row>
    <row r="11" spans="1:21" x14ac:dyDescent="0.3">
      <c r="A11" s="2">
        <v>18</v>
      </c>
      <c r="B11" s="1">
        <f>H1</f>
        <v>1.1966999769210815</v>
      </c>
      <c r="I11" s="2">
        <v>18</v>
      </c>
      <c r="J11" s="1">
        <f>H2</f>
        <v>1.1518000364303589</v>
      </c>
      <c r="Q11" s="2">
        <v>18</v>
      </c>
      <c r="R11" s="1">
        <f>H3</f>
        <v>1.0569000244140625</v>
      </c>
      <c r="U11" s="8"/>
    </row>
    <row r="12" spans="1:21" x14ac:dyDescent="0.3">
      <c r="A12" s="2">
        <v>21</v>
      </c>
      <c r="B12" s="1">
        <f>I1</f>
        <v>1.1959999799728394</v>
      </c>
      <c r="I12" s="2">
        <v>21</v>
      </c>
      <c r="J12" s="1">
        <f>I2</f>
        <v>1.1513999700546265</v>
      </c>
      <c r="Q12" s="2">
        <v>21</v>
      </c>
      <c r="R12" s="1">
        <f>I3</f>
        <v>1.0557999610900879</v>
      </c>
    </row>
    <row r="13" spans="1:21" x14ac:dyDescent="0.3">
      <c r="A13" s="2">
        <v>24</v>
      </c>
      <c r="B13" s="1">
        <f>J1</f>
        <v>1.1984000205993652</v>
      </c>
      <c r="I13" s="2">
        <v>24</v>
      </c>
      <c r="J13" s="1">
        <f>J2</f>
        <v>1.149899959564209</v>
      </c>
      <c r="Q13" s="2">
        <v>24</v>
      </c>
      <c r="R13" s="1">
        <f>J3</f>
        <v>1.0562000274658203</v>
      </c>
    </row>
    <row r="14" spans="1:21" x14ac:dyDescent="0.3">
      <c r="A14" s="2">
        <v>27</v>
      </c>
      <c r="B14" s="1">
        <f>K1</f>
        <v>1.1956000328063965</v>
      </c>
      <c r="I14" s="2">
        <v>27</v>
      </c>
      <c r="J14" s="1">
        <f>K2</f>
        <v>1.1484999656677246</v>
      </c>
      <c r="Q14" s="2">
        <v>27</v>
      </c>
      <c r="R14" s="1">
        <f>K3</f>
        <v>1.0576000213623047</v>
      </c>
    </row>
    <row r="15" spans="1:21" x14ac:dyDescent="0.3">
      <c r="A15" s="2">
        <v>30</v>
      </c>
      <c r="B15" s="1">
        <f>L1</f>
        <v>1.1858999729156494</v>
      </c>
      <c r="I15" s="2">
        <v>30</v>
      </c>
      <c r="J15" s="1">
        <f>L2</f>
        <v>1.146399974822998</v>
      </c>
      <c r="Q15" s="2">
        <v>30</v>
      </c>
      <c r="R15" s="1">
        <f>L3</f>
        <v>1.0573999881744385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M13" sqref="M13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15</v>
      </c>
      <c r="B4" s="1">
        <v>1.1030999422073364</v>
      </c>
      <c r="C4" s="1">
        <v>1.1029000282287598</v>
      </c>
      <c r="D4" s="1">
        <v>1.1252000331878662</v>
      </c>
      <c r="E4" s="1">
        <v>1.1506999731063843</v>
      </c>
      <c r="F4" s="1">
        <v>1.1786999702453613</v>
      </c>
      <c r="G4" s="1">
        <v>1.207800030708313</v>
      </c>
      <c r="H4" s="1">
        <v>1.2261999845504761</v>
      </c>
      <c r="I4" s="1">
        <v>1.2494000196456909</v>
      </c>
      <c r="J4" s="1">
        <v>1.2755000591278076</v>
      </c>
      <c r="K4" s="1">
        <v>1.2999999523162842</v>
      </c>
      <c r="L4" s="1">
        <v>1.3246999979019165</v>
      </c>
      <c r="N4" s="2">
        <v>0</v>
      </c>
      <c r="O4" s="2">
        <f>B6</f>
        <v>-8.2700014114379883E-2</v>
      </c>
    </row>
    <row r="5" spans="1:15" x14ac:dyDescent="0.3">
      <c r="A5" s="1" t="s">
        <v>12</v>
      </c>
      <c r="B5" s="1">
        <v>1.1857999563217163</v>
      </c>
      <c r="C5" s="1">
        <v>1.1778000593185425</v>
      </c>
      <c r="D5" s="1">
        <v>1.1950000524520874</v>
      </c>
      <c r="E5" s="1">
        <v>1.1990000009536743</v>
      </c>
      <c r="F5" s="1">
        <v>1.2020000219345093</v>
      </c>
      <c r="G5" s="1">
        <v>1.1979000568389893</v>
      </c>
      <c r="H5" s="1">
        <v>1.1966999769210815</v>
      </c>
      <c r="I5" s="1">
        <v>1.1959999799728394</v>
      </c>
      <c r="J5" s="1">
        <v>1.1984000205993652</v>
      </c>
      <c r="K5" s="1">
        <v>1.1956000328063965</v>
      </c>
      <c r="L5" s="1">
        <v>1.1858999729156494</v>
      </c>
      <c r="N5" s="2">
        <v>3</v>
      </c>
      <c r="O5" s="2">
        <f>C6</f>
        <v>-7.4900031089782715E-2</v>
      </c>
    </row>
    <row r="6" spans="1:15" x14ac:dyDescent="0.3">
      <c r="A6" s="3" t="s">
        <v>0</v>
      </c>
      <c r="B6" s="2">
        <f t="shared" ref="B6:L6" si="0">B4-B5</f>
        <v>-8.2700014114379883E-2</v>
      </c>
      <c r="C6" s="2">
        <f t="shared" si="0"/>
        <v>-7.4900031089782715E-2</v>
      </c>
      <c r="D6" s="2">
        <f t="shared" si="0"/>
        <v>-6.9800019264221191E-2</v>
      </c>
      <c r="E6" s="2">
        <f t="shared" si="0"/>
        <v>-4.8300027847290039E-2</v>
      </c>
      <c r="F6" s="2">
        <f t="shared" si="0"/>
        <v>-2.3300051689147949E-2</v>
      </c>
      <c r="G6" s="2">
        <f t="shared" si="0"/>
        <v>9.8999738693237305E-3</v>
      </c>
      <c r="H6" s="2">
        <f t="shared" si="0"/>
        <v>2.9500007629394531E-2</v>
      </c>
      <c r="I6" s="2">
        <f t="shared" si="0"/>
        <v>5.3400039672851563E-2</v>
      </c>
      <c r="J6" s="2">
        <f t="shared" si="0"/>
        <v>7.7100038528442383E-2</v>
      </c>
      <c r="K6" s="2">
        <f t="shared" si="0"/>
        <v>0.1043999195098877</v>
      </c>
      <c r="L6" s="2">
        <f t="shared" si="0"/>
        <v>0.13880002498626709</v>
      </c>
      <c r="N6" s="2">
        <v>6</v>
      </c>
      <c r="O6" s="2">
        <f>D6</f>
        <v>-6.9800019264221191E-2</v>
      </c>
    </row>
    <row r="7" spans="1:15" x14ac:dyDescent="0.3">
      <c r="N7" s="2">
        <v>9</v>
      </c>
      <c r="O7" s="2">
        <f>E6</f>
        <v>-4.8300027847290039E-2</v>
      </c>
    </row>
    <row r="8" spans="1:15" x14ac:dyDescent="0.3">
      <c r="N8" s="2">
        <v>12</v>
      </c>
      <c r="O8" s="2">
        <f>F6</f>
        <v>-2.3300051689147949E-2</v>
      </c>
    </row>
    <row r="9" spans="1:15" x14ac:dyDescent="0.3">
      <c r="N9" s="2">
        <v>15</v>
      </c>
      <c r="O9" s="2">
        <f>G6</f>
        <v>9.8999738693237305E-3</v>
      </c>
    </row>
    <row r="10" spans="1:15" x14ac:dyDescent="0.3">
      <c r="N10" s="2">
        <v>18</v>
      </c>
      <c r="O10" s="2">
        <f>H6</f>
        <v>2.9500007629394531E-2</v>
      </c>
    </row>
    <row r="11" spans="1:15" x14ac:dyDescent="0.3">
      <c r="N11" s="2">
        <v>21</v>
      </c>
      <c r="O11" s="2">
        <f>I6</f>
        <v>5.3400039672851563E-2</v>
      </c>
    </row>
    <row r="12" spans="1:15" x14ac:dyDescent="0.3">
      <c r="N12" s="2">
        <v>24</v>
      </c>
      <c r="O12" s="2">
        <f>J6</f>
        <v>7.7100038528442383E-2</v>
      </c>
    </row>
    <row r="13" spans="1:15" x14ac:dyDescent="0.3">
      <c r="N13" s="2">
        <v>27</v>
      </c>
      <c r="O13" s="2">
        <f>K6</f>
        <v>0.1043999195098877</v>
      </c>
    </row>
    <row r="14" spans="1:15" x14ac:dyDescent="0.3">
      <c r="N14" s="2">
        <v>30</v>
      </c>
      <c r="O14" s="2">
        <f>L6</f>
        <v>0.13880002498626709</v>
      </c>
    </row>
    <row r="17" spans="1:15" x14ac:dyDescent="0.3">
      <c r="A17" s="10"/>
    </row>
    <row r="19" spans="1:15" x14ac:dyDescent="0.3">
      <c r="A19" s="1" t="s">
        <v>16</v>
      </c>
      <c r="B19" s="1">
        <v>1.0988999605178833</v>
      </c>
      <c r="C19" s="1">
        <v>1.1073999404907227</v>
      </c>
      <c r="D19" s="1">
        <v>1.1229000091552734</v>
      </c>
      <c r="E19" s="1">
        <v>1.1438000202178955</v>
      </c>
      <c r="F19" s="1">
        <v>1.1677999496459961</v>
      </c>
      <c r="G19" s="1">
        <v>1.1964000463485718</v>
      </c>
      <c r="H19" s="1">
        <v>1.2222000360488892</v>
      </c>
      <c r="I19" s="1">
        <v>1.2458000183105469</v>
      </c>
      <c r="J19" s="1">
        <v>1.2733000516891479</v>
      </c>
      <c r="K19" s="1">
        <v>1.2998000383377075</v>
      </c>
      <c r="L19" s="1">
        <v>1.3243999481201172</v>
      </c>
      <c r="N19" s="2">
        <v>0</v>
      </c>
      <c r="O19" s="2">
        <f>B21</f>
        <v>-8.6899995803833008E-2</v>
      </c>
    </row>
    <row r="20" spans="1:15" x14ac:dyDescent="0.3">
      <c r="A20" s="1" t="s">
        <v>12</v>
      </c>
      <c r="B20" s="1">
        <v>1.1857999563217163</v>
      </c>
      <c r="C20" s="1">
        <v>1.1778000593185425</v>
      </c>
      <c r="D20" s="1">
        <v>1.1950000524520874</v>
      </c>
      <c r="E20" s="1">
        <v>1.1990000009536743</v>
      </c>
      <c r="F20" s="1">
        <v>1.2020000219345093</v>
      </c>
      <c r="G20" s="1">
        <v>1.1979000568389893</v>
      </c>
      <c r="H20" s="1">
        <v>1.1966999769210815</v>
      </c>
      <c r="I20" s="1">
        <v>1.1959999799728394</v>
      </c>
      <c r="J20" s="1">
        <v>1.1984000205993652</v>
      </c>
      <c r="K20" s="1">
        <v>1.1956000328063965</v>
      </c>
      <c r="L20" s="1">
        <v>1.1858999729156494</v>
      </c>
      <c r="N20" s="2">
        <v>3</v>
      </c>
      <c r="O20" s="2">
        <f>C21</f>
        <v>-7.0400118827819824E-2</v>
      </c>
    </row>
    <row r="21" spans="1:15" x14ac:dyDescent="0.3">
      <c r="A21" s="3" t="s">
        <v>0</v>
      </c>
      <c r="B21" s="2">
        <f t="shared" ref="B21:L21" si="1">B19-B20</f>
        <v>-8.6899995803833008E-2</v>
      </c>
      <c r="C21" s="2">
        <f t="shared" si="1"/>
        <v>-7.0400118827819824E-2</v>
      </c>
      <c r="D21" s="2">
        <f t="shared" si="1"/>
        <v>-7.2100043296813965E-2</v>
      </c>
      <c r="E21" s="2">
        <f t="shared" si="1"/>
        <v>-5.5199980735778809E-2</v>
      </c>
      <c r="F21" s="2">
        <f t="shared" si="1"/>
        <v>-3.4200072288513184E-2</v>
      </c>
      <c r="G21" s="2">
        <f t="shared" si="1"/>
        <v>-1.5000104904174805E-3</v>
      </c>
      <c r="H21" s="2">
        <f t="shared" si="1"/>
        <v>2.5500059127807617E-2</v>
      </c>
      <c r="I21" s="2">
        <f t="shared" si="1"/>
        <v>4.980003833770752E-2</v>
      </c>
      <c r="J21" s="2">
        <f t="shared" si="1"/>
        <v>7.4900031089782715E-2</v>
      </c>
      <c r="K21" s="2">
        <f t="shared" si="1"/>
        <v>0.10420000553131104</v>
      </c>
      <c r="L21" s="2">
        <f t="shared" si="1"/>
        <v>0.13849997520446777</v>
      </c>
      <c r="N21" s="2">
        <v>6</v>
      </c>
      <c r="O21" s="2">
        <f>D21</f>
        <v>-7.2100043296813965E-2</v>
      </c>
    </row>
    <row r="22" spans="1:15" x14ac:dyDescent="0.3">
      <c r="N22" s="2">
        <v>9</v>
      </c>
      <c r="O22" s="2">
        <f>E21</f>
        <v>-5.5199980735778809E-2</v>
      </c>
    </row>
    <row r="23" spans="1:15" x14ac:dyDescent="0.3">
      <c r="N23" s="2">
        <v>12</v>
      </c>
      <c r="O23" s="2">
        <f>F21</f>
        <v>-3.4200072288513184E-2</v>
      </c>
    </row>
    <row r="24" spans="1:15" x14ac:dyDescent="0.3">
      <c r="N24" s="2">
        <v>15</v>
      </c>
      <c r="O24" s="2">
        <f>G21</f>
        <v>-1.5000104904174805E-3</v>
      </c>
    </row>
    <row r="25" spans="1:15" x14ac:dyDescent="0.3">
      <c r="N25" s="2">
        <v>18</v>
      </c>
      <c r="O25" s="2">
        <f>H21</f>
        <v>2.5500059127807617E-2</v>
      </c>
    </row>
    <row r="26" spans="1:15" x14ac:dyDescent="0.3">
      <c r="N26" s="2">
        <v>21</v>
      </c>
      <c r="O26" s="2">
        <f>I21</f>
        <v>4.980003833770752E-2</v>
      </c>
    </row>
    <row r="27" spans="1:15" x14ac:dyDescent="0.3">
      <c r="N27" s="2">
        <v>24</v>
      </c>
      <c r="O27" s="2">
        <f>J21</f>
        <v>7.4900031089782715E-2</v>
      </c>
    </row>
    <row r="28" spans="1:15" x14ac:dyDescent="0.3">
      <c r="N28" s="2">
        <v>27</v>
      </c>
      <c r="O28" s="2">
        <f>K21</f>
        <v>0.10420000553131104</v>
      </c>
    </row>
    <row r="29" spans="1:15" x14ac:dyDescent="0.3">
      <c r="N29" s="2">
        <v>30</v>
      </c>
      <c r="O29" s="2">
        <f>L21</f>
        <v>0.13849997520446777</v>
      </c>
    </row>
    <row r="35" spans="1:15" x14ac:dyDescent="0.3">
      <c r="A35" s="1" t="s">
        <v>17</v>
      </c>
      <c r="B35" s="1">
        <v>1.3308999538421631</v>
      </c>
      <c r="C35" s="1">
        <v>1.3372999429702759</v>
      </c>
      <c r="D35" s="1">
        <v>1.3581000566482544</v>
      </c>
      <c r="E35" s="1">
        <v>1.3798999786376953</v>
      </c>
      <c r="F35" s="1">
        <v>1.4006999731063843</v>
      </c>
      <c r="G35" s="1">
        <v>1.4217000007629395</v>
      </c>
      <c r="H35" s="1">
        <v>1.4400999546051025</v>
      </c>
      <c r="I35" s="1">
        <v>1.4558999538421631</v>
      </c>
      <c r="J35" s="1">
        <v>1.4801000356674194</v>
      </c>
      <c r="K35" s="1">
        <v>1.5044000148773193</v>
      </c>
      <c r="L35" s="1">
        <v>1.5311000347137451</v>
      </c>
      <c r="N35" s="2">
        <v>0</v>
      </c>
      <c r="O35" s="2">
        <f>B37</f>
        <v>0.14509999752044678</v>
      </c>
    </row>
    <row r="36" spans="1:15" x14ac:dyDescent="0.3">
      <c r="A36" s="1" t="s">
        <v>12</v>
      </c>
      <c r="B36" s="1">
        <v>1.1857999563217163</v>
      </c>
      <c r="C36" s="1">
        <v>1.1778000593185425</v>
      </c>
      <c r="D36" s="1">
        <v>1.1950000524520874</v>
      </c>
      <c r="E36" s="1">
        <v>1.1990000009536743</v>
      </c>
      <c r="F36" s="1">
        <v>1.2020000219345093</v>
      </c>
      <c r="G36" s="1">
        <v>1.1979000568389893</v>
      </c>
      <c r="H36" s="1">
        <v>1.1966999769210815</v>
      </c>
      <c r="I36" s="1">
        <v>1.1959999799728394</v>
      </c>
      <c r="J36" s="1">
        <v>1.1984000205993652</v>
      </c>
      <c r="K36" s="1">
        <v>1.1956000328063965</v>
      </c>
      <c r="L36" s="1">
        <v>1.1858999729156494</v>
      </c>
      <c r="N36" s="2">
        <v>3</v>
      </c>
      <c r="O36" s="2">
        <f>C37</f>
        <v>0.1594998836517334</v>
      </c>
    </row>
    <row r="37" spans="1:15" x14ac:dyDescent="0.3">
      <c r="A37" s="3" t="s">
        <v>0</v>
      </c>
      <c r="B37" s="2">
        <f t="shared" ref="B37:L37" si="2">B35-B36</f>
        <v>0.14509999752044678</v>
      </c>
      <c r="C37" s="2">
        <f t="shared" si="2"/>
        <v>0.1594998836517334</v>
      </c>
      <c r="D37" s="2">
        <f t="shared" si="2"/>
        <v>0.16310000419616699</v>
      </c>
      <c r="E37" s="2">
        <f t="shared" si="2"/>
        <v>0.180899977684021</v>
      </c>
      <c r="F37" s="2">
        <f t="shared" si="2"/>
        <v>0.198699951171875</v>
      </c>
      <c r="G37" s="2">
        <f t="shared" si="2"/>
        <v>0.2237999439239502</v>
      </c>
      <c r="H37" s="2">
        <f t="shared" si="2"/>
        <v>0.243399977684021</v>
      </c>
      <c r="I37" s="2">
        <f t="shared" si="2"/>
        <v>0.25989997386932373</v>
      </c>
      <c r="J37" s="2">
        <f t="shared" si="2"/>
        <v>0.2817000150680542</v>
      </c>
      <c r="K37" s="2">
        <f t="shared" si="2"/>
        <v>0.30879998207092285</v>
      </c>
      <c r="L37" s="2">
        <f t="shared" si="2"/>
        <v>0.3452000617980957</v>
      </c>
      <c r="N37" s="2">
        <v>6</v>
      </c>
      <c r="O37" s="2">
        <f>D37</f>
        <v>0.16310000419616699</v>
      </c>
    </row>
    <row r="38" spans="1:15" x14ac:dyDescent="0.3">
      <c r="N38" s="2">
        <v>9</v>
      </c>
      <c r="O38" s="2">
        <f>E37</f>
        <v>0.180899977684021</v>
      </c>
    </row>
    <row r="39" spans="1:15" x14ac:dyDescent="0.3">
      <c r="N39" s="2">
        <v>12</v>
      </c>
      <c r="O39" s="2">
        <f>F37</f>
        <v>0.198699951171875</v>
      </c>
    </row>
    <row r="40" spans="1:15" x14ac:dyDescent="0.3">
      <c r="N40" s="2">
        <v>15</v>
      </c>
      <c r="O40" s="2">
        <f>G37</f>
        <v>0.2237999439239502</v>
      </c>
    </row>
    <row r="41" spans="1:15" x14ac:dyDescent="0.3">
      <c r="N41" s="2">
        <v>18</v>
      </c>
      <c r="O41" s="2">
        <f>H37</f>
        <v>0.243399977684021</v>
      </c>
    </row>
    <row r="42" spans="1:15" x14ac:dyDescent="0.3">
      <c r="N42" s="2">
        <v>21</v>
      </c>
      <c r="O42" s="2">
        <f>I37</f>
        <v>0.25989997386932373</v>
      </c>
    </row>
    <row r="43" spans="1:15" x14ac:dyDescent="0.3">
      <c r="A43" s="7"/>
      <c r="N43" s="2">
        <v>24</v>
      </c>
      <c r="O43" s="2">
        <f>J37</f>
        <v>0.2817000150680542</v>
      </c>
    </row>
    <row r="44" spans="1:15" x14ac:dyDescent="0.3">
      <c r="N44" s="2">
        <v>27</v>
      </c>
      <c r="O44" s="2">
        <f>K37</f>
        <v>0.30879998207092285</v>
      </c>
    </row>
    <row r="45" spans="1:15" x14ac:dyDescent="0.3">
      <c r="N45" s="2">
        <v>30</v>
      </c>
      <c r="O45" s="2">
        <f>L37</f>
        <v>0.3452000617980957</v>
      </c>
    </row>
    <row r="51" spans="1:15" x14ac:dyDescent="0.3">
      <c r="A51" s="1" t="s">
        <v>18</v>
      </c>
      <c r="B51" s="1">
        <v>1.2698999643325806</v>
      </c>
      <c r="C51" s="1">
        <v>1.2783999443054199</v>
      </c>
      <c r="D51" s="1">
        <v>1.2999000549316406</v>
      </c>
      <c r="E51" s="1">
        <v>1.3136999607086182</v>
      </c>
      <c r="F51" s="1">
        <v>1.3287999629974365</v>
      </c>
      <c r="G51" s="1">
        <v>1.3528000116348267</v>
      </c>
      <c r="H51" s="1">
        <v>1.3684999942779541</v>
      </c>
      <c r="I51" s="1">
        <v>1.388200044631958</v>
      </c>
      <c r="J51" s="1">
        <v>1.4065999984741211</v>
      </c>
      <c r="K51" s="1">
        <v>1.426800012588501</v>
      </c>
      <c r="L51" s="1">
        <v>1.4524999856948853</v>
      </c>
      <c r="N51" s="2">
        <v>0</v>
      </c>
      <c r="O51" s="2">
        <f>B53</f>
        <v>8.4100008010864258E-2</v>
      </c>
    </row>
    <row r="52" spans="1:15" x14ac:dyDescent="0.3">
      <c r="A52" s="1" t="s">
        <v>12</v>
      </c>
      <c r="B52" s="1">
        <v>1.1857999563217163</v>
      </c>
      <c r="C52" s="1">
        <v>1.1778000593185425</v>
      </c>
      <c r="D52" s="1">
        <v>1.1950000524520874</v>
      </c>
      <c r="E52" s="1">
        <v>1.1990000009536743</v>
      </c>
      <c r="F52" s="1">
        <v>1.2020000219345093</v>
      </c>
      <c r="G52" s="1">
        <v>1.1979000568389893</v>
      </c>
      <c r="H52" s="1">
        <v>1.1966999769210815</v>
      </c>
      <c r="I52" s="1">
        <v>1.1959999799728394</v>
      </c>
      <c r="J52" s="1">
        <v>1.1984000205993652</v>
      </c>
      <c r="K52" s="1">
        <v>1.1956000328063965</v>
      </c>
      <c r="L52" s="1">
        <v>1.1858999729156494</v>
      </c>
      <c r="N52" s="2">
        <v>3</v>
      </c>
      <c r="O52" s="2">
        <f>C53</f>
        <v>0.10059988498687744</v>
      </c>
    </row>
    <row r="53" spans="1:15" x14ac:dyDescent="0.3">
      <c r="A53" s="3" t="s">
        <v>0</v>
      </c>
      <c r="B53" s="2">
        <f t="shared" ref="B53:L53" si="3">B51-B52</f>
        <v>8.4100008010864258E-2</v>
      </c>
      <c r="C53" s="2">
        <f t="shared" si="3"/>
        <v>0.10059988498687744</v>
      </c>
      <c r="D53" s="2">
        <f t="shared" si="3"/>
        <v>0.10490000247955322</v>
      </c>
      <c r="E53" s="2">
        <f t="shared" si="3"/>
        <v>0.11469995975494385</v>
      </c>
      <c r="F53" s="2">
        <f t="shared" si="3"/>
        <v>0.12679994106292725</v>
      </c>
      <c r="G53" s="2">
        <f t="shared" si="3"/>
        <v>0.1548999547958374</v>
      </c>
      <c r="H53" s="2">
        <f t="shared" si="3"/>
        <v>0.17180001735687256</v>
      </c>
      <c r="I53" s="2">
        <f t="shared" si="3"/>
        <v>0.19220006465911865</v>
      </c>
      <c r="J53" s="2">
        <f t="shared" si="3"/>
        <v>0.20819997787475586</v>
      </c>
      <c r="K53" s="2">
        <f t="shared" si="3"/>
        <v>0.23119997978210449</v>
      </c>
      <c r="L53" s="2">
        <f t="shared" si="3"/>
        <v>0.26660001277923584</v>
      </c>
      <c r="N53" s="2">
        <v>6</v>
      </c>
      <c r="O53" s="2">
        <f>D53</f>
        <v>0.10490000247955322</v>
      </c>
    </row>
    <row r="54" spans="1:15" x14ac:dyDescent="0.3">
      <c r="N54" s="2">
        <v>9</v>
      </c>
      <c r="O54" s="2">
        <f>E53</f>
        <v>0.11469995975494385</v>
      </c>
    </row>
    <row r="55" spans="1:15" x14ac:dyDescent="0.3">
      <c r="N55" s="2">
        <v>12</v>
      </c>
      <c r="O55" s="2">
        <f>F53</f>
        <v>0.12679994106292725</v>
      </c>
    </row>
    <row r="56" spans="1:15" x14ac:dyDescent="0.3">
      <c r="N56" s="2">
        <v>15</v>
      </c>
      <c r="O56" s="2">
        <f>G53</f>
        <v>0.1548999547958374</v>
      </c>
    </row>
    <row r="57" spans="1:15" x14ac:dyDescent="0.3">
      <c r="N57" s="2">
        <v>18</v>
      </c>
      <c r="O57" s="2">
        <f>H53</f>
        <v>0.17180001735687256</v>
      </c>
    </row>
    <row r="58" spans="1:15" x14ac:dyDescent="0.3">
      <c r="N58" s="2">
        <v>21</v>
      </c>
      <c r="O58" s="2">
        <f>I53</f>
        <v>0.19220006465911865</v>
      </c>
    </row>
    <row r="59" spans="1:15" x14ac:dyDescent="0.3">
      <c r="N59" s="2">
        <v>24</v>
      </c>
      <c r="O59" s="2">
        <f>J53</f>
        <v>0.20819997787475586</v>
      </c>
    </row>
    <row r="60" spans="1:15" x14ac:dyDescent="0.3">
      <c r="N60" s="2">
        <v>27</v>
      </c>
      <c r="O60" s="2">
        <f>K53</f>
        <v>0.23119997978210449</v>
      </c>
    </row>
    <row r="61" spans="1:15" x14ac:dyDescent="0.3">
      <c r="N61" s="2">
        <v>30</v>
      </c>
      <c r="O61" s="2">
        <f>L53</f>
        <v>0.26660001277923584</v>
      </c>
    </row>
    <row r="68" spans="1:15" x14ac:dyDescent="0.3">
      <c r="A68" s="1" t="s">
        <v>19</v>
      </c>
      <c r="B68" s="1">
        <v>1.1495000123977661</v>
      </c>
      <c r="C68" s="1">
        <v>1.1598000526428223</v>
      </c>
      <c r="D68" s="1">
        <v>1.176300048828125</v>
      </c>
      <c r="E68" s="1">
        <v>1.1995999813079834</v>
      </c>
      <c r="F68" s="1">
        <v>1.218999981880188</v>
      </c>
      <c r="G68" s="1">
        <v>1.2444000244140625</v>
      </c>
      <c r="H68" s="1">
        <v>1.2648999691009521</v>
      </c>
      <c r="I68" s="1">
        <v>1.2862000465393066</v>
      </c>
      <c r="J68" s="1">
        <v>1.3091000318527222</v>
      </c>
      <c r="K68" s="1">
        <v>1.3316999673843384</v>
      </c>
      <c r="L68" s="1">
        <v>1.3571000099182129</v>
      </c>
      <c r="N68" s="2">
        <v>0</v>
      </c>
      <c r="O68" s="2">
        <f>B70</f>
        <v>-3.6299943923950195E-2</v>
      </c>
    </row>
    <row r="69" spans="1:15" x14ac:dyDescent="0.3">
      <c r="A69" s="1" t="s">
        <v>12</v>
      </c>
      <c r="B69" s="1">
        <v>1.1857999563217163</v>
      </c>
      <c r="C69" s="1">
        <v>1.1778000593185425</v>
      </c>
      <c r="D69" s="1">
        <v>1.1950000524520874</v>
      </c>
      <c r="E69" s="1">
        <v>1.1990000009536743</v>
      </c>
      <c r="F69" s="1">
        <v>1.2020000219345093</v>
      </c>
      <c r="G69" s="1">
        <v>1.1979000568389893</v>
      </c>
      <c r="H69" s="1">
        <v>1.1966999769210815</v>
      </c>
      <c r="I69" s="1">
        <v>1.1959999799728394</v>
      </c>
      <c r="J69" s="1">
        <v>1.1984000205993652</v>
      </c>
      <c r="K69" s="1">
        <v>1.1956000328063965</v>
      </c>
      <c r="L69" s="1">
        <v>1.1858999729156494</v>
      </c>
      <c r="N69" s="2">
        <v>3</v>
      </c>
      <c r="O69" s="2">
        <f>C70</f>
        <v>-1.8000006675720215E-2</v>
      </c>
    </row>
    <row r="70" spans="1:15" x14ac:dyDescent="0.3">
      <c r="A70" s="3" t="s">
        <v>0</v>
      </c>
      <c r="B70" s="2">
        <f t="shared" ref="B70:L70" si="4">B68-B69</f>
        <v>-3.6299943923950195E-2</v>
      </c>
      <c r="C70" s="2">
        <f t="shared" si="4"/>
        <v>-1.8000006675720215E-2</v>
      </c>
      <c r="D70" s="2">
        <f t="shared" si="4"/>
        <v>-1.8700003623962402E-2</v>
      </c>
      <c r="E70" s="2">
        <f t="shared" si="4"/>
        <v>5.9998035430908203E-4</v>
      </c>
      <c r="F70" s="2">
        <f t="shared" si="4"/>
        <v>1.6999959945678711E-2</v>
      </c>
      <c r="G70" s="2">
        <f t="shared" si="4"/>
        <v>4.6499967575073242E-2</v>
      </c>
      <c r="H70" s="2">
        <f t="shared" si="4"/>
        <v>6.8199992179870605E-2</v>
      </c>
      <c r="I70" s="2">
        <f t="shared" si="4"/>
        <v>9.0200066566467285E-2</v>
      </c>
      <c r="J70" s="2">
        <f t="shared" si="4"/>
        <v>0.11070001125335693</v>
      </c>
      <c r="K70" s="2">
        <f t="shared" si="4"/>
        <v>0.13609993457794189</v>
      </c>
      <c r="L70" s="2">
        <f t="shared" si="4"/>
        <v>0.17120003700256348</v>
      </c>
      <c r="N70" s="2">
        <v>6</v>
      </c>
      <c r="O70" s="2">
        <f>D70</f>
        <v>-1.8700003623962402E-2</v>
      </c>
    </row>
    <row r="71" spans="1:15" x14ac:dyDescent="0.3">
      <c r="N71" s="2">
        <v>9</v>
      </c>
      <c r="O71" s="2">
        <f>E70</f>
        <v>5.9998035430908203E-4</v>
      </c>
    </row>
    <row r="72" spans="1:15" x14ac:dyDescent="0.3">
      <c r="N72" s="2">
        <v>12</v>
      </c>
      <c r="O72" s="2">
        <f>F70</f>
        <v>1.6999959945678711E-2</v>
      </c>
    </row>
    <row r="73" spans="1:15" x14ac:dyDescent="0.3">
      <c r="N73" s="2">
        <v>15</v>
      </c>
      <c r="O73" s="2">
        <f>G70</f>
        <v>4.6499967575073242E-2</v>
      </c>
    </row>
    <row r="74" spans="1:15" x14ac:dyDescent="0.3">
      <c r="N74" s="2">
        <v>18</v>
      </c>
      <c r="O74" s="2">
        <f>H70</f>
        <v>6.8199992179870605E-2</v>
      </c>
    </row>
    <row r="75" spans="1:15" x14ac:dyDescent="0.3">
      <c r="N75" s="2">
        <v>21</v>
      </c>
      <c r="O75" s="2">
        <f>I70</f>
        <v>9.0200066566467285E-2</v>
      </c>
    </row>
    <row r="76" spans="1:15" x14ac:dyDescent="0.3">
      <c r="N76" s="2">
        <v>24</v>
      </c>
      <c r="O76" s="2">
        <f>J70</f>
        <v>0.11070001125335693</v>
      </c>
    </row>
    <row r="77" spans="1:15" x14ac:dyDescent="0.3">
      <c r="N77" s="2">
        <v>27</v>
      </c>
      <c r="O77" s="2">
        <f>K70</f>
        <v>0.13609993457794189</v>
      </c>
    </row>
    <row r="78" spans="1:15" x14ac:dyDescent="0.3">
      <c r="N78" s="2">
        <v>30</v>
      </c>
      <c r="O78" s="2">
        <f>L70</f>
        <v>0.17120003700256348</v>
      </c>
    </row>
    <row r="85" spans="1:15" x14ac:dyDescent="0.3">
      <c r="A85" s="1" t="s">
        <v>20</v>
      </c>
      <c r="B85" s="1">
        <v>1.225600004196167</v>
      </c>
      <c r="C85" s="1">
        <v>1.232699990272522</v>
      </c>
      <c r="D85" s="1">
        <v>1.2482000589370728</v>
      </c>
      <c r="E85" s="1">
        <v>1.2676999568939209</v>
      </c>
      <c r="F85" s="1">
        <v>1.285099983215332</v>
      </c>
      <c r="G85" s="1">
        <v>1.3075000047683716</v>
      </c>
      <c r="H85" s="1">
        <v>1.3237999677658081</v>
      </c>
      <c r="I85" s="1">
        <v>1.3427000045776367</v>
      </c>
      <c r="J85" s="1">
        <v>1.3628000020980835</v>
      </c>
      <c r="K85" s="1">
        <v>1.3859000205993652</v>
      </c>
      <c r="L85" s="1">
        <v>1.4098000526428223</v>
      </c>
      <c r="N85" s="2">
        <v>0</v>
      </c>
      <c r="O85" s="2">
        <f>B87</f>
        <v>3.9800047874450684E-2</v>
      </c>
    </row>
    <row r="86" spans="1:15" x14ac:dyDescent="0.3">
      <c r="A86" s="1" t="s">
        <v>12</v>
      </c>
      <c r="B86" s="1">
        <v>1.1857999563217163</v>
      </c>
      <c r="C86" s="1">
        <v>1.1778000593185425</v>
      </c>
      <c r="D86" s="1">
        <v>1.1950000524520874</v>
      </c>
      <c r="E86" s="1">
        <v>1.1990000009536743</v>
      </c>
      <c r="F86" s="1">
        <v>1.2020000219345093</v>
      </c>
      <c r="G86" s="1">
        <v>1.1979000568389893</v>
      </c>
      <c r="H86" s="1">
        <v>1.1966999769210815</v>
      </c>
      <c r="I86" s="1">
        <v>1.1959999799728394</v>
      </c>
      <c r="J86" s="1">
        <v>1.1984000205993652</v>
      </c>
      <c r="K86" s="1">
        <v>1.1956000328063965</v>
      </c>
      <c r="L86" s="1">
        <v>1.1858999729156494</v>
      </c>
      <c r="N86" s="2">
        <v>3</v>
      </c>
      <c r="O86" s="2">
        <f>C87</f>
        <v>5.4899930953979492E-2</v>
      </c>
    </row>
    <row r="87" spans="1:15" x14ac:dyDescent="0.3">
      <c r="A87" s="3" t="s">
        <v>0</v>
      </c>
      <c r="B87" s="2">
        <f t="shared" ref="B87:L87" si="5">B85-B86</f>
        <v>3.9800047874450684E-2</v>
      </c>
      <c r="C87" s="2">
        <f t="shared" si="5"/>
        <v>5.4899930953979492E-2</v>
      </c>
      <c r="D87" s="2">
        <f t="shared" si="5"/>
        <v>5.3200006484985352E-2</v>
      </c>
      <c r="E87" s="2">
        <f t="shared" si="5"/>
        <v>6.8699955940246582E-2</v>
      </c>
      <c r="F87" s="2">
        <f t="shared" si="5"/>
        <v>8.3099961280822754E-2</v>
      </c>
      <c r="G87" s="2">
        <f t="shared" si="5"/>
        <v>0.10959994792938232</v>
      </c>
      <c r="H87" s="2">
        <f t="shared" si="5"/>
        <v>0.12709999084472656</v>
      </c>
      <c r="I87" s="2">
        <f t="shared" si="5"/>
        <v>0.14670002460479736</v>
      </c>
      <c r="J87" s="2">
        <f t="shared" si="5"/>
        <v>0.16439998149871826</v>
      </c>
      <c r="K87" s="2">
        <f t="shared" si="5"/>
        <v>0.19029998779296875</v>
      </c>
      <c r="L87" s="2">
        <f t="shared" si="5"/>
        <v>0.22390007972717285</v>
      </c>
      <c r="N87" s="2">
        <v>6</v>
      </c>
      <c r="O87" s="2">
        <f>D87</f>
        <v>5.3200006484985352E-2</v>
      </c>
    </row>
    <row r="88" spans="1:15" x14ac:dyDescent="0.3">
      <c r="N88" s="2">
        <v>9</v>
      </c>
      <c r="O88" s="2">
        <f>E87</f>
        <v>6.8699955940246582E-2</v>
      </c>
    </row>
    <row r="89" spans="1:15" x14ac:dyDescent="0.3">
      <c r="N89" s="2">
        <v>12</v>
      </c>
      <c r="O89" s="2">
        <f>F87</f>
        <v>8.3099961280822754E-2</v>
      </c>
    </row>
    <row r="90" spans="1:15" x14ac:dyDescent="0.3">
      <c r="N90" s="2">
        <v>15</v>
      </c>
      <c r="O90" s="2">
        <f>G87</f>
        <v>0.10959994792938232</v>
      </c>
    </row>
    <row r="91" spans="1:15" x14ac:dyDescent="0.3">
      <c r="N91" s="2">
        <v>18</v>
      </c>
      <c r="O91" s="2">
        <f>H87</f>
        <v>0.12709999084472656</v>
      </c>
    </row>
    <row r="92" spans="1:15" x14ac:dyDescent="0.3">
      <c r="N92" s="2">
        <v>21</v>
      </c>
      <c r="O92" s="2">
        <f>I87</f>
        <v>0.14670002460479736</v>
      </c>
    </row>
    <row r="93" spans="1:15" x14ac:dyDescent="0.3">
      <c r="N93" s="2">
        <v>24</v>
      </c>
      <c r="O93" s="2">
        <f>J87</f>
        <v>0.16439998149871826</v>
      </c>
    </row>
    <row r="94" spans="1:15" x14ac:dyDescent="0.3">
      <c r="N94" s="2">
        <v>27</v>
      </c>
      <c r="O94" s="2">
        <f>K87</f>
        <v>0.19029998779296875</v>
      </c>
    </row>
    <row r="95" spans="1:15" x14ac:dyDescent="0.3">
      <c r="N95" s="2">
        <v>30</v>
      </c>
      <c r="O95" s="2">
        <f>L87</f>
        <v>0.22390007972717285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A2" workbookViewId="0">
      <selection activeCell="K16" sqref="K16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2">
        <v>91196</v>
      </c>
      <c r="B3" s="12" t="s">
        <v>21</v>
      </c>
      <c r="C3" s="9">
        <v>1</v>
      </c>
      <c r="D3">
        <v>7.6E-3</v>
      </c>
      <c r="E3" s="1">
        <v>1E-4</v>
      </c>
      <c r="F3" s="1">
        <f t="shared" ref="F3:F8" si="0">D3-E3</f>
        <v>7.4999999999999997E-3</v>
      </c>
      <c r="G3" s="11">
        <v>6.3700000000000007E-2</v>
      </c>
      <c r="H3" s="1">
        <f t="shared" ref="H3:H8" si="1">F3/G3</f>
        <v>0.11773940345368915</v>
      </c>
      <c r="I3" s="6">
        <v>81.678880746169213</v>
      </c>
      <c r="J3" s="6">
        <f t="shared" ref="J3:J8" si="2">(H3*60*50000*100)/(1000*50*0.6*I3)</f>
        <v>14.414913913865204</v>
      </c>
    </row>
    <row r="4" spans="1:10" x14ac:dyDescent="0.3">
      <c r="A4" s="12"/>
      <c r="B4" s="12"/>
      <c r="C4" s="9">
        <v>2</v>
      </c>
      <c r="D4">
        <v>7.7000000000000002E-3</v>
      </c>
      <c r="E4" s="1">
        <v>1E-4</v>
      </c>
      <c r="F4" s="1">
        <f t="shared" si="0"/>
        <v>7.6E-3</v>
      </c>
      <c r="G4" s="11">
        <v>6.3700000000000007E-2</v>
      </c>
      <c r="H4" s="1">
        <f t="shared" si="1"/>
        <v>0.11930926216640501</v>
      </c>
      <c r="I4" s="6">
        <v>81.678880746169213</v>
      </c>
      <c r="J4" s="6">
        <f t="shared" si="2"/>
        <v>14.607112766050077</v>
      </c>
    </row>
    <row r="5" spans="1:10" x14ac:dyDescent="0.3">
      <c r="A5" s="12"/>
      <c r="B5" s="12"/>
      <c r="C5" s="9">
        <v>3</v>
      </c>
      <c r="D5">
        <v>6.4999999999999997E-3</v>
      </c>
      <c r="E5" s="1">
        <v>1E-4</v>
      </c>
      <c r="F5" s="1">
        <f t="shared" si="0"/>
        <v>6.3999999999999994E-3</v>
      </c>
      <c r="G5" s="11">
        <v>6.3700000000000007E-2</v>
      </c>
      <c r="H5" s="1">
        <f t="shared" si="1"/>
        <v>0.10047095761381473</v>
      </c>
      <c r="I5" s="6">
        <v>81.678880746169213</v>
      </c>
      <c r="J5" s="6">
        <f t="shared" si="2"/>
        <v>12.300726539831642</v>
      </c>
    </row>
    <row r="6" spans="1:10" x14ac:dyDescent="0.3">
      <c r="A6" s="12"/>
      <c r="B6" s="12"/>
      <c r="C6" s="9">
        <v>4</v>
      </c>
      <c r="D6">
        <v>5.8999999999999999E-3</v>
      </c>
      <c r="E6" s="1">
        <v>1E-4</v>
      </c>
      <c r="F6" s="1">
        <f t="shared" si="0"/>
        <v>5.7999999999999996E-3</v>
      </c>
      <c r="G6" s="11">
        <v>6.3700000000000007E-2</v>
      </c>
      <c r="H6" s="1">
        <f t="shared" si="1"/>
        <v>9.1051805337519609E-2</v>
      </c>
      <c r="I6" s="6">
        <v>81.678880746169213</v>
      </c>
      <c r="J6" s="6">
        <f t="shared" si="2"/>
        <v>11.147533426722427</v>
      </c>
    </row>
    <row r="7" spans="1:10" x14ac:dyDescent="0.3">
      <c r="A7" s="12"/>
      <c r="B7" s="12"/>
      <c r="C7" s="9">
        <v>5</v>
      </c>
      <c r="D7">
        <v>6.8999999999999999E-3</v>
      </c>
      <c r="E7" s="1">
        <v>1E-4</v>
      </c>
      <c r="F7" s="1">
        <f t="shared" si="0"/>
        <v>6.7999999999999996E-3</v>
      </c>
      <c r="G7" s="11">
        <v>6.3700000000000007E-2</v>
      </c>
      <c r="H7" s="1">
        <f t="shared" si="1"/>
        <v>0.10675039246467816</v>
      </c>
      <c r="I7" s="6">
        <v>81.678880746169213</v>
      </c>
      <c r="J7" s="6">
        <f t="shared" si="2"/>
        <v>13.069521948571118</v>
      </c>
    </row>
    <row r="8" spans="1:10" x14ac:dyDescent="0.3">
      <c r="A8" s="12"/>
      <c r="B8" s="12"/>
      <c r="C8" s="9">
        <v>6</v>
      </c>
      <c r="D8">
        <v>6.0000000000000001E-3</v>
      </c>
      <c r="E8" s="1">
        <v>1E-4</v>
      </c>
      <c r="F8" s="1">
        <f t="shared" si="0"/>
        <v>5.8999999999999999E-3</v>
      </c>
      <c r="G8" s="11">
        <v>6.3700000000000007E-2</v>
      </c>
      <c r="H8" s="1">
        <f t="shared" si="1"/>
        <v>9.2621664050235461E-2</v>
      </c>
      <c r="I8" s="6">
        <v>81.678880746169213</v>
      </c>
      <c r="J8" s="6">
        <f t="shared" si="2"/>
        <v>11.339732278907293</v>
      </c>
    </row>
    <row r="10" spans="1:10" x14ac:dyDescent="0.3">
      <c r="D10" s="1"/>
      <c r="E10" s="1"/>
      <c r="F10" s="1"/>
      <c r="G10" s="1"/>
      <c r="H10" s="1"/>
      <c r="I10" s="1"/>
      <c r="J10" s="1"/>
    </row>
    <row r="11" spans="1:10" x14ac:dyDescent="0.3">
      <c r="D11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2024-10-26T11:49:48Z</dcterms:modified>
</cp:coreProperties>
</file>