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64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64" l="1"/>
  <c r="O95" i="64" s="1"/>
  <c r="K87" i="64"/>
  <c r="O94" i="64" s="1"/>
  <c r="J87" i="64"/>
  <c r="O93" i="64" s="1"/>
  <c r="I87" i="64"/>
  <c r="O92" i="64" s="1"/>
  <c r="H87" i="64"/>
  <c r="O91" i="64" s="1"/>
  <c r="G87" i="64"/>
  <c r="O90" i="64" s="1"/>
  <c r="F87" i="64"/>
  <c r="O89" i="64" s="1"/>
  <c r="E87" i="64"/>
  <c r="O88" i="64" s="1"/>
  <c r="D87" i="64"/>
  <c r="O87" i="64" s="1"/>
  <c r="C87" i="64"/>
  <c r="B87" i="64"/>
  <c r="O86" i="64"/>
  <c r="O85" i="64"/>
  <c r="L70" i="64"/>
  <c r="O78" i="64" s="1"/>
  <c r="K70" i="64"/>
  <c r="O77" i="64" s="1"/>
  <c r="J70" i="64"/>
  <c r="O76" i="64" s="1"/>
  <c r="I70" i="64"/>
  <c r="O75" i="64" s="1"/>
  <c r="H70" i="64"/>
  <c r="O74" i="64" s="1"/>
  <c r="G70" i="64"/>
  <c r="O73" i="64" s="1"/>
  <c r="F70" i="64"/>
  <c r="O72" i="64" s="1"/>
  <c r="E70" i="64"/>
  <c r="O71" i="64" s="1"/>
  <c r="D70" i="64"/>
  <c r="O70" i="64" s="1"/>
  <c r="C70" i="64"/>
  <c r="O69" i="64" s="1"/>
  <c r="B70" i="64"/>
  <c r="O68" i="64"/>
  <c r="L53" i="64"/>
  <c r="O61" i="64" s="1"/>
  <c r="K53" i="64"/>
  <c r="O60" i="64" s="1"/>
  <c r="J53" i="64"/>
  <c r="O59" i="64" s="1"/>
  <c r="I53" i="64"/>
  <c r="O58" i="64" s="1"/>
  <c r="H53" i="64"/>
  <c r="O57" i="64" s="1"/>
  <c r="G53" i="64"/>
  <c r="O56" i="64" s="1"/>
  <c r="F53" i="64"/>
  <c r="O55" i="64" s="1"/>
  <c r="E53" i="64"/>
  <c r="O54" i="64" s="1"/>
  <c r="D53" i="64"/>
  <c r="O53" i="64" s="1"/>
  <c r="C53" i="64"/>
  <c r="O52" i="64" s="1"/>
  <c r="B53" i="64"/>
  <c r="O51" i="64" s="1"/>
  <c r="O40" i="64"/>
  <c r="L37" i="64"/>
  <c r="O45" i="64" s="1"/>
  <c r="K37" i="64"/>
  <c r="O44" i="64" s="1"/>
  <c r="J37" i="64"/>
  <c r="O43" i="64" s="1"/>
  <c r="I37" i="64"/>
  <c r="O42" i="64" s="1"/>
  <c r="H37" i="64"/>
  <c r="O41" i="64" s="1"/>
  <c r="G37" i="64"/>
  <c r="F37" i="64"/>
  <c r="O39" i="64" s="1"/>
  <c r="E37" i="64"/>
  <c r="O38" i="64" s="1"/>
  <c r="D37" i="64"/>
  <c r="O37" i="64" s="1"/>
  <c r="C37" i="64"/>
  <c r="B37" i="64"/>
  <c r="O36" i="64"/>
  <c r="O35" i="64"/>
  <c r="L21" i="64"/>
  <c r="O29" i="64" s="1"/>
  <c r="K21" i="64"/>
  <c r="O28" i="64" s="1"/>
  <c r="J21" i="64"/>
  <c r="O27" i="64" s="1"/>
  <c r="I21" i="64"/>
  <c r="O26" i="64" s="1"/>
  <c r="H21" i="64"/>
  <c r="O25" i="64" s="1"/>
  <c r="G21" i="64"/>
  <c r="O24" i="64" s="1"/>
  <c r="F21" i="64"/>
  <c r="O23" i="64" s="1"/>
  <c r="E21" i="64"/>
  <c r="O22" i="64" s="1"/>
  <c r="D21" i="64"/>
  <c r="O21" i="64" s="1"/>
  <c r="C21" i="64"/>
  <c r="O20" i="64" s="1"/>
  <c r="B21" i="64"/>
  <c r="O19" i="64" s="1"/>
  <c r="L6" i="64"/>
  <c r="O14" i="64" s="1"/>
  <c r="K6" i="64"/>
  <c r="O13" i="64" s="1"/>
  <c r="J6" i="64"/>
  <c r="O12" i="64" s="1"/>
  <c r="I6" i="64"/>
  <c r="O11" i="64" s="1"/>
  <c r="H6" i="64"/>
  <c r="O10" i="64" s="1"/>
  <c r="G6" i="64"/>
  <c r="O9" i="64" s="1"/>
  <c r="F6" i="64"/>
  <c r="O8" i="64" s="1"/>
  <c r="E6" i="64"/>
  <c r="O7" i="64" s="1"/>
  <c r="D6" i="64"/>
  <c r="O6" i="64" s="1"/>
  <c r="C6" i="64"/>
  <c r="O5" i="64" s="1"/>
  <c r="B6" i="64"/>
  <c r="O4" i="64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<sst xmlns="http://schemas.openxmlformats.org/spreadsheetml/2006/main" count="33" uniqueCount="22">
  <si>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</si>
  <si>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</si>
  <si>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</si>
  <si>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</si>
  <si>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</si>
  <si>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</si>
  <si>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</si>
  <si>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</si>
  <si>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</si>
  <si>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</si>
  <si>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</si>
  <si>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HEG - 47</t>
  </si>
  <si>
    <t>F1</t>
  </si>
  <si>
    <t>F2</t>
  </si>
  <si>
    <t>F3</t>
  </si>
  <si>
    <t>F4</t>
  </si>
  <si>
    <t>F5</t>
  </si>
  <si>
    <t>F6</t>
  </si>
  <si>
    <t>H10</t>
  </si>
  <si>
    <t>H11</t>
  </si>
  <si>
    <t>H12</t>
  </si>
  <si>
    <t>Sample 91229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</si>
</sst>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876640419947507E-2"/>
                  <c:y val="-0.26410688247302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1.2091000080108643</c:v>
                </c:pt>
                <c:pt idx="1">
                  <c:v>1.1957999467849731</c:v>
                </c:pt>
                <c:pt idx="2">
                  <c:v>1.1907000541687012</c:v>
                </c:pt>
                <c:pt idx="3">
                  <c:v>1.1900999546051025</c:v>
                </c:pt>
                <c:pt idx="4">
                  <c:v>1.1878999471664429</c:v>
                </c:pt>
                <c:pt idx="5">
                  <c:v>1.1892999410629272</c:v>
                </c:pt>
                <c:pt idx="6">
                  <c:v>1.1904000043869019</c:v>
                </c:pt>
                <c:pt idx="7">
                  <c:v>1.1914999485015869</c:v>
                </c:pt>
                <c:pt idx="8">
                  <c:v>1.1924999952316284</c:v>
                </c:pt>
                <c:pt idx="9">
                  <c:v>1.1927000284194946</c:v>
                </c:pt>
                <c:pt idx="10">
                  <c:v>1.1923999786376953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21712"/>
        <c:axId val="252196320"/>
      </c:scatterChart>
      <c:valAx>
        <c:axId val="25302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96320"/>
        <c:crosses val="autoZero"/>
        <c:crossBetween val="midCat"/>
      </c:valAx>
      <c:valAx>
        <c:axId val="2521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2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54330708661411"/>
                  <c:y val="-0.30181612715077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1.2242000102996826</c:v>
                </c:pt>
                <c:pt idx="1">
                  <c:v>1.208299994468689</c:v>
                </c:pt>
                <c:pt idx="2">
                  <c:v>1.2086000442504883</c:v>
                </c:pt>
                <c:pt idx="3">
                  <c:v>1.2091000080108643</c:v>
                </c:pt>
                <c:pt idx="4">
                  <c:v>1.2116999626159668</c:v>
                </c:pt>
                <c:pt idx="5">
                  <c:v>1.2101000547409058</c:v>
                </c:pt>
                <c:pt idx="6">
                  <c:v>1.2107000350952148</c:v>
                </c:pt>
                <c:pt idx="7">
                  <c:v>1.211899995803833</c:v>
                </c:pt>
                <c:pt idx="8">
                  <c:v>1.2113000154495239</c:v>
                </c:pt>
                <c:pt idx="9">
                  <c:v>1.211400032043457</c:v>
                </c:pt>
                <c:pt idx="10">
                  <c:v>1.2102999687194824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07568"/>
        <c:axId val="252607952"/>
      </c:scatterChart>
      <c:valAx>
        <c:axId val="25260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07952"/>
        <c:crosses val="autoZero"/>
        <c:crossBetween val="midCat"/>
      </c:valAx>
      <c:valAx>
        <c:axId val="2526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75153105861768"/>
                  <c:y val="0.36443824730242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1.1539000272750854</c:v>
                </c:pt>
                <c:pt idx="1">
                  <c:v>1.1748000383377075</c:v>
                </c:pt>
                <c:pt idx="2">
                  <c:v>1.1758999824523926</c:v>
                </c:pt>
                <c:pt idx="3">
                  <c:v>1.176300048828125</c:v>
                </c:pt>
                <c:pt idx="4">
                  <c:v>1.1771999597549438</c:v>
                </c:pt>
                <c:pt idx="5">
                  <c:v>1.1783000230789185</c:v>
                </c:pt>
                <c:pt idx="6">
                  <c:v>1.179900050163269</c:v>
                </c:pt>
                <c:pt idx="7">
                  <c:v>1.1805000305175781</c:v>
                </c:pt>
                <c:pt idx="8">
                  <c:v>1.179900050163269</c:v>
                </c:pt>
                <c:pt idx="9">
                  <c:v>1.1806999444961548</c:v>
                </c:pt>
                <c:pt idx="10">
                  <c:v>1.1823999881744385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21192"/>
        <c:axId val="253321576"/>
      </c:scatterChart>
      <c:valAx>
        <c:axId val="25332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21576"/>
        <c:crosses val="autoZero"/>
        <c:crossBetween val="midCat"/>
      </c:valAx>
      <c:valAx>
        <c:axId val="25332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2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749365704286964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-4.0799975395202637E-2</c:v>
                </c:pt>
                <c:pt idx="1">
                  <c:v>-4.1200041770935059E-2</c:v>
                </c:pt>
                <c:pt idx="2">
                  <c:v>-2.200007438659668E-3</c:v>
                </c:pt>
                <c:pt idx="3">
                  <c:v>4.5499920845031738E-2</c:v>
                </c:pt>
                <c:pt idx="4">
                  <c:v>8.9100003242492676E-2</c:v>
                </c:pt>
                <c:pt idx="5">
                  <c:v>0.12899994850158691</c:v>
                </c:pt>
                <c:pt idx="6">
                  <c:v>0.16719996929168701</c:v>
                </c:pt>
                <c:pt idx="7">
                  <c:v>0.19910001754760742</c:v>
                </c:pt>
                <c:pt idx="8">
                  <c:v>0.22649991512298584</c:v>
                </c:pt>
                <c:pt idx="9">
                  <c:v>0.23820006847381592</c:v>
                </c:pt>
                <c:pt idx="10">
                  <c:v>0.24460005760192871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04504"/>
        <c:axId val="253345864"/>
      </c:scatterChart>
      <c:valAx>
        <c:axId val="25330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45864"/>
        <c:crosses val="autoZero"/>
        <c:crossBetween val="midCat"/>
      </c:valAx>
      <c:valAx>
        <c:axId val="2533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0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-3.399968147277832E-3</c:v>
                </c:pt>
                <c:pt idx="1">
                  <c:v>-9.6000432968139648E-3</c:v>
                </c:pt>
                <c:pt idx="2">
                  <c:v>1.530003547668457E-2</c:v>
                </c:pt>
                <c:pt idx="3">
                  <c:v>4.3399930000305176E-2</c:v>
                </c:pt>
                <c:pt idx="4">
                  <c:v>7.4300050735473633E-2</c:v>
                </c:pt>
                <c:pt idx="5">
                  <c:v>0.1064000129699707</c:v>
                </c:pt>
                <c:pt idx="6">
                  <c:v>0.13779997825622559</c:v>
                </c:pt>
                <c:pt idx="7">
                  <c:v>0.1678999662399292</c:v>
                </c:pt>
                <c:pt idx="8">
                  <c:v>0.20079994201660156</c:v>
                </c:pt>
                <c:pt idx="9">
                  <c:v>0.22760009765625</c:v>
                </c:pt>
                <c:pt idx="10">
                  <c:v>0.25470006465911865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13120"/>
        <c:axId val="253413504"/>
      </c:scatterChart>
      <c:valAx>
        <c:axId val="25341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13504"/>
        <c:crosses val="autoZero"/>
        <c:crossBetween val="midCat"/>
      </c:valAx>
      <c:valAx>
        <c:axId val="2534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1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5.1900029182434082E-2</c:v>
                </c:pt>
                <c:pt idx="1">
                  <c:v>5.0499916076660156E-2</c:v>
                </c:pt>
                <c:pt idx="2">
                  <c:v>8.0900073051452637E-2</c:v>
                </c:pt>
                <c:pt idx="3">
                  <c:v>0.10479998588562012</c:v>
                </c:pt>
                <c:pt idx="4">
                  <c:v>0.13080000877380371</c:v>
                </c:pt>
                <c:pt idx="5">
                  <c:v>0.15460002422332764</c:v>
                </c:pt>
                <c:pt idx="6">
                  <c:v>0.17849993705749512</c:v>
                </c:pt>
                <c:pt idx="7">
                  <c:v>0.20209991931915283</c:v>
                </c:pt>
                <c:pt idx="8">
                  <c:v>0.22719991207122803</c:v>
                </c:pt>
                <c:pt idx="9">
                  <c:v>0.24810004234313965</c:v>
                </c:pt>
                <c:pt idx="10">
                  <c:v>0.26839995384216309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75416"/>
        <c:axId val="253076984"/>
      </c:scatterChart>
      <c:valAx>
        <c:axId val="25307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76984"/>
        <c:crosses val="autoZero"/>
        <c:crossBetween val="midCat"/>
      </c:valAx>
      <c:valAx>
        <c:axId val="25307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7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1.829993724822998E-2</c:v>
                </c:pt>
                <c:pt idx="1">
                  <c:v>8.0000162124633789E-3</c:v>
                </c:pt>
                <c:pt idx="2">
                  <c:v>3.0799984931945801E-2</c:v>
                </c:pt>
                <c:pt idx="3">
                  <c:v>5.0899982452392578E-2</c:v>
                </c:pt>
                <c:pt idx="4">
                  <c:v>7.6000094413757324E-2</c:v>
                </c:pt>
                <c:pt idx="5">
                  <c:v>9.9799990653991699E-2</c:v>
                </c:pt>
                <c:pt idx="6">
                  <c:v>0.12199997901916504</c:v>
                </c:pt>
                <c:pt idx="7">
                  <c:v>0.14520001411437988</c:v>
                </c:pt>
                <c:pt idx="8">
                  <c:v>0.17069995403289795</c:v>
                </c:pt>
                <c:pt idx="9">
                  <c:v>0.18900001049041748</c:v>
                </c:pt>
                <c:pt idx="10">
                  <c:v>0.20980000495910645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77768"/>
        <c:axId val="253078160"/>
      </c:scatterChart>
      <c:valAx>
        <c:axId val="25307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78160"/>
        <c:crosses val="autoZero"/>
        <c:crossBetween val="midCat"/>
      </c:valAx>
      <c:valAx>
        <c:axId val="2530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7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8.1399917602539063E-2</c:v>
                </c:pt>
                <c:pt idx="1">
                  <c:v>0.10920000076293945</c:v>
                </c:pt>
                <c:pt idx="2">
                  <c:v>0.15270006656646729</c:v>
                </c:pt>
                <c:pt idx="3">
                  <c:v>0.19389998912811279</c:v>
                </c:pt>
                <c:pt idx="4">
                  <c:v>0.23460006713867188</c:v>
                </c:pt>
                <c:pt idx="5">
                  <c:v>0.27310001850128174</c:v>
                </c:pt>
                <c:pt idx="6">
                  <c:v>0.31169998645782471</c:v>
                </c:pt>
                <c:pt idx="7">
                  <c:v>0.34749996662139893</c:v>
                </c:pt>
                <c:pt idx="8">
                  <c:v>0.38539993762969971</c:v>
                </c:pt>
                <c:pt idx="9">
                  <c:v>0.41440010070800781</c:v>
                </c:pt>
                <c:pt idx="10">
                  <c:v>0.44159996509552002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32424"/>
        <c:axId val="253232816"/>
      </c:scatterChart>
      <c:valAx>
        <c:axId val="25323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32816"/>
        <c:crosses val="autoZero"/>
        <c:crossBetween val="midCat"/>
      </c:valAx>
      <c:valAx>
        <c:axId val="2532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3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91032370953631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1.4999985694885254E-2</c:v>
                </c:pt>
                <c:pt idx="1">
                  <c:v>3.059995174407959E-2</c:v>
                </c:pt>
                <c:pt idx="2">
                  <c:v>6.7499995231628418E-2</c:v>
                </c:pt>
                <c:pt idx="3">
                  <c:v>0.10169994831085205</c:v>
                </c:pt>
                <c:pt idx="4">
                  <c:v>0.13970005512237549</c:v>
                </c:pt>
                <c:pt idx="5">
                  <c:v>0.17479991912841797</c:v>
                </c:pt>
                <c:pt idx="6">
                  <c:v>0.21219992637634277</c:v>
                </c:pt>
                <c:pt idx="7">
                  <c:v>0.24959993362426758</c:v>
                </c:pt>
                <c:pt idx="8">
                  <c:v>0.28689992427825928</c:v>
                </c:pt>
                <c:pt idx="9">
                  <c:v>0.32010006904602051</c:v>
                </c:pt>
                <c:pt idx="10">
                  <c:v>0.35259997844696045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33208"/>
        <c:axId val="253231248"/>
      </c:scatterChart>
      <c:valAx>
        <c:axId val="25323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31248"/>
        <c:crosses val="autoZero"/>
        <c:crossBetween val="midCat"/>
      </c:valAx>
      <c:valAx>
        <c:axId val="2532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33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N3" sqref="N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1.2091000080108643</v>
      </c>
      <c r="C1" s="1">
        <v>1.1957999467849731</v>
      </c>
      <c r="D1" s="1">
        <v>1.1907000541687012</v>
      </c>
      <c r="E1" s="1">
        <v>1.1900999546051025</v>
      </c>
      <c r="F1" s="1">
        <v>1.1878999471664429</v>
      </c>
      <c r="G1" s="1">
        <v>1.1892999410629272</v>
      </c>
      <c r="H1" s="1">
        <v>1.1904000043869019</v>
      </c>
      <c r="I1" s="1">
        <v>1.1914999485015869</v>
      </c>
      <c r="J1" s="1">
        <v>1.1924999952316284</v>
      </c>
      <c r="K1" s="1">
        <v>1.1927000284194946</v>
      </c>
      <c r="L1" s="1">
        <v>1.1923999786376953</v>
      </c>
    </row>
    <row r="2" spans="1:21" x14ac:dyDescent="0.3">
      <c r="A2" s="1" t="s">
        <v>19</v>
      </c>
      <c r="B2" s="1">
        <v>1.2242000102996826</v>
      </c>
      <c r="C2" s="1">
        <v>1.208299994468689</v>
      </c>
      <c r="D2" s="1">
        <v>1.2086000442504883</v>
      </c>
      <c r="E2" s="1">
        <v>1.2091000080108643</v>
      </c>
      <c r="F2" s="1">
        <v>1.2116999626159668</v>
      </c>
      <c r="G2" s="1">
        <v>1.2101000547409058</v>
      </c>
      <c r="H2" s="1">
        <v>1.2107000350952148</v>
      </c>
      <c r="I2" s="1">
        <v>1.211899995803833</v>
      </c>
      <c r="J2" s="1">
        <v>1.2113000154495239</v>
      </c>
      <c r="K2" s="1">
        <v>1.211400032043457</v>
      </c>
      <c r="L2" s="1">
        <v>1.2102999687194824</v>
      </c>
    </row>
    <row r="3" spans="1:21" x14ac:dyDescent="0.3">
      <c r="A3" s="1" t="s">
        <v>20</v>
      </c>
      <c r="B3" s="1">
        <v>1.1539000272750854</v>
      </c>
      <c r="C3" s="1">
        <v>1.1748000383377075</v>
      </c>
      <c r="D3" s="1">
        <v>1.1758999824523926</v>
      </c>
      <c r="E3" s="1">
        <v>1.176300048828125</v>
      </c>
      <c r="F3" s="1">
        <v>1.1771999597549438</v>
      </c>
      <c r="G3" s="1">
        <v>1.1783000230789185</v>
      </c>
      <c r="H3" s="1">
        <v>1.179900050163269</v>
      </c>
      <c r="I3" s="1">
        <v>1.1805000305175781</v>
      </c>
      <c r="J3" s="1">
        <v>1.179900050163269</v>
      </c>
      <c r="K3" s="1">
        <v>1.1806999444961548</v>
      </c>
      <c r="L3" s="1">
        <v>1.1823999881744385</v>
      </c>
    </row>
    <row r="5" spans="1:21" x14ac:dyDescent="0.3">
      <c r="A5" s="2">
        <v>0</v>
      </c>
      <c r="B5" s="1">
        <f>B1</f>
        <v>1.2091000080108643</v>
      </c>
      <c r="I5" s="2">
        <v>0</v>
      </c>
      <c r="J5" s="1">
        <f>B2</f>
        <v>1.2242000102996826</v>
      </c>
      <c r="Q5" s="2">
        <v>0</v>
      </c>
      <c r="R5" s="1">
        <f>B3</f>
        <v>1.1539000272750854</v>
      </c>
    </row>
    <row r="6" spans="1:21" x14ac:dyDescent="0.3">
      <c r="A6" s="2">
        <v>3</v>
      </c>
      <c r="B6" s="1">
        <f>C1</f>
        <v>1.1957999467849731</v>
      </c>
      <c r="I6" s="2">
        <v>3</v>
      </c>
      <c r="J6" s="1">
        <f>C2</f>
        <v>1.208299994468689</v>
      </c>
      <c r="Q6" s="2">
        <v>3</v>
      </c>
      <c r="R6" s="1">
        <f>C3</f>
        <v>1.1748000383377075</v>
      </c>
    </row>
    <row r="7" spans="1:21" x14ac:dyDescent="0.3">
      <c r="A7" s="2">
        <v>6</v>
      </c>
      <c r="B7" s="1">
        <f>D1</f>
        <v>1.1907000541687012</v>
      </c>
      <c r="I7" s="2">
        <v>6</v>
      </c>
      <c r="J7" s="1">
        <f>D2</f>
        <v>1.2086000442504883</v>
      </c>
      <c r="Q7" s="2">
        <v>6</v>
      </c>
      <c r="R7" s="1">
        <f>D3</f>
        <v>1.1758999824523926</v>
      </c>
    </row>
    <row r="8" spans="1:21" x14ac:dyDescent="0.3">
      <c r="A8" s="2">
        <v>9</v>
      </c>
      <c r="B8" s="1">
        <f>E1</f>
        <v>1.1900999546051025</v>
      </c>
      <c r="I8" s="2">
        <v>9</v>
      </c>
      <c r="J8" s="1">
        <f>E2</f>
        <v>1.2091000080108643</v>
      </c>
      <c r="Q8" s="2">
        <v>9</v>
      </c>
      <c r="R8" s="1">
        <f>E3</f>
        <v>1.176300048828125</v>
      </c>
      <c r="U8" s="8"/>
    </row>
    <row r="9" spans="1:21" x14ac:dyDescent="0.3">
      <c r="A9" s="2">
        <v>12</v>
      </c>
      <c r="B9" s="1">
        <f>F1</f>
        <v>1.1878999471664429</v>
      </c>
      <c r="I9" s="2">
        <v>12</v>
      </c>
      <c r="J9" s="1">
        <f>F2</f>
        <v>1.2116999626159668</v>
      </c>
      <c r="Q9" s="2">
        <v>12</v>
      </c>
      <c r="R9" s="1">
        <f>F3</f>
        <v>1.1771999597549438</v>
      </c>
      <c r="U9" s="8"/>
    </row>
    <row r="10" spans="1:21" x14ac:dyDescent="0.3">
      <c r="A10" s="2">
        <v>15</v>
      </c>
      <c r="B10" s="1">
        <f>G1</f>
        <v>1.1892999410629272</v>
      </c>
      <c r="I10" s="2">
        <v>15</v>
      </c>
      <c r="J10" s="1">
        <f>G2</f>
        <v>1.2101000547409058</v>
      </c>
      <c r="Q10" s="2">
        <v>15</v>
      </c>
      <c r="R10" s="1">
        <f>G3</f>
        <v>1.1783000230789185</v>
      </c>
    </row>
    <row r="11" spans="1:21" x14ac:dyDescent="0.3">
      <c r="A11" s="2">
        <v>18</v>
      </c>
      <c r="B11" s="1">
        <f>H1</f>
        <v>1.1904000043869019</v>
      </c>
      <c r="I11" s="2">
        <v>18</v>
      </c>
      <c r="J11" s="1">
        <f>H2</f>
        <v>1.2107000350952148</v>
      </c>
      <c r="Q11" s="2">
        <v>18</v>
      </c>
      <c r="R11" s="1">
        <f>H3</f>
        <v>1.179900050163269</v>
      </c>
      <c r="U11" s="8"/>
    </row>
    <row r="12" spans="1:21" x14ac:dyDescent="0.3">
      <c r="A12" s="2">
        <v>21</v>
      </c>
      <c r="B12" s="1">
        <f>I1</f>
        <v>1.1914999485015869</v>
      </c>
      <c r="I12" s="2">
        <v>21</v>
      </c>
      <c r="J12" s="1">
        <f>I2</f>
        <v>1.211899995803833</v>
      </c>
      <c r="Q12" s="2">
        <v>21</v>
      </c>
      <c r="R12" s="1">
        <f>I3</f>
        <v>1.1805000305175781</v>
      </c>
    </row>
    <row r="13" spans="1:21" x14ac:dyDescent="0.3">
      <c r="A13" s="2">
        <v>24</v>
      </c>
      <c r="B13" s="1">
        <f>J1</f>
        <v>1.1924999952316284</v>
      </c>
      <c r="I13" s="2">
        <v>24</v>
      </c>
      <c r="J13" s="1">
        <f>J2</f>
        <v>1.2113000154495239</v>
      </c>
      <c r="Q13" s="2">
        <v>24</v>
      </c>
      <c r="R13" s="1">
        <f>J3</f>
        <v>1.179900050163269</v>
      </c>
    </row>
    <row r="14" spans="1:21" x14ac:dyDescent="0.3">
      <c r="A14" s="2">
        <v>27</v>
      </c>
      <c r="B14" s="1">
        <f>K1</f>
        <v>1.1927000284194946</v>
      </c>
      <c r="I14" s="2">
        <v>27</v>
      </c>
      <c r="J14" s="1">
        <f>K2</f>
        <v>1.211400032043457</v>
      </c>
      <c r="Q14" s="2">
        <v>27</v>
      </c>
      <c r="R14" s="1">
        <f>K3</f>
        <v>1.1806999444961548</v>
      </c>
    </row>
    <row r="15" spans="1:21" x14ac:dyDescent="0.3">
      <c r="A15" s="2">
        <v>30</v>
      </c>
      <c r="B15" s="1">
        <f>L1</f>
        <v>1.1923999786376953</v>
      </c>
      <c r="I15" s="2">
        <v>30</v>
      </c>
      <c r="J15" s="1">
        <f>L2</f>
        <v>1.2102999687194824</v>
      </c>
      <c r="Q15" s="2">
        <v>30</v>
      </c>
      <c r="R15" s="1">
        <f>L3</f>
        <v>1.1823999881744385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3" workbookViewId="0">
      <selection activeCell="L94" sqref="L94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91229</v>
      </c>
    </row>
    <row r="4" spans="1:15" x14ac:dyDescent="0.3">
      <c r="A4" s="1" t="s">
        <v>12</v>
      </c>
      <c r="B4" s="1">
        <v>1.1131000518798828</v>
      </c>
      <c r="C4" s="1">
        <v>1.1335999965667725</v>
      </c>
      <c r="D4" s="1">
        <v>1.1736999750137329</v>
      </c>
      <c r="E4" s="1">
        <v>1.2217999696731567</v>
      </c>
      <c r="F4" s="1">
        <v>1.2662999629974365</v>
      </c>
      <c r="G4" s="1">
        <v>1.3072999715805054</v>
      </c>
      <c r="H4" s="1">
        <v>1.3471000194549561</v>
      </c>
      <c r="I4" s="1">
        <v>1.3796000480651855</v>
      </c>
      <c r="J4" s="1">
        <v>1.4063999652862549</v>
      </c>
      <c r="K4" s="1">
        <v>1.4189000129699707</v>
      </c>
      <c r="L4" s="1">
        <v>1.4270000457763672</v>
      </c>
      <c r="N4" s="2">
        <v>0</v>
      </c>
      <c r="O4" s="2">
        <f>B6</f>
        <v>-4.0799975395202637E-2</v>
      </c>
    </row>
    <row r="5" spans="1:15" x14ac:dyDescent="0.3">
      <c r="A5" s="1" t="s">
        <v>20</v>
      </c>
      <c r="B5" s="1">
        <v>1.1539000272750854</v>
      </c>
      <c r="C5" s="1">
        <v>1.1748000383377075</v>
      </c>
      <c r="D5" s="1">
        <v>1.1758999824523926</v>
      </c>
      <c r="E5" s="1">
        <v>1.176300048828125</v>
      </c>
      <c r="F5" s="1">
        <v>1.1771999597549438</v>
      </c>
      <c r="G5" s="1">
        <v>1.1783000230789185</v>
      </c>
      <c r="H5" s="1">
        <v>1.179900050163269</v>
      </c>
      <c r="I5" s="1">
        <v>1.1805000305175781</v>
      </c>
      <c r="J5" s="1">
        <v>1.179900050163269</v>
      </c>
      <c r="K5" s="1">
        <v>1.1806999444961548</v>
      </c>
      <c r="L5" s="1">
        <v>1.1823999881744385</v>
      </c>
      <c r="N5" s="2">
        <v>3</v>
      </c>
      <c r="O5" s="2">
        <f>C6</f>
        <v>-4.1200041770935059E-2</v>
      </c>
    </row>
    <row r="6" spans="1:15" x14ac:dyDescent="0.3">
      <c r="A6" s="3" t="s">
        <v>0</v>
      </c>
      <c r="B6" s="2">
        <f t="shared" ref="B6:L6" si="0">B4-B5</f>
        <v>-4.0799975395202637E-2</v>
      </c>
      <c r="C6" s="2">
        <f t="shared" si="0"/>
        <v>-4.1200041770935059E-2</v>
      </c>
      <c r="D6" s="2">
        <f t="shared" si="0"/>
        <v>-2.200007438659668E-3</v>
      </c>
      <c r="E6" s="2">
        <f t="shared" si="0"/>
        <v>4.5499920845031738E-2</v>
      </c>
      <c r="F6" s="2">
        <f t="shared" si="0"/>
        <v>8.9100003242492676E-2</v>
      </c>
      <c r="G6" s="2">
        <f t="shared" si="0"/>
        <v>0.12899994850158691</v>
      </c>
      <c r="H6" s="2">
        <f t="shared" si="0"/>
        <v>0.16719996929168701</v>
      </c>
      <c r="I6" s="2">
        <f t="shared" si="0"/>
        <v>0.19910001754760742</v>
      </c>
      <c r="J6" s="2">
        <f t="shared" si="0"/>
        <v>0.22649991512298584</v>
      </c>
      <c r="K6" s="2">
        <f t="shared" si="0"/>
        <v>0.23820006847381592</v>
      </c>
      <c r="L6" s="2">
        <f t="shared" si="0"/>
        <v>0.24460005760192871</v>
      </c>
      <c r="N6" s="2">
        <v>6</v>
      </c>
      <c r="O6" s="2">
        <f>D6</f>
        <v>-2.200007438659668E-3</v>
      </c>
    </row>
    <row r="7" spans="1:15" x14ac:dyDescent="0.3">
      <c r="N7" s="2">
        <v>9</v>
      </c>
      <c r="O7" s="2">
        <f>E6</f>
        <v>4.5499920845031738E-2</v>
      </c>
    </row>
    <row r="8" spans="1:15" x14ac:dyDescent="0.3">
      <c r="N8" s="2">
        <v>12</v>
      </c>
      <c r="O8" s="2">
        <f>F6</f>
        <v>8.9100003242492676E-2</v>
      </c>
    </row>
    <row r="9" spans="1:15" x14ac:dyDescent="0.3">
      <c r="N9" s="2">
        <v>15</v>
      </c>
      <c r="O9" s="2">
        <f>G6</f>
        <v>0.12899994850158691</v>
      </c>
    </row>
    <row r="10" spans="1:15" x14ac:dyDescent="0.3">
      <c r="N10" s="2">
        <v>18</v>
      </c>
      <c r="O10" s="2">
        <f>H6</f>
        <v>0.16719996929168701</v>
      </c>
    </row>
    <row r="11" spans="1:15" x14ac:dyDescent="0.3">
      <c r="N11" s="2">
        <v>21</v>
      </c>
      <c r="O11" s="2">
        <f>I6</f>
        <v>0.19910001754760742</v>
      </c>
    </row>
    <row r="12" spans="1:15" x14ac:dyDescent="0.3">
      <c r="N12" s="2">
        <v>24</v>
      </c>
      <c r="O12" s="2">
        <f>J6</f>
        <v>0.22649991512298584</v>
      </c>
    </row>
    <row r="13" spans="1:15" x14ac:dyDescent="0.3">
      <c r="N13" s="2">
        <v>27</v>
      </c>
      <c r="O13" s="2">
        <f>K6</f>
        <v>0.23820006847381592</v>
      </c>
    </row>
    <row r="14" spans="1:15" x14ac:dyDescent="0.3">
      <c r="N14" s="2">
        <v>30</v>
      </c>
      <c r="O14" s="2">
        <f>L6</f>
        <v>0.24460005760192871</v>
      </c>
    </row>
    <row r="17" spans="1:15" x14ac:dyDescent="0.3">
      <c r="A17" s="10"/>
    </row>
    <row r="19" spans="1:15" x14ac:dyDescent="0.3">
      <c r="A19" s="1" t="s">
        <v>13</v>
      </c>
      <c r="B19" s="1">
        <v>1.1505000591278076</v>
      </c>
      <c r="C19" s="1">
        <v>1.1651999950408936</v>
      </c>
      <c r="D19" s="1">
        <v>1.1912000179290771</v>
      </c>
      <c r="E19" s="1">
        <v>1.2196999788284302</v>
      </c>
      <c r="F19" s="1">
        <v>1.2515000104904175</v>
      </c>
      <c r="G19" s="1">
        <v>1.2847000360488892</v>
      </c>
      <c r="H19" s="1">
        <v>1.3177000284194946</v>
      </c>
      <c r="I19" s="1">
        <v>1.3483999967575073</v>
      </c>
      <c r="J19" s="1">
        <v>1.3806999921798706</v>
      </c>
      <c r="K19" s="1">
        <v>1.4083000421524048</v>
      </c>
      <c r="L19" s="1">
        <v>1.4371000528335571</v>
      </c>
      <c r="N19" s="2">
        <v>0</v>
      </c>
      <c r="O19" s="2">
        <f>B21</f>
        <v>-3.399968147277832E-3</v>
      </c>
    </row>
    <row r="20" spans="1:15" x14ac:dyDescent="0.3">
      <c r="A20" s="1" t="s">
        <v>20</v>
      </c>
      <c r="B20" s="1">
        <v>1.1539000272750854</v>
      </c>
      <c r="C20" s="1">
        <v>1.1748000383377075</v>
      </c>
      <c r="D20" s="1">
        <v>1.1758999824523926</v>
      </c>
      <c r="E20" s="1">
        <v>1.176300048828125</v>
      </c>
      <c r="F20" s="1">
        <v>1.1771999597549438</v>
      </c>
      <c r="G20" s="1">
        <v>1.1783000230789185</v>
      </c>
      <c r="H20" s="1">
        <v>1.179900050163269</v>
      </c>
      <c r="I20" s="1">
        <v>1.1805000305175781</v>
      </c>
      <c r="J20" s="1">
        <v>1.179900050163269</v>
      </c>
      <c r="K20" s="1">
        <v>1.1806999444961548</v>
      </c>
      <c r="L20" s="1">
        <v>1.1823999881744385</v>
      </c>
      <c r="N20" s="2">
        <v>3</v>
      </c>
      <c r="O20" s="2">
        <f>C21</f>
        <v>-9.6000432968139648E-3</v>
      </c>
    </row>
    <row r="21" spans="1:15" x14ac:dyDescent="0.3">
      <c r="A21" s="3" t="s">
        <v>0</v>
      </c>
      <c r="B21" s="2">
        <f t="shared" ref="B21:L21" si="1">B19-B20</f>
        <v>-3.399968147277832E-3</v>
      </c>
      <c r="C21" s="2">
        <f t="shared" si="1"/>
        <v>-9.6000432968139648E-3</v>
      </c>
      <c r="D21" s="2">
        <f t="shared" si="1"/>
        <v>1.530003547668457E-2</v>
      </c>
      <c r="E21" s="2">
        <f t="shared" si="1"/>
        <v>4.3399930000305176E-2</v>
      </c>
      <c r="F21" s="2">
        <f t="shared" si="1"/>
        <v>7.4300050735473633E-2</v>
      </c>
      <c r="G21" s="2">
        <f t="shared" si="1"/>
        <v>0.1064000129699707</v>
      </c>
      <c r="H21" s="2">
        <f t="shared" si="1"/>
        <v>0.13779997825622559</v>
      </c>
      <c r="I21" s="2">
        <f t="shared" si="1"/>
        <v>0.1678999662399292</v>
      </c>
      <c r="J21" s="2">
        <f t="shared" si="1"/>
        <v>0.20079994201660156</v>
      </c>
      <c r="K21" s="2">
        <f t="shared" si="1"/>
        <v>0.22760009765625</v>
      </c>
      <c r="L21" s="2">
        <f t="shared" si="1"/>
        <v>0.25470006465911865</v>
      </c>
      <c r="N21" s="2">
        <v>6</v>
      </c>
      <c r="O21" s="2">
        <f>D21</f>
        <v>1.530003547668457E-2</v>
      </c>
    </row>
    <row r="22" spans="1:15" x14ac:dyDescent="0.3">
      <c r="N22" s="2">
        <v>9</v>
      </c>
      <c r="O22" s="2">
        <f>E21</f>
        <v>4.3399930000305176E-2</v>
      </c>
    </row>
    <row r="23" spans="1:15" x14ac:dyDescent="0.3">
      <c r="N23" s="2">
        <v>12</v>
      </c>
      <c r="O23" s="2">
        <f>F21</f>
        <v>7.4300050735473633E-2</v>
      </c>
    </row>
    <row r="24" spans="1:15" x14ac:dyDescent="0.3">
      <c r="N24" s="2">
        <v>15</v>
      </c>
      <c r="O24" s="2">
        <f>G21</f>
        <v>0.1064000129699707</v>
      </c>
    </row>
    <row r="25" spans="1:15" x14ac:dyDescent="0.3">
      <c r="N25" s="2">
        <v>18</v>
      </c>
      <c r="O25" s="2">
        <f>H21</f>
        <v>0.13779997825622559</v>
      </c>
    </row>
    <row r="26" spans="1:15" x14ac:dyDescent="0.3">
      <c r="N26" s="2">
        <v>21</v>
      </c>
      <c r="O26" s="2">
        <f>I21</f>
        <v>0.1678999662399292</v>
      </c>
    </row>
    <row r="27" spans="1:15" x14ac:dyDescent="0.3">
      <c r="N27" s="2">
        <v>24</v>
      </c>
      <c r="O27" s="2">
        <f>J21</f>
        <v>0.20079994201660156</v>
      </c>
    </row>
    <row r="28" spans="1:15" x14ac:dyDescent="0.3">
      <c r="N28" s="2">
        <v>27</v>
      </c>
      <c r="O28" s="2">
        <f>K21</f>
        <v>0.22760009765625</v>
      </c>
    </row>
    <row r="29" spans="1:15" x14ac:dyDescent="0.3">
      <c r="N29" s="2">
        <v>30</v>
      </c>
      <c r="O29" s="2">
        <f>L21</f>
        <v>0.25470006465911865</v>
      </c>
    </row>
    <row r="35" spans="1:15" x14ac:dyDescent="0.3">
      <c r="A35" s="1" t="s">
        <v>14</v>
      </c>
      <c r="B35" s="1">
        <v>1.2058000564575195</v>
      </c>
      <c r="C35" s="1">
        <v>1.2252999544143677</v>
      </c>
      <c r="D35" s="1">
        <v>1.2568000555038452</v>
      </c>
      <c r="E35" s="1">
        <v>1.2811000347137451</v>
      </c>
      <c r="F35" s="1">
        <v>1.3079999685287476</v>
      </c>
      <c r="G35" s="1">
        <v>1.3329000473022461</v>
      </c>
      <c r="H35" s="1">
        <v>1.3583999872207642</v>
      </c>
      <c r="I35" s="1">
        <v>1.382599949836731</v>
      </c>
      <c r="J35" s="1">
        <v>1.4070999622344971</v>
      </c>
      <c r="K35" s="1">
        <v>1.4287999868392944</v>
      </c>
      <c r="L35" s="1">
        <v>1.4507999420166016</v>
      </c>
      <c r="N35" s="2">
        <v>0</v>
      </c>
      <c r="O35" s="2">
        <f>B37</f>
        <v>5.1900029182434082E-2</v>
      </c>
    </row>
    <row r="36" spans="1:15" x14ac:dyDescent="0.3">
      <c r="A36" s="1" t="s">
        <v>20</v>
      </c>
      <c r="B36" s="1">
        <v>1.1539000272750854</v>
      </c>
      <c r="C36" s="1">
        <v>1.1748000383377075</v>
      </c>
      <c r="D36" s="1">
        <v>1.1758999824523926</v>
      </c>
      <c r="E36" s="1">
        <v>1.176300048828125</v>
      </c>
      <c r="F36" s="1">
        <v>1.1771999597549438</v>
      </c>
      <c r="G36" s="1">
        <v>1.1783000230789185</v>
      </c>
      <c r="H36" s="1">
        <v>1.179900050163269</v>
      </c>
      <c r="I36" s="1">
        <v>1.1805000305175781</v>
      </c>
      <c r="J36" s="1">
        <v>1.179900050163269</v>
      </c>
      <c r="K36" s="1">
        <v>1.1806999444961548</v>
      </c>
      <c r="L36" s="1">
        <v>1.1823999881744385</v>
      </c>
      <c r="N36" s="2">
        <v>3</v>
      </c>
      <c r="O36" s="2">
        <f>C37</f>
        <v>5.0499916076660156E-2</v>
      </c>
    </row>
    <row r="37" spans="1:15" x14ac:dyDescent="0.3">
      <c r="A37" s="3" t="s">
        <v>0</v>
      </c>
      <c r="B37" s="2">
        <f t="shared" ref="B37:L37" si="2">B35-B36</f>
        <v>5.1900029182434082E-2</v>
      </c>
      <c r="C37" s="2">
        <f t="shared" si="2"/>
        <v>5.0499916076660156E-2</v>
      </c>
      <c r="D37" s="2">
        <f t="shared" si="2"/>
        <v>8.0900073051452637E-2</v>
      </c>
      <c r="E37" s="2">
        <f t="shared" si="2"/>
        <v>0.10479998588562012</v>
      </c>
      <c r="F37" s="2">
        <f t="shared" si="2"/>
        <v>0.13080000877380371</v>
      </c>
      <c r="G37" s="2">
        <f t="shared" si="2"/>
        <v>0.15460002422332764</v>
      </c>
      <c r="H37" s="2">
        <f t="shared" si="2"/>
        <v>0.17849993705749512</v>
      </c>
      <c r="I37" s="2">
        <f t="shared" si="2"/>
        <v>0.20209991931915283</v>
      </c>
      <c r="J37" s="2">
        <f t="shared" si="2"/>
        <v>0.22719991207122803</v>
      </c>
      <c r="K37" s="2">
        <f t="shared" si="2"/>
        <v>0.24810004234313965</v>
      </c>
      <c r="L37" s="2">
        <f t="shared" si="2"/>
        <v>0.26839995384216309</v>
      </c>
      <c r="N37" s="2">
        <v>6</v>
      </c>
      <c r="O37" s="2">
        <f>D37</f>
        <v>8.0900073051452637E-2</v>
      </c>
    </row>
    <row r="38" spans="1:15" x14ac:dyDescent="0.3">
      <c r="N38" s="2">
        <v>9</v>
      </c>
      <c r="O38" s="2">
        <f>E37</f>
        <v>0.10479998588562012</v>
      </c>
    </row>
    <row r="39" spans="1:15" x14ac:dyDescent="0.3">
      <c r="N39" s="2">
        <v>12</v>
      </c>
      <c r="O39" s="2">
        <f>F37</f>
        <v>0.13080000877380371</v>
      </c>
    </row>
    <row r="40" spans="1:15" x14ac:dyDescent="0.3">
      <c r="N40" s="2">
        <v>15</v>
      </c>
      <c r="O40" s="2">
        <f>G37</f>
        <v>0.15460002422332764</v>
      </c>
    </row>
    <row r="41" spans="1:15" x14ac:dyDescent="0.3">
      <c r="N41" s="2">
        <v>18</v>
      </c>
      <c r="O41" s="2">
        <f>H37</f>
        <v>0.17849993705749512</v>
      </c>
    </row>
    <row r="42" spans="1:15" x14ac:dyDescent="0.3">
      <c r="N42" s="2">
        <v>21</v>
      </c>
      <c r="O42" s="2">
        <f>I37</f>
        <v>0.20209991931915283</v>
      </c>
    </row>
    <row r="43" spans="1:15" x14ac:dyDescent="0.3">
      <c r="A43" s="7"/>
      <c r="N43" s="2">
        <v>24</v>
      </c>
      <c r="O43" s="2">
        <f>J37</f>
        <v>0.22719991207122803</v>
      </c>
    </row>
    <row r="44" spans="1:15" x14ac:dyDescent="0.3">
      <c r="N44" s="2">
        <v>27</v>
      </c>
      <c r="O44" s="2">
        <f>K37</f>
        <v>0.24810004234313965</v>
      </c>
    </row>
    <row r="45" spans="1:15" x14ac:dyDescent="0.3">
      <c r="N45" s="2">
        <v>30</v>
      </c>
      <c r="O45" s="2">
        <f>L37</f>
        <v>0.26839995384216309</v>
      </c>
    </row>
    <row r="51" spans="1:15" x14ac:dyDescent="0.3">
      <c r="A51" s="1" t="s">
        <v>15</v>
      </c>
      <c r="B51" s="1">
        <v>1.1721999645233154</v>
      </c>
      <c r="C51" s="1">
        <v>1.1828000545501709</v>
      </c>
      <c r="D51" s="1">
        <v>1.2066999673843384</v>
      </c>
      <c r="E51" s="1">
        <v>1.2272000312805176</v>
      </c>
      <c r="F51" s="1">
        <v>1.2532000541687012</v>
      </c>
      <c r="G51" s="1">
        <v>1.2781000137329102</v>
      </c>
      <c r="H51" s="1">
        <v>1.3019000291824341</v>
      </c>
      <c r="I51" s="1">
        <v>1.325700044631958</v>
      </c>
      <c r="J51" s="1">
        <v>1.350600004196167</v>
      </c>
      <c r="K51" s="1">
        <v>1.3696999549865723</v>
      </c>
      <c r="L51" s="1">
        <v>1.3921999931335449</v>
      </c>
      <c r="N51" s="2">
        <v>0</v>
      </c>
      <c r="O51" s="2">
        <f>B53</f>
        <v>1.829993724822998E-2</v>
      </c>
    </row>
    <row r="52" spans="1:15" x14ac:dyDescent="0.3">
      <c r="A52" s="1" t="s">
        <v>20</v>
      </c>
      <c r="B52" s="1">
        <v>1.1539000272750854</v>
      </c>
      <c r="C52" s="1">
        <v>1.1748000383377075</v>
      </c>
      <c r="D52" s="1">
        <v>1.1758999824523926</v>
      </c>
      <c r="E52" s="1">
        <v>1.176300048828125</v>
      </c>
      <c r="F52" s="1">
        <v>1.1771999597549438</v>
      </c>
      <c r="G52" s="1">
        <v>1.1783000230789185</v>
      </c>
      <c r="H52" s="1">
        <v>1.179900050163269</v>
      </c>
      <c r="I52" s="1">
        <v>1.1805000305175781</v>
      </c>
      <c r="J52" s="1">
        <v>1.179900050163269</v>
      </c>
      <c r="K52" s="1">
        <v>1.1806999444961548</v>
      </c>
      <c r="L52" s="1">
        <v>1.1823999881744385</v>
      </c>
      <c r="N52" s="2">
        <v>3</v>
      </c>
      <c r="O52" s="2">
        <f>C53</f>
        <v>8.0000162124633789E-3</v>
      </c>
    </row>
    <row r="53" spans="1:15" x14ac:dyDescent="0.3">
      <c r="A53" s="3" t="s">
        <v>0</v>
      </c>
      <c r="B53" s="2">
        <f t="shared" ref="B53:L53" si="3">B51-B52</f>
        <v>1.829993724822998E-2</v>
      </c>
      <c r="C53" s="2">
        <f t="shared" si="3"/>
        <v>8.0000162124633789E-3</v>
      </c>
      <c r="D53" s="2">
        <f t="shared" si="3"/>
        <v>3.0799984931945801E-2</v>
      </c>
      <c r="E53" s="2">
        <f t="shared" si="3"/>
        <v>5.0899982452392578E-2</v>
      </c>
      <c r="F53" s="2">
        <f t="shared" si="3"/>
        <v>7.6000094413757324E-2</v>
      </c>
      <c r="G53" s="2">
        <f t="shared" si="3"/>
        <v>9.9799990653991699E-2</v>
      </c>
      <c r="H53" s="2">
        <f t="shared" si="3"/>
        <v>0.12199997901916504</v>
      </c>
      <c r="I53" s="2">
        <f t="shared" si="3"/>
        <v>0.14520001411437988</v>
      </c>
      <c r="J53" s="2">
        <f t="shared" si="3"/>
        <v>0.17069995403289795</v>
      </c>
      <c r="K53" s="2">
        <f t="shared" si="3"/>
        <v>0.18900001049041748</v>
      </c>
      <c r="L53" s="2">
        <f t="shared" si="3"/>
        <v>0.20980000495910645</v>
      </c>
      <c r="N53" s="2">
        <v>6</v>
      </c>
      <c r="O53" s="2">
        <f>D53</f>
        <v>3.0799984931945801E-2</v>
      </c>
    </row>
    <row r="54" spans="1:15" x14ac:dyDescent="0.3">
      <c r="N54" s="2">
        <v>9</v>
      </c>
      <c r="O54" s="2">
        <f>E53</f>
        <v>5.0899982452392578E-2</v>
      </c>
    </row>
    <row r="55" spans="1:15" x14ac:dyDescent="0.3">
      <c r="N55" s="2">
        <v>12</v>
      </c>
      <c r="O55" s="2">
        <f>F53</f>
        <v>7.6000094413757324E-2</v>
      </c>
    </row>
    <row r="56" spans="1:15" x14ac:dyDescent="0.3">
      <c r="N56" s="2">
        <v>15</v>
      </c>
      <c r="O56" s="2">
        <f>G53</f>
        <v>9.9799990653991699E-2</v>
      </c>
    </row>
    <row r="57" spans="1:15" x14ac:dyDescent="0.3">
      <c r="N57" s="2">
        <v>18</v>
      </c>
      <c r="O57" s="2">
        <f>H53</f>
        <v>0.12199997901916504</v>
      </c>
    </row>
    <row r="58" spans="1:15" x14ac:dyDescent="0.3">
      <c r="N58" s="2">
        <v>21</v>
      </c>
      <c r="O58" s="2">
        <f>I53</f>
        <v>0.14520001411437988</v>
      </c>
    </row>
    <row r="59" spans="1:15" x14ac:dyDescent="0.3">
      <c r="N59" s="2">
        <v>24</v>
      </c>
      <c r="O59" s="2">
        <f>J53</f>
        <v>0.17069995403289795</v>
      </c>
    </row>
    <row r="60" spans="1:15" x14ac:dyDescent="0.3">
      <c r="N60" s="2">
        <v>27</v>
      </c>
      <c r="O60" s="2">
        <f>K53</f>
        <v>0.18900001049041748</v>
      </c>
    </row>
    <row r="61" spans="1:15" x14ac:dyDescent="0.3">
      <c r="N61" s="2">
        <v>30</v>
      </c>
      <c r="O61" s="2">
        <f>L53</f>
        <v>0.20980000495910645</v>
      </c>
    </row>
    <row r="68" spans="1:15" x14ac:dyDescent="0.3">
      <c r="A68" s="1" t="s">
        <v>16</v>
      </c>
      <c r="B68" s="1">
        <v>1.2352999448776245</v>
      </c>
      <c r="C68" s="1">
        <v>1.284000039100647</v>
      </c>
      <c r="D68" s="1">
        <v>1.3286000490188599</v>
      </c>
      <c r="E68" s="1">
        <v>1.3702000379562378</v>
      </c>
      <c r="F68" s="1">
        <v>1.4118000268936157</v>
      </c>
      <c r="G68" s="1">
        <v>1.4514000415802002</v>
      </c>
      <c r="H68" s="1">
        <v>1.4916000366210937</v>
      </c>
      <c r="I68" s="1">
        <v>1.5279999971389771</v>
      </c>
      <c r="J68" s="1">
        <v>1.5652999877929687</v>
      </c>
      <c r="K68" s="1">
        <v>1.5951000452041626</v>
      </c>
      <c r="L68" s="1">
        <v>1.6239999532699585</v>
      </c>
      <c r="N68" s="2">
        <v>0</v>
      </c>
      <c r="O68" s="2">
        <f>B70</f>
        <v>8.1399917602539063E-2</v>
      </c>
    </row>
    <row r="69" spans="1:15" x14ac:dyDescent="0.3">
      <c r="A69" s="1" t="s">
        <v>20</v>
      </c>
      <c r="B69" s="1">
        <v>1.1539000272750854</v>
      </c>
      <c r="C69" s="1">
        <v>1.1748000383377075</v>
      </c>
      <c r="D69" s="1">
        <v>1.1758999824523926</v>
      </c>
      <c r="E69" s="1">
        <v>1.176300048828125</v>
      </c>
      <c r="F69" s="1">
        <v>1.1771999597549438</v>
      </c>
      <c r="G69" s="1">
        <v>1.1783000230789185</v>
      </c>
      <c r="H69" s="1">
        <v>1.179900050163269</v>
      </c>
      <c r="I69" s="1">
        <v>1.1805000305175781</v>
      </c>
      <c r="J69" s="1">
        <v>1.179900050163269</v>
      </c>
      <c r="K69" s="1">
        <v>1.1806999444961548</v>
      </c>
      <c r="L69" s="1">
        <v>1.1823999881744385</v>
      </c>
      <c r="N69" s="2">
        <v>3</v>
      </c>
      <c r="O69" s="2">
        <f>C70</f>
        <v>0.10920000076293945</v>
      </c>
    </row>
    <row r="70" spans="1:15" x14ac:dyDescent="0.3">
      <c r="A70" s="3" t="s">
        <v>0</v>
      </c>
      <c r="B70" s="2">
        <f t="shared" ref="B70:L70" si="4">B68-B69</f>
        <v>8.1399917602539063E-2</v>
      </c>
      <c r="C70" s="2">
        <f t="shared" si="4"/>
        <v>0.10920000076293945</v>
      </c>
      <c r="D70" s="2">
        <f t="shared" si="4"/>
        <v>0.15270006656646729</v>
      </c>
      <c r="E70" s="2">
        <f t="shared" si="4"/>
        <v>0.19389998912811279</v>
      </c>
      <c r="F70" s="2">
        <f t="shared" si="4"/>
        <v>0.23460006713867188</v>
      </c>
      <c r="G70" s="2">
        <f t="shared" si="4"/>
        <v>0.27310001850128174</v>
      </c>
      <c r="H70" s="2">
        <f t="shared" si="4"/>
        <v>0.31169998645782471</v>
      </c>
      <c r="I70" s="2">
        <f t="shared" si="4"/>
        <v>0.34749996662139893</v>
      </c>
      <c r="J70" s="2">
        <f t="shared" si="4"/>
        <v>0.38539993762969971</v>
      </c>
      <c r="K70" s="2">
        <f t="shared" si="4"/>
        <v>0.41440010070800781</v>
      </c>
      <c r="L70" s="2">
        <f t="shared" si="4"/>
        <v>0.44159996509552002</v>
      </c>
      <c r="N70" s="2">
        <v>6</v>
      </c>
      <c r="O70" s="2">
        <f>D70</f>
        <v>0.15270006656646729</v>
      </c>
    </row>
    <row r="71" spans="1:15" x14ac:dyDescent="0.3">
      <c r="N71" s="2">
        <v>9</v>
      </c>
      <c r="O71" s="2">
        <f>E70</f>
        <v>0.19389998912811279</v>
      </c>
    </row>
    <row r="72" spans="1:15" x14ac:dyDescent="0.3">
      <c r="N72" s="2">
        <v>12</v>
      </c>
      <c r="O72" s="2">
        <f>F70</f>
        <v>0.23460006713867188</v>
      </c>
    </row>
    <row r="73" spans="1:15" x14ac:dyDescent="0.3">
      <c r="N73" s="2">
        <v>15</v>
      </c>
      <c r="O73" s="2">
        <f>G70</f>
        <v>0.27310001850128174</v>
      </c>
    </row>
    <row r="74" spans="1:15" x14ac:dyDescent="0.3">
      <c r="N74" s="2">
        <v>18</v>
      </c>
      <c r="O74" s="2">
        <f>H70</f>
        <v>0.31169998645782471</v>
      </c>
    </row>
    <row r="75" spans="1:15" x14ac:dyDescent="0.3">
      <c r="N75" s="2">
        <v>21</v>
      </c>
      <c r="O75" s="2">
        <f>I70</f>
        <v>0.34749996662139893</v>
      </c>
    </row>
    <row r="76" spans="1:15" x14ac:dyDescent="0.3">
      <c r="N76" s="2">
        <v>24</v>
      </c>
      <c r="O76" s="2">
        <f>J70</f>
        <v>0.38539993762969971</v>
      </c>
    </row>
    <row r="77" spans="1:15" x14ac:dyDescent="0.3">
      <c r="N77" s="2">
        <v>27</v>
      </c>
      <c r="O77" s="2">
        <f>K70</f>
        <v>0.41440010070800781</v>
      </c>
    </row>
    <row r="78" spans="1:15" x14ac:dyDescent="0.3">
      <c r="N78" s="2">
        <v>30</v>
      </c>
      <c r="O78" s="2">
        <f>L70</f>
        <v>0.44159996509552002</v>
      </c>
    </row>
    <row r="85" spans="1:15" x14ac:dyDescent="0.3">
      <c r="A85" s="1" t="s">
        <v>17</v>
      </c>
      <c r="B85" s="1">
        <v>1.1689000129699707</v>
      </c>
      <c r="C85" s="1">
        <v>1.2053999900817871</v>
      </c>
      <c r="D85" s="1">
        <v>1.243399977684021</v>
      </c>
      <c r="E85" s="1">
        <v>1.2779999971389771</v>
      </c>
      <c r="F85" s="1">
        <v>1.3169000148773193</v>
      </c>
      <c r="G85" s="1">
        <v>1.3530999422073364</v>
      </c>
      <c r="H85" s="1">
        <v>1.3920999765396118</v>
      </c>
      <c r="I85" s="1">
        <v>1.4300999641418457</v>
      </c>
      <c r="J85" s="1">
        <v>1.4667999744415283</v>
      </c>
      <c r="K85" s="1">
        <v>1.5008000135421753</v>
      </c>
      <c r="L85" s="1">
        <v>1.5349999666213989</v>
      </c>
      <c r="N85" s="2">
        <v>0</v>
      </c>
      <c r="O85" s="2">
        <f>B87</f>
        <v>1.4999985694885254E-2</v>
      </c>
    </row>
    <row r="86" spans="1:15" x14ac:dyDescent="0.3">
      <c r="A86" s="1" t="s">
        <v>20</v>
      </c>
      <c r="B86" s="1">
        <v>1.1539000272750854</v>
      </c>
      <c r="C86" s="1">
        <v>1.1748000383377075</v>
      </c>
      <c r="D86" s="1">
        <v>1.1758999824523926</v>
      </c>
      <c r="E86" s="1">
        <v>1.176300048828125</v>
      </c>
      <c r="F86" s="1">
        <v>1.1771999597549438</v>
      </c>
      <c r="G86" s="1">
        <v>1.1783000230789185</v>
      </c>
      <c r="H86" s="1">
        <v>1.179900050163269</v>
      </c>
      <c r="I86" s="1">
        <v>1.1805000305175781</v>
      </c>
      <c r="J86" s="1">
        <v>1.179900050163269</v>
      </c>
      <c r="K86" s="1">
        <v>1.1806999444961548</v>
      </c>
      <c r="L86" s="1">
        <v>1.1823999881744385</v>
      </c>
      <c r="N86" s="2">
        <v>3</v>
      </c>
      <c r="O86" s="2">
        <f>C87</f>
        <v>3.059995174407959E-2</v>
      </c>
    </row>
    <row r="87" spans="1:15" x14ac:dyDescent="0.3">
      <c r="A87" s="3" t="s">
        <v>0</v>
      </c>
      <c r="B87" s="2">
        <f t="shared" ref="B87:L87" si="5">B85-B86</f>
        <v>1.4999985694885254E-2</v>
      </c>
      <c r="C87" s="2">
        <f t="shared" si="5"/>
        <v>3.059995174407959E-2</v>
      </c>
      <c r="D87" s="2">
        <f t="shared" si="5"/>
        <v>6.7499995231628418E-2</v>
      </c>
      <c r="E87" s="2">
        <f t="shared" si="5"/>
        <v>0.10169994831085205</v>
      </c>
      <c r="F87" s="2">
        <f t="shared" si="5"/>
        <v>0.13970005512237549</v>
      </c>
      <c r="G87" s="2">
        <f t="shared" si="5"/>
        <v>0.17479991912841797</v>
      </c>
      <c r="H87" s="2">
        <f t="shared" si="5"/>
        <v>0.21219992637634277</v>
      </c>
      <c r="I87" s="2">
        <f t="shared" si="5"/>
        <v>0.24959993362426758</v>
      </c>
      <c r="J87" s="2">
        <f t="shared" si="5"/>
        <v>0.28689992427825928</v>
      </c>
      <c r="K87" s="2">
        <f t="shared" si="5"/>
        <v>0.32010006904602051</v>
      </c>
      <c r="L87" s="2">
        <f t="shared" si="5"/>
        <v>0.35259997844696045</v>
      </c>
      <c r="N87" s="2">
        <v>6</v>
      </c>
      <c r="O87" s="2">
        <f>D87</f>
        <v>6.7499995231628418E-2</v>
      </c>
    </row>
    <row r="88" spans="1:15" x14ac:dyDescent="0.3">
      <c r="N88" s="2">
        <v>9</v>
      </c>
      <c r="O88" s="2">
        <f>E87</f>
        <v>0.10169994831085205</v>
      </c>
    </row>
    <row r="89" spans="1:15" x14ac:dyDescent="0.3">
      <c r="N89" s="2">
        <v>12</v>
      </c>
      <c r="O89" s="2">
        <f>F87</f>
        <v>0.13970005512237549</v>
      </c>
    </row>
    <row r="90" spans="1:15" x14ac:dyDescent="0.3">
      <c r="N90" s="2">
        <v>15</v>
      </c>
      <c r="O90" s="2">
        <f>G87</f>
        <v>0.17479991912841797</v>
      </c>
    </row>
    <row r="91" spans="1:15" x14ac:dyDescent="0.3">
      <c r="N91" s="2">
        <v>18</v>
      </c>
      <c r="O91" s="2">
        <f>H87</f>
        <v>0.21219992637634277</v>
      </c>
    </row>
    <row r="92" spans="1:15" x14ac:dyDescent="0.3">
      <c r="N92" s="2">
        <v>21</v>
      </c>
      <c r="O92" s="2">
        <f>I87</f>
        <v>0.24959993362426758</v>
      </c>
    </row>
    <row r="93" spans="1:15" x14ac:dyDescent="0.3">
      <c r="N93" s="2">
        <v>24</v>
      </c>
      <c r="O93" s="2">
        <f>J87</f>
        <v>0.28689992427825928</v>
      </c>
    </row>
    <row r="94" spans="1:15" x14ac:dyDescent="0.3">
      <c r="N94" s="2">
        <v>27</v>
      </c>
      <c r="O94" s="2">
        <f>K87</f>
        <v>0.32010006904602051</v>
      </c>
    </row>
    <row r="95" spans="1:15" x14ac:dyDescent="0.3">
      <c r="N95" s="2">
        <v>30</v>
      </c>
      <c r="O95" s="2">
        <f>L87</f>
        <v>0.35259997844696045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F21" sqref="F21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91229</v>
      </c>
      <c r="B3" s="11" t="s">
        <v>11</v>
      </c>
      <c r="C3" s="9">
        <v>1</v>
      </c>
      <c r="D3">
        <v>1.0999999999999999E-2</v>
      </c>
      <c r="E3" s="1">
        <v>2.0000000000000001E-4</v>
      </c>
      <c r="F3" s="1">
        <f t="shared" ref="F3:F8" si="0">D3-E3</f>
        <v>1.0799999999999999E-2</v>
      </c>
      <c r="G3" s="1">
        <v>6.3500000000000001E-2</v>
      </c>
      <c r="H3" s="1">
        <f t="shared" ref="H3:H8" si="1">F3/G3</f>
        <v>0.17007874015748028</v>
      </c>
      <c r="I3" s="1">
        <v>76.399999999999963</v>
      </c>
      <c r="J3" s="6">
        <f t="shared" ref="J3:J8" si="2">(H3*60*50000*100)/(1000*50*0.6*I3)</f>
        <v>22.261615203858682</v>
      </c>
    </row>
    <row r="4" spans="1:10" x14ac:dyDescent="0.3">
      <c r="A4" s="11"/>
      <c r="B4" s="11"/>
      <c r="C4" s="9">
        <v>2</v>
      </c>
      <c r="D4">
        <v>9.4000000000000004E-3</v>
      </c>
      <c r="E4" s="1">
        <v>2.0000000000000001E-4</v>
      </c>
      <c r="F4" s="1">
        <f t="shared" si="0"/>
        <v>9.1999999999999998E-3</v>
      </c>
      <c r="G4" s="1">
        <v>6.3500000000000001E-2</v>
      </c>
      <c r="H4" s="1">
        <f t="shared" si="1"/>
        <v>0.14488188976377953</v>
      </c>
      <c r="I4" s="1">
        <v>76.399999999999963</v>
      </c>
      <c r="J4" s="6">
        <f t="shared" si="2"/>
        <v>18.963598136620366</v>
      </c>
    </row>
    <row r="5" spans="1:10" x14ac:dyDescent="0.3">
      <c r="A5" s="11"/>
      <c r="B5" s="11"/>
      <c r="C5" s="9">
        <v>3</v>
      </c>
      <c r="D5">
        <v>7.7000000000000002E-3</v>
      </c>
      <c r="E5" s="1">
        <v>2.0000000000000001E-4</v>
      </c>
      <c r="F5" s="1">
        <f t="shared" si="0"/>
        <v>7.5000000000000006E-3</v>
      </c>
      <c r="G5" s="1">
        <v>6.3500000000000001E-2</v>
      </c>
      <c r="H5" s="1">
        <f t="shared" si="1"/>
        <v>0.11811023622047245</v>
      </c>
      <c r="I5" s="1">
        <v>76.399999999999963</v>
      </c>
      <c r="J5" s="6">
        <f t="shared" si="2"/>
        <v>15.459455002679647</v>
      </c>
    </row>
    <row r="6" spans="1:10" x14ac:dyDescent="0.3">
      <c r="A6" s="11"/>
      <c r="B6" s="11"/>
      <c r="C6" s="9">
        <v>4</v>
      </c>
      <c r="D6">
        <v>7.1000000000000004E-3</v>
      </c>
      <c r="E6" s="1">
        <v>2.0000000000000001E-4</v>
      </c>
      <c r="F6" s="1">
        <f t="shared" si="0"/>
        <v>6.9000000000000008E-3</v>
      </c>
      <c r="G6" s="1">
        <v>6.3500000000000001E-2</v>
      </c>
      <c r="H6" s="1">
        <f t="shared" si="1"/>
        <v>0.10866141732283466</v>
      </c>
      <c r="I6" s="1">
        <v>76.399999999999963</v>
      </c>
      <c r="J6" s="6">
        <f t="shared" si="2"/>
        <v>14.222698602465277</v>
      </c>
    </row>
    <row r="7" spans="1:10" x14ac:dyDescent="0.3">
      <c r="A7" s="11"/>
      <c r="B7" s="11"/>
      <c r="C7" s="9">
        <v>5</v>
      </c>
      <c r="D7">
        <v>1.24E-2</v>
      </c>
      <c r="E7" s="1">
        <v>2.0000000000000001E-4</v>
      </c>
      <c r="F7" s="1">
        <f t="shared" si="0"/>
        <v>1.2199999999999999E-2</v>
      </c>
      <c r="G7" s="1">
        <v>6.3500000000000001E-2</v>
      </c>
      <c r="H7" s="1">
        <f t="shared" si="1"/>
        <v>0.19212598425196847</v>
      </c>
      <c r="I7" s="1">
        <v>76.399999999999963</v>
      </c>
      <c r="J7" s="6">
        <f t="shared" si="2"/>
        <v>25.147380137692213</v>
      </c>
    </row>
    <row r="8" spans="1:10" x14ac:dyDescent="0.3">
      <c r="A8" s="11"/>
      <c r="B8" s="11"/>
      <c r="C8" s="9">
        <v>6</v>
      </c>
      <c r="D8">
        <v>1.17E-2</v>
      </c>
      <c r="E8" s="1">
        <v>2.0000000000000001E-4</v>
      </c>
      <c r="F8" s="1">
        <f t="shared" si="0"/>
        <v>1.15E-2</v>
      </c>
      <c r="G8" s="1">
        <v>6.3500000000000001E-2</v>
      </c>
      <c r="H8" s="1">
        <f t="shared" si="1"/>
        <v>0.18110236220472439</v>
      </c>
      <c r="I8" s="1">
        <v>76.399999999999963</v>
      </c>
      <c r="J8" s="6">
        <f t="shared" si="2"/>
        <v>23.704497670775453</v>
      </c>
    </row>
    <row r="10" spans="1:10" x14ac:dyDescent="0.3">
      <c r="D10" s="1"/>
      <c r="E10" s="1"/>
      <c r="F10" s="1"/>
      <c r="G10" s="1"/>
      <c r="H10" s="1"/>
      <c r="I10" s="1"/>
      <c r="J10" s="1"/>
    </row>
    <row r="11" spans="1:10" x14ac:dyDescent="0.3">
      <c r="D11" s="1"/>
      <c r="J11">
        <v>21.024858803644317</v>
      </c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2024-10-28T00:24:50Z</dcterms:modified>
</cp:coreProperties>
</file>