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8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68" l="1"/>
  <c r="O95" i="68" s="1"/>
  <c r="K89" i="68"/>
  <c r="O94" i="68" s="1"/>
  <c r="J89" i="68"/>
  <c r="O93" i="68" s="1"/>
  <c r="I89" i="68"/>
  <c r="O92" i="68" s="1"/>
  <c r="H89" i="68"/>
  <c r="O91" i="68" s="1"/>
  <c r="G89" i="68"/>
  <c r="O90" i="68" s="1"/>
  <c r="F89" i="68"/>
  <c r="O89" i="68" s="1"/>
  <c r="E89" i="68"/>
  <c r="O88" i="68" s="1"/>
  <c r="D89" i="68"/>
  <c r="O87" i="68" s="1"/>
  <c r="C89" i="68"/>
  <c r="B89" i="68"/>
  <c r="O85" i="68" s="1"/>
  <c r="O86" i="68"/>
  <c r="O72" i="68"/>
  <c r="L72" i="68"/>
  <c r="O78" i="68" s="1"/>
  <c r="K72" i="68"/>
  <c r="O77" i="68" s="1"/>
  <c r="J72" i="68"/>
  <c r="O76" i="68" s="1"/>
  <c r="I72" i="68"/>
  <c r="O75" i="68" s="1"/>
  <c r="H72" i="68"/>
  <c r="O74" i="68" s="1"/>
  <c r="G72" i="68"/>
  <c r="O73" i="68" s="1"/>
  <c r="F72" i="68"/>
  <c r="E72" i="68"/>
  <c r="O71" i="68" s="1"/>
  <c r="D72" i="68"/>
  <c r="O70" i="68" s="1"/>
  <c r="C72" i="68"/>
  <c r="O69" i="68" s="1"/>
  <c r="B72" i="68"/>
  <c r="O68" i="68" s="1"/>
  <c r="L55" i="68"/>
  <c r="O61" i="68" s="1"/>
  <c r="K55" i="68"/>
  <c r="O60" i="68" s="1"/>
  <c r="J55" i="68"/>
  <c r="O59" i="68" s="1"/>
  <c r="I55" i="68"/>
  <c r="O58" i="68" s="1"/>
  <c r="H55" i="68"/>
  <c r="O57" i="68" s="1"/>
  <c r="G55" i="68"/>
  <c r="O56" i="68" s="1"/>
  <c r="F55" i="68"/>
  <c r="O55" i="68" s="1"/>
  <c r="E55" i="68"/>
  <c r="O54" i="68" s="1"/>
  <c r="D55" i="68"/>
  <c r="O53" i="68" s="1"/>
  <c r="C55" i="68"/>
  <c r="O52" i="68" s="1"/>
  <c r="B55" i="68"/>
  <c r="O51" i="68" s="1"/>
  <c r="O39" i="68"/>
  <c r="L39" i="68"/>
  <c r="O45" i="68" s="1"/>
  <c r="K39" i="68"/>
  <c r="O44" i="68" s="1"/>
  <c r="J39" i="68"/>
  <c r="O43" i="68" s="1"/>
  <c r="I39" i="68"/>
  <c r="O42" i="68" s="1"/>
  <c r="H39" i="68"/>
  <c r="O41" i="68" s="1"/>
  <c r="G39" i="68"/>
  <c r="O40" i="68" s="1"/>
  <c r="F39" i="68"/>
  <c r="E39" i="68"/>
  <c r="O38" i="68" s="1"/>
  <c r="D39" i="68"/>
  <c r="O37" i="68" s="1"/>
  <c r="C39" i="68"/>
  <c r="O36" i="68" s="1"/>
  <c r="B39" i="68"/>
  <c r="O35" i="68" s="1"/>
  <c r="L23" i="68"/>
  <c r="O29" i="68" s="1"/>
  <c r="K23" i="68"/>
  <c r="O28" i="68" s="1"/>
  <c r="J23" i="68"/>
  <c r="O27" i="68" s="1"/>
  <c r="I23" i="68"/>
  <c r="O26" i="68" s="1"/>
  <c r="H23" i="68"/>
  <c r="O25" i="68" s="1"/>
  <c r="G23" i="68"/>
  <c r="O24" i="68" s="1"/>
  <c r="F23" i="68"/>
  <c r="O23" i="68" s="1"/>
  <c r="E23" i="68"/>
  <c r="O22" i="68" s="1"/>
  <c r="D23" i="68"/>
  <c r="O21" i="68" s="1"/>
  <c r="C23" i="68"/>
  <c r="O20" i="68" s="1"/>
  <c r="B23" i="68"/>
  <c r="O19" i="68"/>
  <c r="L8" i="68"/>
  <c r="O14" i="68" s="1"/>
  <c r="K8" i="68"/>
  <c r="O13" i="68" s="1"/>
  <c r="J8" i="68"/>
  <c r="O12" i="68" s="1"/>
  <c r="I8" i="68"/>
  <c r="O11" i="68" s="1"/>
  <c r="H8" i="68"/>
  <c r="O10" i="68" s="1"/>
  <c r="G8" i="68"/>
  <c r="O9" i="68" s="1"/>
  <c r="F8" i="68"/>
  <c r="O8" i="68" s="1"/>
  <c r="E8" i="68"/>
  <c r="O7" i="68" s="1"/>
  <c r="D8" i="68"/>
  <c r="O6" i="68" s="1"/>
  <c r="C8" i="68"/>
  <c r="O5" i="68" s="1"/>
  <c r="B8" i="68"/>
  <c r="O4" i="68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<sst xmlns="http://schemas.openxmlformats.org/spreadsheetml/2006/main" count="45" uniqueCount="22">
  <si>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</si>
  <si>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</si>
  <si>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</si>
  <si>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</si>
  <si>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</si>
  <si>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</si>
  <si>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</si>
  <si>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</si>
  <si>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</si>
  <si>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</si>
  <si>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</si>
  <si>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91160</t>
  </si>
  <si>
    <t>D1</t>
  </si>
  <si>
    <t>D2</t>
  </si>
  <si>
    <t>D3</t>
  </si>
  <si>
    <t>D4</t>
  </si>
  <si>
    <t>D5</t>
  </si>
  <si>
    <t>D6</t>
  </si>
  <si>
    <t>G10</t>
  </si>
  <si>
    <t>G11</t>
  </si>
  <si>
    <t>G12</t>
  </si>
  <si>
    <t>SEG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</si>
</sst>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084864391951005E-2"/>
                  <c:y val="0.36456692913385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0.70349997282028198</c:v>
                </c:pt>
                <c:pt idx="1">
                  <c:v>0.71310001611709595</c:v>
                </c:pt>
                <c:pt idx="2">
                  <c:v>0.71710002422332764</c:v>
                </c:pt>
                <c:pt idx="3">
                  <c:v>0.71789997816085815</c:v>
                </c:pt>
                <c:pt idx="4">
                  <c:v>0.71929997205734253</c:v>
                </c:pt>
                <c:pt idx="5">
                  <c:v>0.71869999170303345</c:v>
                </c:pt>
                <c:pt idx="6">
                  <c:v>0.71939998865127563</c:v>
                </c:pt>
                <c:pt idx="7">
                  <c:v>0.72039997577667236</c:v>
                </c:pt>
                <c:pt idx="8">
                  <c:v>0.71969997882843018</c:v>
                </c:pt>
                <c:pt idx="9">
                  <c:v>0.71979999542236328</c:v>
                </c:pt>
                <c:pt idx="10">
                  <c:v>0.72039997577667236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24648"/>
        <c:axId val="286824256"/>
      </c:scatterChart>
      <c:valAx>
        <c:axId val="28682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24256"/>
        <c:crosses val="autoZero"/>
        <c:crossBetween val="midCat"/>
      </c:valAx>
      <c:valAx>
        <c:axId val="2868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2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084864391951007E-2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0.72670000791549683</c:v>
                </c:pt>
                <c:pt idx="1">
                  <c:v>0.73159998655319214</c:v>
                </c:pt>
                <c:pt idx="2">
                  <c:v>0.74070000648498535</c:v>
                </c:pt>
                <c:pt idx="3">
                  <c:v>0.74210000038146973</c:v>
                </c:pt>
                <c:pt idx="4">
                  <c:v>0.7434999942779541</c:v>
                </c:pt>
                <c:pt idx="5">
                  <c:v>0.74390000104904175</c:v>
                </c:pt>
                <c:pt idx="6">
                  <c:v>0.74269998073577881</c:v>
                </c:pt>
                <c:pt idx="7">
                  <c:v>0.74479997158050537</c:v>
                </c:pt>
                <c:pt idx="8">
                  <c:v>0.74419999122619629</c:v>
                </c:pt>
                <c:pt idx="9">
                  <c:v>0.74529999494552612</c:v>
                </c:pt>
                <c:pt idx="10">
                  <c:v>0.74599999189376831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85520"/>
        <c:axId val="291885912"/>
      </c:scatterChart>
      <c:valAx>
        <c:axId val="29188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5912"/>
        <c:crosses val="autoZero"/>
        <c:crossBetween val="midCat"/>
      </c:valAx>
      <c:valAx>
        <c:axId val="2918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9737532808399E-2"/>
                  <c:y val="0.356064814814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0.74750000238418579</c:v>
                </c:pt>
                <c:pt idx="1">
                  <c:v>0.756600022315979</c:v>
                </c:pt>
                <c:pt idx="2">
                  <c:v>0.75919997692108154</c:v>
                </c:pt>
                <c:pt idx="3">
                  <c:v>0.76130002737045288</c:v>
                </c:pt>
                <c:pt idx="4">
                  <c:v>0.76249998807907104</c:v>
                </c:pt>
                <c:pt idx="5">
                  <c:v>0.76480001211166382</c:v>
                </c:pt>
                <c:pt idx="6">
                  <c:v>0.76410001516342163</c:v>
                </c:pt>
                <c:pt idx="7">
                  <c:v>0.76529997587203979</c:v>
                </c:pt>
                <c:pt idx="8">
                  <c:v>0.76749998331069946</c:v>
                </c:pt>
                <c:pt idx="9">
                  <c:v>0.76639997959136963</c:v>
                </c:pt>
                <c:pt idx="10">
                  <c:v>0.76709997653961182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88656"/>
        <c:axId val="291887872"/>
      </c:scatterChart>
      <c:valAx>
        <c:axId val="29188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7872"/>
        <c:crosses val="autoZero"/>
        <c:crossBetween val="midCat"/>
      </c:valAx>
      <c:valAx>
        <c:axId val="291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60870516185478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5.0300002098083496E-2</c:v>
                </c:pt>
                <c:pt idx="1">
                  <c:v>5.463331937789917E-2</c:v>
                </c:pt>
                <c:pt idx="2">
                  <c:v>6.2500019868214962E-2</c:v>
                </c:pt>
                <c:pt idx="3">
                  <c:v>7.1566641330718994E-2</c:v>
                </c:pt>
                <c:pt idx="4">
                  <c:v>8.0133358637491825E-2</c:v>
                </c:pt>
                <c:pt idx="5">
                  <c:v>8.5233350594838497E-2</c:v>
                </c:pt>
                <c:pt idx="6">
                  <c:v>9.293331702550256E-2</c:v>
                </c:pt>
                <c:pt idx="7">
                  <c:v>9.6900006135304806E-2</c:v>
                </c:pt>
                <c:pt idx="8">
                  <c:v>0.10010004043579102</c:v>
                </c:pt>
                <c:pt idx="9">
                  <c:v>0.10476664702097571</c:v>
                </c:pt>
                <c:pt idx="10">
                  <c:v>0.10890001058578491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87088"/>
        <c:axId val="291890616"/>
      </c:scatterChart>
      <c:valAx>
        <c:axId val="2918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90616"/>
        <c:crosses val="autoZero"/>
        <c:crossBetween val="midCat"/>
      </c:valAx>
      <c:valAx>
        <c:axId val="2918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1.9699990749359131E-2</c:v>
                </c:pt>
                <c:pt idx="1">
                  <c:v>1.7433345317840576E-2</c:v>
                </c:pt>
                <c:pt idx="2">
                  <c:v>2.1800001462300655E-2</c:v>
                </c:pt>
                <c:pt idx="3">
                  <c:v>2.8166651725769043E-2</c:v>
                </c:pt>
                <c:pt idx="4">
                  <c:v>3.5833338896433475E-2</c:v>
                </c:pt>
                <c:pt idx="5">
                  <c:v>3.8633306821187374E-2</c:v>
                </c:pt>
                <c:pt idx="6">
                  <c:v>4.5333345731099484E-2</c:v>
                </c:pt>
                <c:pt idx="7">
                  <c:v>4.7600050767262814E-2</c:v>
                </c:pt>
                <c:pt idx="8">
                  <c:v>5.1100015640258789E-2</c:v>
                </c:pt>
                <c:pt idx="9">
                  <c:v>5.6566695372263553E-2</c:v>
                </c:pt>
                <c:pt idx="10">
                  <c:v>5.9199988842010498E-2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91008"/>
        <c:axId val="291887480"/>
      </c:scatterChart>
      <c:valAx>
        <c:axId val="2918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7480"/>
        <c:crosses val="autoZero"/>
        <c:crossBetween val="midCat"/>
      </c:valAx>
      <c:valAx>
        <c:axId val="2918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9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7.5500011444091797E-2</c:v>
                </c:pt>
                <c:pt idx="1">
                  <c:v>7.4733316898345947E-2</c:v>
                </c:pt>
                <c:pt idx="2">
                  <c:v>7.8499992688496945E-2</c:v>
                </c:pt>
                <c:pt idx="3">
                  <c:v>8.6666643619537354E-2</c:v>
                </c:pt>
                <c:pt idx="4">
                  <c:v>9.413335720698035E-2</c:v>
                </c:pt>
                <c:pt idx="5">
                  <c:v>9.9833329518636105E-2</c:v>
                </c:pt>
                <c:pt idx="6">
                  <c:v>0.10663332541783654</c:v>
                </c:pt>
                <c:pt idx="7">
                  <c:v>0.11150004466374719</c:v>
                </c:pt>
                <c:pt idx="8">
                  <c:v>0.11349999904632568</c:v>
                </c:pt>
                <c:pt idx="9">
                  <c:v>0.12106666962305701</c:v>
                </c:pt>
                <c:pt idx="10">
                  <c:v>0.12580001354217529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85128"/>
        <c:axId val="291886696"/>
      </c:scatterChart>
      <c:valAx>
        <c:axId val="29188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6696"/>
        <c:crosses val="autoZero"/>
        <c:crossBetween val="midCat"/>
      </c:valAx>
      <c:valAx>
        <c:axId val="29188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8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338648293963254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0.11190003156661987</c:v>
                </c:pt>
                <c:pt idx="1">
                  <c:v>0.11233329772949219</c:v>
                </c:pt>
                <c:pt idx="2">
                  <c:v>0.12280001242955529</c:v>
                </c:pt>
                <c:pt idx="3">
                  <c:v>0.13206666707992554</c:v>
                </c:pt>
                <c:pt idx="4">
                  <c:v>0.14113334814707434</c:v>
                </c:pt>
                <c:pt idx="5">
                  <c:v>0.14963330825169885</c:v>
                </c:pt>
                <c:pt idx="6">
                  <c:v>0.15973331530888879</c:v>
                </c:pt>
                <c:pt idx="7">
                  <c:v>0.16720004876454675</c:v>
                </c:pt>
                <c:pt idx="8">
                  <c:v>0.17370003461837769</c:v>
                </c:pt>
                <c:pt idx="9">
                  <c:v>0.18226669232050574</c:v>
                </c:pt>
                <c:pt idx="10">
                  <c:v>0.18680000305175781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90224"/>
        <c:axId val="291891400"/>
      </c:scatterChart>
      <c:valAx>
        <c:axId val="2918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91400"/>
        <c:crosses val="autoZero"/>
        <c:crossBetween val="midCat"/>
      </c:valAx>
      <c:valAx>
        <c:axId val="2918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71981627296588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6.1900019645690918E-2</c:v>
                </c:pt>
                <c:pt idx="1">
                  <c:v>6.2333345413208008E-2</c:v>
                </c:pt>
                <c:pt idx="2">
                  <c:v>7.0099969704945919E-2</c:v>
                </c:pt>
                <c:pt idx="3">
                  <c:v>7.6866686344146729E-2</c:v>
                </c:pt>
                <c:pt idx="4">
                  <c:v>8.5633377234140995E-2</c:v>
                </c:pt>
                <c:pt idx="5">
                  <c:v>9.1433306535085079E-2</c:v>
                </c:pt>
                <c:pt idx="6">
                  <c:v>0.10283335049947107</c:v>
                </c:pt>
                <c:pt idx="7">
                  <c:v>0.10900004704793298</c:v>
                </c:pt>
                <c:pt idx="8">
                  <c:v>0.11480003595352173</c:v>
                </c:pt>
                <c:pt idx="9">
                  <c:v>0.12196669975916541</c:v>
                </c:pt>
                <c:pt idx="10">
                  <c:v>0.12780004739761353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92184"/>
        <c:axId val="286823864"/>
      </c:scatterChart>
      <c:valAx>
        <c:axId val="29189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23864"/>
        <c:crosses val="autoZero"/>
        <c:crossBetween val="midCat"/>
      </c:valAx>
      <c:valAx>
        <c:axId val="28682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9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60476815398074"/>
                  <c:y val="4.93186789151356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1.0500013828277588E-2</c:v>
                </c:pt>
                <c:pt idx="1">
                  <c:v>9.8333358764648438E-3</c:v>
                </c:pt>
                <c:pt idx="2">
                  <c:v>1.2100001176198361E-2</c:v>
                </c:pt>
                <c:pt idx="3">
                  <c:v>1.616668701171875E-2</c:v>
                </c:pt>
                <c:pt idx="4">
                  <c:v>2.5433341662088993E-2</c:v>
                </c:pt>
                <c:pt idx="5">
                  <c:v>3.4033318360646603E-2</c:v>
                </c:pt>
                <c:pt idx="6">
                  <c:v>4.293336470921838E-2</c:v>
                </c:pt>
                <c:pt idx="7">
                  <c:v>4.8400004704793331E-2</c:v>
                </c:pt>
                <c:pt idx="8">
                  <c:v>5.4500043392181396E-2</c:v>
                </c:pt>
                <c:pt idx="9">
                  <c:v>6.106666723887122E-2</c:v>
                </c:pt>
                <c:pt idx="10">
                  <c:v>6.5500020980834961E-2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78448"/>
        <c:axId val="293382760"/>
      </c:scatterChart>
      <c:valAx>
        <c:axId val="2933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82760"/>
        <c:crosses val="autoZero"/>
        <c:crossBetween val="midCat"/>
      </c:valAx>
      <c:valAx>
        <c:axId val="2933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0.70349997282028198</v>
      </c>
      <c r="C1" s="1">
        <v>0.71310001611709595</v>
      </c>
      <c r="D1" s="1">
        <v>0.71710002422332764</v>
      </c>
      <c r="E1" s="1">
        <v>0.71789997816085815</v>
      </c>
      <c r="F1" s="1">
        <v>0.71929997205734253</v>
      </c>
      <c r="G1" s="1">
        <v>0.71869999170303345</v>
      </c>
      <c r="H1" s="1">
        <v>0.71939998865127563</v>
      </c>
      <c r="I1" s="1">
        <v>0.72039997577667236</v>
      </c>
      <c r="J1" s="1">
        <v>0.71969997882843018</v>
      </c>
      <c r="K1" s="1">
        <v>0.71979999542236328</v>
      </c>
      <c r="L1" s="1">
        <v>0.72039997577667236</v>
      </c>
    </row>
    <row r="2" spans="1:21" x14ac:dyDescent="0.3">
      <c r="A2" s="1" t="s">
        <v>19</v>
      </c>
      <c r="B2" s="1">
        <v>0.72670000791549683</v>
      </c>
      <c r="C2" s="1">
        <v>0.73159998655319214</v>
      </c>
      <c r="D2" s="1">
        <v>0.74070000648498535</v>
      </c>
      <c r="E2" s="1">
        <v>0.74210000038146973</v>
      </c>
      <c r="F2" s="1">
        <v>0.7434999942779541</v>
      </c>
      <c r="G2" s="1">
        <v>0.74390000104904175</v>
      </c>
      <c r="H2" s="1">
        <v>0.74269998073577881</v>
      </c>
      <c r="I2" s="1">
        <v>0.74479997158050537</v>
      </c>
      <c r="J2" s="1">
        <v>0.74419999122619629</v>
      </c>
      <c r="K2" s="1">
        <v>0.74529999494552612</v>
      </c>
      <c r="L2" s="1">
        <v>0.74599999189376831</v>
      </c>
    </row>
    <row r="3" spans="1:21" x14ac:dyDescent="0.3">
      <c r="A3" s="1" t="s">
        <v>20</v>
      </c>
      <c r="B3" s="1">
        <v>0.74750000238418579</v>
      </c>
      <c r="C3" s="1">
        <v>0.756600022315979</v>
      </c>
      <c r="D3" s="1">
        <v>0.75919997692108154</v>
      </c>
      <c r="E3" s="1">
        <v>0.76130002737045288</v>
      </c>
      <c r="F3" s="1">
        <v>0.76249998807907104</v>
      </c>
      <c r="G3" s="1">
        <v>0.76480001211166382</v>
      </c>
      <c r="H3" s="1">
        <v>0.76410001516342163</v>
      </c>
      <c r="I3" s="1">
        <v>0.76529997587203979</v>
      </c>
      <c r="J3" s="1">
        <v>0.76749998331069946</v>
      </c>
      <c r="K3" s="1">
        <v>0.76639997959136963</v>
      </c>
      <c r="L3" s="1">
        <v>0.76709997653961182</v>
      </c>
    </row>
    <row r="5" spans="1:21" x14ac:dyDescent="0.3">
      <c r="A5" s="2">
        <v>0</v>
      </c>
      <c r="B5" s="1">
        <f>B1</f>
        <v>0.70349997282028198</v>
      </c>
      <c r="I5" s="2">
        <v>0</v>
      </c>
      <c r="J5" s="1">
        <f>B2</f>
        <v>0.72670000791549683</v>
      </c>
      <c r="Q5" s="2">
        <v>0</v>
      </c>
      <c r="R5" s="1">
        <f>B3</f>
        <v>0.74750000238418579</v>
      </c>
    </row>
    <row r="6" spans="1:21" x14ac:dyDescent="0.3">
      <c r="A6" s="2">
        <v>3</v>
      </c>
      <c r="B6" s="1">
        <f>C1</f>
        <v>0.71310001611709595</v>
      </c>
      <c r="I6" s="2">
        <v>3</v>
      </c>
      <c r="J6" s="1">
        <f>C2</f>
        <v>0.73159998655319214</v>
      </c>
      <c r="Q6" s="2">
        <v>3</v>
      </c>
      <c r="R6" s="1">
        <f>C3</f>
        <v>0.756600022315979</v>
      </c>
    </row>
    <row r="7" spans="1:21" x14ac:dyDescent="0.3">
      <c r="A7" s="2">
        <v>6</v>
      </c>
      <c r="B7" s="1">
        <f>D1</f>
        <v>0.71710002422332764</v>
      </c>
      <c r="I7" s="2">
        <v>6</v>
      </c>
      <c r="J7" s="1">
        <f>D2</f>
        <v>0.74070000648498535</v>
      </c>
      <c r="Q7" s="2">
        <v>6</v>
      </c>
      <c r="R7" s="1">
        <f>D3</f>
        <v>0.75919997692108154</v>
      </c>
    </row>
    <row r="8" spans="1:21" x14ac:dyDescent="0.3">
      <c r="A8" s="2">
        <v>9</v>
      </c>
      <c r="B8" s="1">
        <f>E1</f>
        <v>0.71789997816085815</v>
      </c>
      <c r="I8" s="2">
        <v>9</v>
      </c>
      <c r="J8" s="1">
        <f>E2</f>
        <v>0.74210000038146973</v>
      </c>
      <c r="Q8" s="2">
        <v>9</v>
      </c>
      <c r="R8" s="1">
        <f>E3</f>
        <v>0.76130002737045288</v>
      </c>
      <c r="U8" s="8"/>
    </row>
    <row r="9" spans="1:21" x14ac:dyDescent="0.3">
      <c r="A9" s="2">
        <v>12</v>
      </c>
      <c r="B9" s="1">
        <f>F1</f>
        <v>0.71929997205734253</v>
      </c>
      <c r="I9" s="2">
        <v>12</v>
      </c>
      <c r="J9" s="1">
        <f>F2</f>
        <v>0.7434999942779541</v>
      </c>
      <c r="Q9" s="2">
        <v>12</v>
      </c>
      <c r="R9" s="1">
        <f>F3</f>
        <v>0.76249998807907104</v>
      </c>
      <c r="U9" s="8"/>
    </row>
    <row r="10" spans="1:21" x14ac:dyDescent="0.3">
      <c r="A10" s="2">
        <v>15</v>
      </c>
      <c r="B10" s="1">
        <f>G1</f>
        <v>0.71869999170303345</v>
      </c>
      <c r="I10" s="2">
        <v>15</v>
      </c>
      <c r="J10" s="1">
        <f>G2</f>
        <v>0.74390000104904175</v>
      </c>
      <c r="Q10" s="2">
        <v>15</v>
      </c>
      <c r="R10" s="1">
        <f>G3</f>
        <v>0.76480001211166382</v>
      </c>
    </row>
    <row r="11" spans="1:21" x14ac:dyDescent="0.3">
      <c r="A11" s="2">
        <v>18</v>
      </c>
      <c r="B11" s="1">
        <f>H1</f>
        <v>0.71939998865127563</v>
      </c>
      <c r="I11" s="2">
        <v>18</v>
      </c>
      <c r="J11" s="1">
        <f>H2</f>
        <v>0.74269998073577881</v>
      </c>
      <c r="Q11" s="2">
        <v>18</v>
      </c>
      <c r="R11" s="1">
        <f>H3</f>
        <v>0.76410001516342163</v>
      </c>
      <c r="U11" s="8"/>
    </row>
    <row r="12" spans="1:21" x14ac:dyDescent="0.3">
      <c r="A12" s="2">
        <v>21</v>
      </c>
      <c r="B12" s="1">
        <f>I1</f>
        <v>0.72039997577667236</v>
      </c>
      <c r="I12" s="2">
        <v>21</v>
      </c>
      <c r="J12" s="1">
        <f>I2</f>
        <v>0.74479997158050537</v>
      </c>
      <c r="Q12" s="2">
        <v>21</v>
      </c>
      <c r="R12" s="1">
        <f>I3</f>
        <v>0.76529997587203979</v>
      </c>
    </row>
    <row r="13" spans="1:21" x14ac:dyDescent="0.3">
      <c r="A13" s="2">
        <v>24</v>
      </c>
      <c r="B13" s="1">
        <f>J1</f>
        <v>0.71969997882843018</v>
      </c>
      <c r="I13" s="2">
        <v>24</v>
      </c>
      <c r="J13" s="1">
        <f>J2</f>
        <v>0.74419999122619629</v>
      </c>
      <c r="Q13" s="2">
        <v>24</v>
      </c>
      <c r="R13" s="1">
        <f>J3</f>
        <v>0.76749998331069946</v>
      </c>
    </row>
    <row r="14" spans="1:21" x14ac:dyDescent="0.3">
      <c r="A14" s="2">
        <v>27</v>
      </c>
      <c r="B14" s="1">
        <f>K1</f>
        <v>0.71979999542236328</v>
      </c>
      <c r="I14" s="2">
        <v>27</v>
      </c>
      <c r="J14" s="1">
        <f>K2</f>
        <v>0.74529999494552612</v>
      </c>
      <c r="Q14" s="2">
        <v>27</v>
      </c>
      <c r="R14" s="1">
        <f>K3</f>
        <v>0.76639997959136963</v>
      </c>
    </row>
    <row r="15" spans="1:21" x14ac:dyDescent="0.3">
      <c r="A15" s="2">
        <v>30</v>
      </c>
      <c r="B15" s="1">
        <f>L1</f>
        <v>0.72039997577667236</v>
      </c>
      <c r="I15" s="2">
        <v>30</v>
      </c>
      <c r="J15" s="1">
        <f>L2</f>
        <v>0.74599999189376831</v>
      </c>
      <c r="Q15" s="2">
        <v>30</v>
      </c>
      <c r="R15" s="1">
        <f>L3</f>
        <v>0.76709997653961182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O95"/>
  <sheetViews>
    <sheetView workbookViewId="0">
      <selection activeCell="C44" sqref="C4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91160</v>
      </c>
    </row>
    <row r="4" spans="1:15" x14ac:dyDescent="0.3">
      <c r="A4" s="1" t="s">
        <v>12</v>
      </c>
      <c r="B4" s="1">
        <v>0.77619999647140503</v>
      </c>
      <c r="C4" s="1">
        <v>0.78839999437332153</v>
      </c>
      <c r="D4" s="1">
        <v>0.80150002241134644</v>
      </c>
      <c r="E4" s="1">
        <v>0.81199997663497925</v>
      </c>
      <c r="F4" s="1">
        <v>0.82190001010894775</v>
      </c>
      <c r="G4" s="1">
        <v>0.82770001888275146</v>
      </c>
      <c r="H4" s="1">
        <v>0.83499997854232788</v>
      </c>
      <c r="I4" s="1">
        <v>0.84039998054504395</v>
      </c>
      <c r="J4" s="1">
        <v>0.84390002489089966</v>
      </c>
      <c r="K4" s="1">
        <v>0.84859997034072876</v>
      </c>
      <c r="L4" s="1">
        <v>0.85339999198913574</v>
      </c>
      <c r="N4" s="2">
        <v>0</v>
      </c>
      <c r="O4" s="2">
        <f>B8</f>
        <v>5.0300002098083496E-2</v>
      </c>
    </row>
    <row r="5" spans="1:15" x14ac:dyDescent="0.3">
      <c r="A5" s="1" t="s">
        <v>18</v>
      </c>
      <c r="B5" s="1">
        <v>0.70349997282028198</v>
      </c>
      <c r="C5" s="1">
        <v>0.71310001611709595</v>
      </c>
      <c r="D5" s="1">
        <v>0.71710002422332764</v>
      </c>
      <c r="E5" s="1">
        <v>0.71789997816085815</v>
      </c>
      <c r="F5" s="1">
        <v>0.71929997205734253</v>
      </c>
      <c r="G5" s="1">
        <v>0.71869999170303345</v>
      </c>
      <c r="H5" s="1">
        <v>0.71939998865127563</v>
      </c>
      <c r="I5" s="1">
        <v>0.72039997577667236</v>
      </c>
      <c r="J5" s="1">
        <v>0.71969997882843018</v>
      </c>
      <c r="K5" s="1">
        <v>0.71979999542236328</v>
      </c>
      <c r="L5" s="1">
        <v>0.72039997577667236</v>
      </c>
      <c r="N5" s="2">
        <v>3</v>
      </c>
      <c r="O5" s="2">
        <f>C8</f>
        <v>5.463331937789917E-2</v>
      </c>
    </row>
    <row r="6" spans="1:15" x14ac:dyDescent="0.3">
      <c r="A6" s="1" t="s">
        <v>19</v>
      </c>
      <c r="B6" s="1">
        <v>0.72670000791549683</v>
      </c>
      <c r="C6" s="1">
        <v>0.73159998655319214</v>
      </c>
      <c r="D6" s="1">
        <v>0.74070000648498535</v>
      </c>
      <c r="E6" s="1">
        <v>0.74210000038146973</v>
      </c>
      <c r="F6" s="1">
        <v>0.7434999942779541</v>
      </c>
      <c r="G6" s="1">
        <v>0.74390000104904175</v>
      </c>
      <c r="H6" s="1">
        <v>0.74269998073577881</v>
      </c>
      <c r="I6" s="1">
        <v>0.74479997158050537</v>
      </c>
      <c r="J6" s="1">
        <v>0.74419999122619629</v>
      </c>
      <c r="K6" s="1">
        <v>0.74529999494552612</v>
      </c>
      <c r="L6" s="1">
        <v>0.74599999189376831</v>
      </c>
      <c r="N6" s="2">
        <v>6</v>
      </c>
      <c r="O6" s="2">
        <f>D8</f>
        <v>6.2500019868214962E-2</v>
      </c>
    </row>
    <row r="7" spans="1:15" x14ac:dyDescent="0.3">
      <c r="A7" s="1" t="s">
        <v>20</v>
      </c>
      <c r="B7" s="1">
        <v>0.74750000238418579</v>
      </c>
      <c r="C7" s="1">
        <v>0.756600022315979</v>
      </c>
      <c r="D7" s="1">
        <v>0.75919997692108154</v>
      </c>
      <c r="E7" s="1">
        <v>0.76130002737045288</v>
      </c>
      <c r="F7" s="1">
        <v>0.76249998807907104</v>
      </c>
      <c r="G7" s="1">
        <v>0.76480001211166382</v>
      </c>
      <c r="H7" s="1">
        <v>0.76410001516342163</v>
      </c>
      <c r="I7" s="1">
        <v>0.76529997587203979</v>
      </c>
      <c r="J7" s="1">
        <v>0.76749998331069946</v>
      </c>
      <c r="K7" s="1">
        <v>0.76639997959136963</v>
      </c>
      <c r="L7" s="1">
        <v>0.76709997653961182</v>
      </c>
      <c r="N7" s="2">
        <v>9</v>
      </c>
      <c r="O7" s="2">
        <f>E8</f>
        <v>7.1566641330718994E-2</v>
      </c>
    </row>
    <row r="8" spans="1:15" x14ac:dyDescent="0.3">
      <c r="A8" s="3" t="s">
        <v>0</v>
      </c>
      <c r="B8" s="2">
        <f>B4-(AVERAGE(B5:B7))</f>
        <v>5.0300002098083496E-2</v>
      </c>
      <c r="C8" s="2">
        <f t="shared" ref="C8:L8" si="0">C4-(AVERAGE(C5:C7))</f>
        <v>5.463331937789917E-2</v>
      </c>
      <c r="D8" s="2">
        <f t="shared" si="0"/>
        <v>6.2500019868214962E-2</v>
      </c>
      <c r="E8" s="2">
        <f t="shared" si="0"/>
        <v>7.1566641330718994E-2</v>
      </c>
      <c r="F8" s="2">
        <f t="shared" si="0"/>
        <v>8.0133358637491825E-2</v>
      </c>
      <c r="G8" s="2">
        <f t="shared" si="0"/>
        <v>8.5233350594838497E-2</v>
      </c>
      <c r="H8" s="2">
        <f t="shared" si="0"/>
        <v>9.293331702550256E-2</v>
      </c>
      <c r="I8" s="2">
        <f t="shared" si="0"/>
        <v>9.6900006135304806E-2</v>
      </c>
      <c r="J8" s="2">
        <f t="shared" si="0"/>
        <v>0.10010004043579102</v>
      </c>
      <c r="K8" s="2">
        <f t="shared" si="0"/>
        <v>0.10476664702097571</v>
      </c>
      <c r="L8" s="2">
        <f t="shared" si="0"/>
        <v>0.10890001058578491</v>
      </c>
      <c r="N8" s="2">
        <v>12</v>
      </c>
      <c r="O8" s="2">
        <f>F8</f>
        <v>8.0133358637491825E-2</v>
      </c>
    </row>
    <row r="9" spans="1:15" x14ac:dyDescent="0.3">
      <c r="N9" s="2">
        <v>15</v>
      </c>
      <c r="O9" s="2">
        <f>G8</f>
        <v>8.5233350594838497E-2</v>
      </c>
    </row>
    <row r="10" spans="1:15" x14ac:dyDescent="0.3">
      <c r="N10" s="2">
        <v>18</v>
      </c>
      <c r="O10" s="2">
        <f>H8</f>
        <v>9.293331702550256E-2</v>
      </c>
    </row>
    <row r="11" spans="1:15" x14ac:dyDescent="0.3">
      <c r="N11" s="2">
        <v>21</v>
      </c>
      <c r="O11" s="2">
        <f>I8</f>
        <v>9.6900006135304806E-2</v>
      </c>
    </row>
    <row r="12" spans="1:15" x14ac:dyDescent="0.3">
      <c r="N12" s="2">
        <v>24</v>
      </c>
      <c r="O12" s="2">
        <f>J8</f>
        <v>0.10010004043579102</v>
      </c>
    </row>
    <row r="13" spans="1:15" x14ac:dyDescent="0.3">
      <c r="N13" s="2">
        <v>27</v>
      </c>
      <c r="O13" s="2">
        <f>K8</f>
        <v>0.10476664702097571</v>
      </c>
    </row>
    <row r="14" spans="1:15" x14ac:dyDescent="0.3">
      <c r="N14" s="2">
        <v>30</v>
      </c>
      <c r="O14" s="2">
        <f>L8</f>
        <v>0.10890001058578491</v>
      </c>
    </row>
    <row r="19" spans="1:15" x14ac:dyDescent="0.3">
      <c r="A19" s="1" t="s">
        <v>13</v>
      </c>
      <c r="B19" s="1">
        <v>0.74559998512268066</v>
      </c>
      <c r="C19" s="1">
        <v>0.75120002031326294</v>
      </c>
      <c r="D19" s="1">
        <v>0.76080000400543213</v>
      </c>
      <c r="E19" s="1">
        <v>0.7685999870300293</v>
      </c>
      <c r="F19" s="1">
        <v>0.7775999903678894</v>
      </c>
      <c r="G19" s="1">
        <v>0.78109997510910034</v>
      </c>
      <c r="H19" s="1">
        <v>0.7874000072479248</v>
      </c>
      <c r="I19" s="1">
        <v>0.79110002517700195</v>
      </c>
      <c r="J19" s="1">
        <v>0.79490000009536743</v>
      </c>
      <c r="K19" s="1">
        <v>0.8004000186920166</v>
      </c>
      <c r="L19" s="1">
        <v>0.80369997024536133</v>
      </c>
      <c r="N19" s="2">
        <v>0</v>
      </c>
      <c r="O19" s="2">
        <f>B23</f>
        <v>1.9699990749359131E-2</v>
      </c>
    </row>
    <row r="20" spans="1:15" x14ac:dyDescent="0.3">
      <c r="A20" s="1" t="s">
        <v>18</v>
      </c>
      <c r="B20" s="1">
        <v>0.70349997282028198</v>
      </c>
      <c r="C20" s="1">
        <v>0.71310001611709595</v>
      </c>
      <c r="D20" s="1">
        <v>0.71710002422332764</v>
      </c>
      <c r="E20" s="1">
        <v>0.71789997816085815</v>
      </c>
      <c r="F20" s="1">
        <v>0.71929997205734253</v>
      </c>
      <c r="G20" s="1">
        <v>0.71869999170303345</v>
      </c>
      <c r="H20" s="1">
        <v>0.71939998865127563</v>
      </c>
      <c r="I20" s="1">
        <v>0.72039997577667236</v>
      </c>
      <c r="J20" s="1">
        <v>0.71969997882843018</v>
      </c>
      <c r="K20" s="1">
        <v>0.71979999542236328</v>
      </c>
      <c r="L20" s="1">
        <v>0.72039997577667236</v>
      </c>
      <c r="N20" s="2">
        <v>3</v>
      </c>
      <c r="O20" s="2">
        <f>C23</f>
        <v>1.7433345317840576E-2</v>
      </c>
    </row>
    <row r="21" spans="1:15" x14ac:dyDescent="0.3">
      <c r="A21" s="1" t="s">
        <v>19</v>
      </c>
      <c r="B21" s="1">
        <v>0.72670000791549683</v>
      </c>
      <c r="C21" s="1">
        <v>0.73159998655319214</v>
      </c>
      <c r="D21" s="1">
        <v>0.74070000648498535</v>
      </c>
      <c r="E21" s="1">
        <v>0.74210000038146973</v>
      </c>
      <c r="F21" s="1">
        <v>0.7434999942779541</v>
      </c>
      <c r="G21" s="1">
        <v>0.74390000104904175</v>
      </c>
      <c r="H21" s="1">
        <v>0.74269998073577881</v>
      </c>
      <c r="I21" s="1">
        <v>0.74479997158050537</v>
      </c>
      <c r="J21" s="1">
        <v>0.74419999122619629</v>
      </c>
      <c r="K21" s="1">
        <v>0.74529999494552612</v>
      </c>
      <c r="L21" s="1">
        <v>0.74599999189376831</v>
      </c>
      <c r="N21" s="2">
        <v>6</v>
      </c>
      <c r="O21" s="2">
        <f>D23</f>
        <v>2.1800001462300655E-2</v>
      </c>
    </row>
    <row r="22" spans="1:15" x14ac:dyDescent="0.3">
      <c r="A22" s="1" t="s">
        <v>20</v>
      </c>
      <c r="B22" s="1">
        <v>0.74750000238418579</v>
      </c>
      <c r="C22" s="1">
        <v>0.756600022315979</v>
      </c>
      <c r="D22" s="1">
        <v>0.75919997692108154</v>
      </c>
      <c r="E22" s="1">
        <v>0.76130002737045288</v>
      </c>
      <c r="F22" s="1">
        <v>0.76249998807907104</v>
      </c>
      <c r="G22" s="1">
        <v>0.76480001211166382</v>
      </c>
      <c r="H22" s="1">
        <v>0.76410001516342163</v>
      </c>
      <c r="I22" s="1">
        <v>0.76529997587203979</v>
      </c>
      <c r="J22" s="1">
        <v>0.76749998331069946</v>
      </c>
      <c r="K22" s="1">
        <v>0.76639997959136963</v>
      </c>
      <c r="L22" s="1">
        <v>0.76709997653961182</v>
      </c>
      <c r="N22" s="2">
        <v>9</v>
      </c>
      <c r="O22" s="2">
        <f>E23</f>
        <v>2.8166651725769043E-2</v>
      </c>
    </row>
    <row r="23" spans="1:15" x14ac:dyDescent="0.3">
      <c r="A23" s="3" t="s">
        <v>0</v>
      </c>
      <c r="B23" s="2">
        <f>B19-(AVERAGE(B20:B22))</f>
        <v>1.9699990749359131E-2</v>
      </c>
      <c r="C23" s="2">
        <f t="shared" ref="C23:L23" si="1">C19-(AVERAGE(C20:C22))</f>
        <v>1.7433345317840576E-2</v>
      </c>
      <c r="D23" s="2">
        <f t="shared" si="1"/>
        <v>2.1800001462300655E-2</v>
      </c>
      <c r="E23" s="2">
        <f t="shared" si="1"/>
        <v>2.8166651725769043E-2</v>
      </c>
      <c r="F23" s="2">
        <f t="shared" si="1"/>
        <v>3.5833338896433475E-2</v>
      </c>
      <c r="G23" s="2">
        <f t="shared" si="1"/>
        <v>3.8633306821187374E-2</v>
      </c>
      <c r="H23" s="2">
        <f t="shared" si="1"/>
        <v>4.5333345731099484E-2</v>
      </c>
      <c r="I23" s="2">
        <f t="shared" si="1"/>
        <v>4.7600050767262814E-2</v>
      </c>
      <c r="J23" s="2">
        <f t="shared" si="1"/>
        <v>5.1100015640258789E-2</v>
      </c>
      <c r="K23" s="2">
        <f t="shared" si="1"/>
        <v>5.6566695372263553E-2</v>
      </c>
      <c r="L23" s="2">
        <f t="shared" si="1"/>
        <v>5.9199988842010498E-2</v>
      </c>
      <c r="N23" s="2">
        <v>12</v>
      </c>
      <c r="O23" s="2">
        <f>F23</f>
        <v>3.5833338896433475E-2</v>
      </c>
    </row>
    <row r="24" spans="1:15" x14ac:dyDescent="0.3">
      <c r="N24" s="2">
        <v>15</v>
      </c>
      <c r="O24" s="2">
        <f>G23</f>
        <v>3.8633306821187374E-2</v>
      </c>
    </row>
    <row r="25" spans="1:15" x14ac:dyDescent="0.3">
      <c r="N25" s="2">
        <v>18</v>
      </c>
      <c r="O25" s="2">
        <f>H23</f>
        <v>4.5333345731099484E-2</v>
      </c>
    </row>
    <row r="26" spans="1:15" x14ac:dyDescent="0.3">
      <c r="N26" s="2">
        <v>21</v>
      </c>
      <c r="O26" s="2">
        <f>I23</f>
        <v>4.7600050767262814E-2</v>
      </c>
    </row>
    <row r="27" spans="1:15" x14ac:dyDescent="0.3">
      <c r="N27" s="2">
        <v>24</v>
      </c>
      <c r="O27" s="2">
        <f>J23</f>
        <v>5.1100015640258789E-2</v>
      </c>
    </row>
    <row r="28" spans="1:15" x14ac:dyDescent="0.3">
      <c r="N28" s="2">
        <v>27</v>
      </c>
      <c r="O28" s="2">
        <f>K23</f>
        <v>5.6566695372263553E-2</v>
      </c>
    </row>
    <row r="29" spans="1:15" x14ac:dyDescent="0.3">
      <c r="N29" s="2">
        <v>30</v>
      </c>
      <c r="O29" s="2">
        <f>L23</f>
        <v>5.9199988842010498E-2</v>
      </c>
    </row>
    <row r="35" spans="1:15" x14ac:dyDescent="0.3">
      <c r="A35" s="1" t="s">
        <v>14</v>
      </c>
      <c r="B35" s="1">
        <v>0.80140000581741333</v>
      </c>
      <c r="C35" s="1">
        <v>0.80849999189376831</v>
      </c>
      <c r="D35" s="1">
        <v>0.81749999523162842</v>
      </c>
      <c r="E35" s="1">
        <v>0.82709997892379761</v>
      </c>
      <c r="F35" s="1">
        <v>0.83590000867843628</v>
      </c>
      <c r="G35" s="1">
        <v>0.84229999780654907</v>
      </c>
      <c r="H35" s="1">
        <v>0.84869998693466187</v>
      </c>
      <c r="I35" s="1">
        <v>0.85500001907348633</v>
      </c>
      <c r="J35" s="1">
        <v>0.85729998350143433</v>
      </c>
      <c r="K35" s="1">
        <v>0.86489999294281006</v>
      </c>
      <c r="L35" s="1">
        <v>0.87029999494552612</v>
      </c>
      <c r="N35" s="2">
        <v>0</v>
      </c>
      <c r="O35" s="2">
        <f>B39</f>
        <v>7.5500011444091797E-2</v>
      </c>
    </row>
    <row r="36" spans="1:15" x14ac:dyDescent="0.3">
      <c r="A36" s="1" t="s">
        <v>18</v>
      </c>
      <c r="B36" s="1">
        <v>0.70349997282028198</v>
      </c>
      <c r="C36" s="1">
        <v>0.71310001611709595</v>
      </c>
      <c r="D36" s="1">
        <v>0.71710002422332764</v>
      </c>
      <c r="E36" s="1">
        <v>0.71789997816085815</v>
      </c>
      <c r="F36" s="1">
        <v>0.71929997205734253</v>
      </c>
      <c r="G36" s="1">
        <v>0.71869999170303345</v>
      </c>
      <c r="H36" s="1">
        <v>0.71939998865127563</v>
      </c>
      <c r="I36" s="1">
        <v>0.72039997577667236</v>
      </c>
      <c r="J36" s="1">
        <v>0.71969997882843018</v>
      </c>
      <c r="K36" s="1">
        <v>0.71979999542236328</v>
      </c>
      <c r="L36" s="1">
        <v>0.72039997577667236</v>
      </c>
      <c r="N36" s="2">
        <v>3</v>
      </c>
      <c r="O36" s="2">
        <f>C39</f>
        <v>7.4733316898345947E-2</v>
      </c>
    </row>
    <row r="37" spans="1:15" x14ac:dyDescent="0.3">
      <c r="A37" s="1" t="s">
        <v>19</v>
      </c>
      <c r="B37" s="1">
        <v>0.72670000791549683</v>
      </c>
      <c r="C37" s="1">
        <v>0.73159998655319214</v>
      </c>
      <c r="D37" s="1">
        <v>0.74070000648498535</v>
      </c>
      <c r="E37" s="1">
        <v>0.74210000038146973</v>
      </c>
      <c r="F37" s="1">
        <v>0.7434999942779541</v>
      </c>
      <c r="G37" s="1">
        <v>0.74390000104904175</v>
      </c>
      <c r="H37" s="1">
        <v>0.74269998073577881</v>
      </c>
      <c r="I37" s="1">
        <v>0.74479997158050537</v>
      </c>
      <c r="J37" s="1">
        <v>0.74419999122619629</v>
      </c>
      <c r="K37" s="1">
        <v>0.74529999494552612</v>
      </c>
      <c r="L37" s="1">
        <v>0.74599999189376831</v>
      </c>
      <c r="N37" s="2">
        <v>6</v>
      </c>
      <c r="O37" s="2">
        <f>D39</f>
        <v>7.8499992688496945E-2</v>
      </c>
    </row>
    <row r="38" spans="1:15" x14ac:dyDescent="0.3">
      <c r="A38" s="1" t="s">
        <v>20</v>
      </c>
      <c r="B38" s="1">
        <v>0.74750000238418579</v>
      </c>
      <c r="C38" s="1">
        <v>0.756600022315979</v>
      </c>
      <c r="D38" s="1">
        <v>0.75919997692108154</v>
      </c>
      <c r="E38" s="1">
        <v>0.76130002737045288</v>
      </c>
      <c r="F38" s="1">
        <v>0.76249998807907104</v>
      </c>
      <c r="G38" s="1">
        <v>0.76480001211166382</v>
      </c>
      <c r="H38" s="1">
        <v>0.76410001516342163</v>
      </c>
      <c r="I38" s="1">
        <v>0.76529997587203979</v>
      </c>
      <c r="J38" s="1">
        <v>0.76749998331069946</v>
      </c>
      <c r="K38" s="1">
        <v>0.76639997959136963</v>
      </c>
      <c r="L38" s="1">
        <v>0.76709997653961182</v>
      </c>
      <c r="N38" s="2">
        <v>9</v>
      </c>
      <c r="O38" s="2">
        <f>E39</f>
        <v>8.6666643619537354E-2</v>
      </c>
    </row>
    <row r="39" spans="1:15" x14ac:dyDescent="0.3">
      <c r="A39" s="3" t="s">
        <v>0</v>
      </c>
      <c r="B39" s="2">
        <f>B35-(AVERAGE(B36:B38))</f>
        <v>7.5500011444091797E-2</v>
      </c>
      <c r="C39" s="2">
        <f t="shared" ref="C39:L39" si="2">C35-(AVERAGE(C36:C38))</f>
        <v>7.4733316898345947E-2</v>
      </c>
      <c r="D39" s="2">
        <f t="shared" si="2"/>
        <v>7.8499992688496945E-2</v>
      </c>
      <c r="E39" s="2">
        <f t="shared" si="2"/>
        <v>8.6666643619537354E-2</v>
      </c>
      <c r="F39" s="2">
        <f t="shared" si="2"/>
        <v>9.413335720698035E-2</v>
      </c>
      <c r="G39" s="2">
        <f t="shared" si="2"/>
        <v>9.9833329518636105E-2</v>
      </c>
      <c r="H39" s="2">
        <f t="shared" si="2"/>
        <v>0.10663332541783654</v>
      </c>
      <c r="I39" s="2">
        <f t="shared" si="2"/>
        <v>0.11150004466374719</v>
      </c>
      <c r="J39" s="2">
        <f t="shared" si="2"/>
        <v>0.11349999904632568</v>
      </c>
      <c r="K39" s="2">
        <f t="shared" si="2"/>
        <v>0.12106666962305701</v>
      </c>
      <c r="L39" s="2">
        <f t="shared" si="2"/>
        <v>0.12580001354217529</v>
      </c>
      <c r="N39" s="2">
        <v>12</v>
      </c>
      <c r="O39" s="2">
        <f>F39</f>
        <v>9.413335720698035E-2</v>
      </c>
    </row>
    <row r="40" spans="1:15" x14ac:dyDescent="0.3">
      <c r="N40" s="2">
        <v>15</v>
      </c>
      <c r="O40" s="2">
        <f>G39</f>
        <v>9.9833329518636105E-2</v>
      </c>
    </row>
    <row r="41" spans="1:15" x14ac:dyDescent="0.3">
      <c r="N41" s="2">
        <v>18</v>
      </c>
      <c r="O41" s="2">
        <f>H39</f>
        <v>0.10663332541783654</v>
      </c>
    </row>
    <row r="42" spans="1:15" x14ac:dyDescent="0.3">
      <c r="N42" s="2">
        <v>21</v>
      </c>
      <c r="O42" s="2">
        <f>I39</f>
        <v>0.11150004466374719</v>
      </c>
    </row>
    <row r="43" spans="1:15" x14ac:dyDescent="0.3">
      <c r="A43" s="7"/>
      <c r="N43" s="2">
        <v>24</v>
      </c>
      <c r="O43" s="2">
        <f>J39</f>
        <v>0.11349999904632568</v>
      </c>
    </row>
    <row r="44" spans="1:15" x14ac:dyDescent="0.3">
      <c r="N44" s="2">
        <v>27</v>
      </c>
      <c r="O44" s="2">
        <f>K39</f>
        <v>0.12106666962305701</v>
      </c>
    </row>
    <row r="45" spans="1:15" x14ac:dyDescent="0.3">
      <c r="N45" s="2">
        <v>30</v>
      </c>
      <c r="O45" s="2">
        <f>L39</f>
        <v>0.12580001354217529</v>
      </c>
    </row>
    <row r="51" spans="1:15" x14ac:dyDescent="0.3">
      <c r="A51" s="1" t="s">
        <v>15</v>
      </c>
      <c r="B51" s="1">
        <v>0.83780002593994141</v>
      </c>
      <c r="C51" s="1">
        <v>0.84609997272491455</v>
      </c>
      <c r="D51" s="1">
        <v>0.86180001497268677</v>
      </c>
      <c r="E51" s="1">
        <v>0.87250000238418579</v>
      </c>
      <c r="F51" s="1">
        <v>0.88289999961853027</v>
      </c>
      <c r="G51" s="1">
        <v>0.89209997653961182</v>
      </c>
      <c r="H51" s="1">
        <v>0.90179997682571411</v>
      </c>
      <c r="I51" s="1">
        <v>0.91070002317428589</v>
      </c>
      <c r="J51" s="1">
        <v>0.91750001907348633</v>
      </c>
      <c r="K51" s="1">
        <v>0.92610001564025879</v>
      </c>
      <c r="L51" s="1">
        <v>0.93129998445510864</v>
      </c>
      <c r="N51" s="2">
        <v>0</v>
      </c>
      <c r="O51" s="2">
        <f>B55</f>
        <v>0.11190003156661987</v>
      </c>
    </row>
    <row r="52" spans="1:15" x14ac:dyDescent="0.3">
      <c r="A52" s="1" t="s">
        <v>18</v>
      </c>
      <c r="B52" s="1">
        <v>0.70349997282028198</v>
      </c>
      <c r="C52" s="1">
        <v>0.71310001611709595</v>
      </c>
      <c r="D52" s="1">
        <v>0.71710002422332764</v>
      </c>
      <c r="E52" s="1">
        <v>0.71789997816085815</v>
      </c>
      <c r="F52" s="1">
        <v>0.71929997205734253</v>
      </c>
      <c r="G52" s="1">
        <v>0.71869999170303345</v>
      </c>
      <c r="H52" s="1">
        <v>0.71939998865127563</v>
      </c>
      <c r="I52" s="1">
        <v>0.72039997577667236</v>
      </c>
      <c r="J52" s="1">
        <v>0.71969997882843018</v>
      </c>
      <c r="K52" s="1">
        <v>0.71979999542236328</v>
      </c>
      <c r="L52" s="1">
        <v>0.72039997577667236</v>
      </c>
      <c r="N52" s="2">
        <v>3</v>
      </c>
      <c r="O52" s="2">
        <f>C55</f>
        <v>0.11233329772949219</v>
      </c>
    </row>
    <row r="53" spans="1:15" x14ac:dyDescent="0.3">
      <c r="A53" s="1" t="s">
        <v>19</v>
      </c>
      <c r="B53" s="1">
        <v>0.72670000791549683</v>
      </c>
      <c r="C53" s="1">
        <v>0.73159998655319214</v>
      </c>
      <c r="D53" s="1">
        <v>0.74070000648498535</v>
      </c>
      <c r="E53" s="1">
        <v>0.74210000038146973</v>
      </c>
      <c r="F53" s="1">
        <v>0.7434999942779541</v>
      </c>
      <c r="G53" s="1">
        <v>0.74390000104904175</v>
      </c>
      <c r="H53" s="1">
        <v>0.74269998073577881</v>
      </c>
      <c r="I53" s="1">
        <v>0.74479997158050537</v>
      </c>
      <c r="J53" s="1">
        <v>0.74419999122619629</v>
      </c>
      <c r="K53" s="1">
        <v>0.74529999494552612</v>
      </c>
      <c r="L53" s="1">
        <v>0.74599999189376831</v>
      </c>
      <c r="N53" s="2">
        <v>6</v>
      </c>
      <c r="O53" s="2">
        <f>D55</f>
        <v>0.12280001242955529</v>
      </c>
    </row>
    <row r="54" spans="1:15" x14ac:dyDescent="0.3">
      <c r="A54" s="1" t="s">
        <v>20</v>
      </c>
      <c r="B54" s="1">
        <v>0.74750000238418579</v>
      </c>
      <c r="C54" s="1">
        <v>0.756600022315979</v>
      </c>
      <c r="D54" s="1">
        <v>0.75919997692108154</v>
      </c>
      <c r="E54" s="1">
        <v>0.76130002737045288</v>
      </c>
      <c r="F54" s="1">
        <v>0.76249998807907104</v>
      </c>
      <c r="G54" s="1">
        <v>0.76480001211166382</v>
      </c>
      <c r="H54" s="1">
        <v>0.76410001516342163</v>
      </c>
      <c r="I54" s="1">
        <v>0.76529997587203979</v>
      </c>
      <c r="J54" s="1">
        <v>0.76749998331069946</v>
      </c>
      <c r="K54" s="1">
        <v>0.76639997959136963</v>
      </c>
      <c r="L54" s="1">
        <v>0.76709997653961182</v>
      </c>
      <c r="N54" s="2">
        <v>9</v>
      </c>
      <c r="O54" s="2">
        <f>E55</f>
        <v>0.13206666707992554</v>
      </c>
    </row>
    <row r="55" spans="1:15" x14ac:dyDescent="0.3">
      <c r="A55" s="3" t="s">
        <v>0</v>
      </c>
      <c r="B55" s="2">
        <f>B51-(AVERAGE(B52:B54))</f>
        <v>0.11190003156661987</v>
      </c>
      <c r="C55" s="2">
        <f t="shared" ref="C55:L55" si="3">C51-(AVERAGE(C52:C54))</f>
        <v>0.11233329772949219</v>
      </c>
      <c r="D55" s="2">
        <f t="shared" si="3"/>
        <v>0.12280001242955529</v>
      </c>
      <c r="E55" s="2">
        <f t="shared" si="3"/>
        <v>0.13206666707992554</v>
      </c>
      <c r="F55" s="2">
        <f t="shared" si="3"/>
        <v>0.14113334814707434</v>
      </c>
      <c r="G55" s="2">
        <f t="shared" si="3"/>
        <v>0.14963330825169885</v>
      </c>
      <c r="H55" s="2">
        <f t="shared" si="3"/>
        <v>0.15973331530888879</v>
      </c>
      <c r="I55" s="2">
        <f t="shared" si="3"/>
        <v>0.16720004876454675</v>
      </c>
      <c r="J55" s="2">
        <f t="shared" si="3"/>
        <v>0.17370003461837769</v>
      </c>
      <c r="K55" s="2">
        <f t="shared" si="3"/>
        <v>0.18226669232050574</v>
      </c>
      <c r="L55" s="2">
        <f t="shared" si="3"/>
        <v>0.18680000305175781</v>
      </c>
      <c r="N55" s="2">
        <v>12</v>
      </c>
      <c r="O55" s="2">
        <f>F55</f>
        <v>0.14113334814707434</v>
      </c>
    </row>
    <row r="56" spans="1:15" x14ac:dyDescent="0.3">
      <c r="N56" s="2">
        <v>15</v>
      </c>
      <c r="O56" s="2">
        <f>G55</f>
        <v>0.14963330825169885</v>
      </c>
    </row>
    <row r="57" spans="1:15" x14ac:dyDescent="0.3">
      <c r="N57" s="2">
        <v>18</v>
      </c>
      <c r="O57" s="2">
        <f>H55</f>
        <v>0.15973331530888879</v>
      </c>
    </row>
    <row r="58" spans="1:15" x14ac:dyDescent="0.3">
      <c r="N58" s="2">
        <v>21</v>
      </c>
      <c r="O58" s="2">
        <f>I55</f>
        <v>0.16720004876454675</v>
      </c>
    </row>
    <row r="59" spans="1:15" x14ac:dyDescent="0.3">
      <c r="N59" s="2">
        <v>24</v>
      </c>
      <c r="O59" s="2">
        <f>J55</f>
        <v>0.17370003461837769</v>
      </c>
    </row>
    <row r="60" spans="1:15" x14ac:dyDescent="0.3">
      <c r="N60" s="2">
        <v>27</v>
      </c>
      <c r="O60" s="2">
        <f>K55</f>
        <v>0.18226669232050574</v>
      </c>
    </row>
    <row r="61" spans="1:15" x14ac:dyDescent="0.3">
      <c r="N61" s="2">
        <v>30</v>
      </c>
      <c r="O61" s="2">
        <f>L55</f>
        <v>0.18680000305175781</v>
      </c>
    </row>
    <row r="68" spans="1:15" x14ac:dyDescent="0.3">
      <c r="A68" s="1" t="s">
        <v>16</v>
      </c>
      <c r="B68" s="1">
        <v>0.78780001401901245</v>
      </c>
      <c r="C68" s="1">
        <v>0.79610002040863037</v>
      </c>
      <c r="D68" s="1">
        <v>0.80909997224807739</v>
      </c>
      <c r="E68" s="1">
        <v>0.81730002164840698</v>
      </c>
      <c r="F68" s="1">
        <v>0.82740002870559692</v>
      </c>
      <c r="G68" s="1">
        <v>0.83389997482299805</v>
      </c>
      <c r="H68" s="1">
        <v>0.84490001201629639</v>
      </c>
      <c r="I68" s="1">
        <v>0.85250002145767212</v>
      </c>
      <c r="J68" s="1">
        <v>0.85860002040863037</v>
      </c>
      <c r="K68" s="1">
        <v>0.86580002307891846</v>
      </c>
      <c r="L68" s="1">
        <v>0.87230002880096436</v>
      </c>
      <c r="N68" s="2">
        <v>0</v>
      </c>
      <c r="O68" s="2">
        <f>B72</f>
        <v>6.1900019645690918E-2</v>
      </c>
    </row>
    <row r="69" spans="1:15" x14ac:dyDescent="0.3">
      <c r="A69" s="1" t="s">
        <v>18</v>
      </c>
      <c r="B69" s="1">
        <v>0.70349997282028198</v>
      </c>
      <c r="C69" s="1">
        <v>0.71310001611709595</v>
      </c>
      <c r="D69" s="1">
        <v>0.71710002422332764</v>
      </c>
      <c r="E69" s="1">
        <v>0.71789997816085815</v>
      </c>
      <c r="F69" s="1">
        <v>0.71929997205734253</v>
      </c>
      <c r="G69" s="1">
        <v>0.71869999170303345</v>
      </c>
      <c r="H69" s="1">
        <v>0.71939998865127563</v>
      </c>
      <c r="I69" s="1">
        <v>0.72039997577667236</v>
      </c>
      <c r="J69" s="1">
        <v>0.71969997882843018</v>
      </c>
      <c r="K69" s="1">
        <v>0.71979999542236328</v>
      </c>
      <c r="L69" s="1">
        <v>0.72039997577667236</v>
      </c>
      <c r="N69" s="2">
        <v>3</v>
      </c>
      <c r="O69" s="2">
        <f>C72</f>
        <v>6.2333345413208008E-2</v>
      </c>
    </row>
    <row r="70" spans="1:15" x14ac:dyDescent="0.3">
      <c r="A70" s="1" t="s">
        <v>19</v>
      </c>
      <c r="B70" s="1">
        <v>0.72670000791549683</v>
      </c>
      <c r="C70" s="1">
        <v>0.73159998655319214</v>
      </c>
      <c r="D70" s="1">
        <v>0.74070000648498535</v>
      </c>
      <c r="E70" s="1">
        <v>0.74210000038146973</v>
      </c>
      <c r="F70" s="1">
        <v>0.7434999942779541</v>
      </c>
      <c r="G70" s="1">
        <v>0.74390000104904175</v>
      </c>
      <c r="H70" s="1">
        <v>0.74269998073577881</v>
      </c>
      <c r="I70" s="1">
        <v>0.74479997158050537</v>
      </c>
      <c r="J70" s="1">
        <v>0.74419999122619629</v>
      </c>
      <c r="K70" s="1">
        <v>0.74529999494552612</v>
      </c>
      <c r="L70" s="1">
        <v>0.74599999189376831</v>
      </c>
      <c r="N70" s="2">
        <v>6</v>
      </c>
      <c r="O70" s="2">
        <f>D72</f>
        <v>7.0099969704945919E-2</v>
      </c>
    </row>
    <row r="71" spans="1:15" x14ac:dyDescent="0.3">
      <c r="A71" s="1" t="s">
        <v>20</v>
      </c>
      <c r="B71" s="1">
        <v>0.74750000238418579</v>
      </c>
      <c r="C71" s="1">
        <v>0.756600022315979</v>
      </c>
      <c r="D71" s="1">
        <v>0.75919997692108154</v>
      </c>
      <c r="E71" s="1">
        <v>0.76130002737045288</v>
      </c>
      <c r="F71" s="1">
        <v>0.76249998807907104</v>
      </c>
      <c r="G71" s="1">
        <v>0.76480001211166382</v>
      </c>
      <c r="H71" s="1">
        <v>0.76410001516342163</v>
      </c>
      <c r="I71" s="1">
        <v>0.76529997587203979</v>
      </c>
      <c r="J71" s="1">
        <v>0.76749998331069946</v>
      </c>
      <c r="K71" s="1">
        <v>0.76639997959136963</v>
      </c>
      <c r="L71" s="1">
        <v>0.76709997653961182</v>
      </c>
      <c r="N71" s="2">
        <v>9</v>
      </c>
      <c r="O71" s="2">
        <f>E72</f>
        <v>7.6866686344146729E-2</v>
      </c>
    </row>
    <row r="72" spans="1:15" x14ac:dyDescent="0.3">
      <c r="A72" s="3" t="s">
        <v>0</v>
      </c>
      <c r="B72" s="2">
        <f>B68-(AVERAGE(B69:B71))</f>
        <v>6.1900019645690918E-2</v>
      </c>
      <c r="C72" s="2">
        <f t="shared" ref="C72:L72" si="4">C68-(AVERAGE(C69:C71))</f>
        <v>6.2333345413208008E-2</v>
      </c>
      <c r="D72" s="2">
        <f t="shared" si="4"/>
        <v>7.0099969704945919E-2</v>
      </c>
      <c r="E72" s="2">
        <f t="shared" si="4"/>
        <v>7.6866686344146729E-2</v>
      </c>
      <c r="F72" s="2">
        <f t="shared" si="4"/>
        <v>8.5633377234140995E-2</v>
      </c>
      <c r="G72" s="2">
        <f t="shared" si="4"/>
        <v>9.1433306535085079E-2</v>
      </c>
      <c r="H72" s="2">
        <f t="shared" si="4"/>
        <v>0.10283335049947107</v>
      </c>
      <c r="I72" s="2">
        <f t="shared" si="4"/>
        <v>0.10900004704793298</v>
      </c>
      <c r="J72" s="2">
        <f t="shared" si="4"/>
        <v>0.11480003595352173</v>
      </c>
      <c r="K72" s="2">
        <f t="shared" si="4"/>
        <v>0.12196669975916541</v>
      </c>
      <c r="L72" s="2">
        <f t="shared" si="4"/>
        <v>0.12780004739761353</v>
      </c>
      <c r="N72" s="2">
        <v>12</v>
      </c>
      <c r="O72" s="2">
        <f>F72</f>
        <v>8.5633377234140995E-2</v>
      </c>
    </row>
    <row r="73" spans="1:15" x14ac:dyDescent="0.3">
      <c r="N73" s="2">
        <v>15</v>
      </c>
      <c r="O73" s="2">
        <f>G72</f>
        <v>9.1433306535085079E-2</v>
      </c>
    </row>
    <row r="74" spans="1:15" x14ac:dyDescent="0.3">
      <c r="N74" s="2">
        <v>18</v>
      </c>
      <c r="O74" s="2">
        <f>H72</f>
        <v>0.10283335049947107</v>
      </c>
    </row>
    <row r="75" spans="1:15" x14ac:dyDescent="0.3">
      <c r="N75" s="2">
        <v>21</v>
      </c>
      <c r="O75" s="2">
        <f>I72</f>
        <v>0.10900004704793298</v>
      </c>
    </row>
    <row r="76" spans="1:15" x14ac:dyDescent="0.3">
      <c r="N76" s="2">
        <v>24</v>
      </c>
      <c r="O76" s="2">
        <f>J72</f>
        <v>0.11480003595352173</v>
      </c>
    </row>
    <row r="77" spans="1:15" x14ac:dyDescent="0.3">
      <c r="N77" s="2">
        <v>27</v>
      </c>
      <c r="O77" s="2">
        <f>K72</f>
        <v>0.12196669975916541</v>
      </c>
    </row>
    <row r="78" spans="1:15" x14ac:dyDescent="0.3">
      <c r="N78" s="2">
        <v>30</v>
      </c>
      <c r="O78" s="2">
        <f>L72</f>
        <v>0.12780004739761353</v>
      </c>
    </row>
    <row r="85" spans="1:15" x14ac:dyDescent="0.3">
      <c r="A85" s="1" t="s">
        <v>17</v>
      </c>
      <c r="B85" s="1">
        <v>0.73640000820159912</v>
      </c>
      <c r="C85" s="1">
        <v>0.74360001087188721</v>
      </c>
      <c r="D85" s="1">
        <v>0.75110000371932983</v>
      </c>
      <c r="E85" s="1">
        <v>0.756600022315979</v>
      </c>
      <c r="F85" s="1">
        <v>0.76719999313354492</v>
      </c>
      <c r="G85" s="1">
        <v>0.77649998664855957</v>
      </c>
      <c r="H85" s="1">
        <v>0.7850000262260437</v>
      </c>
      <c r="I85" s="1">
        <v>0.79189997911453247</v>
      </c>
      <c r="J85" s="1">
        <v>0.79830002784729004</v>
      </c>
      <c r="K85" s="1">
        <v>0.80489999055862427</v>
      </c>
      <c r="L85" s="1">
        <v>0.81000000238418579</v>
      </c>
      <c r="N85" s="2">
        <v>0</v>
      </c>
      <c r="O85" s="2">
        <f>B89</f>
        <v>1.0500013828277588E-2</v>
      </c>
    </row>
    <row r="86" spans="1:15" x14ac:dyDescent="0.3">
      <c r="A86" s="1" t="s">
        <v>18</v>
      </c>
      <c r="B86" s="1">
        <v>0.70349997282028198</v>
      </c>
      <c r="C86" s="1">
        <v>0.71310001611709595</v>
      </c>
      <c r="D86" s="1">
        <v>0.71710002422332764</v>
      </c>
      <c r="E86" s="1">
        <v>0.71789997816085815</v>
      </c>
      <c r="F86" s="1">
        <v>0.71929997205734253</v>
      </c>
      <c r="G86" s="1">
        <v>0.71869999170303345</v>
      </c>
      <c r="H86" s="1">
        <v>0.71939998865127563</v>
      </c>
      <c r="I86" s="1">
        <v>0.72039997577667236</v>
      </c>
      <c r="J86" s="1">
        <v>0.71969997882843018</v>
      </c>
      <c r="K86" s="1">
        <v>0.71979999542236328</v>
      </c>
      <c r="L86" s="1">
        <v>0.72039997577667236</v>
      </c>
      <c r="N86" s="2">
        <v>3</v>
      </c>
      <c r="O86" s="2">
        <f>C89</f>
        <v>9.8333358764648438E-3</v>
      </c>
    </row>
    <row r="87" spans="1:15" x14ac:dyDescent="0.3">
      <c r="A87" s="1" t="s">
        <v>19</v>
      </c>
      <c r="B87" s="1">
        <v>0.72670000791549683</v>
      </c>
      <c r="C87" s="1">
        <v>0.73159998655319214</v>
      </c>
      <c r="D87" s="1">
        <v>0.74070000648498535</v>
      </c>
      <c r="E87" s="1">
        <v>0.74210000038146973</v>
      </c>
      <c r="F87" s="1">
        <v>0.7434999942779541</v>
      </c>
      <c r="G87" s="1">
        <v>0.74390000104904175</v>
      </c>
      <c r="H87" s="1">
        <v>0.74269998073577881</v>
      </c>
      <c r="I87" s="1">
        <v>0.74479997158050537</v>
      </c>
      <c r="J87" s="1">
        <v>0.74419999122619629</v>
      </c>
      <c r="K87" s="1">
        <v>0.74529999494552612</v>
      </c>
      <c r="L87" s="1">
        <v>0.74599999189376831</v>
      </c>
      <c r="N87" s="2">
        <v>6</v>
      </c>
      <c r="O87" s="2">
        <f>D89</f>
        <v>1.2100001176198361E-2</v>
      </c>
    </row>
    <row r="88" spans="1:15" x14ac:dyDescent="0.3">
      <c r="A88" s="1" t="s">
        <v>20</v>
      </c>
      <c r="B88" s="1">
        <v>0.74750000238418579</v>
      </c>
      <c r="C88" s="1">
        <v>0.756600022315979</v>
      </c>
      <c r="D88" s="1">
        <v>0.75919997692108154</v>
      </c>
      <c r="E88" s="1">
        <v>0.76130002737045288</v>
      </c>
      <c r="F88" s="1">
        <v>0.76249998807907104</v>
      </c>
      <c r="G88" s="1">
        <v>0.76480001211166382</v>
      </c>
      <c r="H88" s="1">
        <v>0.76410001516342163</v>
      </c>
      <c r="I88" s="1">
        <v>0.76529997587203979</v>
      </c>
      <c r="J88" s="1">
        <v>0.76749998331069946</v>
      </c>
      <c r="K88" s="1">
        <v>0.76639997959136963</v>
      </c>
      <c r="L88" s="1">
        <v>0.76709997653961182</v>
      </c>
      <c r="N88" s="2">
        <v>9</v>
      </c>
      <c r="O88" s="2">
        <f>E89</f>
        <v>1.616668701171875E-2</v>
      </c>
    </row>
    <row r="89" spans="1:15" x14ac:dyDescent="0.3">
      <c r="A89" s="3" t="s">
        <v>0</v>
      </c>
      <c r="B89" s="2">
        <f>B85-(AVERAGE(B86:B88))</f>
        <v>1.0500013828277588E-2</v>
      </c>
      <c r="C89" s="2">
        <f t="shared" ref="C89:L89" si="5">C85-(AVERAGE(C86:C88))</f>
        <v>9.8333358764648438E-3</v>
      </c>
      <c r="D89" s="2">
        <f t="shared" si="5"/>
        <v>1.2100001176198361E-2</v>
      </c>
      <c r="E89" s="2">
        <f t="shared" si="5"/>
        <v>1.616668701171875E-2</v>
      </c>
      <c r="F89" s="2">
        <f t="shared" si="5"/>
        <v>2.5433341662088993E-2</v>
      </c>
      <c r="G89" s="2">
        <f t="shared" si="5"/>
        <v>3.4033318360646603E-2</v>
      </c>
      <c r="H89" s="2">
        <f t="shared" si="5"/>
        <v>4.293336470921838E-2</v>
      </c>
      <c r="I89" s="2">
        <f t="shared" si="5"/>
        <v>4.8400004704793331E-2</v>
      </c>
      <c r="J89" s="2">
        <f t="shared" si="5"/>
        <v>5.4500043392181396E-2</v>
      </c>
      <c r="K89" s="2">
        <f t="shared" si="5"/>
        <v>6.106666723887122E-2</v>
      </c>
      <c r="L89" s="2">
        <f t="shared" si="5"/>
        <v>6.5500020980834961E-2</v>
      </c>
      <c r="N89" s="2">
        <v>12</v>
      </c>
      <c r="O89" s="2">
        <f>F89</f>
        <v>2.5433341662088993E-2</v>
      </c>
    </row>
    <row r="90" spans="1:15" x14ac:dyDescent="0.3">
      <c r="N90" s="2">
        <v>15</v>
      </c>
      <c r="O90" s="2">
        <f>G89</f>
        <v>3.4033318360646603E-2</v>
      </c>
    </row>
    <row r="91" spans="1:15" x14ac:dyDescent="0.3">
      <c r="N91" s="2">
        <v>18</v>
      </c>
      <c r="O91" s="2">
        <f>H89</f>
        <v>4.293336470921838E-2</v>
      </c>
    </row>
    <row r="92" spans="1:15" x14ac:dyDescent="0.3">
      <c r="N92" s="2">
        <v>21</v>
      </c>
      <c r="O92" s="2">
        <f>I89</f>
        <v>4.8400004704793331E-2</v>
      </c>
    </row>
    <row r="93" spans="1:15" x14ac:dyDescent="0.3">
      <c r="N93" s="2">
        <v>24</v>
      </c>
      <c r="O93" s="2">
        <f>J89</f>
        <v>5.4500043392181396E-2</v>
      </c>
    </row>
    <row r="94" spans="1:15" x14ac:dyDescent="0.3">
      <c r="N94" s="2">
        <v>27</v>
      </c>
      <c r="O94" s="2">
        <f>K89</f>
        <v>6.106666723887122E-2</v>
      </c>
    </row>
    <row r="95" spans="1:15" x14ac:dyDescent="0.3">
      <c r="N95" s="2">
        <v>30</v>
      </c>
      <c r="O95" s="2">
        <f>L89</f>
        <v>6.5500020980834961E-2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F18" sqref="F18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91234</v>
      </c>
      <c r="B3" s="10" t="s">
        <v>21</v>
      </c>
      <c r="C3" s="9">
        <v>1</v>
      </c>
      <c r="D3">
        <v>2E-3</v>
      </c>
      <c r="E3" s="1">
        <v>1E-4</v>
      </c>
      <c r="F3" s="1">
        <f t="shared" ref="F3:F8" si="0">D3-E3</f>
        <v>1.9E-3</v>
      </c>
      <c r="G3" s="1">
        <v>6.4500000000000002E-2</v>
      </c>
      <c r="H3" s="1">
        <f t="shared" ref="H3:H8" si="1">F3/G3</f>
        <v>2.9457364341085271E-2</v>
      </c>
      <c r="I3" s="6">
        <v>54.19440745672437</v>
      </c>
      <c r="J3" s="6">
        <f t="shared" ref="J3:J8" si="2">(H3*60*50000*100)/(1000*50*0.6*I3)</f>
        <v>5.435498923871017</v>
      </c>
    </row>
    <row r="4" spans="1:10" x14ac:dyDescent="0.3">
      <c r="A4" s="10"/>
      <c r="B4" s="10"/>
      <c r="C4" s="9">
        <v>2</v>
      </c>
      <c r="D4">
        <v>1.5E-3</v>
      </c>
      <c r="E4" s="1">
        <v>1E-4</v>
      </c>
      <c r="F4" s="1">
        <f t="shared" si="0"/>
        <v>1.4E-3</v>
      </c>
      <c r="G4" s="1">
        <v>6.4500000000000002E-2</v>
      </c>
      <c r="H4" s="1">
        <f t="shared" si="1"/>
        <v>2.1705426356589147E-2</v>
      </c>
      <c r="I4" s="6">
        <v>54.19440745672437</v>
      </c>
      <c r="J4" s="6">
        <f t="shared" si="2"/>
        <v>4.0051044702207497</v>
      </c>
    </row>
    <row r="5" spans="1:10" x14ac:dyDescent="0.3">
      <c r="A5" s="10"/>
      <c r="B5" s="10"/>
      <c r="C5" s="9">
        <v>3</v>
      </c>
      <c r="D5">
        <v>1.8E-3</v>
      </c>
      <c r="E5" s="1">
        <v>1E-4</v>
      </c>
      <c r="F5" s="1">
        <f t="shared" si="0"/>
        <v>1.6999999999999999E-3</v>
      </c>
      <c r="G5" s="1">
        <v>6.4500000000000002E-2</v>
      </c>
      <c r="H5" s="1">
        <f t="shared" si="1"/>
        <v>2.6356589147286818E-2</v>
      </c>
      <c r="I5" s="6">
        <v>54.19440745672437</v>
      </c>
      <c r="J5" s="6">
        <f t="shared" si="2"/>
        <v>4.863341142410909</v>
      </c>
    </row>
    <row r="6" spans="1:10" x14ac:dyDescent="0.3">
      <c r="A6" s="10"/>
      <c r="B6" s="10"/>
      <c r="C6" s="9">
        <v>4</v>
      </c>
      <c r="D6">
        <v>2.7000000000000001E-3</v>
      </c>
      <c r="E6" s="1">
        <v>1E-4</v>
      </c>
      <c r="F6" s="1">
        <f t="shared" si="0"/>
        <v>2.6000000000000003E-3</v>
      </c>
      <c r="G6" s="1">
        <v>6.4500000000000002E-2</v>
      </c>
      <c r="H6" s="1">
        <f t="shared" si="1"/>
        <v>4.0310077519379851E-2</v>
      </c>
      <c r="I6" s="6">
        <v>54.19440745672437</v>
      </c>
      <c r="J6" s="6">
        <f t="shared" si="2"/>
        <v>7.4380511589813931</v>
      </c>
    </row>
    <row r="7" spans="1:10" x14ac:dyDescent="0.3">
      <c r="A7" s="10"/>
      <c r="B7" s="10"/>
      <c r="C7" s="9">
        <v>5</v>
      </c>
      <c r="D7">
        <v>2.3999999999999998E-3</v>
      </c>
      <c r="E7" s="1">
        <v>1E-4</v>
      </c>
      <c r="F7" s="1">
        <f t="shared" si="0"/>
        <v>2.3E-3</v>
      </c>
      <c r="G7" s="1">
        <v>6.4500000000000002E-2</v>
      </c>
      <c r="H7" s="1">
        <f t="shared" si="1"/>
        <v>3.565891472868217E-2</v>
      </c>
      <c r="I7" s="6">
        <v>54.19440745672437</v>
      </c>
      <c r="J7" s="6">
        <f t="shared" si="2"/>
        <v>6.5798144867912303</v>
      </c>
    </row>
    <row r="8" spans="1:10" x14ac:dyDescent="0.3">
      <c r="A8" s="10"/>
      <c r="B8" s="10"/>
      <c r="C8" s="9">
        <v>6</v>
      </c>
      <c r="D8">
        <v>2.0999999999999999E-3</v>
      </c>
      <c r="E8" s="1">
        <v>1E-4</v>
      </c>
      <c r="F8" s="1">
        <f t="shared" si="0"/>
        <v>2E-3</v>
      </c>
      <c r="G8" s="1">
        <v>6.4500000000000002E-2</v>
      </c>
      <c r="H8" s="1">
        <f t="shared" si="1"/>
        <v>3.1007751937984496E-2</v>
      </c>
      <c r="I8" s="6">
        <v>54.19440745672437</v>
      </c>
      <c r="J8" s="6">
        <f t="shared" si="2"/>
        <v>5.7215778146010701</v>
      </c>
    </row>
    <row r="10" spans="1:10" x14ac:dyDescent="0.3">
      <c r="D10" s="1"/>
      <c r="E10" s="1"/>
      <c r="F10" s="1"/>
      <c r="J10">
        <v>5.7215778146010701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2024-10-30T11:59:23Z</dcterms:modified>
</cp:coreProperties>
</file>