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72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72" l="1"/>
  <c r="O4" i="72" s="1"/>
  <c r="C8" i="72"/>
  <c r="O5" i="72" s="1"/>
  <c r="D8" i="72"/>
  <c r="O6" i="72" s="1"/>
  <c r="E8" i="72"/>
  <c r="O7" i="72" s="1"/>
  <c r="F8" i="72"/>
  <c r="O8" i="72" s="1"/>
  <c r="G8" i="72"/>
  <c r="O9" i="72" s="1"/>
  <c r="H8" i="72"/>
  <c r="O10" i="72" s="1"/>
  <c r="I8" i="72"/>
  <c r="O11" i="72" s="1"/>
  <c r="J8" i="72"/>
  <c r="O12" i="72" s="1"/>
  <c r="K8" i="72"/>
  <c r="O13" i="72" s="1"/>
  <c r="L8" i="72"/>
  <c r="O14" i="72" s="1"/>
  <c r="B23" i="72"/>
  <c r="O19" i="72" s="1"/>
  <c r="C23" i="72"/>
  <c r="O20" i="72" s="1"/>
  <c r="D23" i="72"/>
  <c r="O21" i="72" s="1"/>
  <c r="E23" i="72"/>
  <c r="O22" i="72" s="1"/>
  <c r="F23" i="72"/>
  <c r="O23" i="72" s="1"/>
  <c r="G23" i="72"/>
  <c r="O24" i="72" s="1"/>
  <c r="H23" i="72"/>
  <c r="O25" i="72" s="1"/>
  <c r="I23" i="72"/>
  <c r="O26" i="72" s="1"/>
  <c r="J23" i="72"/>
  <c r="O27" i="72" s="1"/>
  <c r="K23" i="72"/>
  <c r="O28" i="72" s="1"/>
  <c r="L23" i="72"/>
  <c r="O29" i="72" s="1"/>
  <c r="B39" i="72"/>
  <c r="O35" i="72" s="1"/>
  <c r="C39" i="72"/>
  <c r="O36" i="72" s="1"/>
  <c r="D39" i="72"/>
  <c r="O37" i="72" s="1"/>
  <c r="E39" i="72"/>
  <c r="O38" i="72" s="1"/>
  <c r="F39" i="72"/>
  <c r="O39" i="72" s="1"/>
  <c r="G39" i="72"/>
  <c r="O40" i="72" s="1"/>
  <c r="H39" i="72"/>
  <c r="O41" i="72" s="1"/>
  <c r="I39" i="72"/>
  <c r="O42" i="72" s="1"/>
  <c r="J39" i="72"/>
  <c r="O43" i="72" s="1"/>
  <c r="K39" i="72"/>
  <c r="O44" i="72" s="1"/>
  <c r="L39" i="72"/>
  <c r="O45" i="72"/>
  <c r="B55" i="72"/>
  <c r="O51" i="72" s="1"/>
  <c r="C55" i="72"/>
  <c r="O52" i="72" s="1"/>
  <c r="D55" i="72"/>
  <c r="O53" i="72" s="1"/>
  <c r="E55" i="72"/>
  <c r="O54" i="72" s="1"/>
  <c r="F55" i="72"/>
  <c r="O55" i="72" s="1"/>
  <c r="G55" i="72"/>
  <c r="O56" i="72" s="1"/>
  <c r="H55" i="72"/>
  <c r="O57" i="72" s="1"/>
  <c r="I55" i="72"/>
  <c r="O58" i="72" s="1"/>
  <c r="J55" i="72"/>
  <c r="O59" i="72" s="1"/>
  <c r="K55" i="72"/>
  <c r="O60" i="72" s="1"/>
  <c r="L55" i="72"/>
  <c r="O61" i="72" s="1"/>
  <c r="B72" i="72"/>
  <c r="O68" i="72" s="1"/>
  <c r="C72" i="72"/>
  <c r="O69" i="72" s="1"/>
  <c r="D72" i="72"/>
  <c r="O70" i="72" s="1"/>
  <c r="E72" i="72"/>
  <c r="O71" i="72" s="1"/>
  <c r="F72" i="72"/>
  <c r="O72" i="72" s="1"/>
  <c r="G72" i="72"/>
  <c r="O73" i="72" s="1"/>
  <c r="H72" i="72"/>
  <c r="O74" i="72" s="1"/>
  <c r="I72" i="72"/>
  <c r="O75" i="72" s="1"/>
  <c r="J72" i="72"/>
  <c r="O76" i="72" s="1"/>
  <c r="K72" i="72"/>
  <c r="O77" i="72" s="1"/>
  <c r="L72" i="72"/>
  <c r="O78" i="72" s="1"/>
  <c r="B89" i="72"/>
  <c r="O85" i="72" s="1"/>
  <c r="C89" i="72"/>
  <c r="O86" i="72" s="1"/>
  <c r="D89" i="72"/>
  <c r="O87" i="72" s="1"/>
  <c r="E89" i="72"/>
  <c r="O88" i="72" s="1"/>
  <c r="F89" i="72"/>
  <c r="O89" i="72" s="1"/>
  <c r="G89" i="72"/>
  <c r="O90" i="72" s="1"/>
  <c r="H89" i="72"/>
  <c r="O91" i="72" s="1"/>
  <c r="I89" i="72"/>
  <c r="O92" i="72" s="1"/>
  <c r="J89" i="72"/>
  <c r="O93" i="72" s="1"/>
  <c r="K89" i="72"/>
  <c r="O94" i="72" s="1"/>
  <c r="L89" i="72"/>
  <c r="O95" i="72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<sst xmlns="http://schemas.openxmlformats.org/spreadsheetml/2006/main" count="45" uniqueCount="22">
  <si>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</si>
  <si>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</si>
  <si>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</si>
  <si>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</si>
  <si>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</si>
  <si>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</si>
  <si>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</si>
  <si>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</si>
  <si>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</si>
  <si>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</si>
  <si>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</si>
  <si>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91160</t>
  </si>
  <si>
    <t>SEG - 10</t>
  </si>
  <si>
    <t>C7</t>
  </si>
  <si>
    <t>C8</t>
  </si>
  <si>
    <t>C9</t>
  </si>
  <si>
    <t>C10</t>
  </si>
  <si>
    <t>C11</t>
  </si>
  <si>
    <t>C12</t>
  </si>
  <si>
    <t>G7</t>
  </si>
  <si>
    <t>G8</t>
  </si>
  <si>
    <t>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</si>
</sst>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307086614173229E-2"/>
                  <c:y val="0.30050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0.73059999942779541</c:v>
                </c:pt>
                <c:pt idx="1">
                  <c:v>0.73760002851486206</c:v>
                </c:pt>
                <c:pt idx="2">
                  <c:v>0.74559998512268066</c:v>
                </c:pt>
                <c:pt idx="3">
                  <c:v>0.74599999189376831</c:v>
                </c:pt>
                <c:pt idx="4">
                  <c:v>0.7466999888420105</c:v>
                </c:pt>
                <c:pt idx="5">
                  <c:v>0.7468000054359436</c:v>
                </c:pt>
                <c:pt idx="6">
                  <c:v>0.74900001287460327</c:v>
                </c:pt>
                <c:pt idx="7">
                  <c:v>0.75010001659393311</c:v>
                </c:pt>
                <c:pt idx="8">
                  <c:v>0.75089997053146362</c:v>
                </c:pt>
                <c:pt idx="9">
                  <c:v>0.75160002708435059</c:v>
                </c:pt>
                <c:pt idx="10">
                  <c:v>0.75209999084472656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09400"/>
        <c:axId val="236909784"/>
      </c:scatterChart>
      <c:valAx>
        <c:axId val="23690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9784"/>
        <c:crosses val="autoZero"/>
        <c:crossBetween val="midCat"/>
      </c:valAx>
      <c:valAx>
        <c:axId val="23690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741819772528433"/>
                  <c:y val="0.242860163312919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0.76770001649856567</c:v>
                </c:pt>
                <c:pt idx="1">
                  <c:v>0.77799999713897705</c:v>
                </c:pt>
                <c:pt idx="2">
                  <c:v>0.77780002355575562</c:v>
                </c:pt>
                <c:pt idx="3">
                  <c:v>0.78130000829696655</c:v>
                </c:pt>
                <c:pt idx="4">
                  <c:v>0.77649998664855957</c:v>
                </c:pt>
                <c:pt idx="5">
                  <c:v>0.77700001001358032</c:v>
                </c:pt>
                <c:pt idx="6">
                  <c:v>0.77579998970031738</c:v>
                </c:pt>
                <c:pt idx="7">
                  <c:v>0.77490001916885376</c:v>
                </c:pt>
                <c:pt idx="8">
                  <c:v>0.77670001983642578</c:v>
                </c:pt>
                <c:pt idx="9">
                  <c:v>0.77700001001358032</c:v>
                </c:pt>
                <c:pt idx="10">
                  <c:v>0.77920001745223999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27184"/>
        <c:axId val="237753824"/>
      </c:scatterChart>
      <c:valAx>
        <c:axId val="23702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53824"/>
        <c:crosses val="autoZero"/>
        <c:crossBetween val="midCat"/>
      </c:valAx>
      <c:valAx>
        <c:axId val="2377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2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86264216972876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0.741100013256073</c:v>
                </c:pt>
                <c:pt idx="1">
                  <c:v>0.74709999561309814</c:v>
                </c:pt>
                <c:pt idx="2">
                  <c:v>0.76039999723434448</c:v>
                </c:pt>
                <c:pt idx="3">
                  <c:v>0.76249998807907104</c:v>
                </c:pt>
                <c:pt idx="4">
                  <c:v>0.76440000534057617</c:v>
                </c:pt>
                <c:pt idx="5">
                  <c:v>0.76579999923706055</c:v>
                </c:pt>
                <c:pt idx="6">
                  <c:v>0.76690000295639038</c:v>
                </c:pt>
                <c:pt idx="7">
                  <c:v>0.76759999990463257</c:v>
                </c:pt>
                <c:pt idx="8">
                  <c:v>0.76889997720718384</c:v>
                </c:pt>
                <c:pt idx="9">
                  <c:v>0.77029997110366821</c:v>
                </c:pt>
                <c:pt idx="10">
                  <c:v>0.7718999981880188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86000"/>
        <c:axId val="237086384"/>
      </c:scatterChart>
      <c:valAx>
        <c:axId val="23708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86384"/>
        <c:crosses val="autoZero"/>
        <c:crossBetween val="midCat"/>
      </c:valAx>
      <c:valAx>
        <c:axId val="2370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8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91603237095363"/>
                  <c:y val="0.108142680081656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4.2233308156331417E-2</c:v>
                </c:pt>
                <c:pt idx="1">
                  <c:v>5.056663354237878E-2</c:v>
                </c:pt>
                <c:pt idx="2">
                  <c:v>5.9033314387003544E-2</c:v>
                </c:pt>
                <c:pt idx="3">
                  <c:v>6.7333360513051388E-2</c:v>
                </c:pt>
                <c:pt idx="4">
                  <c:v>7.8766683737436893E-2</c:v>
                </c:pt>
                <c:pt idx="5">
                  <c:v>8.7399999300638798E-2</c:v>
                </c:pt>
                <c:pt idx="6">
                  <c:v>9.4499985376993778E-2</c:v>
                </c:pt>
                <c:pt idx="7">
                  <c:v>0.10109998782475793</c:v>
                </c:pt>
                <c:pt idx="8">
                  <c:v>0.10829999049504602</c:v>
                </c:pt>
                <c:pt idx="9">
                  <c:v>0.11579998334248864</c:v>
                </c:pt>
                <c:pt idx="10">
                  <c:v>0.12236666679382324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90760"/>
        <c:axId val="237156992"/>
      </c:scatterChart>
      <c:valAx>
        <c:axId val="23709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56992"/>
        <c:crosses val="autoZero"/>
        <c:crossBetween val="midCat"/>
      </c:valAx>
      <c:valAx>
        <c:axId val="2371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9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16426071741034"/>
                  <c:y val="0.101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5.0233324368794796E-2</c:v>
                </c:pt>
                <c:pt idx="1">
                  <c:v>6.0466667016347286E-2</c:v>
                </c:pt>
                <c:pt idx="2">
                  <c:v>6.3533345858255985E-2</c:v>
                </c:pt>
                <c:pt idx="3">
                  <c:v>7.4533363183339474E-2</c:v>
                </c:pt>
                <c:pt idx="4">
                  <c:v>8.6366693178812626E-2</c:v>
                </c:pt>
                <c:pt idx="5">
                  <c:v>9.6599976221720341E-2</c:v>
                </c:pt>
                <c:pt idx="6">
                  <c:v>0.10889999071756995</c:v>
                </c:pt>
                <c:pt idx="7">
                  <c:v>0.12079997857411706</c:v>
                </c:pt>
                <c:pt idx="8">
                  <c:v>0.12839998801549279</c:v>
                </c:pt>
                <c:pt idx="9">
                  <c:v>0.13610001405080163</c:v>
                </c:pt>
                <c:pt idx="10">
                  <c:v>0.14506667852401733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87456"/>
        <c:axId val="237187840"/>
      </c:scatterChart>
      <c:valAx>
        <c:axId val="23718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87840"/>
        <c:crosses val="autoZero"/>
        <c:crossBetween val="midCat"/>
      </c:valAx>
      <c:valAx>
        <c:axId val="2371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8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31603237095363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2.2033294041951534E-2</c:v>
                </c:pt>
                <c:pt idx="1">
                  <c:v>3.6266644795735714E-2</c:v>
                </c:pt>
                <c:pt idx="2">
                  <c:v>4.6533326307932499E-2</c:v>
                </c:pt>
                <c:pt idx="3">
                  <c:v>6.113334496816003E-2</c:v>
                </c:pt>
                <c:pt idx="4">
                  <c:v>7.7066699663797977E-2</c:v>
                </c:pt>
                <c:pt idx="5">
                  <c:v>9.1599980990091923E-2</c:v>
                </c:pt>
                <c:pt idx="6">
                  <c:v>0.10409996906916297</c:v>
                </c:pt>
                <c:pt idx="7">
                  <c:v>0.11240001519521081</c:v>
                </c:pt>
                <c:pt idx="8">
                  <c:v>0.12009998162587487</c:v>
                </c:pt>
                <c:pt idx="9">
                  <c:v>0.12780000766118371</c:v>
                </c:pt>
                <c:pt idx="10">
                  <c:v>0.13536667823791504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60160"/>
        <c:axId val="237158200"/>
      </c:scatterChart>
      <c:valAx>
        <c:axId val="2371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58200"/>
        <c:crosses val="autoZero"/>
        <c:crossBetween val="midCat"/>
      </c:valAx>
      <c:valAx>
        <c:axId val="23715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6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283092738407697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0.12713332970937097</c:v>
                </c:pt>
                <c:pt idx="1">
                  <c:v>0.15226664145787561</c:v>
                </c:pt>
                <c:pt idx="2">
                  <c:v>0.16863332192103064</c:v>
                </c:pt>
                <c:pt idx="3">
                  <c:v>0.18943335612614953</c:v>
                </c:pt>
                <c:pt idx="4">
                  <c:v>0.20786664883295691</c:v>
                </c:pt>
                <c:pt idx="5">
                  <c:v>0.22159997622172034</c:v>
                </c:pt>
                <c:pt idx="6">
                  <c:v>0.23150000969568885</c:v>
                </c:pt>
                <c:pt idx="7">
                  <c:v>0.24139996369679773</c:v>
                </c:pt>
                <c:pt idx="8">
                  <c:v>0.24890001614888513</c:v>
                </c:pt>
                <c:pt idx="9">
                  <c:v>0.25649996598561609</c:v>
                </c:pt>
                <c:pt idx="10">
                  <c:v>0.26286661624908447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57808"/>
        <c:axId val="237158592"/>
      </c:scatterChart>
      <c:valAx>
        <c:axId val="23715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58592"/>
        <c:crosses val="autoZero"/>
        <c:crossBetween val="midCat"/>
      </c:valAx>
      <c:valAx>
        <c:axId val="2371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5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505314960629919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0.12153329451878869</c:v>
                </c:pt>
                <c:pt idx="1">
                  <c:v>0.14176668723424279</c:v>
                </c:pt>
                <c:pt idx="2">
                  <c:v>0.15563331047693885</c:v>
                </c:pt>
                <c:pt idx="3">
                  <c:v>0.17303331693013513</c:v>
                </c:pt>
                <c:pt idx="4">
                  <c:v>0.19226668278376258</c:v>
                </c:pt>
                <c:pt idx="5">
                  <c:v>0.21000001827875769</c:v>
                </c:pt>
                <c:pt idx="6">
                  <c:v>0.22269997994105017</c:v>
                </c:pt>
                <c:pt idx="7">
                  <c:v>0.23189999659856164</c:v>
                </c:pt>
                <c:pt idx="8">
                  <c:v>0.23989995320638025</c:v>
                </c:pt>
                <c:pt idx="9">
                  <c:v>0.24989994366963708</c:v>
                </c:pt>
                <c:pt idx="10">
                  <c:v>0.25736665725708008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58984"/>
        <c:axId val="237160944"/>
      </c:scatterChart>
      <c:valAx>
        <c:axId val="23715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60944"/>
        <c:crosses val="autoZero"/>
        <c:crossBetween val="midCat"/>
      </c:valAx>
      <c:valAx>
        <c:axId val="2371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5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371587926509185"/>
                  <c:y val="5.4982866724992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6.6933294137318966E-2</c:v>
                </c:pt>
                <c:pt idx="1">
                  <c:v>8.5266669591267941E-2</c:v>
                </c:pt>
                <c:pt idx="2">
                  <c:v>0.10063330332438147</c:v>
                </c:pt>
                <c:pt idx="3">
                  <c:v>0.11483331521352136</c:v>
                </c:pt>
                <c:pt idx="4">
                  <c:v>0.13256667057673133</c:v>
                </c:pt>
                <c:pt idx="5">
                  <c:v>0.14409999052683509</c:v>
                </c:pt>
                <c:pt idx="6">
                  <c:v>0.15330002705256141</c:v>
                </c:pt>
                <c:pt idx="7">
                  <c:v>0.16639997561772668</c:v>
                </c:pt>
                <c:pt idx="8">
                  <c:v>0.17390002806981408</c:v>
                </c:pt>
                <c:pt idx="9">
                  <c:v>0.18250002463658654</c:v>
                </c:pt>
                <c:pt idx="10">
                  <c:v>0.18926668167114258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862936"/>
        <c:axId val="237864504"/>
      </c:scatterChart>
      <c:valAx>
        <c:axId val="23786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64504"/>
        <c:crosses val="autoZero"/>
        <c:crossBetween val="midCat"/>
      </c:valAx>
      <c:valAx>
        <c:axId val="23786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6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activeCell="O2" sqref="O2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19</v>
      </c>
      <c r="B1" s="1">
        <v>0.73059999942779541</v>
      </c>
      <c r="C1" s="1">
        <v>0.73760002851486206</v>
      </c>
      <c r="D1" s="1">
        <v>0.74559998512268066</v>
      </c>
      <c r="E1" s="1">
        <v>0.74599999189376831</v>
      </c>
      <c r="F1" s="1">
        <v>0.7466999888420105</v>
      </c>
      <c r="G1" s="1">
        <v>0.7468000054359436</v>
      </c>
      <c r="H1" s="1">
        <v>0.74900001287460327</v>
      </c>
      <c r="I1" s="1">
        <v>0.75010001659393311</v>
      </c>
      <c r="J1" s="1">
        <v>0.75089997053146362</v>
      </c>
      <c r="K1" s="1">
        <v>0.75160002708435059</v>
      </c>
      <c r="L1" s="1">
        <v>0.75209999084472656</v>
      </c>
    </row>
    <row r="2" spans="1:21" x14ac:dyDescent="0.3">
      <c r="A2" s="1" t="s">
        <v>20</v>
      </c>
      <c r="B2" s="1">
        <v>0.76770001649856567</v>
      </c>
      <c r="C2" s="1">
        <v>0.77799999713897705</v>
      </c>
      <c r="D2" s="1">
        <v>0.77780002355575562</v>
      </c>
      <c r="E2" s="1">
        <v>0.78130000829696655</v>
      </c>
      <c r="F2" s="1">
        <v>0.77649998664855957</v>
      </c>
      <c r="G2" s="1">
        <v>0.77700001001358032</v>
      </c>
      <c r="H2" s="1">
        <v>0.77579998970031738</v>
      </c>
      <c r="I2" s="1">
        <v>0.77490001916885376</v>
      </c>
      <c r="J2" s="1">
        <v>0.77670001983642578</v>
      </c>
      <c r="K2" s="1">
        <v>0.77700001001358032</v>
      </c>
      <c r="L2" s="1">
        <v>0.77920001745223999</v>
      </c>
    </row>
    <row r="3" spans="1:21" x14ac:dyDescent="0.3">
      <c r="A3" s="1" t="s">
        <v>21</v>
      </c>
      <c r="B3" s="1">
        <v>0.741100013256073</v>
      </c>
      <c r="C3" s="1">
        <v>0.74709999561309814</v>
      </c>
      <c r="D3" s="1">
        <v>0.76039999723434448</v>
      </c>
      <c r="E3" s="1">
        <v>0.76249998807907104</v>
      </c>
      <c r="F3" s="1">
        <v>0.76440000534057617</v>
      </c>
      <c r="G3" s="1">
        <v>0.76579999923706055</v>
      </c>
      <c r="H3" s="1">
        <v>0.76690000295639038</v>
      </c>
      <c r="I3" s="1">
        <v>0.76759999990463257</v>
      </c>
      <c r="J3" s="1">
        <v>0.76889997720718384</v>
      </c>
      <c r="K3" s="1">
        <v>0.77029997110366821</v>
      </c>
      <c r="L3" s="1">
        <v>0.7718999981880188</v>
      </c>
    </row>
    <row r="5" spans="1:21" x14ac:dyDescent="0.3">
      <c r="A5" s="2">
        <v>0</v>
      </c>
      <c r="B5" s="1">
        <f>B1</f>
        <v>0.73059999942779541</v>
      </c>
      <c r="I5" s="2">
        <v>0</v>
      </c>
      <c r="J5" s="1">
        <f>B2</f>
        <v>0.76770001649856567</v>
      </c>
      <c r="Q5" s="2">
        <v>0</v>
      </c>
      <c r="R5" s="1">
        <f>B3</f>
        <v>0.741100013256073</v>
      </c>
    </row>
    <row r="6" spans="1:21" x14ac:dyDescent="0.3">
      <c r="A6" s="2">
        <v>3</v>
      </c>
      <c r="B6" s="1">
        <f>C1</f>
        <v>0.73760002851486206</v>
      </c>
      <c r="I6" s="2">
        <v>3</v>
      </c>
      <c r="J6" s="1">
        <f>C2</f>
        <v>0.77799999713897705</v>
      </c>
      <c r="Q6" s="2">
        <v>3</v>
      </c>
      <c r="R6" s="1">
        <f>C3</f>
        <v>0.74709999561309814</v>
      </c>
    </row>
    <row r="7" spans="1:21" x14ac:dyDescent="0.3">
      <c r="A7" s="2">
        <v>6</v>
      </c>
      <c r="B7" s="1">
        <f>D1</f>
        <v>0.74559998512268066</v>
      </c>
      <c r="I7" s="2">
        <v>6</v>
      </c>
      <c r="J7" s="1">
        <f>D2</f>
        <v>0.77780002355575562</v>
      </c>
      <c r="Q7" s="2">
        <v>6</v>
      </c>
      <c r="R7" s="1">
        <f>D3</f>
        <v>0.76039999723434448</v>
      </c>
    </row>
    <row r="8" spans="1:21" x14ac:dyDescent="0.3">
      <c r="A8" s="2">
        <v>9</v>
      </c>
      <c r="B8" s="1">
        <f>E1</f>
        <v>0.74599999189376831</v>
      </c>
      <c r="I8" s="2">
        <v>9</v>
      </c>
      <c r="J8" s="1">
        <f>E2</f>
        <v>0.78130000829696655</v>
      </c>
      <c r="Q8" s="2">
        <v>9</v>
      </c>
      <c r="R8" s="1">
        <f>E3</f>
        <v>0.76249998807907104</v>
      </c>
      <c r="U8" s="8"/>
    </row>
    <row r="9" spans="1:21" x14ac:dyDescent="0.3">
      <c r="A9" s="2">
        <v>12</v>
      </c>
      <c r="B9" s="1">
        <f>F1</f>
        <v>0.7466999888420105</v>
      </c>
      <c r="I9" s="2">
        <v>12</v>
      </c>
      <c r="J9" s="1">
        <f>F2</f>
        <v>0.77649998664855957</v>
      </c>
      <c r="Q9" s="2">
        <v>12</v>
      </c>
      <c r="R9" s="1">
        <f>F3</f>
        <v>0.76440000534057617</v>
      </c>
      <c r="U9" s="8"/>
    </row>
    <row r="10" spans="1:21" x14ac:dyDescent="0.3">
      <c r="A10" s="2">
        <v>15</v>
      </c>
      <c r="B10" s="1">
        <f>G1</f>
        <v>0.7468000054359436</v>
      </c>
      <c r="I10" s="2">
        <v>15</v>
      </c>
      <c r="J10" s="1">
        <f>G2</f>
        <v>0.77700001001358032</v>
      </c>
      <c r="Q10" s="2">
        <v>15</v>
      </c>
      <c r="R10" s="1">
        <f>G3</f>
        <v>0.76579999923706055</v>
      </c>
    </row>
    <row r="11" spans="1:21" x14ac:dyDescent="0.3">
      <c r="A11" s="2">
        <v>18</v>
      </c>
      <c r="B11" s="1">
        <f>H1</f>
        <v>0.74900001287460327</v>
      </c>
      <c r="I11" s="2">
        <v>18</v>
      </c>
      <c r="J11" s="1">
        <f>H2</f>
        <v>0.77579998970031738</v>
      </c>
      <c r="Q11" s="2">
        <v>18</v>
      </c>
      <c r="R11" s="1">
        <f>H3</f>
        <v>0.76690000295639038</v>
      </c>
      <c r="U11" s="8"/>
    </row>
    <row r="12" spans="1:21" x14ac:dyDescent="0.3">
      <c r="A12" s="2">
        <v>21</v>
      </c>
      <c r="B12" s="1">
        <f>I1</f>
        <v>0.75010001659393311</v>
      </c>
      <c r="I12" s="2">
        <v>21</v>
      </c>
      <c r="J12" s="1">
        <f>I2</f>
        <v>0.77490001916885376</v>
      </c>
      <c r="Q12" s="2">
        <v>21</v>
      </c>
      <c r="R12" s="1">
        <f>I3</f>
        <v>0.76759999990463257</v>
      </c>
    </row>
    <row r="13" spans="1:21" x14ac:dyDescent="0.3">
      <c r="A13" s="2">
        <v>24</v>
      </c>
      <c r="B13" s="1">
        <f>J1</f>
        <v>0.75089997053146362</v>
      </c>
      <c r="I13" s="2">
        <v>24</v>
      </c>
      <c r="J13" s="1">
        <f>J2</f>
        <v>0.77670001983642578</v>
      </c>
      <c r="Q13" s="2">
        <v>24</v>
      </c>
      <c r="R13" s="1">
        <f>J3</f>
        <v>0.76889997720718384</v>
      </c>
    </row>
    <row r="14" spans="1:21" x14ac:dyDescent="0.3">
      <c r="A14" s="2">
        <v>27</v>
      </c>
      <c r="B14" s="1">
        <f>K1</f>
        <v>0.75160002708435059</v>
      </c>
      <c r="I14" s="2">
        <v>27</v>
      </c>
      <c r="J14" s="1">
        <f>K2</f>
        <v>0.77700001001358032</v>
      </c>
      <c r="Q14" s="2">
        <v>27</v>
      </c>
      <c r="R14" s="1">
        <f>K3</f>
        <v>0.77029997110366821</v>
      </c>
    </row>
    <row r="15" spans="1:21" x14ac:dyDescent="0.3">
      <c r="A15" s="2">
        <v>30</v>
      </c>
      <c r="B15" s="1">
        <f>L1</f>
        <v>0.75209999084472656</v>
      </c>
      <c r="I15" s="2">
        <v>30</v>
      </c>
      <c r="J15" s="1">
        <f>L2</f>
        <v>0.77920001745223999</v>
      </c>
      <c r="Q15" s="2">
        <v>30</v>
      </c>
      <c r="R15" s="1">
        <f>L3</f>
        <v>0.7718999981880188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4" workbookViewId="0">
      <selection activeCell="C16" sqref="C16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91160</v>
      </c>
    </row>
    <row r="4" spans="1:15" x14ac:dyDescent="0.3">
      <c r="A4" s="1" t="s">
        <v>13</v>
      </c>
      <c r="B4" s="1">
        <v>0.78869998455047607</v>
      </c>
      <c r="C4" s="1">
        <v>0.80479997396469116</v>
      </c>
      <c r="D4" s="1">
        <v>0.82029998302459717</v>
      </c>
      <c r="E4" s="1">
        <v>0.83060002326965332</v>
      </c>
      <c r="F4" s="1">
        <v>0.84130001068115234</v>
      </c>
      <c r="G4" s="1">
        <v>0.85060000419616699</v>
      </c>
      <c r="H4" s="1">
        <v>0.85839998722076416</v>
      </c>
      <c r="I4" s="1">
        <v>0.86529999971389771</v>
      </c>
      <c r="J4" s="1">
        <v>0.87379997968673706</v>
      </c>
      <c r="K4" s="1">
        <v>0.88209998607635498</v>
      </c>
      <c r="L4" s="1">
        <v>0.89010000228881836</v>
      </c>
      <c r="N4" s="2">
        <v>0</v>
      </c>
      <c r="O4" s="2">
        <f>B8</f>
        <v>4.2233308156331417E-2</v>
      </c>
    </row>
    <row r="5" spans="1:15" x14ac:dyDescent="0.3">
      <c r="A5" s="1" t="s">
        <v>19</v>
      </c>
      <c r="B5" s="1">
        <v>0.73059999942779541</v>
      </c>
      <c r="C5" s="1">
        <v>0.73760002851486206</v>
      </c>
      <c r="D5" s="1">
        <v>0.74559998512268066</v>
      </c>
      <c r="E5" s="1">
        <v>0.74599999189376831</v>
      </c>
      <c r="F5" s="1">
        <v>0.7466999888420105</v>
      </c>
      <c r="G5" s="1">
        <v>0.7468000054359436</v>
      </c>
      <c r="H5" s="1">
        <v>0.74900001287460327</v>
      </c>
      <c r="I5" s="1">
        <v>0.75010001659393311</v>
      </c>
      <c r="J5" s="1">
        <v>0.75089997053146362</v>
      </c>
      <c r="K5" s="1">
        <v>0.75160002708435059</v>
      </c>
      <c r="L5" s="1">
        <v>0.75209999084472656</v>
      </c>
      <c r="N5" s="2">
        <v>3</v>
      </c>
      <c r="O5" s="2">
        <f>C8</f>
        <v>5.056663354237878E-2</v>
      </c>
    </row>
    <row r="6" spans="1:15" x14ac:dyDescent="0.3">
      <c r="A6" s="1" t="s">
        <v>20</v>
      </c>
      <c r="B6" s="1">
        <v>0.76770001649856567</v>
      </c>
      <c r="C6" s="1">
        <v>0.77799999713897705</v>
      </c>
      <c r="D6" s="1">
        <v>0.77780002355575562</v>
      </c>
      <c r="E6" s="1">
        <v>0.78130000829696655</v>
      </c>
      <c r="F6" s="1">
        <v>0.77649998664855957</v>
      </c>
      <c r="G6" s="1">
        <v>0.77700001001358032</v>
      </c>
      <c r="H6" s="1">
        <v>0.77579998970031738</v>
      </c>
      <c r="I6" s="1">
        <v>0.77490001916885376</v>
      </c>
      <c r="J6" s="1">
        <v>0.77670001983642578</v>
      </c>
      <c r="K6" s="1">
        <v>0.77700001001358032</v>
      </c>
      <c r="L6" s="1">
        <v>0.77920001745223999</v>
      </c>
      <c r="N6" s="2">
        <v>6</v>
      </c>
      <c r="O6" s="2">
        <f>D8</f>
        <v>5.9033314387003544E-2</v>
      </c>
    </row>
    <row r="7" spans="1:15" x14ac:dyDescent="0.3">
      <c r="A7" s="1" t="s">
        <v>21</v>
      </c>
      <c r="B7" s="1">
        <v>0.741100013256073</v>
      </c>
      <c r="C7" s="1">
        <v>0.74709999561309814</v>
      </c>
      <c r="D7" s="1">
        <v>0.76039999723434448</v>
      </c>
      <c r="E7" s="1">
        <v>0.76249998807907104</v>
      </c>
      <c r="F7" s="1">
        <v>0.76440000534057617</v>
      </c>
      <c r="G7" s="1">
        <v>0.76579999923706055</v>
      </c>
      <c r="H7" s="1">
        <v>0.76690000295639038</v>
      </c>
      <c r="I7" s="1">
        <v>0.76759999990463257</v>
      </c>
      <c r="J7" s="1">
        <v>0.76889997720718384</v>
      </c>
      <c r="K7" s="1">
        <v>0.77029997110366821</v>
      </c>
      <c r="L7" s="1">
        <v>0.7718999981880188</v>
      </c>
      <c r="N7" s="2">
        <v>9</v>
      </c>
      <c r="O7" s="2">
        <f>E8</f>
        <v>6.7333360513051388E-2</v>
      </c>
    </row>
    <row r="8" spans="1:15" x14ac:dyDescent="0.3">
      <c r="A8" s="3" t="s">
        <v>0</v>
      </c>
      <c r="B8" s="2">
        <f t="shared" ref="B8:L8" si="0">B4-(AVERAGE(B5:B7))</f>
        <v>4.2233308156331417E-2</v>
      </c>
      <c r="C8" s="2">
        <f t="shared" si="0"/>
        <v>5.056663354237878E-2</v>
      </c>
      <c r="D8" s="2">
        <f t="shared" si="0"/>
        <v>5.9033314387003544E-2</v>
      </c>
      <c r="E8" s="2">
        <f t="shared" si="0"/>
        <v>6.7333360513051388E-2</v>
      </c>
      <c r="F8" s="2">
        <f t="shared" si="0"/>
        <v>7.8766683737436893E-2</v>
      </c>
      <c r="G8" s="2">
        <f t="shared" si="0"/>
        <v>8.7399999300638798E-2</v>
      </c>
      <c r="H8" s="2">
        <f t="shared" si="0"/>
        <v>9.4499985376993778E-2</v>
      </c>
      <c r="I8" s="2">
        <f t="shared" si="0"/>
        <v>0.10109998782475793</v>
      </c>
      <c r="J8" s="2">
        <f t="shared" si="0"/>
        <v>0.10829999049504602</v>
      </c>
      <c r="K8" s="2">
        <f t="shared" si="0"/>
        <v>0.11579998334248864</v>
      </c>
      <c r="L8" s="2">
        <f t="shared" si="0"/>
        <v>0.12236666679382324</v>
      </c>
      <c r="N8" s="2">
        <v>12</v>
      </c>
      <c r="O8" s="2">
        <f>F8</f>
        <v>7.8766683737436893E-2</v>
      </c>
    </row>
    <row r="9" spans="1:15" x14ac:dyDescent="0.3">
      <c r="N9" s="2">
        <v>15</v>
      </c>
      <c r="O9" s="2">
        <f>G8</f>
        <v>8.7399999300638798E-2</v>
      </c>
    </row>
    <row r="10" spans="1:15" x14ac:dyDescent="0.3">
      <c r="N10" s="2">
        <v>18</v>
      </c>
      <c r="O10" s="2">
        <f>H8</f>
        <v>9.4499985376993778E-2</v>
      </c>
    </row>
    <row r="11" spans="1:15" x14ac:dyDescent="0.3">
      <c r="N11" s="2">
        <v>21</v>
      </c>
      <c r="O11" s="2">
        <f>I8</f>
        <v>0.10109998782475793</v>
      </c>
    </row>
    <row r="12" spans="1:15" x14ac:dyDescent="0.3">
      <c r="N12" s="2">
        <v>24</v>
      </c>
      <c r="O12" s="2">
        <f>J8</f>
        <v>0.10829999049504602</v>
      </c>
    </row>
    <row r="13" spans="1:15" x14ac:dyDescent="0.3">
      <c r="N13" s="2">
        <v>27</v>
      </c>
      <c r="O13" s="2">
        <f>K8</f>
        <v>0.11579998334248864</v>
      </c>
    </row>
    <row r="14" spans="1:15" x14ac:dyDescent="0.3">
      <c r="N14" s="2">
        <v>30</v>
      </c>
      <c r="O14" s="2">
        <f>L8</f>
        <v>0.12236666679382324</v>
      </c>
    </row>
    <row r="19" spans="1:15" x14ac:dyDescent="0.3">
      <c r="A19" s="1" t="s">
        <v>14</v>
      </c>
      <c r="B19" s="1">
        <v>0.79670000076293945</v>
      </c>
      <c r="C19" s="1">
        <v>0.81470000743865967</v>
      </c>
      <c r="D19" s="1">
        <v>0.82480001449584961</v>
      </c>
      <c r="E19" s="1">
        <v>0.83780002593994141</v>
      </c>
      <c r="F19" s="1">
        <v>0.84890002012252808</v>
      </c>
      <c r="G19" s="1">
        <v>0.85979998111724854</v>
      </c>
      <c r="H19" s="1">
        <v>0.87279999256134033</v>
      </c>
      <c r="I19" s="1">
        <v>0.88499999046325684</v>
      </c>
      <c r="J19" s="1">
        <v>0.89389997720718384</v>
      </c>
      <c r="K19" s="1">
        <v>0.90240001678466797</v>
      </c>
      <c r="L19" s="1">
        <v>0.91280001401901245</v>
      </c>
      <c r="N19" s="2">
        <v>0</v>
      </c>
      <c r="O19" s="2">
        <f>B23</f>
        <v>5.0233324368794796E-2</v>
      </c>
    </row>
    <row r="20" spans="1:15" x14ac:dyDescent="0.3">
      <c r="A20" s="1" t="s">
        <v>19</v>
      </c>
      <c r="B20" s="1">
        <v>0.73059999942779541</v>
      </c>
      <c r="C20" s="1">
        <v>0.73760002851486206</v>
      </c>
      <c r="D20" s="1">
        <v>0.74559998512268066</v>
      </c>
      <c r="E20" s="1">
        <v>0.74599999189376831</v>
      </c>
      <c r="F20" s="1">
        <v>0.7466999888420105</v>
      </c>
      <c r="G20" s="1">
        <v>0.7468000054359436</v>
      </c>
      <c r="H20" s="1">
        <v>0.74900001287460327</v>
      </c>
      <c r="I20" s="1">
        <v>0.75010001659393311</v>
      </c>
      <c r="J20" s="1">
        <v>0.75089997053146362</v>
      </c>
      <c r="K20" s="1">
        <v>0.75160002708435059</v>
      </c>
      <c r="L20" s="1">
        <v>0.75209999084472656</v>
      </c>
      <c r="N20" s="2">
        <v>3</v>
      </c>
      <c r="O20" s="2">
        <f>C23</f>
        <v>6.0466667016347286E-2</v>
      </c>
    </row>
    <row r="21" spans="1:15" x14ac:dyDescent="0.3">
      <c r="A21" s="1" t="s">
        <v>20</v>
      </c>
      <c r="B21" s="1">
        <v>0.76770001649856567</v>
      </c>
      <c r="C21" s="1">
        <v>0.77799999713897705</v>
      </c>
      <c r="D21" s="1">
        <v>0.77780002355575562</v>
      </c>
      <c r="E21" s="1">
        <v>0.78130000829696655</v>
      </c>
      <c r="F21" s="1">
        <v>0.77649998664855957</v>
      </c>
      <c r="G21" s="1">
        <v>0.77700001001358032</v>
      </c>
      <c r="H21" s="1">
        <v>0.77579998970031738</v>
      </c>
      <c r="I21" s="1">
        <v>0.77490001916885376</v>
      </c>
      <c r="J21" s="1">
        <v>0.77670001983642578</v>
      </c>
      <c r="K21" s="1">
        <v>0.77700001001358032</v>
      </c>
      <c r="L21" s="1">
        <v>0.77920001745223999</v>
      </c>
      <c r="N21" s="2">
        <v>6</v>
      </c>
      <c r="O21" s="2">
        <f>D23</f>
        <v>6.3533345858255985E-2</v>
      </c>
    </row>
    <row r="22" spans="1:15" x14ac:dyDescent="0.3">
      <c r="A22" s="1" t="s">
        <v>21</v>
      </c>
      <c r="B22" s="1">
        <v>0.741100013256073</v>
      </c>
      <c r="C22" s="1">
        <v>0.74709999561309814</v>
      </c>
      <c r="D22" s="1">
        <v>0.76039999723434448</v>
      </c>
      <c r="E22" s="1">
        <v>0.76249998807907104</v>
      </c>
      <c r="F22" s="1">
        <v>0.76440000534057617</v>
      </c>
      <c r="G22" s="1">
        <v>0.76579999923706055</v>
      </c>
      <c r="H22" s="1">
        <v>0.76690000295639038</v>
      </c>
      <c r="I22" s="1">
        <v>0.76759999990463257</v>
      </c>
      <c r="J22" s="1">
        <v>0.76889997720718384</v>
      </c>
      <c r="K22" s="1">
        <v>0.77029997110366821</v>
      </c>
      <c r="L22" s="1">
        <v>0.7718999981880188</v>
      </c>
      <c r="N22" s="2">
        <v>9</v>
      </c>
      <c r="O22" s="2">
        <f>E23</f>
        <v>7.4533363183339474E-2</v>
      </c>
    </row>
    <row r="23" spans="1:15" x14ac:dyDescent="0.3">
      <c r="A23" s="3" t="s">
        <v>0</v>
      </c>
      <c r="B23" s="2">
        <f t="shared" ref="B23:L23" si="1">B19-(AVERAGE(B20:B22))</f>
        <v>5.0233324368794796E-2</v>
      </c>
      <c r="C23" s="2">
        <f t="shared" si="1"/>
        <v>6.0466667016347286E-2</v>
      </c>
      <c r="D23" s="2">
        <f t="shared" si="1"/>
        <v>6.3533345858255985E-2</v>
      </c>
      <c r="E23" s="2">
        <f t="shared" si="1"/>
        <v>7.4533363183339474E-2</v>
      </c>
      <c r="F23" s="2">
        <f t="shared" si="1"/>
        <v>8.6366693178812626E-2</v>
      </c>
      <c r="G23" s="2">
        <f t="shared" si="1"/>
        <v>9.6599976221720341E-2</v>
      </c>
      <c r="H23" s="2">
        <f t="shared" si="1"/>
        <v>0.10889999071756995</v>
      </c>
      <c r="I23" s="2">
        <f t="shared" si="1"/>
        <v>0.12079997857411706</v>
      </c>
      <c r="J23" s="2">
        <f t="shared" si="1"/>
        <v>0.12839998801549279</v>
      </c>
      <c r="K23" s="2">
        <f t="shared" si="1"/>
        <v>0.13610001405080163</v>
      </c>
      <c r="L23" s="2">
        <f t="shared" si="1"/>
        <v>0.14506667852401733</v>
      </c>
      <c r="N23" s="2">
        <v>12</v>
      </c>
      <c r="O23" s="2">
        <f>F23</f>
        <v>8.6366693178812626E-2</v>
      </c>
    </row>
    <row r="24" spans="1:15" x14ac:dyDescent="0.3">
      <c r="N24" s="2">
        <v>15</v>
      </c>
      <c r="O24" s="2">
        <f>G23</f>
        <v>9.6599976221720341E-2</v>
      </c>
    </row>
    <row r="25" spans="1:15" x14ac:dyDescent="0.3">
      <c r="N25" s="2">
        <v>18</v>
      </c>
      <c r="O25" s="2">
        <f>H23</f>
        <v>0.10889999071756995</v>
      </c>
    </row>
    <row r="26" spans="1:15" x14ac:dyDescent="0.3">
      <c r="N26" s="2">
        <v>21</v>
      </c>
      <c r="O26" s="2">
        <f>I23</f>
        <v>0.12079997857411706</v>
      </c>
    </row>
    <row r="27" spans="1:15" x14ac:dyDescent="0.3">
      <c r="N27" s="2">
        <v>24</v>
      </c>
      <c r="O27" s="2">
        <f>J23</f>
        <v>0.12839998801549279</v>
      </c>
    </row>
    <row r="28" spans="1:15" x14ac:dyDescent="0.3">
      <c r="N28" s="2">
        <v>27</v>
      </c>
      <c r="O28" s="2">
        <f>K23</f>
        <v>0.13610001405080163</v>
      </c>
    </row>
    <row r="29" spans="1:15" x14ac:dyDescent="0.3">
      <c r="N29" s="2">
        <v>30</v>
      </c>
      <c r="O29" s="2">
        <f>L23</f>
        <v>0.14506667852401733</v>
      </c>
    </row>
    <row r="35" spans="1:15" x14ac:dyDescent="0.3">
      <c r="A35" s="1" t="s">
        <v>15</v>
      </c>
      <c r="B35" s="1">
        <v>0.76849997043609619</v>
      </c>
      <c r="C35" s="1">
        <v>0.7904999852180481</v>
      </c>
      <c r="D35" s="1">
        <v>0.80779999494552612</v>
      </c>
      <c r="E35" s="1">
        <v>0.82440000772476196</v>
      </c>
      <c r="F35" s="1">
        <v>0.83960002660751343</v>
      </c>
      <c r="G35" s="1">
        <v>0.85479998588562012</v>
      </c>
      <c r="H35" s="1">
        <v>0.86799997091293335</v>
      </c>
      <c r="I35" s="1">
        <v>0.87660002708435059</v>
      </c>
      <c r="J35" s="1">
        <v>0.88559997081756592</v>
      </c>
      <c r="K35" s="1">
        <v>0.89410001039505005</v>
      </c>
      <c r="L35" s="1">
        <v>0.90310001373291016</v>
      </c>
      <c r="N35" s="2">
        <v>0</v>
      </c>
      <c r="O35" s="2">
        <f>B39</f>
        <v>2.2033294041951534E-2</v>
      </c>
    </row>
    <row r="36" spans="1:15" x14ac:dyDescent="0.3">
      <c r="A36" s="1" t="s">
        <v>19</v>
      </c>
      <c r="B36" s="1">
        <v>0.73059999942779541</v>
      </c>
      <c r="C36" s="1">
        <v>0.73760002851486206</v>
      </c>
      <c r="D36" s="1">
        <v>0.74559998512268066</v>
      </c>
      <c r="E36" s="1">
        <v>0.74599999189376831</v>
      </c>
      <c r="F36" s="1">
        <v>0.7466999888420105</v>
      </c>
      <c r="G36" s="1">
        <v>0.7468000054359436</v>
      </c>
      <c r="H36" s="1">
        <v>0.74900001287460327</v>
      </c>
      <c r="I36" s="1">
        <v>0.75010001659393311</v>
      </c>
      <c r="J36" s="1">
        <v>0.75089997053146362</v>
      </c>
      <c r="K36" s="1">
        <v>0.75160002708435059</v>
      </c>
      <c r="L36" s="1">
        <v>0.75209999084472656</v>
      </c>
      <c r="N36" s="2">
        <v>3</v>
      </c>
      <c r="O36" s="2">
        <f>C39</f>
        <v>3.6266644795735714E-2</v>
      </c>
    </row>
    <row r="37" spans="1:15" x14ac:dyDescent="0.3">
      <c r="A37" s="1" t="s">
        <v>20</v>
      </c>
      <c r="B37" s="1">
        <v>0.76770001649856567</v>
      </c>
      <c r="C37" s="1">
        <v>0.77799999713897705</v>
      </c>
      <c r="D37" s="1">
        <v>0.77780002355575562</v>
      </c>
      <c r="E37" s="1">
        <v>0.78130000829696655</v>
      </c>
      <c r="F37" s="1">
        <v>0.77649998664855957</v>
      </c>
      <c r="G37" s="1">
        <v>0.77700001001358032</v>
      </c>
      <c r="H37" s="1">
        <v>0.77579998970031738</v>
      </c>
      <c r="I37" s="1">
        <v>0.77490001916885376</v>
      </c>
      <c r="J37" s="1">
        <v>0.77670001983642578</v>
      </c>
      <c r="K37" s="1">
        <v>0.77700001001358032</v>
      </c>
      <c r="L37" s="1">
        <v>0.77920001745223999</v>
      </c>
      <c r="N37" s="2">
        <v>6</v>
      </c>
      <c r="O37" s="2">
        <f>D39</f>
        <v>4.6533326307932499E-2</v>
      </c>
    </row>
    <row r="38" spans="1:15" x14ac:dyDescent="0.3">
      <c r="A38" s="1" t="s">
        <v>21</v>
      </c>
      <c r="B38" s="1">
        <v>0.741100013256073</v>
      </c>
      <c r="C38" s="1">
        <v>0.74709999561309814</v>
      </c>
      <c r="D38" s="1">
        <v>0.76039999723434448</v>
      </c>
      <c r="E38" s="1">
        <v>0.76249998807907104</v>
      </c>
      <c r="F38" s="1">
        <v>0.76440000534057617</v>
      </c>
      <c r="G38" s="1">
        <v>0.76579999923706055</v>
      </c>
      <c r="H38" s="1">
        <v>0.76690000295639038</v>
      </c>
      <c r="I38" s="1">
        <v>0.76759999990463257</v>
      </c>
      <c r="J38" s="1">
        <v>0.76889997720718384</v>
      </c>
      <c r="K38" s="1">
        <v>0.77029997110366821</v>
      </c>
      <c r="L38" s="1">
        <v>0.7718999981880188</v>
      </c>
      <c r="N38" s="2">
        <v>9</v>
      </c>
      <c r="O38" s="2">
        <f>E39</f>
        <v>6.113334496816003E-2</v>
      </c>
    </row>
    <row r="39" spans="1:15" x14ac:dyDescent="0.3">
      <c r="A39" s="3" t="s">
        <v>0</v>
      </c>
      <c r="B39" s="2">
        <f t="shared" ref="B39:L39" si="2">B35-(AVERAGE(B36:B38))</f>
        <v>2.2033294041951534E-2</v>
      </c>
      <c r="C39" s="2">
        <f t="shared" si="2"/>
        <v>3.6266644795735714E-2</v>
      </c>
      <c r="D39" s="2">
        <f t="shared" si="2"/>
        <v>4.6533326307932499E-2</v>
      </c>
      <c r="E39" s="2">
        <f t="shared" si="2"/>
        <v>6.113334496816003E-2</v>
      </c>
      <c r="F39" s="2">
        <f t="shared" si="2"/>
        <v>7.7066699663797977E-2</v>
      </c>
      <c r="G39" s="2">
        <f t="shared" si="2"/>
        <v>9.1599980990091923E-2</v>
      </c>
      <c r="H39" s="2">
        <f t="shared" si="2"/>
        <v>0.10409996906916297</v>
      </c>
      <c r="I39" s="2">
        <f t="shared" si="2"/>
        <v>0.11240001519521081</v>
      </c>
      <c r="J39" s="2">
        <f t="shared" si="2"/>
        <v>0.12009998162587487</v>
      </c>
      <c r="K39" s="2">
        <f t="shared" si="2"/>
        <v>0.12780000766118371</v>
      </c>
      <c r="L39" s="2">
        <f t="shared" si="2"/>
        <v>0.13536667823791504</v>
      </c>
      <c r="N39" s="2">
        <v>12</v>
      </c>
      <c r="O39" s="2">
        <f>F39</f>
        <v>7.7066699663797977E-2</v>
      </c>
    </row>
    <row r="40" spans="1:15" x14ac:dyDescent="0.3">
      <c r="N40" s="2">
        <v>15</v>
      </c>
      <c r="O40" s="2">
        <f>G39</f>
        <v>9.1599980990091923E-2</v>
      </c>
    </row>
    <row r="41" spans="1:15" x14ac:dyDescent="0.3">
      <c r="N41" s="2">
        <v>18</v>
      </c>
      <c r="O41" s="2">
        <f>H39</f>
        <v>0.10409996906916297</v>
      </c>
    </row>
    <row r="42" spans="1:15" x14ac:dyDescent="0.3">
      <c r="N42" s="2">
        <v>21</v>
      </c>
      <c r="O42" s="2">
        <f>I39</f>
        <v>0.11240001519521081</v>
      </c>
    </row>
    <row r="43" spans="1:15" x14ac:dyDescent="0.3">
      <c r="A43" s="7"/>
      <c r="N43" s="2">
        <v>24</v>
      </c>
      <c r="O43" s="2">
        <f>J39</f>
        <v>0.12009998162587487</v>
      </c>
    </row>
    <row r="44" spans="1:15" x14ac:dyDescent="0.3">
      <c r="N44" s="2">
        <v>27</v>
      </c>
      <c r="O44" s="2">
        <f>K39</f>
        <v>0.12780000766118371</v>
      </c>
    </row>
    <row r="45" spans="1:15" x14ac:dyDescent="0.3">
      <c r="N45" s="2">
        <v>30</v>
      </c>
      <c r="O45" s="2">
        <f>L39</f>
        <v>0.13536667823791504</v>
      </c>
    </row>
    <row r="51" spans="1:15" x14ac:dyDescent="0.3">
      <c r="A51" s="1" t="s">
        <v>16</v>
      </c>
      <c r="B51" s="1">
        <v>0.87360000610351563</v>
      </c>
      <c r="C51" s="1">
        <v>0.90649998188018799</v>
      </c>
      <c r="D51" s="1">
        <v>0.92989999055862427</v>
      </c>
      <c r="E51" s="1">
        <v>0.95270001888275146</v>
      </c>
      <c r="F51" s="1">
        <v>0.97039997577667236</v>
      </c>
      <c r="G51" s="1">
        <v>0.98479998111724854</v>
      </c>
      <c r="H51" s="1">
        <v>0.99540001153945923</v>
      </c>
      <c r="I51" s="1">
        <v>1.0055999755859375</v>
      </c>
      <c r="J51" s="1">
        <v>1.0144000053405762</v>
      </c>
      <c r="K51" s="1">
        <v>1.0227999687194824</v>
      </c>
      <c r="L51" s="1">
        <v>1.0305999517440796</v>
      </c>
      <c r="N51" s="2">
        <v>0</v>
      </c>
      <c r="O51" s="2">
        <f>B55</f>
        <v>0.12713332970937097</v>
      </c>
    </row>
    <row r="52" spans="1:15" x14ac:dyDescent="0.3">
      <c r="A52" s="1" t="s">
        <v>19</v>
      </c>
      <c r="B52" s="1">
        <v>0.73059999942779541</v>
      </c>
      <c r="C52" s="1">
        <v>0.73760002851486206</v>
      </c>
      <c r="D52" s="1">
        <v>0.74559998512268066</v>
      </c>
      <c r="E52" s="1">
        <v>0.74599999189376831</v>
      </c>
      <c r="F52" s="1">
        <v>0.7466999888420105</v>
      </c>
      <c r="G52" s="1">
        <v>0.7468000054359436</v>
      </c>
      <c r="H52" s="1">
        <v>0.74900001287460327</v>
      </c>
      <c r="I52" s="1">
        <v>0.75010001659393311</v>
      </c>
      <c r="J52" s="1">
        <v>0.75089997053146362</v>
      </c>
      <c r="K52" s="1">
        <v>0.75160002708435059</v>
      </c>
      <c r="L52" s="1">
        <v>0.75209999084472656</v>
      </c>
      <c r="N52" s="2">
        <v>3</v>
      </c>
      <c r="O52" s="2">
        <f>C55</f>
        <v>0.15226664145787561</v>
      </c>
    </row>
    <row r="53" spans="1:15" x14ac:dyDescent="0.3">
      <c r="A53" s="1" t="s">
        <v>20</v>
      </c>
      <c r="B53" s="1">
        <v>0.76770001649856567</v>
      </c>
      <c r="C53" s="1">
        <v>0.77799999713897705</v>
      </c>
      <c r="D53" s="1">
        <v>0.77780002355575562</v>
      </c>
      <c r="E53" s="1">
        <v>0.78130000829696655</v>
      </c>
      <c r="F53" s="1">
        <v>0.77649998664855957</v>
      </c>
      <c r="G53" s="1">
        <v>0.77700001001358032</v>
      </c>
      <c r="H53" s="1">
        <v>0.77579998970031738</v>
      </c>
      <c r="I53" s="1">
        <v>0.77490001916885376</v>
      </c>
      <c r="J53" s="1">
        <v>0.77670001983642578</v>
      </c>
      <c r="K53" s="1">
        <v>0.77700001001358032</v>
      </c>
      <c r="L53" s="1">
        <v>0.77920001745223999</v>
      </c>
      <c r="N53" s="2">
        <v>6</v>
      </c>
      <c r="O53" s="2">
        <f>D55</f>
        <v>0.16863332192103064</v>
      </c>
    </row>
    <row r="54" spans="1:15" x14ac:dyDescent="0.3">
      <c r="A54" s="1" t="s">
        <v>21</v>
      </c>
      <c r="B54" s="1">
        <v>0.741100013256073</v>
      </c>
      <c r="C54" s="1">
        <v>0.74709999561309814</v>
      </c>
      <c r="D54" s="1">
        <v>0.76039999723434448</v>
      </c>
      <c r="E54" s="1">
        <v>0.76249998807907104</v>
      </c>
      <c r="F54" s="1">
        <v>0.76440000534057617</v>
      </c>
      <c r="G54" s="1">
        <v>0.76579999923706055</v>
      </c>
      <c r="H54" s="1">
        <v>0.76690000295639038</v>
      </c>
      <c r="I54" s="1">
        <v>0.76759999990463257</v>
      </c>
      <c r="J54" s="1">
        <v>0.76889997720718384</v>
      </c>
      <c r="K54" s="1">
        <v>0.77029997110366821</v>
      </c>
      <c r="L54" s="1">
        <v>0.7718999981880188</v>
      </c>
      <c r="N54" s="2">
        <v>9</v>
      </c>
      <c r="O54" s="2">
        <f>E55</f>
        <v>0.18943335612614953</v>
      </c>
    </row>
    <row r="55" spans="1:15" x14ac:dyDescent="0.3">
      <c r="A55" s="3" t="s">
        <v>0</v>
      </c>
      <c r="B55" s="2">
        <f t="shared" ref="B55:L55" si="3">B51-(AVERAGE(B52:B54))</f>
        <v>0.12713332970937097</v>
      </c>
      <c r="C55" s="2">
        <f t="shared" si="3"/>
        <v>0.15226664145787561</v>
      </c>
      <c r="D55" s="2">
        <f t="shared" si="3"/>
        <v>0.16863332192103064</v>
      </c>
      <c r="E55" s="2">
        <f t="shared" si="3"/>
        <v>0.18943335612614953</v>
      </c>
      <c r="F55" s="2">
        <f t="shared" si="3"/>
        <v>0.20786664883295691</v>
      </c>
      <c r="G55" s="2">
        <f t="shared" si="3"/>
        <v>0.22159997622172034</v>
      </c>
      <c r="H55" s="2">
        <f t="shared" si="3"/>
        <v>0.23150000969568885</v>
      </c>
      <c r="I55" s="2">
        <f t="shared" si="3"/>
        <v>0.24139996369679773</v>
      </c>
      <c r="J55" s="2">
        <f t="shared" si="3"/>
        <v>0.24890001614888513</v>
      </c>
      <c r="K55" s="2">
        <f t="shared" si="3"/>
        <v>0.25649996598561609</v>
      </c>
      <c r="L55" s="2">
        <f t="shared" si="3"/>
        <v>0.26286661624908447</v>
      </c>
      <c r="N55" s="2">
        <v>12</v>
      </c>
      <c r="O55" s="2">
        <f>F55</f>
        <v>0.20786664883295691</v>
      </c>
    </row>
    <row r="56" spans="1:15" x14ac:dyDescent="0.3">
      <c r="N56" s="2">
        <v>15</v>
      </c>
      <c r="O56" s="2">
        <f>G55</f>
        <v>0.22159997622172034</v>
      </c>
    </row>
    <row r="57" spans="1:15" x14ac:dyDescent="0.3">
      <c r="N57" s="2">
        <v>18</v>
      </c>
      <c r="O57" s="2">
        <f>H55</f>
        <v>0.23150000969568885</v>
      </c>
    </row>
    <row r="58" spans="1:15" x14ac:dyDescent="0.3">
      <c r="N58" s="2">
        <v>21</v>
      </c>
      <c r="O58" s="2">
        <f>I55</f>
        <v>0.24139996369679773</v>
      </c>
    </row>
    <row r="59" spans="1:15" x14ac:dyDescent="0.3">
      <c r="N59" s="2">
        <v>24</v>
      </c>
      <c r="O59" s="2">
        <f>J55</f>
        <v>0.24890001614888513</v>
      </c>
    </row>
    <row r="60" spans="1:15" x14ac:dyDescent="0.3">
      <c r="N60" s="2">
        <v>27</v>
      </c>
      <c r="O60" s="2">
        <f>K55</f>
        <v>0.25649996598561609</v>
      </c>
    </row>
    <row r="61" spans="1:15" x14ac:dyDescent="0.3">
      <c r="N61" s="2">
        <v>30</v>
      </c>
      <c r="O61" s="2">
        <f>L55</f>
        <v>0.26286661624908447</v>
      </c>
    </row>
    <row r="68" spans="1:15" x14ac:dyDescent="0.3">
      <c r="A68" s="1" t="s">
        <v>17</v>
      </c>
      <c r="B68" s="1">
        <v>0.86799997091293335</v>
      </c>
      <c r="C68" s="1">
        <v>0.89600002765655518</v>
      </c>
      <c r="D68" s="1">
        <v>0.91689997911453247</v>
      </c>
      <c r="E68" s="1">
        <v>0.93629997968673706</v>
      </c>
      <c r="F68" s="1">
        <v>0.95480000972747803</v>
      </c>
      <c r="G68" s="1">
        <v>0.97320002317428589</v>
      </c>
      <c r="H68" s="1">
        <v>0.98659998178482056</v>
      </c>
      <c r="I68" s="1">
        <v>0.99610000848770142</v>
      </c>
      <c r="J68" s="1">
        <v>1.0053999423980713</v>
      </c>
      <c r="K68" s="1">
        <v>1.0161999464035034</v>
      </c>
      <c r="L68" s="1">
        <v>1.0250999927520752</v>
      </c>
      <c r="N68" s="2">
        <v>0</v>
      </c>
      <c r="O68" s="2">
        <f>B72</f>
        <v>0.12153329451878869</v>
      </c>
    </row>
    <row r="69" spans="1:15" x14ac:dyDescent="0.3">
      <c r="A69" s="1" t="s">
        <v>19</v>
      </c>
      <c r="B69" s="1">
        <v>0.73059999942779541</v>
      </c>
      <c r="C69" s="1">
        <v>0.73760002851486206</v>
      </c>
      <c r="D69" s="1">
        <v>0.74559998512268066</v>
      </c>
      <c r="E69" s="1">
        <v>0.74599999189376831</v>
      </c>
      <c r="F69" s="1">
        <v>0.7466999888420105</v>
      </c>
      <c r="G69" s="1">
        <v>0.7468000054359436</v>
      </c>
      <c r="H69" s="1">
        <v>0.74900001287460327</v>
      </c>
      <c r="I69" s="1">
        <v>0.75010001659393311</v>
      </c>
      <c r="J69" s="1">
        <v>0.75089997053146362</v>
      </c>
      <c r="K69" s="1">
        <v>0.75160002708435059</v>
      </c>
      <c r="L69" s="1">
        <v>0.75209999084472656</v>
      </c>
      <c r="N69" s="2">
        <v>3</v>
      </c>
      <c r="O69" s="2">
        <f>C72</f>
        <v>0.14176668723424279</v>
      </c>
    </row>
    <row r="70" spans="1:15" x14ac:dyDescent="0.3">
      <c r="A70" s="1" t="s">
        <v>20</v>
      </c>
      <c r="B70" s="1">
        <v>0.76770001649856567</v>
      </c>
      <c r="C70" s="1">
        <v>0.77799999713897705</v>
      </c>
      <c r="D70" s="1">
        <v>0.77780002355575562</v>
      </c>
      <c r="E70" s="1">
        <v>0.78130000829696655</v>
      </c>
      <c r="F70" s="1">
        <v>0.77649998664855957</v>
      </c>
      <c r="G70" s="1">
        <v>0.77700001001358032</v>
      </c>
      <c r="H70" s="1">
        <v>0.77579998970031738</v>
      </c>
      <c r="I70" s="1">
        <v>0.77490001916885376</v>
      </c>
      <c r="J70" s="1">
        <v>0.77670001983642578</v>
      </c>
      <c r="K70" s="1">
        <v>0.77700001001358032</v>
      </c>
      <c r="L70" s="1">
        <v>0.77920001745223999</v>
      </c>
      <c r="N70" s="2">
        <v>6</v>
      </c>
      <c r="O70" s="2">
        <f>D72</f>
        <v>0.15563331047693885</v>
      </c>
    </row>
    <row r="71" spans="1:15" x14ac:dyDescent="0.3">
      <c r="A71" s="1" t="s">
        <v>21</v>
      </c>
      <c r="B71" s="1">
        <v>0.741100013256073</v>
      </c>
      <c r="C71" s="1">
        <v>0.74709999561309814</v>
      </c>
      <c r="D71" s="1">
        <v>0.76039999723434448</v>
      </c>
      <c r="E71" s="1">
        <v>0.76249998807907104</v>
      </c>
      <c r="F71" s="1">
        <v>0.76440000534057617</v>
      </c>
      <c r="G71" s="1">
        <v>0.76579999923706055</v>
      </c>
      <c r="H71" s="1">
        <v>0.76690000295639038</v>
      </c>
      <c r="I71" s="1">
        <v>0.76759999990463257</v>
      </c>
      <c r="J71" s="1">
        <v>0.76889997720718384</v>
      </c>
      <c r="K71" s="1">
        <v>0.77029997110366821</v>
      </c>
      <c r="L71" s="1">
        <v>0.7718999981880188</v>
      </c>
      <c r="N71" s="2">
        <v>9</v>
      </c>
      <c r="O71" s="2">
        <f>E72</f>
        <v>0.17303331693013513</v>
      </c>
    </row>
    <row r="72" spans="1:15" x14ac:dyDescent="0.3">
      <c r="A72" s="3" t="s">
        <v>0</v>
      </c>
      <c r="B72" s="2">
        <f t="shared" ref="B72:L72" si="4">B68-(AVERAGE(B69:B71))</f>
        <v>0.12153329451878869</v>
      </c>
      <c r="C72" s="2">
        <f t="shared" si="4"/>
        <v>0.14176668723424279</v>
      </c>
      <c r="D72" s="2">
        <f t="shared" si="4"/>
        <v>0.15563331047693885</v>
      </c>
      <c r="E72" s="2">
        <f t="shared" si="4"/>
        <v>0.17303331693013513</v>
      </c>
      <c r="F72" s="2">
        <f t="shared" si="4"/>
        <v>0.19226668278376258</v>
      </c>
      <c r="G72" s="2">
        <f t="shared" si="4"/>
        <v>0.21000001827875769</v>
      </c>
      <c r="H72" s="2">
        <f t="shared" si="4"/>
        <v>0.22269997994105017</v>
      </c>
      <c r="I72" s="2">
        <f t="shared" si="4"/>
        <v>0.23189999659856164</v>
      </c>
      <c r="J72" s="2">
        <f t="shared" si="4"/>
        <v>0.23989995320638025</v>
      </c>
      <c r="K72" s="2">
        <f t="shared" si="4"/>
        <v>0.24989994366963708</v>
      </c>
      <c r="L72" s="2">
        <f t="shared" si="4"/>
        <v>0.25736665725708008</v>
      </c>
      <c r="N72" s="2">
        <v>12</v>
      </c>
      <c r="O72" s="2">
        <f>F72</f>
        <v>0.19226668278376258</v>
      </c>
    </row>
    <row r="73" spans="1:15" x14ac:dyDescent="0.3">
      <c r="N73" s="2">
        <v>15</v>
      </c>
      <c r="O73" s="2">
        <f>G72</f>
        <v>0.21000001827875769</v>
      </c>
    </row>
    <row r="74" spans="1:15" x14ac:dyDescent="0.3">
      <c r="N74" s="2">
        <v>18</v>
      </c>
      <c r="O74" s="2">
        <f>H72</f>
        <v>0.22269997994105017</v>
      </c>
    </row>
    <row r="75" spans="1:15" x14ac:dyDescent="0.3">
      <c r="N75" s="2">
        <v>21</v>
      </c>
      <c r="O75" s="2">
        <f>I72</f>
        <v>0.23189999659856164</v>
      </c>
    </row>
    <row r="76" spans="1:15" x14ac:dyDescent="0.3">
      <c r="N76" s="2">
        <v>24</v>
      </c>
      <c r="O76" s="2">
        <f>J72</f>
        <v>0.23989995320638025</v>
      </c>
    </row>
    <row r="77" spans="1:15" x14ac:dyDescent="0.3">
      <c r="N77" s="2">
        <v>27</v>
      </c>
      <c r="O77" s="2">
        <f>K72</f>
        <v>0.24989994366963708</v>
      </c>
    </row>
    <row r="78" spans="1:15" x14ac:dyDescent="0.3">
      <c r="N78" s="2">
        <v>30</v>
      </c>
      <c r="O78" s="2">
        <f>L72</f>
        <v>0.25736665725708008</v>
      </c>
    </row>
    <row r="85" spans="1:15" x14ac:dyDescent="0.3">
      <c r="A85" s="1" t="s">
        <v>18</v>
      </c>
      <c r="B85" s="1">
        <v>0.81339997053146362</v>
      </c>
      <c r="C85" s="1">
        <v>0.83950001001358032</v>
      </c>
      <c r="D85" s="1">
        <v>0.8618999719619751</v>
      </c>
      <c r="E85" s="1">
        <v>0.87809997797012329</v>
      </c>
      <c r="F85" s="1">
        <v>0.89509999752044678</v>
      </c>
      <c r="G85" s="1">
        <v>0.90729999542236328</v>
      </c>
      <c r="H85" s="1">
        <v>0.91720002889633179</v>
      </c>
      <c r="I85" s="1">
        <v>0.93059998750686646</v>
      </c>
      <c r="J85" s="1">
        <v>0.93940001726150513</v>
      </c>
      <c r="K85" s="1">
        <v>0.94880002737045288</v>
      </c>
      <c r="L85" s="1">
        <v>0.9570000171661377</v>
      </c>
      <c r="N85" s="2">
        <v>0</v>
      </c>
      <c r="O85" s="2">
        <f>B89</f>
        <v>6.6933294137318966E-2</v>
      </c>
    </row>
    <row r="86" spans="1:15" x14ac:dyDescent="0.3">
      <c r="A86" s="1" t="s">
        <v>19</v>
      </c>
      <c r="B86" s="1">
        <v>0.73059999942779541</v>
      </c>
      <c r="C86" s="1">
        <v>0.73760002851486206</v>
      </c>
      <c r="D86" s="1">
        <v>0.74559998512268066</v>
      </c>
      <c r="E86" s="1">
        <v>0.74599999189376831</v>
      </c>
      <c r="F86" s="1">
        <v>0.7466999888420105</v>
      </c>
      <c r="G86" s="1">
        <v>0.7468000054359436</v>
      </c>
      <c r="H86" s="1">
        <v>0.74900001287460327</v>
      </c>
      <c r="I86" s="1">
        <v>0.75010001659393311</v>
      </c>
      <c r="J86" s="1">
        <v>0.75089997053146362</v>
      </c>
      <c r="K86" s="1">
        <v>0.75160002708435059</v>
      </c>
      <c r="L86" s="1">
        <v>0.75209999084472656</v>
      </c>
      <c r="N86" s="2">
        <v>3</v>
      </c>
      <c r="O86" s="2">
        <f>C89</f>
        <v>8.5266669591267941E-2</v>
      </c>
    </row>
    <row r="87" spans="1:15" x14ac:dyDescent="0.3">
      <c r="A87" s="1" t="s">
        <v>20</v>
      </c>
      <c r="B87" s="1">
        <v>0.76770001649856567</v>
      </c>
      <c r="C87" s="1">
        <v>0.77799999713897705</v>
      </c>
      <c r="D87" s="1">
        <v>0.77780002355575562</v>
      </c>
      <c r="E87" s="1">
        <v>0.78130000829696655</v>
      </c>
      <c r="F87" s="1">
        <v>0.77649998664855957</v>
      </c>
      <c r="G87" s="1">
        <v>0.77700001001358032</v>
      </c>
      <c r="H87" s="1">
        <v>0.77579998970031738</v>
      </c>
      <c r="I87" s="1">
        <v>0.77490001916885376</v>
      </c>
      <c r="J87" s="1">
        <v>0.77670001983642578</v>
      </c>
      <c r="K87" s="1">
        <v>0.77700001001358032</v>
      </c>
      <c r="L87" s="1">
        <v>0.77920001745223999</v>
      </c>
      <c r="N87" s="2">
        <v>6</v>
      </c>
      <c r="O87" s="2">
        <f>D89</f>
        <v>0.10063330332438147</v>
      </c>
    </row>
    <row r="88" spans="1:15" x14ac:dyDescent="0.3">
      <c r="A88" s="1" t="s">
        <v>21</v>
      </c>
      <c r="B88" s="1">
        <v>0.741100013256073</v>
      </c>
      <c r="C88" s="1">
        <v>0.74709999561309814</v>
      </c>
      <c r="D88" s="1">
        <v>0.76039999723434448</v>
      </c>
      <c r="E88" s="1">
        <v>0.76249998807907104</v>
      </c>
      <c r="F88" s="1">
        <v>0.76440000534057617</v>
      </c>
      <c r="G88" s="1">
        <v>0.76579999923706055</v>
      </c>
      <c r="H88" s="1">
        <v>0.76690000295639038</v>
      </c>
      <c r="I88" s="1">
        <v>0.76759999990463257</v>
      </c>
      <c r="J88" s="1">
        <v>0.76889997720718384</v>
      </c>
      <c r="K88" s="1">
        <v>0.77029997110366821</v>
      </c>
      <c r="L88" s="1">
        <v>0.7718999981880188</v>
      </c>
      <c r="N88" s="2">
        <v>9</v>
      </c>
      <c r="O88" s="2">
        <f>E89</f>
        <v>0.11483331521352136</v>
      </c>
    </row>
    <row r="89" spans="1:15" x14ac:dyDescent="0.3">
      <c r="A89" s="3" t="s">
        <v>0</v>
      </c>
      <c r="B89" s="2">
        <f t="shared" ref="B89:L89" si="5">B85-(AVERAGE(B86:B88))</f>
        <v>6.6933294137318966E-2</v>
      </c>
      <c r="C89" s="2">
        <f t="shared" si="5"/>
        <v>8.5266669591267941E-2</v>
      </c>
      <c r="D89" s="2">
        <f t="shared" si="5"/>
        <v>0.10063330332438147</v>
      </c>
      <c r="E89" s="2">
        <f t="shared" si="5"/>
        <v>0.11483331521352136</v>
      </c>
      <c r="F89" s="2">
        <f t="shared" si="5"/>
        <v>0.13256667057673133</v>
      </c>
      <c r="G89" s="2">
        <f t="shared" si="5"/>
        <v>0.14409999052683509</v>
      </c>
      <c r="H89" s="2">
        <f t="shared" si="5"/>
        <v>0.15330002705256141</v>
      </c>
      <c r="I89" s="2">
        <f t="shared" si="5"/>
        <v>0.16639997561772668</v>
      </c>
      <c r="J89" s="2">
        <f t="shared" si="5"/>
        <v>0.17390002806981408</v>
      </c>
      <c r="K89" s="2">
        <f t="shared" si="5"/>
        <v>0.18250002463658654</v>
      </c>
      <c r="L89" s="2">
        <f t="shared" si="5"/>
        <v>0.18926668167114258</v>
      </c>
      <c r="N89" s="2">
        <v>12</v>
      </c>
      <c r="O89" s="2">
        <f>F89</f>
        <v>0.13256667057673133</v>
      </c>
    </row>
    <row r="90" spans="1:15" x14ac:dyDescent="0.3">
      <c r="N90" s="2">
        <v>15</v>
      </c>
      <c r="O90" s="2">
        <f>G89</f>
        <v>0.14409999052683509</v>
      </c>
    </row>
    <row r="91" spans="1:15" x14ac:dyDescent="0.3">
      <c r="N91" s="2">
        <v>18</v>
      </c>
      <c r="O91" s="2">
        <f>H89</f>
        <v>0.15330002705256141</v>
      </c>
    </row>
    <row r="92" spans="1:15" x14ac:dyDescent="0.3">
      <c r="N92" s="2">
        <v>21</v>
      </c>
      <c r="O92" s="2">
        <f>I89</f>
        <v>0.16639997561772668</v>
      </c>
    </row>
    <row r="93" spans="1:15" x14ac:dyDescent="0.3">
      <c r="N93" s="2">
        <v>24</v>
      </c>
      <c r="O93" s="2">
        <f>J89</f>
        <v>0.17390002806981408</v>
      </c>
    </row>
    <row r="94" spans="1:15" x14ac:dyDescent="0.3">
      <c r="N94" s="2">
        <v>27</v>
      </c>
      <c r="O94" s="2">
        <f>K89</f>
        <v>0.18250002463658654</v>
      </c>
    </row>
    <row r="95" spans="1:15" x14ac:dyDescent="0.3">
      <c r="N95" s="2">
        <v>30</v>
      </c>
      <c r="O95" s="2">
        <f>L89</f>
        <v>0.18926668167114258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tabSelected="1" workbookViewId="0">
      <selection activeCell="G14" sqref="G14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91242</v>
      </c>
      <c r="B3" s="10" t="s">
        <v>12</v>
      </c>
      <c r="C3" s="9">
        <v>1</v>
      </c>
      <c r="D3">
        <v>2.7000000000000001E-3</v>
      </c>
      <c r="E3" s="1">
        <v>2.0000000000000001E-4</v>
      </c>
      <c r="F3" s="1">
        <f t="shared" ref="F3:F8" si="0">D3-E3</f>
        <v>2.5000000000000001E-3</v>
      </c>
      <c r="G3" s="1">
        <v>6.2799999999999995E-2</v>
      </c>
      <c r="H3" s="1">
        <f t="shared" ref="H3:H8" si="1">F3/G3</f>
        <v>3.9808917197452234E-2</v>
      </c>
      <c r="I3" s="6">
        <v>54.630246502331801</v>
      </c>
      <c r="J3" s="6">
        <f t="shared" ref="J3:J8" si="2">(H3*60*50000*100)/(1000*50*0.6*I3)</f>
        <v>7.286973745533631</v>
      </c>
    </row>
    <row r="4" spans="1:10" x14ac:dyDescent="0.3">
      <c r="A4" s="10"/>
      <c r="B4" s="10"/>
      <c r="C4" s="9">
        <v>2</v>
      </c>
      <c r="D4">
        <v>3.3E-3</v>
      </c>
      <c r="E4" s="1">
        <v>2.0000000000000001E-4</v>
      </c>
      <c r="F4" s="1">
        <f t="shared" si="0"/>
        <v>3.0999999999999999E-3</v>
      </c>
      <c r="G4" s="1">
        <v>6.2799999999999995E-2</v>
      </c>
      <c r="H4" s="1">
        <f t="shared" si="1"/>
        <v>4.9363057324840767E-2</v>
      </c>
      <c r="I4" s="6">
        <v>54.630246502331801</v>
      </c>
      <c r="J4" s="6">
        <f t="shared" si="2"/>
        <v>9.0358474444617016</v>
      </c>
    </row>
    <row r="5" spans="1:10" x14ac:dyDescent="0.3">
      <c r="A5" s="10"/>
      <c r="B5" s="10"/>
      <c r="C5" s="9">
        <v>3</v>
      </c>
      <c r="D5">
        <v>3.8999999999999998E-3</v>
      </c>
      <c r="E5" s="1">
        <v>2.0000000000000001E-4</v>
      </c>
      <c r="F5" s="1">
        <f t="shared" si="0"/>
        <v>3.6999999999999997E-3</v>
      </c>
      <c r="G5" s="1">
        <v>6.2799999999999995E-2</v>
      </c>
      <c r="H5" s="1">
        <f t="shared" si="1"/>
        <v>5.89171974522293E-2</v>
      </c>
      <c r="I5" s="6">
        <v>54.630246502331801</v>
      </c>
      <c r="J5" s="6">
        <f t="shared" si="2"/>
        <v>10.784721143389774</v>
      </c>
    </row>
    <row r="6" spans="1:10" x14ac:dyDescent="0.3">
      <c r="A6" s="10"/>
      <c r="B6" s="10"/>
      <c r="C6" s="9">
        <v>4</v>
      </c>
      <c r="D6">
        <v>4.4000000000000003E-3</v>
      </c>
      <c r="E6" s="1">
        <v>2.0000000000000001E-4</v>
      </c>
      <c r="F6" s="1">
        <f t="shared" si="0"/>
        <v>4.2000000000000006E-3</v>
      </c>
      <c r="G6" s="1">
        <v>6.2799999999999995E-2</v>
      </c>
      <c r="H6" s="1">
        <f t="shared" si="1"/>
        <v>6.6878980891719758E-2</v>
      </c>
      <c r="I6" s="6">
        <v>54.630246502331801</v>
      </c>
      <c r="J6" s="6">
        <f t="shared" si="2"/>
        <v>12.2421158924965</v>
      </c>
    </row>
    <row r="7" spans="1:10" x14ac:dyDescent="0.3">
      <c r="A7" s="10"/>
      <c r="B7" s="10"/>
      <c r="C7" s="9">
        <v>5</v>
      </c>
      <c r="D7">
        <v>4.5999999999999999E-3</v>
      </c>
      <c r="E7" s="1">
        <v>2.0000000000000001E-4</v>
      </c>
      <c r="F7" s="1">
        <f t="shared" si="0"/>
        <v>4.4000000000000003E-3</v>
      </c>
      <c r="G7" s="1">
        <v>6.2799999999999995E-2</v>
      </c>
      <c r="H7" s="1">
        <f t="shared" si="1"/>
        <v>7.0063694267515936E-2</v>
      </c>
      <c r="I7" s="6">
        <v>54.630246502331801</v>
      </c>
      <c r="J7" s="6">
        <f t="shared" si="2"/>
        <v>12.825073792139193</v>
      </c>
    </row>
    <row r="8" spans="1:10" x14ac:dyDescent="0.3">
      <c r="A8" s="10"/>
      <c r="B8" s="10"/>
      <c r="C8" s="9">
        <v>6</v>
      </c>
      <c r="D8">
        <v>4.1000000000000003E-3</v>
      </c>
      <c r="E8" s="1">
        <v>2.0000000000000001E-4</v>
      </c>
      <c r="F8" s="1">
        <f t="shared" si="0"/>
        <v>3.9000000000000003E-3</v>
      </c>
      <c r="G8" s="1">
        <v>6.2799999999999995E-2</v>
      </c>
      <c r="H8" s="1">
        <f t="shared" si="1"/>
        <v>6.2101910828025485E-2</v>
      </c>
      <c r="I8" s="6">
        <v>54.630246502331801</v>
      </c>
      <c r="J8" s="6">
        <f t="shared" si="2"/>
        <v>11.367679043032464</v>
      </c>
    </row>
    <row r="10" spans="1:10" x14ac:dyDescent="0.3">
      <c r="I10">
        <v>54.630246502331801</v>
      </c>
      <c r="J10">
        <v>10.493242193568427</v>
      </c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2024-10-31T10:32:41Z</dcterms:modified>
</cp:coreProperties>
</file>