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5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75" l="1"/>
  <c r="O95" i="75" s="1"/>
  <c r="K89" i="75"/>
  <c r="O94" i="75" s="1"/>
  <c r="J89" i="75"/>
  <c r="O93" i="75" s="1"/>
  <c r="I89" i="75"/>
  <c r="O92" i="75" s="1"/>
  <c r="H89" i="75"/>
  <c r="O91" i="75" s="1"/>
  <c r="G89" i="75"/>
  <c r="O90" i="75" s="1"/>
  <c r="F89" i="75"/>
  <c r="O89" i="75" s="1"/>
  <c r="E89" i="75"/>
  <c r="O88" i="75" s="1"/>
  <c r="D89" i="75"/>
  <c r="O87" i="75" s="1"/>
  <c r="C89" i="75"/>
  <c r="B89" i="75"/>
  <c r="O85" i="75" s="1"/>
  <c r="O86" i="75"/>
  <c r="O72" i="75"/>
  <c r="L72" i="75"/>
  <c r="O78" i="75" s="1"/>
  <c r="K72" i="75"/>
  <c r="O77" i="75" s="1"/>
  <c r="J72" i="75"/>
  <c r="O76" i="75" s="1"/>
  <c r="I72" i="75"/>
  <c r="O75" i="75" s="1"/>
  <c r="H72" i="75"/>
  <c r="O74" i="75" s="1"/>
  <c r="G72" i="75"/>
  <c r="O73" i="75" s="1"/>
  <c r="F72" i="75"/>
  <c r="E72" i="75"/>
  <c r="O71" i="75" s="1"/>
  <c r="D72" i="75"/>
  <c r="O70" i="75" s="1"/>
  <c r="C72" i="75"/>
  <c r="O69" i="75" s="1"/>
  <c r="B72" i="75"/>
  <c r="O68" i="75" s="1"/>
  <c r="L55" i="75"/>
  <c r="O61" i="75" s="1"/>
  <c r="K55" i="75"/>
  <c r="O60" i="75" s="1"/>
  <c r="J55" i="75"/>
  <c r="O59" i="75" s="1"/>
  <c r="I55" i="75"/>
  <c r="O58" i="75" s="1"/>
  <c r="H55" i="75"/>
  <c r="O57" i="75" s="1"/>
  <c r="G55" i="75"/>
  <c r="O56" i="75" s="1"/>
  <c r="F55" i="75"/>
  <c r="O55" i="75" s="1"/>
  <c r="E55" i="75"/>
  <c r="O54" i="75" s="1"/>
  <c r="D55" i="75"/>
  <c r="O53" i="75" s="1"/>
  <c r="C55" i="75"/>
  <c r="O52" i="75" s="1"/>
  <c r="B55" i="75"/>
  <c r="O51" i="75" s="1"/>
  <c r="L39" i="75"/>
  <c r="O45" i="75" s="1"/>
  <c r="K39" i="75"/>
  <c r="O44" i="75" s="1"/>
  <c r="J39" i="75"/>
  <c r="O43" i="75" s="1"/>
  <c r="I39" i="75"/>
  <c r="O42" i="75" s="1"/>
  <c r="H39" i="75"/>
  <c r="O41" i="75" s="1"/>
  <c r="G39" i="75"/>
  <c r="O40" i="75" s="1"/>
  <c r="F39" i="75"/>
  <c r="O39" i="75" s="1"/>
  <c r="E39" i="75"/>
  <c r="D39" i="75"/>
  <c r="O37" i="75" s="1"/>
  <c r="C39" i="75"/>
  <c r="O36" i="75" s="1"/>
  <c r="B39" i="75"/>
  <c r="O38" i="75"/>
  <c r="O35" i="75"/>
  <c r="O25" i="75"/>
  <c r="L23" i="75"/>
  <c r="O29" i="75" s="1"/>
  <c r="K23" i="75"/>
  <c r="O28" i="75" s="1"/>
  <c r="J23" i="75"/>
  <c r="O27" i="75" s="1"/>
  <c r="I23" i="75"/>
  <c r="O26" i="75" s="1"/>
  <c r="H23" i="75"/>
  <c r="G23" i="75"/>
  <c r="O24" i="75" s="1"/>
  <c r="F23" i="75"/>
  <c r="O23" i="75" s="1"/>
  <c r="E23" i="75"/>
  <c r="O22" i="75" s="1"/>
  <c r="D23" i="75"/>
  <c r="O21" i="75" s="1"/>
  <c r="C23" i="75"/>
  <c r="O20" i="75" s="1"/>
  <c r="B23" i="75"/>
  <c r="O19" i="75" s="1"/>
  <c r="L8" i="75"/>
  <c r="O14" i="75" s="1"/>
  <c r="K8" i="75"/>
  <c r="O13" i="75" s="1"/>
  <c r="J8" i="75"/>
  <c r="O12" i="75" s="1"/>
  <c r="I8" i="75"/>
  <c r="O11" i="75" s="1"/>
  <c r="H8" i="75"/>
  <c r="O10" i="75" s="1"/>
  <c r="G8" i="75"/>
  <c r="O9" i="75" s="1"/>
  <c r="F8" i="75"/>
  <c r="O8" i="75" s="1"/>
  <c r="E8" i="75"/>
  <c r="O7" i="75" s="1"/>
  <c r="D8" i="75"/>
  <c r="O6" i="75" s="1"/>
  <c r="C8" i="75"/>
  <c r="O5" i="75" s="1"/>
  <c r="B8" i="75"/>
  <c r="O4" i="75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<sst xmlns="http://schemas.openxmlformats.org/spreadsheetml/2006/main" count="45" uniqueCount="22">
  <si>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</si>
  <si>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</si>
  <si>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</si>
  <si>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</si>
  <si>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</si>
  <si>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</si>
  <si>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</si>
  <si>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</si>
  <si>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</si>
  <si>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</si>
  <si>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</si>
  <si>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91160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</si>
  <si>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</si>
  <si>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</si>
  <si>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</si>
  <si>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</si>
  <si>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</si>
  <si>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</si>
  <si>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</si>
  <si>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</si>
  <si>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</si>
  <si>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SEG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</si>
</sst>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75153105861767"/>
                  <c:y val="0.26324438611840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0.71880000829696655</c:v>
                </c:pt>
                <c:pt idx="1">
                  <c:v>0.73210000991821289</c:v>
                </c:pt>
                <c:pt idx="2">
                  <c:v>0.73420000076293945</c:v>
                </c:pt>
                <c:pt idx="3">
                  <c:v>0.73650002479553223</c:v>
                </c:pt>
                <c:pt idx="4">
                  <c:v>0.73860001564025879</c:v>
                </c:pt>
                <c:pt idx="5">
                  <c:v>0.74140000343322754</c:v>
                </c:pt>
                <c:pt idx="6">
                  <c:v>0.74229997396469116</c:v>
                </c:pt>
                <c:pt idx="7">
                  <c:v>0.74379998445510864</c:v>
                </c:pt>
                <c:pt idx="8">
                  <c:v>0.74419999122619629</c:v>
                </c:pt>
                <c:pt idx="9">
                  <c:v>0.74559998512268066</c:v>
                </c:pt>
                <c:pt idx="10">
                  <c:v>0.74559998512268066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77088"/>
        <c:axId val="284281400"/>
      </c:scatterChart>
      <c:valAx>
        <c:axId val="2842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1400"/>
        <c:crosses val="autoZero"/>
        <c:crossBetween val="midCat"/>
      </c:valAx>
      <c:valAx>
        <c:axId val="2842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3070866141732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0.78339999914169312</c:v>
                </c:pt>
                <c:pt idx="1">
                  <c:v>0.79240000247955322</c:v>
                </c:pt>
                <c:pt idx="2">
                  <c:v>0.79739999771118164</c:v>
                </c:pt>
                <c:pt idx="3">
                  <c:v>0.79860001802444458</c:v>
                </c:pt>
                <c:pt idx="4">
                  <c:v>0.80000001192092896</c:v>
                </c:pt>
                <c:pt idx="5">
                  <c:v>0.80119997262954712</c:v>
                </c:pt>
                <c:pt idx="6">
                  <c:v>0.80239999294281006</c:v>
                </c:pt>
                <c:pt idx="7">
                  <c:v>0.80260002613067627</c:v>
                </c:pt>
                <c:pt idx="8">
                  <c:v>0.803600013256073</c:v>
                </c:pt>
                <c:pt idx="9">
                  <c:v>0.80430001020431519</c:v>
                </c:pt>
                <c:pt idx="10">
                  <c:v>0.80369997024536133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82184"/>
        <c:axId val="284276304"/>
      </c:scatterChart>
      <c:valAx>
        <c:axId val="28428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6304"/>
        <c:crosses val="autoZero"/>
        <c:crossBetween val="midCat"/>
      </c:valAx>
      <c:valAx>
        <c:axId val="2842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41819772528434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0.73280000686645508</c:v>
                </c:pt>
                <c:pt idx="1">
                  <c:v>0.74409997463226318</c:v>
                </c:pt>
                <c:pt idx="2">
                  <c:v>0.74540001153945923</c:v>
                </c:pt>
                <c:pt idx="3">
                  <c:v>0.74659997224807739</c:v>
                </c:pt>
                <c:pt idx="4">
                  <c:v>0.74919998645782471</c:v>
                </c:pt>
                <c:pt idx="5">
                  <c:v>0.75069999694824219</c:v>
                </c:pt>
                <c:pt idx="6">
                  <c:v>0.75269997119903564</c:v>
                </c:pt>
                <c:pt idx="7">
                  <c:v>0.75480002164840698</c:v>
                </c:pt>
                <c:pt idx="8">
                  <c:v>0.75580000877380371</c:v>
                </c:pt>
                <c:pt idx="9">
                  <c:v>0.75720000267028809</c:v>
                </c:pt>
                <c:pt idx="10">
                  <c:v>0.75809997320175171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76696"/>
        <c:axId val="284275128"/>
      </c:scatterChart>
      <c:valAx>
        <c:axId val="28427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5128"/>
        <c:crosses val="autoZero"/>
        <c:crossBetween val="midCat"/>
      </c:valAx>
      <c:valAx>
        <c:axId val="2842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71587926509184"/>
                  <c:y val="0.17229585885097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-8.6899995803833008E-2</c:v>
                </c:pt>
                <c:pt idx="1">
                  <c:v>-8.5300008455912235E-2</c:v>
                </c:pt>
                <c:pt idx="2">
                  <c:v>-7.8000009059906006E-2</c:v>
                </c:pt>
                <c:pt idx="3">
                  <c:v>-6.7766686280568478E-2</c:v>
                </c:pt>
                <c:pt idx="4">
                  <c:v>-5.9899985790252686E-2</c:v>
                </c:pt>
                <c:pt idx="5">
                  <c:v>-5.3833305835723877E-2</c:v>
                </c:pt>
                <c:pt idx="6">
                  <c:v>-4.4700006643931034E-2</c:v>
                </c:pt>
                <c:pt idx="7">
                  <c:v>-3.6866684754689572E-2</c:v>
                </c:pt>
                <c:pt idx="8">
                  <c:v>-2.9866695404052734E-2</c:v>
                </c:pt>
                <c:pt idx="9">
                  <c:v>-2.203335364659631E-2</c:v>
                </c:pt>
                <c:pt idx="10">
                  <c:v>-1.363329092661536E-2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80616"/>
        <c:axId val="284275520"/>
      </c:scatterChart>
      <c:valAx>
        <c:axId val="28428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5520"/>
        <c:crosses val="autoZero"/>
        <c:crossBetween val="midCat"/>
      </c:valAx>
      <c:valAx>
        <c:axId val="2842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8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71587926509187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-6.529998779296875E-2</c:v>
                </c:pt>
                <c:pt idx="1">
                  <c:v>-6.0699979464213016E-2</c:v>
                </c:pt>
                <c:pt idx="2">
                  <c:v>-4.8099994659423828E-2</c:v>
                </c:pt>
                <c:pt idx="3">
                  <c:v>-4.2466660340627072E-2</c:v>
                </c:pt>
                <c:pt idx="4">
                  <c:v>-3.2800018787384033E-2</c:v>
                </c:pt>
                <c:pt idx="5">
                  <c:v>-2.963334321975708E-2</c:v>
                </c:pt>
                <c:pt idx="6">
                  <c:v>-2.2800008455912235E-2</c:v>
                </c:pt>
                <c:pt idx="7">
                  <c:v>-1.6066690286000607E-2</c:v>
                </c:pt>
                <c:pt idx="8">
                  <c:v>-9.9666714668273926E-3</c:v>
                </c:pt>
                <c:pt idx="9">
                  <c:v>-4.033346970876095E-3</c:v>
                </c:pt>
                <c:pt idx="10">
                  <c:v>2.3666818936666223E-3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01856"/>
        <c:axId val="287484136"/>
      </c:scatterChart>
      <c:valAx>
        <c:axId val="2352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4136"/>
        <c:crosses val="autoZero"/>
        <c:crossBetween val="midCat"/>
      </c:valAx>
      <c:valAx>
        <c:axId val="2874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-1.9999980926513672E-2</c:v>
                </c:pt>
                <c:pt idx="1">
                  <c:v>-1.0699967543284061E-2</c:v>
                </c:pt>
                <c:pt idx="2">
                  <c:v>-3.0000209808349609E-3</c:v>
                </c:pt>
                <c:pt idx="3">
                  <c:v>1.0233322779337528E-2</c:v>
                </c:pt>
                <c:pt idx="4">
                  <c:v>2.0200014114379883E-2</c:v>
                </c:pt>
                <c:pt idx="5">
                  <c:v>2.5566697120666504E-2</c:v>
                </c:pt>
                <c:pt idx="6">
                  <c:v>3.3400019009908077E-2</c:v>
                </c:pt>
                <c:pt idx="7">
                  <c:v>4.00333205858866E-2</c:v>
                </c:pt>
                <c:pt idx="8">
                  <c:v>4.5733332633972168E-2</c:v>
                </c:pt>
                <c:pt idx="9">
                  <c:v>5.0966660181681278E-2</c:v>
                </c:pt>
                <c:pt idx="10">
                  <c:v>5.7566662629445431E-2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81392"/>
        <c:axId val="287484528"/>
      </c:scatterChart>
      <c:valAx>
        <c:axId val="2874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4528"/>
        <c:crosses val="autoZero"/>
        <c:crossBetween val="midCat"/>
      </c:valAx>
      <c:valAx>
        <c:axId val="287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-1.5900015830993652E-2</c:v>
                </c:pt>
                <c:pt idx="1">
                  <c:v>-1.4200011889139774E-2</c:v>
                </c:pt>
                <c:pt idx="2">
                  <c:v>-5.9000253677368164E-3</c:v>
                </c:pt>
                <c:pt idx="3">
                  <c:v>2.5333563486734656E-3</c:v>
                </c:pt>
                <c:pt idx="4">
                  <c:v>1.0999977588653564E-2</c:v>
                </c:pt>
                <c:pt idx="5">
                  <c:v>1.6866683959960938E-2</c:v>
                </c:pt>
                <c:pt idx="6">
                  <c:v>2.5400002797444698E-2</c:v>
                </c:pt>
                <c:pt idx="7">
                  <c:v>3.2533327738443973E-2</c:v>
                </c:pt>
                <c:pt idx="8">
                  <c:v>3.8233339786529541E-2</c:v>
                </c:pt>
                <c:pt idx="9">
                  <c:v>4.3666640917460087E-2</c:v>
                </c:pt>
                <c:pt idx="10">
                  <c:v>4.9166699250539181E-2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78648"/>
        <c:axId val="287481784"/>
      </c:scatterChart>
      <c:valAx>
        <c:axId val="2874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1784"/>
        <c:crosses val="autoZero"/>
        <c:crossBetween val="midCat"/>
      </c:valAx>
      <c:valAx>
        <c:axId val="2874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04921259842519"/>
                  <c:y val="0.18804425488480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-9.6100032329559326E-2</c:v>
                </c:pt>
                <c:pt idx="1">
                  <c:v>-8.1400016943613651E-2</c:v>
                </c:pt>
                <c:pt idx="2">
                  <c:v>-7.4800014495849609E-2</c:v>
                </c:pt>
                <c:pt idx="3">
                  <c:v>-6.4566691716512081E-2</c:v>
                </c:pt>
                <c:pt idx="4">
                  <c:v>-5.7300031185150146E-2</c:v>
                </c:pt>
                <c:pt idx="5">
                  <c:v>-5.1233351230621338E-2</c:v>
                </c:pt>
                <c:pt idx="6">
                  <c:v>-4.4199983278910282E-2</c:v>
                </c:pt>
                <c:pt idx="7">
                  <c:v>-3.7366648515065548E-2</c:v>
                </c:pt>
                <c:pt idx="8">
                  <c:v>-2.9966652393341064E-2</c:v>
                </c:pt>
                <c:pt idx="9">
                  <c:v>-2.4133344491322872E-2</c:v>
                </c:pt>
                <c:pt idx="10">
                  <c:v>-1.8833319346109989E-2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77864"/>
        <c:axId val="287483744"/>
      </c:scatterChart>
      <c:valAx>
        <c:axId val="2874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3744"/>
        <c:crosses val="autoZero"/>
        <c:crossBetween val="midCat"/>
      </c:valAx>
      <c:valAx>
        <c:axId val="287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05314960629923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-3.0000209808349609E-3</c:v>
                </c:pt>
                <c:pt idx="1">
                  <c:v>-2.9997030893957888E-4</c:v>
                </c:pt>
                <c:pt idx="2">
                  <c:v>1.0399997234344482E-2</c:v>
                </c:pt>
                <c:pt idx="3">
                  <c:v>2.2133330504099491E-2</c:v>
                </c:pt>
                <c:pt idx="4">
                  <c:v>2.8599977493286133E-2</c:v>
                </c:pt>
                <c:pt idx="5">
                  <c:v>3.286665678024292E-2</c:v>
                </c:pt>
                <c:pt idx="6">
                  <c:v>3.8999994595845577E-2</c:v>
                </c:pt>
                <c:pt idx="7">
                  <c:v>4.5233349005381229E-2</c:v>
                </c:pt>
                <c:pt idx="8">
                  <c:v>5.0033330917358398E-2</c:v>
                </c:pt>
                <c:pt idx="9">
                  <c:v>5.556664864222205E-2</c:v>
                </c:pt>
                <c:pt idx="10">
                  <c:v>6.1166663964589474E-2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84920"/>
        <c:axId val="287477472"/>
      </c:scatterChart>
      <c:valAx>
        <c:axId val="2874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7472"/>
        <c:crosses val="autoZero"/>
        <c:crossBetween val="midCat"/>
      </c:valAx>
      <c:valAx>
        <c:axId val="2874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0.71880000829696655</v>
      </c>
      <c r="C1" s="1">
        <v>0.73210000991821289</v>
      </c>
      <c r="D1" s="1">
        <v>0.73420000076293945</v>
      </c>
      <c r="E1" s="1">
        <v>0.73650002479553223</v>
      </c>
      <c r="F1" s="1">
        <v>0.73860001564025879</v>
      </c>
      <c r="G1" s="1">
        <v>0.74140000343322754</v>
      </c>
      <c r="H1" s="1">
        <v>0.74229997396469116</v>
      </c>
      <c r="I1" s="1">
        <v>0.74379998445510864</v>
      </c>
      <c r="J1" s="1">
        <v>0.74419999122619629</v>
      </c>
      <c r="K1" s="1">
        <v>0.74559998512268066</v>
      </c>
      <c r="L1" s="1">
        <v>0.74559998512268066</v>
      </c>
    </row>
    <row r="2" spans="1:21" x14ac:dyDescent="0.3">
      <c r="A2" s="1" t="s">
        <v>19</v>
      </c>
      <c r="B2" s="1">
        <v>0.78339999914169312</v>
      </c>
      <c r="C2" s="1">
        <v>0.79240000247955322</v>
      </c>
      <c r="D2" s="1">
        <v>0.79739999771118164</v>
      </c>
      <c r="E2" s="1">
        <v>0.79860001802444458</v>
      </c>
      <c r="F2" s="1">
        <v>0.80000001192092896</v>
      </c>
      <c r="G2" s="1">
        <v>0.80119997262954712</v>
      </c>
      <c r="H2" s="1">
        <v>0.80239999294281006</v>
      </c>
      <c r="I2" s="1">
        <v>0.80260002613067627</v>
      </c>
      <c r="J2" s="1">
        <v>0.803600013256073</v>
      </c>
      <c r="K2" s="1">
        <v>0.80430001020431519</v>
      </c>
      <c r="L2" s="1">
        <v>0.80369997024536133</v>
      </c>
    </row>
    <row r="3" spans="1:21" x14ac:dyDescent="0.3">
      <c r="A3" s="1" t="s">
        <v>20</v>
      </c>
      <c r="B3" s="1">
        <v>0.73280000686645508</v>
      </c>
      <c r="C3" s="1">
        <v>0.74409997463226318</v>
      </c>
      <c r="D3" s="1">
        <v>0.74540001153945923</v>
      </c>
      <c r="E3" s="1">
        <v>0.74659997224807739</v>
      </c>
      <c r="F3" s="1">
        <v>0.74919998645782471</v>
      </c>
      <c r="G3" s="1">
        <v>0.75069999694824219</v>
      </c>
      <c r="H3" s="1">
        <v>0.75269997119903564</v>
      </c>
      <c r="I3" s="1">
        <v>0.75480002164840698</v>
      </c>
      <c r="J3" s="1">
        <v>0.75580000877380371</v>
      </c>
      <c r="K3" s="1">
        <v>0.75720000267028809</v>
      </c>
      <c r="L3" s="1">
        <v>0.75809997320175171</v>
      </c>
    </row>
    <row r="5" spans="1:21" x14ac:dyDescent="0.3">
      <c r="A5" s="2">
        <v>0</v>
      </c>
      <c r="B5" s="1">
        <f>B1</f>
        <v>0.71880000829696655</v>
      </c>
      <c r="I5" s="2">
        <v>0</v>
      </c>
      <c r="J5" s="1">
        <f>B2</f>
        <v>0.78339999914169312</v>
      </c>
      <c r="Q5" s="2">
        <v>0</v>
      </c>
      <c r="R5" s="1">
        <f>B3</f>
        <v>0.73280000686645508</v>
      </c>
    </row>
    <row r="6" spans="1:21" x14ac:dyDescent="0.3">
      <c r="A6" s="2">
        <v>3</v>
      </c>
      <c r="B6" s="1">
        <f>C1</f>
        <v>0.73210000991821289</v>
      </c>
      <c r="I6" s="2">
        <v>3</v>
      </c>
      <c r="J6" s="1">
        <f>C2</f>
        <v>0.79240000247955322</v>
      </c>
      <c r="Q6" s="2">
        <v>3</v>
      </c>
      <c r="R6" s="1">
        <f>C3</f>
        <v>0.74409997463226318</v>
      </c>
    </row>
    <row r="7" spans="1:21" x14ac:dyDescent="0.3">
      <c r="A7" s="2">
        <v>6</v>
      </c>
      <c r="B7" s="1">
        <f>D1</f>
        <v>0.73420000076293945</v>
      </c>
      <c r="I7" s="2">
        <v>6</v>
      </c>
      <c r="J7" s="1">
        <f>D2</f>
        <v>0.79739999771118164</v>
      </c>
      <c r="Q7" s="2">
        <v>6</v>
      </c>
      <c r="R7" s="1">
        <f>D3</f>
        <v>0.74540001153945923</v>
      </c>
    </row>
    <row r="8" spans="1:21" x14ac:dyDescent="0.3">
      <c r="A8" s="2">
        <v>9</v>
      </c>
      <c r="B8" s="1">
        <f>E1</f>
        <v>0.73650002479553223</v>
      </c>
      <c r="I8" s="2">
        <v>9</v>
      </c>
      <c r="J8" s="1">
        <f>E2</f>
        <v>0.79860001802444458</v>
      </c>
      <c r="Q8" s="2">
        <v>9</v>
      </c>
      <c r="R8" s="1">
        <f>E3</f>
        <v>0.74659997224807739</v>
      </c>
      <c r="U8" s="8"/>
    </row>
    <row r="9" spans="1:21" x14ac:dyDescent="0.3">
      <c r="A9" s="2">
        <v>12</v>
      </c>
      <c r="B9" s="1">
        <f>F1</f>
        <v>0.73860001564025879</v>
      </c>
      <c r="I9" s="2">
        <v>12</v>
      </c>
      <c r="J9" s="1">
        <f>F2</f>
        <v>0.80000001192092896</v>
      </c>
      <c r="Q9" s="2">
        <v>12</v>
      </c>
      <c r="R9" s="1">
        <f>F3</f>
        <v>0.74919998645782471</v>
      </c>
      <c r="U9" s="8"/>
    </row>
    <row r="10" spans="1:21" x14ac:dyDescent="0.3">
      <c r="A10" s="2">
        <v>15</v>
      </c>
      <c r="B10" s="1">
        <f>G1</f>
        <v>0.74140000343322754</v>
      </c>
      <c r="I10" s="2">
        <v>15</v>
      </c>
      <c r="J10" s="1">
        <f>G2</f>
        <v>0.80119997262954712</v>
      </c>
      <c r="Q10" s="2">
        <v>15</v>
      </c>
      <c r="R10" s="1">
        <f>G3</f>
        <v>0.75069999694824219</v>
      </c>
    </row>
    <row r="11" spans="1:21" x14ac:dyDescent="0.3">
      <c r="A11" s="2">
        <v>18</v>
      </c>
      <c r="B11" s="1">
        <f>H1</f>
        <v>0.74229997396469116</v>
      </c>
      <c r="I11" s="2">
        <v>18</v>
      </c>
      <c r="J11" s="1">
        <f>H2</f>
        <v>0.80239999294281006</v>
      </c>
      <c r="Q11" s="2">
        <v>18</v>
      </c>
      <c r="R11" s="1">
        <f>H3</f>
        <v>0.75269997119903564</v>
      </c>
      <c r="U11" s="8"/>
    </row>
    <row r="12" spans="1:21" x14ac:dyDescent="0.3">
      <c r="A12" s="2">
        <v>21</v>
      </c>
      <c r="B12" s="1">
        <f>I1</f>
        <v>0.74379998445510864</v>
      </c>
      <c r="I12" s="2">
        <v>21</v>
      </c>
      <c r="J12" s="1">
        <f>I2</f>
        <v>0.80260002613067627</v>
      </c>
      <c r="Q12" s="2">
        <v>21</v>
      </c>
      <c r="R12" s="1">
        <f>I3</f>
        <v>0.75480002164840698</v>
      </c>
    </row>
    <row r="13" spans="1:21" x14ac:dyDescent="0.3">
      <c r="A13" s="2">
        <v>24</v>
      </c>
      <c r="B13" s="1">
        <f>J1</f>
        <v>0.74419999122619629</v>
      </c>
      <c r="I13" s="2">
        <v>24</v>
      </c>
      <c r="J13" s="1">
        <f>J2</f>
        <v>0.803600013256073</v>
      </c>
      <c r="Q13" s="2">
        <v>24</v>
      </c>
      <c r="R13" s="1">
        <f>J3</f>
        <v>0.75580000877380371</v>
      </c>
    </row>
    <row r="14" spans="1:21" x14ac:dyDescent="0.3">
      <c r="A14" s="2">
        <v>27</v>
      </c>
      <c r="B14" s="1">
        <f>K1</f>
        <v>0.74559998512268066</v>
      </c>
      <c r="I14" s="2">
        <v>27</v>
      </c>
      <c r="J14" s="1">
        <f>K2</f>
        <v>0.80430001020431519</v>
      </c>
      <c r="Q14" s="2">
        <v>27</v>
      </c>
      <c r="R14" s="1">
        <f>K3</f>
        <v>0.75720000267028809</v>
      </c>
    </row>
    <row r="15" spans="1:21" x14ac:dyDescent="0.3">
      <c r="A15" s="2">
        <v>30</v>
      </c>
      <c r="B15" s="1">
        <f>L1</f>
        <v>0.74559998512268066</v>
      </c>
      <c r="I15" s="2">
        <v>30</v>
      </c>
      <c r="J15" s="1">
        <f>L2</f>
        <v>0.80369997024536133</v>
      </c>
      <c r="Q15" s="2">
        <v>30</v>
      </c>
      <c r="R15" s="1">
        <f>L3</f>
        <v>0.75809997320175171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K25" sqref="K2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91160</v>
      </c>
    </row>
    <row r="4" spans="1:15" x14ac:dyDescent="0.3">
      <c r="A4" s="1" t="s">
        <v>12</v>
      </c>
      <c r="B4" s="1">
        <v>0.65810000896453857</v>
      </c>
      <c r="C4" s="1">
        <v>0.67089998722076416</v>
      </c>
      <c r="D4" s="1">
        <v>0.6809999942779541</v>
      </c>
      <c r="E4" s="1">
        <v>0.69279998540878296</v>
      </c>
      <c r="F4" s="1">
        <v>0.70270001888275146</v>
      </c>
      <c r="G4" s="1">
        <v>0.71060001850128174</v>
      </c>
      <c r="H4" s="1">
        <v>0.72109997272491455</v>
      </c>
      <c r="I4" s="1">
        <v>0.73019999265670776</v>
      </c>
      <c r="J4" s="1">
        <v>0.73799997568130493</v>
      </c>
      <c r="K4" s="1">
        <v>0.74699997901916504</v>
      </c>
      <c r="L4" s="1">
        <v>0.75550001859664917</v>
      </c>
      <c r="N4" s="2">
        <v>0</v>
      </c>
      <c r="O4" s="2">
        <f>B8</f>
        <v>-8.6899995803833008E-2</v>
      </c>
    </row>
    <row r="5" spans="1:15" x14ac:dyDescent="0.3">
      <c r="A5" s="1" t="s">
        <v>18</v>
      </c>
      <c r="B5" s="1">
        <v>0.71880000829696655</v>
      </c>
      <c r="C5" s="1">
        <v>0.73210000991821289</v>
      </c>
      <c r="D5" s="1">
        <v>0.73420000076293945</v>
      </c>
      <c r="E5" s="1">
        <v>0.73650002479553223</v>
      </c>
      <c r="F5" s="1">
        <v>0.73860001564025879</v>
      </c>
      <c r="G5" s="1">
        <v>0.74140000343322754</v>
      </c>
      <c r="H5" s="1">
        <v>0.74229997396469116</v>
      </c>
      <c r="I5" s="1">
        <v>0.74379998445510864</v>
      </c>
      <c r="J5" s="1">
        <v>0.74419999122619629</v>
      </c>
      <c r="K5" s="1">
        <v>0.74559998512268066</v>
      </c>
      <c r="L5" s="1">
        <v>0.74559998512268066</v>
      </c>
      <c r="N5" s="2">
        <v>3</v>
      </c>
      <c r="O5" s="2">
        <f>C8</f>
        <v>-8.5300008455912235E-2</v>
      </c>
    </row>
    <row r="6" spans="1:15" x14ac:dyDescent="0.3">
      <c r="A6" s="1" t="s">
        <v>19</v>
      </c>
      <c r="B6" s="1">
        <v>0.78339999914169312</v>
      </c>
      <c r="C6" s="1">
        <v>0.79240000247955322</v>
      </c>
      <c r="D6" s="1">
        <v>0.79739999771118164</v>
      </c>
      <c r="E6" s="1">
        <v>0.79860001802444458</v>
      </c>
      <c r="F6" s="1">
        <v>0.80000001192092896</v>
      </c>
      <c r="G6" s="1">
        <v>0.80119997262954712</v>
      </c>
      <c r="H6" s="1">
        <v>0.80239999294281006</v>
      </c>
      <c r="I6" s="1">
        <v>0.80260002613067627</v>
      </c>
      <c r="J6" s="1">
        <v>0.803600013256073</v>
      </c>
      <c r="K6" s="1">
        <v>0.80430001020431519</v>
      </c>
      <c r="L6" s="1">
        <v>0.80369997024536133</v>
      </c>
      <c r="N6" s="2">
        <v>6</v>
      </c>
      <c r="O6" s="2">
        <f>D8</f>
        <v>-7.8000009059906006E-2</v>
      </c>
    </row>
    <row r="7" spans="1:15" x14ac:dyDescent="0.3">
      <c r="A7" s="1" t="s">
        <v>20</v>
      </c>
      <c r="B7" s="1">
        <v>0.73280000686645508</v>
      </c>
      <c r="C7" s="1">
        <v>0.74409997463226318</v>
      </c>
      <c r="D7" s="1">
        <v>0.74540001153945923</v>
      </c>
      <c r="E7" s="1">
        <v>0.74659997224807739</v>
      </c>
      <c r="F7" s="1">
        <v>0.74919998645782471</v>
      </c>
      <c r="G7" s="1">
        <v>0.75069999694824219</v>
      </c>
      <c r="H7" s="1">
        <v>0.75269997119903564</v>
      </c>
      <c r="I7" s="1">
        <v>0.75480002164840698</v>
      </c>
      <c r="J7" s="1">
        <v>0.75580000877380371</v>
      </c>
      <c r="K7" s="1">
        <v>0.75720000267028809</v>
      </c>
      <c r="L7" s="1">
        <v>0.75809997320175171</v>
      </c>
      <c r="N7" s="2">
        <v>9</v>
      </c>
      <c r="O7" s="2">
        <f>E8</f>
        <v>-6.7766686280568478E-2</v>
      </c>
    </row>
    <row r="8" spans="1:15" x14ac:dyDescent="0.3">
      <c r="A8" s="3" t="s">
        <v>0</v>
      </c>
      <c r="B8" s="2">
        <f>B4-(AVERAGE(B5:B7))</f>
        <v>-8.6899995803833008E-2</v>
      </c>
      <c r="C8" s="2">
        <f t="shared" ref="C8:L8" si="0">C4-(AVERAGE(C5:C7))</f>
        <v>-8.5300008455912235E-2</v>
      </c>
      <c r="D8" s="2">
        <f t="shared" si="0"/>
        <v>-7.8000009059906006E-2</v>
      </c>
      <c r="E8" s="2">
        <f t="shared" si="0"/>
        <v>-6.7766686280568478E-2</v>
      </c>
      <c r="F8" s="2">
        <f t="shared" si="0"/>
        <v>-5.9899985790252686E-2</v>
      </c>
      <c r="G8" s="2">
        <f t="shared" si="0"/>
        <v>-5.3833305835723877E-2</v>
      </c>
      <c r="H8" s="2">
        <f t="shared" si="0"/>
        <v>-4.4700006643931034E-2</v>
      </c>
      <c r="I8" s="2">
        <f t="shared" si="0"/>
        <v>-3.6866684754689572E-2</v>
      </c>
      <c r="J8" s="2">
        <f t="shared" si="0"/>
        <v>-2.9866695404052734E-2</v>
      </c>
      <c r="K8" s="2">
        <f t="shared" si="0"/>
        <v>-2.203335364659631E-2</v>
      </c>
      <c r="L8" s="2">
        <f t="shared" si="0"/>
        <v>-1.363329092661536E-2</v>
      </c>
      <c r="N8" s="2">
        <v>12</v>
      </c>
      <c r="O8" s="2">
        <f>F8</f>
        <v>-5.9899985790252686E-2</v>
      </c>
    </row>
    <row r="9" spans="1:15" x14ac:dyDescent="0.3">
      <c r="N9" s="2">
        <v>15</v>
      </c>
      <c r="O9" s="2">
        <f>G8</f>
        <v>-5.3833305835723877E-2</v>
      </c>
    </row>
    <row r="10" spans="1:15" x14ac:dyDescent="0.3">
      <c r="N10" s="2">
        <v>18</v>
      </c>
      <c r="O10" s="2">
        <f>H8</f>
        <v>-4.4700006643931034E-2</v>
      </c>
    </row>
    <row r="11" spans="1:15" x14ac:dyDescent="0.3">
      <c r="N11" s="2">
        <v>21</v>
      </c>
      <c r="O11" s="2">
        <f>I8</f>
        <v>-3.6866684754689572E-2</v>
      </c>
    </row>
    <row r="12" spans="1:15" x14ac:dyDescent="0.3">
      <c r="N12" s="2">
        <v>24</v>
      </c>
      <c r="O12" s="2">
        <f>J8</f>
        <v>-2.9866695404052734E-2</v>
      </c>
    </row>
    <row r="13" spans="1:15" x14ac:dyDescent="0.3">
      <c r="N13" s="2">
        <v>27</v>
      </c>
      <c r="O13" s="2">
        <f>K8</f>
        <v>-2.203335364659631E-2</v>
      </c>
    </row>
    <row r="14" spans="1:15" x14ac:dyDescent="0.3">
      <c r="N14" s="2">
        <v>30</v>
      </c>
      <c r="O14" s="2">
        <f>L8</f>
        <v>-1.363329092661536E-2</v>
      </c>
    </row>
    <row r="19" spans="1:15" x14ac:dyDescent="0.3">
      <c r="A19" s="1" t="s">
        <v>13</v>
      </c>
      <c r="B19" s="1">
        <v>0.67970001697540283</v>
      </c>
      <c r="C19" s="1">
        <v>0.69550001621246338</v>
      </c>
      <c r="D19" s="1">
        <v>0.71090000867843628</v>
      </c>
      <c r="E19" s="1">
        <v>0.71810001134872437</v>
      </c>
      <c r="F19" s="1">
        <v>0.72979998588562012</v>
      </c>
      <c r="G19" s="1">
        <v>0.73479998111724854</v>
      </c>
      <c r="H19" s="1">
        <v>0.74299997091293335</v>
      </c>
      <c r="I19" s="1">
        <v>0.75099998712539673</v>
      </c>
      <c r="J19" s="1">
        <v>0.75789999961853027</v>
      </c>
      <c r="K19" s="1">
        <v>0.76499998569488525</v>
      </c>
      <c r="L19" s="1">
        <v>0.77149999141693115</v>
      </c>
      <c r="N19" s="2">
        <v>0</v>
      </c>
      <c r="O19" s="2">
        <f>B23</f>
        <v>-6.529998779296875E-2</v>
      </c>
    </row>
    <row r="20" spans="1:15" x14ac:dyDescent="0.3">
      <c r="A20" s="1" t="s">
        <v>18</v>
      </c>
      <c r="B20" s="1">
        <v>0.71880000829696655</v>
      </c>
      <c r="C20" s="1">
        <v>0.73210000991821289</v>
      </c>
      <c r="D20" s="1">
        <v>0.73420000076293945</v>
      </c>
      <c r="E20" s="1">
        <v>0.73650002479553223</v>
      </c>
      <c r="F20" s="1">
        <v>0.73860001564025879</v>
      </c>
      <c r="G20" s="1">
        <v>0.74140000343322754</v>
      </c>
      <c r="H20" s="1">
        <v>0.74229997396469116</v>
      </c>
      <c r="I20" s="1">
        <v>0.74379998445510864</v>
      </c>
      <c r="J20" s="1">
        <v>0.74419999122619629</v>
      </c>
      <c r="K20" s="1">
        <v>0.74559998512268066</v>
      </c>
      <c r="L20" s="1">
        <v>0.74559998512268066</v>
      </c>
      <c r="N20" s="2">
        <v>3</v>
      </c>
      <c r="O20" s="2">
        <f>C23</f>
        <v>-6.0699979464213016E-2</v>
      </c>
    </row>
    <row r="21" spans="1:15" x14ac:dyDescent="0.3">
      <c r="A21" s="1" t="s">
        <v>19</v>
      </c>
      <c r="B21" s="1">
        <v>0.78339999914169312</v>
      </c>
      <c r="C21" s="1">
        <v>0.79240000247955322</v>
      </c>
      <c r="D21" s="1">
        <v>0.79739999771118164</v>
      </c>
      <c r="E21" s="1">
        <v>0.79860001802444458</v>
      </c>
      <c r="F21" s="1">
        <v>0.80000001192092896</v>
      </c>
      <c r="G21" s="1">
        <v>0.80119997262954712</v>
      </c>
      <c r="H21" s="1">
        <v>0.80239999294281006</v>
      </c>
      <c r="I21" s="1">
        <v>0.80260002613067627</v>
      </c>
      <c r="J21" s="1">
        <v>0.803600013256073</v>
      </c>
      <c r="K21" s="1">
        <v>0.80430001020431519</v>
      </c>
      <c r="L21" s="1">
        <v>0.80369997024536133</v>
      </c>
      <c r="N21" s="2">
        <v>6</v>
      </c>
      <c r="O21" s="2">
        <f>D23</f>
        <v>-4.8099994659423828E-2</v>
      </c>
    </row>
    <row r="22" spans="1:15" x14ac:dyDescent="0.3">
      <c r="A22" s="1" t="s">
        <v>20</v>
      </c>
      <c r="B22" s="1">
        <v>0.73280000686645508</v>
      </c>
      <c r="C22" s="1">
        <v>0.74409997463226318</v>
      </c>
      <c r="D22" s="1">
        <v>0.74540001153945923</v>
      </c>
      <c r="E22" s="1">
        <v>0.74659997224807739</v>
      </c>
      <c r="F22" s="1">
        <v>0.74919998645782471</v>
      </c>
      <c r="G22" s="1">
        <v>0.75069999694824219</v>
      </c>
      <c r="H22" s="1">
        <v>0.75269997119903564</v>
      </c>
      <c r="I22" s="1">
        <v>0.75480002164840698</v>
      </c>
      <c r="J22" s="1">
        <v>0.75580000877380371</v>
      </c>
      <c r="K22" s="1">
        <v>0.75720000267028809</v>
      </c>
      <c r="L22" s="1">
        <v>0.75809997320175171</v>
      </c>
      <c r="N22" s="2">
        <v>9</v>
      </c>
      <c r="O22" s="2">
        <f>E23</f>
        <v>-4.2466660340627072E-2</v>
      </c>
    </row>
    <row r="23" spans="1:15" x14ac:dyDescent="0.3">
      <c r="A23" s="3" t="s">
        <v>0</v>
      </c>
      <c r="B23" s="2">
        <f>B19-(AVERAGE(B20:B22))</f>
        <v>-6.529998779296875E-2</v>
      </c>
      <c r="C23" s="2">
        <f t="shared" ref="C23:L23" si="1">C19-(AVERAGE(C20:C22))</f>
        <v>-6.0699979464213016E-2</v>
      </c>
      <c r="D23" s="2">
        <f t="shared" si="1"/>
        <v>-4.8099994659423828E-2</v>
      </c>
      <c r="E23" s="2">
        <f t="shared" si="1"/>
        <v>-4.2466660340627072E-2</v>
      </c>
      <c r="F23" s="2">
        <f t="shared" si="1"/>
        <v>-3.2800018787384033E-2</v>
      </c>
      <c r="G23" s="2">
        <f t="shared" si="1"/>
        <v>-2.963334321975708E-2</v>
      </c>
      <c r="H23" s="2">
        <f t="shared" si="1"/>
        <v>-2.2800008455912235E-2</v>
      </c>
      <c r="I23" s="2">
        <f t="shared" si="1"/>
        <v>-1.6066690286000607E-2</v>
      </c>
      <c r="J23" s="2">
        <f t="shared" si="1"/>
        <v>-9.9666714668273926E-3</v>
      </c>
      <c r="K23" s="2">
        <f t="shared" si="1"/>
        <v>-4.033346970876095E-3</v>
      </c>
      <c r="L23" s="2">
        <f t="shared" si="1"/>
        <v>2.3666818936666223E-3</v>
      </c>
      <c r="N23" s="2">
        <v>12</v>
      </c>
      <c r="O23" s="2">
        <f>F23</f>
        <v>-3.2800018787384033E-2</v>
      </c>
    </row>
    <row r="24" spans="1:15" x14ac:dyDescent="0.3">
      <c r="N24" s="2">
        <v>15</v>
      </c>
      <c r="O24" s="2">
        <f>G23</f>
        <v>-2.963334321975708E-2</v>
      </c>
    </row>
    <row r="25" spans="1:15" x14ac:dyDescent="0.3">
      <c r="N25" s="2">
        <v>18</v>
      </c>
      <c r="O25" s="2">
        <f>H23</f>
        <v>-2.2800008455912235E-2</v>
      </c>
    </row>
    <row r="26" spans="1:15" x14ac:dyDescent="0.3">
      <c r="N26" s="2">
        <v>21</v>
      </c>
      <c r="O26" s="2">
        <f>I23</f>
        <v>-1.6066690286000607E-2</v>
      </c>
    </row>
    <row r="27" spans="1:15" x14ac:dyDescent="0.3">
      <c r="N27" s="2">
        <v>24</v>
      </c>
      <c r="O27" s="2">
        <f>J23</f>
        <v>-9.9666714668273926E-3</v>
      </c>
    </row>
    <row r="28" spans="1:15" x14ac:dyDescent="0.3">
      <c r="N28" s="2">
        <v>27</v>
      </c>
      <c r="O28" s="2">
        <f>K23</f>
        <v>-4.033346970876095E-3</v>
      </c>
    </row>
    <row r="29" spans="1:15" x14ac:dyDescent="0.3">
      <c r="N29" s="2">
        <v>30</v>
      </c>
      <c r="O29" s="2">
        <f>L23</f>
        <v>2.3666818936666223E-3</v>
      </c>
    </row>
    <row r="35" spans="1:15" x14ac:dyDescent="0.3">
      <c r="A35" s="1" t="s">
        <v>14</v>
      </c>
      <c r="B35" s="1">
        <v>0.72500002384185791</v>
      </c>
      <c r="C35" s="1">
        <v>0.74550002813339233</v>
      </c>
      <c r="D35" s="1">
        <v>0.75599998235702515</v>
      </c>
      <c r="E35" s="1">
        <v>0.77079999446868896</v>
      </c>
      <c r="F35" s="1">
        <v>0.78280001878738403</v>
      </c>
      <c r="G35" s="1">
        <v>0.79000002145767212</v>
      </c>
      <c r="H35" s="1">
        <v>0.79919999837875366</v>
      </c>
      <c r="I35" s="1">
        <v>0.80709999799728394</v>
      </c>
      <c r="J35" s="1">
        <v>0.81360000371932983</v>
      </c>
      <c r="K35" s="1">
        <v>0.81999999284744263</v>
      </c>
      <c r="L35" s="1">
        <v>0.82669997215270996</v>
      </c>
      <c r="N35" s="2">
        <v>0</v>
      </c>
      <c r="O35" s="2">
        <f>B39</f>
        <v>-1.9999980926513672E-2</v>
      </c>
    </row>
    <row r="36" spans="1:15" x14ac:dyDescent="0.3">
      <c r="A36" s="1" t="s">
        <v>18</v>
      </c>
      <c r="B36" s="1">
        <v>0.71880000829696655</v>
      </c>
      <c r="C36" s="1">
        <v>0.73210000991821289</v>
      </c>
      <c r="D36" s="1">
        <v>0.73420000076293945</v>
      </c>
      <c r="E36" s="1">
        <v>0.73650002479553223</v>
      </c>
      <c r="F36" s="1">
        <v>0.73860001564025879</v>
      </c>
      <c r="G36" s="1">
        <v>0.74140000343322754</v>
      </c>
      <c r="H36" s="1">
        <v>0.74229997396469116</v>
      </c>
      <c r="I36" s="1">
        <v>0.74379998445510864</v>
      </c>
      <c r="J36" s="1">
        <v>0.74419999122619629</v>
      </c>
      <c r="K36" s="1">
        <v>0.74559998512268066</v>
      </c>
      <c r="L36" s="1">
        <v>0.74559998512268066</v>
      </c>
      <c r="N36" s="2">
        <v>3</v>
      </c>
      <c r="O36" s="2">
        <f>C39</f>
        <v>-1.0699967543284061E-2</v>
      </c>
    </row>
    <row r="37" spans="1:15" x14ac:dyDescent="0.3">
      <c r="A37" s="1" t="s">
        <v>19</v>
      </c>
      <c r="B37" s="1">
        <v>0.78339999914169312</v>
      </c>
      <c r="C37" s="1">
        <v>0.79240000247955322</v>
      </c>
      <c r="D37" s="1">
        <v>0.79739999771118164</v>
      </c>
      <c r="E37" s="1">
        <v>0.79860001802444458</v>
      </c>
      <c r="F37" s="1">
        <v>0.80000001192092896</v>
      </c>
      <c r="G37" s="1">
        <v>0.80119997262954712</v>
      </c>
      <c r="H37" s="1">
        <v>0.80239999294281006</v>
      </c>
      <c r="I37" s="1">
        <v>0.80260002613067627</v>
      </c>
      <c r="J37" s="1">
        <v>0.803600013256073</v>
      </c>
      <c r="K37" s="1">
        <v>0.80430001020431519</v>
      </c>
      <c r="L37" s="1">
        <v>0.80369997024536133</v>
      </c>
      <c r="N37" s="2">
        <v>6</v>
      </c>
      <c r="O37" s="2">
        <f>D39</f>
        <v>-3.0000209808349609E-3</v>
      </c>
    </row>
    <row r="38" spans="1:15" x14ac:dyDescent="0.3">
      <c r="A38" s="1" t="s">
        <v>20</v>
      </c>
      <c r="B38" s="1">
        <v>0.73280000686645508</v>
      </c>
      <c r="C38" s="1">
        <v>0.74409997463226318</v>
      </c>
      <c r="D38" s="1">
        <v>0.74540001153945923</v>
      </c>
      <c r="E38" s="1">
        <v>0.74659997224807739</v>
      </c>
      <c r="F38" s="1">
        <v>0.74919998645782471</v>
      </c>
      <c r="G38" s="1">
        <v>0.75069999694824219</v>
      </c>
      <c r="H38" s="1">
        <v>0.75269997119903564</v>
      </c>
      <c r="I38" s="1">
        <v>0.75480002164840698</v>
      </c>
      <c r="J38" s="1">
        <v>0.75580000877380371</v>
      </c>
      <c r="K38" s="1">
        <v>0.75720000267028809</v>
      </c>
      <c r="L38" s="1">
        <v>0.75809997320175171</v>
      </c>
      <c r="N38" s="2">
        <v>9</v>
      </c>
      <c r="O38" s="2">
        <f>E39</f>
        <v>1.0233322779337528E-2</v>
      </c>
    </row>
    <row r="39" spans="1:15" x14ac:dyDescent="0.3">
      <c r="A39" s="3" t="s">
        <v>0</v>
      </c>
      <c r="B39" s="2">
        <f>B35-(AVERAGE(B36:B38))</f>
        <v>-1.9999980926513672E-2</v>
      </c>
      <c r="C39" s="2">
        <f t="shared" ref="C39:L39" si="2">C35-(AVERAGE(C36:C38))</f>
        <v>-1.0699967543284061E-2</v>
      </c>
      <c r="D39" s="2">
        <f t="shared" si="2"/>
        <v>-3.0000209808349609E-3</v>
      </c>
      <c r="E39" s="2">
        <f t="shared" si="2"/>
        <v>1.0233322779337528E-2</v>
      </c>
      <c r="F39" s="2">
        <f t="shared" si="2"/>
        <v>2.0200014114379883E-2</v>
      </c>
      <c r="G39" s="2">
        <f t="shared" si="2"/>
        <v>2.5566697120666504E-2</v>
      </c>
      <c r="H39" s="2">
        <f t="shared" si="2"/>
        <v>3.3400019009908077E-2</v>
      </c>
      <c r="I39" s="2">
        <f t="shared" si="2"/>
        <v>4.00333205858866E-2</v>
      </c>
      <c r="J39" s="2">
        <f t="shared" si="2"/>
        <v>4.5733332633972168E-2</v>
      </c>
      <c r="K39" s="2">
        <f t="shared" si="2"/>
        <v>5.0966660181681278E-2</v>
      </c>
      <c r="L39" s="2">
        <f t="shared" si="2"/>
        <v>5.7566662629445431E-2</v>
      </c>
      <c r="N39" s="2">
        <v>12</v>
      </c>
      <c r="O39" s="2">
        <f>F39</f>
        <v>2.0200014114379883E-2</v>
      </c>
    </row>
    <row r="40" spans="1:15" x14ac:dyDescent="0.3">
      <c r="N40" s="2">
        <v>15</v>
      </c>
      <c r="O40" s="2">
        <f>G39</f>
        <v>2.5566697120666504E-2</v>
      </c>
    </row>
    <row r="41" spans="1:15" x14ac:dyDescent="0.3">
      <c r="N41" s="2">
        <v>18</v>
      </c>
      <c r="O41" s="2">
        <f>H39</f>
        <v>3.3400019009908077E-2</v>
      </c>
    </row>
    <row r="42" spans="1:15" x14ac:dyDescent="0.3">
      <c r="N42" s="2">
        <v>21</v>
      </c>
      <c r="O42" s="2">
        <f>I39</f>
        <v>4.00333205858866E-2</v>
      </c>
    </row>
    <row r="43" spans="1:15" x14ac:dyDescent="0.3">
      <c r="A43" s="7"/>
      <c r="N43" s="2">
        <v>24</v>
      </c>
      <c r="O43" s="2">
        <f>J39</f>
        <v>4.5733332633972168E-2</v>
      </c>
    </row>
    <row r="44" spans="1:15" x14ac:dyDescent="0.3">
      <c r="N44" s="2">
        <v>27</v>
      </c>
      <c r="O44" s="2">
        <f>K39</f>
        <v>5.0966660181681278E-2</v>
      </c>
    </row>
    <row r="45" spans="1:15" x14ac:dyDescent="0.3">
      <c r="N45" s="2">
        <v>30</v>
      </c>
      <c r="O45" s="2">
        <f>L39</f>
        <v>5.7566662629445431E-2</v>
      </c>
    </row>
    <row r="51" spans="1:15" x14ac:dyDescent="0.3">
      <c r="A51" s="1" t="s">
        <v>15</v>
      </c>
      <c r="B51" s="1">
        <v>0.72909998893737793</v>
      </c>
      <c r="C51" s="1">
        <v>0.74199998378753662</v>
      </c>
      <c r="D51" s="1">
        <v>0.75309997797012329</v>
      </c>
      <c r="E51" s="1">
        <v>0.7631000280380249</v>
      </c>
      <c r="F51" s="1">
        <v>0.77359998226165771</v>
      </c>
      <c r="G51" s="1">
        <v>0.78130000829696655</v>
      </c>
      <c r="H51" s="1">
        <v>0.79119998216629028</v>
      </c>
      <c r="I51" s="1">
        <v>0.79960000514984131</v>
      </c>
      <c r="J51" s="1">
        <v>0.80610001087188721</v>
      </c>
      <c r="K51" s="1">
        <v>0.81269997358322144</v>
      </c>
      <c r="L51" s="1">
        <v>0.81830000877380371</v>
      </c>
      <c r="N51" s="2">
        <v>0</v>
      </c>
      <c r="O51" s="2">
        <f>B55</f>
        <v>-1.5900015830993652E-2</v>
      </c>
    </row>
    <row r="52" spans="1:15" x14ac:dyDescent="0.3">
      <c r="A52" s="1" t="s">
        <v>18</v>
      </c>
      <c r="B52" s="1">
        <v>0.71880000829696655</v>
      </c>
      <c r="C52" s="1">
        <v>0.73210000991821289</v>
      </c>
      <c r="D52" s="1">
        <v>0.73420000076293945</v>
      </c>
      <c r="E52" s="1">
        <v>0.73650002479553223</v>
      </c>
      <c r="F52" s="1">
        <v>0.73860001564025879</v>
      </c>
      <c r="G52" s="1">
        <v>0.74140000343322754</v>
      </c>
      <c r="H52" s="1">
        <v>0.74229997396469116</v>
      </c>
      <c r="I52" s="1">
        <v>0.74379998445510864</v>
      </c>
      <c r="J52" s="1">
        <v>0.74419999122619629</v>
      </c>
      <c r="K52" s="1">
        <v>0.74559998512268066</v>
      </c>
      <c r="L52" s="1">
        <v>0.74559998512268066</v>
      </c>
      <c r="N52" s="2">
        <v>3</v>
      </c>
      <c r="O52" s="2">
        <f>C55</f>
        <v>-1.4200011889139774E-2</v>
      </c>
    </row>
    <row r="53" spans="1:15" x14ac:dyDescent="0.3">
      <c r="A53" s="1" t="s">
        <v>19</v>
      </c>
      <c r="B53" s="1">
        <v>0.78339999914169312</v>
      </c>
      <c r="C53" s="1">
        <v>0.79240000247955322</v>
      </c>
      <c r="D53" s="1">
        <v>0.79739999771118164</v>
      </c>
      <c r="E53" s="1">
        <v>0.79860001802444458</v>
      </c>
      <c r="F53" s="1">
        <v>0.80000001192092896</v>
      </c>
      <c r="G53" s="1">
        <v>0.80119997262954712</v>
      </c>
      <c r="H53" s="1">
        <v>0.80239999294281006</v>
      </c>
      <c r="I53" s="1">
        <v>0.80260002613067627</v>
      </c>
      <c r="J53" s="1">
        <v>0.803600013256073</v>
      </c>
      <c r="K53" s="1">
        <v>0.80430001020431519</v>
      </c>
      <c r="L53" s="1">
        <v>0.80369997024536133</v>
      </c>
      <c r="N53" s="2">
        <v>6</v>
      </c>
      <c r="O53" s="2">
        <f>D55</f>
        <v>-5.9000253677368164E-3</v>
      </c>
    </row>
    <row r="54" spans="1:15" x14ac:dyDescent="0.3">
      <c r="A54" s="1" t="s">
        <v>20</v>
      </c>
      <c r="B54" s="1">
        <v>0.73280000686645508</v>
      </c>
      <c r="C54" s="1">
        <v>0.74409997463226318</v>
      </c>
      <c r="D54" s="1">
        <v>0.74540001153945923</v>
      </c>
      <c r="E54" s="1">
        <v>0.74659997224807739</v>
      </c>
      <c r="F54" s="1">
        <v>0.74919998645782471</v>
      </c>
      <c r="G54" s="1">
        <v>0.75069999694824219</v>
      </c>
      <c r="H54" s="1">
        <v>0.75269997119903564</v>
      </c>
      <c r="I54" s="1">
        <v>0.75480002164840698</v>
      </c>
      <c r="J54" s="1">
        <v>0.75580000877380371</v>
      </c>
      <c r="K54" s="1">
        <v>0.75720000267028809</v>
      </c>
      <c r="L54" s="1">
        <v>0.75809997320175171</v>
      </c>
      <c r="N54" s="2">
        <v>9</v>
      </c>
      <c r="O54" s="2">
        <f>E55</f>
        <v>2.5333563486734656E-3</v>
      </c>
    </row>
    <row r="55" spans="1:15" x14ac:dyDescent="0.3">
      <c r="A55" s="3" t="s">
        <v>0</v>
      </c>
      <c r="B55" s="2">
        <f>B51-(AVERAGE(B52:B54))</f>
        <v>-1.5900015830993652E-2</v>
      </c>
      <c r="C55" s="2">
        <f t="shared" ref="C55:L55" si="3">C51-(AVERAGE(C52:C54))</f>
        <v>-1.4200011889139774E-2</v>
      </c>
      <c r="D55" s="2">
        <f t="shared" si="3"/>
        <v>-5.9000253677368164E-3</v>
      </c>
      <c r="E55" s="2">
        <f t="shared" si="3"/>
        <v>2.5333563486734656E-3</v>
      </c>
      <c r="F55" s="2">
        <f t="shared" si="3"/>
        <v>1.0999977588653564E-2</v>
      </c>
      <c r="G55" s="2">
        <f t="shared" si="3"/>
        <v>1.6866683959960938E-2</v>
      </c>
      <c r="H55" s="2">
        <f t="shared" si="3"/>
        <v>2.5400002797444698E-2</v>
      </c>
      <c r="I55" s="2">
        <f t="shared" si="3"/>
        <v>3.2533327738443973E-2</v>
      </c>
      <c r="J55" s="2">
        <f t="shared" si="3"/>
        <v>3.8233339786529541E-2</v>
      </c>
      <c r="K55" s="2">
        <f t="shared" si="3"/>
        <v>4.3666640917460087E-2</v>
      </c>
      <c r="L55" s="2">
        <f t="shared" si="3"/>
        <v>4.9166699250539181E-2</v>
      </c>
      <c r="N55" s="2">
        <v>12</v>
      </c>
      <c r="O55" s="2">
        <f>F55</f>
        <v>1.0999977588653564E-2</v>
      </c>
    </row>
    <row r="56" spans="1:15" x14ac:dyDescent="0.3">
      <c r="N56" s="2">
        <v>15</v>
      </c>
      <c r="O56" s="2">
        <f>G55</f>
        <v>1.6866683959960938E-2</v>
      </c>
    </row>
    <row r="57" spans="1:15" x14ac:dyDescent="0.3">
      <c r="N57" s="2">
        <v>18</v>
      </c>
      <c r="O57" s="2">
        <f>H55</f>
        <v>2.5400002797444698E-2</v>
      </c>
    </row>
    <row r="58" spans="1:15" x14ac:dyDescent="0.3">
      <c r="N58" s="2">
        <v>21</v>
      </c>
      <c r="O58" s="2">
        <f>I55</f>
        <v>3.2533327738443973E-2</v>
      </c>
    </row>
    <row r="59" spans="1:15" x14ac:dyDescent="0.3">
      <c r="N59" s="2">
        <v>24</v>
      </c>
      <c r="O59" s="2">
        <f>J55</f>
        <v>3.8233339786529541E-2</v>
      </c>
    </row>
    <row r="60" spans="1:15" x14ac:dyDescent="0.3">
      <c r="N60" s="2">
        <v>27</v>
      </c>
      <c r="O60" s="2">
        <f>K55</f>
        <v>4.3666640917460087E-2</v>
      </c>
    </row>
    <row r="61" spans="1:15" x14ac:dyDescent="0.3">
      <c r="N61" s="2">
        <v>30</v>
      </c>
      <c r="O61" s="2">
        <f>L55</f>
        <v>4.9166699250539181E-2</v>
      </c>
    </row>
    <row r="68" spans="1:15" x14ac:dyDescent="0.3">
      <c r="A68" s="1" t="s">
        <v>16</v>
      </c>
      <c r="B68" s="1">
        <v>0.64889997243881226</v>
      </c>
      <c r="C68" s="1">
        <v>0.67479997873306274</v>
      </c>
      <c r="D68" s="1">
        <v>0.6841999888420105</v>
      </c>
      <c r="E68" s="1">
        <v>0.69599997997283936</v>
      </c>
      <c r="F68" s="1">
        <v>0.705299973487854</v>
      </c>
      <c r="G68" s="1">
        <v>0.71319997310638428</v>
      </c>
      <c r="H68" s="1">
        <v>0.7215999960899353</v>
      </c>
      <c r="I68" s="1">
        <v>0.72970002889633179</v>
      </c>
      <c r="J68" s="1">
        <v>0.7379000186920166</v>
      </c>
      <c r="K68" s="1">
        <v>0.74489998817443848</v>
      </c>
      <c r="L68" s="1">
        <v>0.75029999017715454</v>
      </c>
      <c r="N68" s="2">
        <v>0</v>
      </c>
      <c r="O68" s="2">
        <f>B72</f>
        <v>-9.6100032329559326E-2</v>
      </c>
    </row>
    <row r="69" spans="1:15" x14ac:dyDescent="0.3">
      <c r="A69" s="1" t="s">
        <v>18</v>
      </c>
      <c r="B69" s="1">
        <v>0.71880000829696655</v>
      </c>
      <c r="C69" s="1">
        <v>0.73210000991821289</v>
      </c>
      <c r="D69" s="1">
        <v>0.73420000076293945</v>
      </c>
      <c r="E69" s="1">
        <v>0.73650002479553223</v>
      </c>
      <c r="F69" s="1">
        <v>0.73860001564025879</v>
      </c>
      <c r="G69" s="1">
        <v>0.74140000343322754</v>
      </c>
      <c r="H69" s="1">
        <v>0.74229997396469116</v>
      </c>
      <c r="I69" s="1">
        <v>0.74379998445510864</v>
      </c>
      <c r="J69" s="1">
        <v>0.74419999122619629</v>
      </c>
      <c r="K69" s="1">
        <v>0.74559998512268066</v>
      </c>
      <c r="L69" s="1">
        <v>0.74559998512268066</v>
      </c>
      <c r="N69" s="2">
        <v>3</v>
      </c>
      <c r="O69" s="2">
        <f>C72</f>
        <v>-8.1400016943613651E-2</v>
      </c>
    </row>
    <row r="70" spans="1:15" x14ac:dyDescent="0.3">
      <c r="A70" s="1" t="s">
        <v>19</v>
      </c>
      <c r="B70" s="1">
        <v>0.78339999914169312</v>
      </c>
      <c r="C70" s="1">
        <v>0.79240000247955322</v>
      </c>
      <c r="D70" s="1">
        <v>0.79739999771118164</v>
      </c>
      <c r="E70" s="1">
        <v>0.79860001802444458</v>
      </c>
      <c r="F70" s="1">
        <v>0.80000001192092896</v>
      </c>
      <c r="G70" s="1">
        <v>0.80119997262954712</v>
      </c>
      <c r="H70" s="1">
        <v>0.80239999294281006</v>
      </c>
      <c r="I70" s="1">
        <v>0.80260002613067627</v>
      </c>
      <c r="J70" s="1">
        <v>0.803600013256073</v>
      </c>
      <c r="K70" s="1">
        <v>0.80430001020431519</v>
      </c>
      <c r="L70" s="1">
        <v>0.80369997024536133</v>
      </c>
      <c r="N70" s="2">
        <v>6</v>
      </c>
      <c r="O70" s="2">
        <f>D72</f>
        <v>-7.4800014495849609E-2</v>
      </c>
    </row>
    <row r="71" spans="1:15" x14ac:dyDescent="0.3">
      <c r="A71" s="1" t="s">
        <v>20</v>
      </c>
      <c r="B71" s="1">
        <v>0.73280000686645508</v>
      </c>
      <c r="C71" s="1">
        <v>0.74409997463226318</v>
      </c>
      <c r="D71" s="1">
        <v>0.74540001153945923</v>
      </c>
      <c r="E71" s="1">
        <v>0.74659997224807739</v>
      </c>
      <c r="F71" s="1">
        <v>0.74919998645782471</v>
      </c>
      <c r="G71" s="1">
        <v>0.75069999694824219</v>
      </c>
      <c r="H71" s="1">
        <v>0.75269997119903564</v>
      </c>
      <c r="I71" s="1">
        <v>0.75480002164840698</v>
      </c>
      <c r="J71" s="1">
        <v>0.75580000877380371</v>
      </c>
      <c r="K71" s="1">
        <v>0.75720000267028809</v>
      </c>
      <c r="L71" s="1">
        <v>0.75809997320175171</v>
      </c>
      <c r="N71" s="2">
        <v>9</v>
      </c>
      <c r="O71" s="2">
        <f>E72</f>
        <v>-6.4566691716512081E-2</v>
      </c>
    </row>
    <row r="72" spans="1:15" x14ac:dyDescent="0.3">
      <c r="A72" s="3" t="s">
        <v>0</v>
      </c>
      <c r="B72" s="2">
        <f>B68-(AVERAGE(B69:B71))</f>
        <v>-9.6100032329559326E-2</v>
      </c>
      <c r="C72" s="2">
        <f t="shared" ref="C72:L72" si="4">C68-(AVERAGE(C69:C71))</f>
        <v>-8.1400016943613651E-2</v>
      </c>
      <c r="D72" s="2">
        <f t="shared" si="4"/>
        <v>-7.4800014495849609E-2</v>
      </c>
      <c r="E72" s="2">
        <f t="shared" si="4"/>
        <v>-6.4566691716512081E-2</v>
      </c>
      <c r="F72" s="2">
        <f t="shared" si="4"/>
        <v>-5.7300031185150146E-2</v>
      </c>
      <c r="G72" s="2">
        <f t="shared" si="4"/>
        <v>-5.1233351230621338E-2</v>
      </c>
      <c r="H72" s="2">
        <f t="shared" si="4"/>
        <v>-4.4199983278910282E-2</v>
      </c>
      <c r="I72" s="2">
        <f t="shared" si="4"/>
        <v>-3.7366648515065548E-2</v>
      </c>
      <c r="J72" s="2">
        <f t="shared" si="4"/>
        <v>-2.9966652393341064E-2</v>
      </c>
      <c r="K72" s="2">
        <f t="shared" si="4"/>
        <v>-2.4133344491322872E-2</v>
      </c>
      <c r="L72" s="2">
        <f t="shared" si="4"/>
        <v>-1.8833319346109989E-2</v>
      </c>
      <c r="N72" s="2">
        <v>12</v>
      </c>
      <c r="O72" s="2">
        <f>F72</f>
        <v>-5.7300031185150146E-2</v>
      </c>
    </row>
    <row r="73" spans="1:15" x14ac:dyDescent="0.3">
      <c r="N73" s="2">
        <v>15</v>
      </c>
      <c r="O73" s="2">
        <f>G72</f>
        <v>-5.1233351230621338E-2</v>
      </c>
    </row>
    <row r="74" spans="1:15" x14ac:dyDescent="0.3">
      <c r="N74" s="2">
        <v>18</v>
      </c>
      <c r="O74" s="2">
        <f>H72</f>
        <v>-4.4199983278910282E-2</v>
      </c>
    </row>
    <row r="75" spans="1:15" x14ac:dyDescent="0.3">
      <c r="N75" s="2">
        <v>21</v>
      </c>
      <c r="O75" s="2">
        <f>I72</f>
        <v>-3.7366648515065548E-2</v>
      </c>
    </row>
    <row r="76" spans="1:15" x14ac:dyDescent="0.3">
      <c r="N76" s="2">
        <v>24</v>
      </c>
      <c r="O76" s="2">
        <f>J72</f>
        <v>-2.9966652393341064E-2</v>
      </c>
    </row>
    <row r="77" spans="1:15" x14ac:dyDescent="0.3">
      <c r="N77" s="2">
        <v>27</v>
      </c>
      <c r="O77" s="2">
        <f>K72</f>
        <v>-2.4133344491322872E-2</v>
      </c>
    </row>
    <row r="78" spans="1:15" x14ac:dyDescent="0.3">
      <c r="N78" s="2">
        <v>30</v>
      </c>
      <c r="O78" s="2">
        <f>L72</f>
        <v>-1.8833319346109989E-2</v>
      </c>
    </row>
    <row r="85" spans="1:15" x14ac:dyDescent="0.3">
      <c r="A85" s="1" t="s">
        <v>17</v>
      </c>
      <c r="B85" s="1">
        <v>0.74199998378753662</v>
      </c>
      <c r="C85" s="1">
        <v>0.75590002536773682</v>
      </c>
      <c r="D85" s="1">
        <v>0.76940000057220459</v>
      </c>
      <c r="E85" s="1">
        <v>0.78270000219345093</v>
      </c>
      <c r="F85" s="1">
        <v>0.79119998216629028</v>
      </c>
      <c r="G85" s="1">
        <v>0.79729998111724854</v>
      </c>
      <c r="H85" s="1">
        <v>0.80479997396469116</v>
      </c>
      <c r="I85" s="1">
        <v>0.81230002641677856</v>
      </c>
      <c r="J85" s="1">
        <v>0.81790000200271606</v>
      </c>
      <c r="K85" s="1">
        <v>0.8245999813079834</v>
      </c>
      <c r="L85" s="1">
        <v>0.830299973487854</v>
      </c>
      <c r="N85" s="2">
        <v>0</v>
      </c>
      <c r="O85" s="2">
        <f>B89</f>
        <v>-3.0000209808349609E-3</v>
      </c>
    </row>
    <row r="86" spans="1:15" x14ac:dyDescent="0.3">
      <c r="A86" s="1" t="s">
        <v>18</v>
      </c>
      <c r="B86" s="1">
        <v>0.71880000829696655</v>
      </c>
      <c r="C86" s="1">
        <v>0.73210000991821289</v>
      </c>
      <c r="D86" s="1">
        <v>0.73420000076293945</v>
      </c>
      <c r="E86" s="1">
        <v>0.73650002479553223</v>
      </c>
      <c r="F86" s="1">
        <v>0.73860001564025879</v>
      </c>
      <c r="G86" s="1">
        <v>0.74140000343322754</v>
      </c>
      <c r="H86" s="1">
        <v>0.74229997396469116</v>
      </c>
      <c r="I86" s="1">
        <v>0.74379998445510864</v>
      </c>
      <c r="J86" s="1">
        <v>0.74419999122619629</v>
      </c>
      <c r="K86" s="1">
        <v>0.74559998512268066</v>
      </c>
      <c r="L86" s="1">
        <v>0.74559998512268066</v>
      </c>
      <c r="N86" s="2">
        <v>3</v>
      </c>
      <c r="O86" s="2">
        <f>C89</f>
        <v>-2.9997030893957888E-4</v>
      </c>
    </row>
    <row r="87" spans="1:15" x14ac:dyDescent="0.3">
      <c r="A87" s="1" t="s">
        <v>19</v>
      </c>
      <c r="B87" s="1">
        <v>0.78339999914169312</v>
      </c>
      <c r="C87" s="1">
        <v>0.79240000247955322</v>
      </c>
      <c r="D87" s="1">
        <v>0.79739999771118164</v>
      </c>
      <c r="E87" s="1">
        <v>0.79860001802444458</v>
      </c>
      <c r="F87" s="1">
        <v>0.80000001192092896</v>
      </c>
      <c r="G87" s="1">
        <v>0.80119997262954712</v>
      </c>
      <c r="H87" s="1">
        <v>0.80239999294281006</v>
      </c>
      <c r="I87" s="1">
        <v>0.80260002613067627</v>
      </c>
      <c r="J87" s="1">
        <v>0.803600013256073</v>
      </c>
      <c r="K87" s="1">
        <v>0.80430001020431519</v>
      </c>
      <c r="L87" s="1">
        <v>0.80369997024536133</v>
      </c>
      <c r="N87" s="2">
        <v>6</v>
      </c>
      <c r="O87" s="2">
        <f>D89</f>
        <v>1.0399997234344482E-2</v>
      </c>
    </row>
    <row r="88" spans="1:15" x14ac:dyDescent="0.3">
      <c r="A88" s="1" t="s">
        <v>20</v>
      </c>
      <c r="B88" s="1">
        <v>0.73280000686645508</v>
      </c>
      <c r="C88" s="1">
        <v>0.74409997463226318</v>
      </c>
      <c r="D88" s="1">
        <v>0.74540001153945923</v>
      </c>
      <c r="E88" s="1">
        <v>0.74659997224807739</v>
      </c>
      <c r="F88" s="1">
        <v>0.74919998645782471</v>
      </c>
      <c r="G88" s="1">
        <v>0.75069999694824219</v>
      </c>
      <c r="H88" s="1">
        <v>0.75269997119903564</v>
      </c>
      <c r="I88" s="1">
        <v>0.75480002164840698</v>
      </c>
      <c r="J88" s="1">
        <v>0.75580000877380371</v>
      </c>
      <c r="K88" s="1">
        <v>0.75720000267028809</v>
      </c>
      <c r="L88" s="1">
        <v>0.75809997320175171</v>
      </c>
      <c r="N88" s="2">
        <v>9</v>
      </c>
      <c r="O88" s="2">
        <f>E89</f>
        <v>2.2133330504099491E-2</v>
      </c>
    </row>
    <row r="89" spans="1:15" x14ac:dyDescent="0.3">
      <c r="A89" s="3" t="s">
        <v>0</v>
      </c>
      <c r="B89" s="2">
        <f>B85-(AVERAGE(B86:B88))</f>
        <v>-3.0000209808349609E-3</v>
      </c>
      <c r="C89" s="2">
        <f t="shared" ref="C89:L89" si="5">C85-(AVERAGE(C86:C88))</f>
        <v>-2.9997030893957888E-4</v>
      </c>
      <c r="D89" s="2">
        <f t="shared" si="5"/>
        <v>1.0399997234344482E-2</v>
      </c>
      <c r="E89" s="2">
        <f t="shared" si="5"/>
        <v>2.2133330504099491E-2</v>
      </c>
      <c r="F89" s="2">
        <f t="shared" si="5"/>
        <v>2.8599977493286133E-2</v>
      </c>
      <c r="G89" s="2">
        <f t="shared" si="5"/>
        <v>3.286665678024292E-2</v>
      </c>
      <c r="H89" s="2">
        <f t="shared" si="5"/>
        <v>3.8999994595845577E-2</v>
      </c>
      <c r="I89" s="2">
        <f t="shared" si="5"/>
        <v>4.5233349005381229E-2</v>
      </c>
      <c r="J89" s="2">
        <f t="shared" si="5"/>
        <v>5.0033330917358398E-2</v>
      </c>
      <c r="K89" s="2">
        <f t="shared" si="5"/>
        <v>5.556664864222205E-2</v>
      </c>
      <c r="L89" s="2">
        <f t="shared" si="5"/>
        <v>6.1166663964589474E-2</v>
      </c>
      <c r="N89" s="2">
        <v>12</v>
      </c>
      <c r="O89" s="2">
        <f>F89</f>
        <v>2.8599977493286133E-2</v>
      </c>
    </row>
    <row r="90" spans="1:15" x14ac:dyDescent="0.3">
      <c r="N90" s="2">
        <v>15</v>
      </c>
      <c r="O90" s="2">
        <f>G89</f>
        <v>3.286665678024292E-2</v>
      </c>
    </row>
    <row r="91" spans="1:15" x14ac:dyDescent="0.3">
      <c r="N91" s="2">
        <v>18</v>
      </c>
      <c r="O91" s="2">
        <f>H89</f>
        <v>3.8999994595845577E-2</v>
      </c>
    </row>
    <row r="92" spans="1:15" x14ac:dyDescent="0.3">
      <c r="N92" s="2">
        <v>21</v>
      </c>
      <c r="O92" s="2">
        <f>I89</f>
        <v>4.5233349005381229E-2</v>
      </c>
    </row>
    <row r="93" spans="1:15" x14ac:dyDescent="0.3">
      <c r="N93" s="2">
        <v>24</v>
      </c>
      <c r="O93" s="2">
        <f>J89</f>
        <v>5.0033330917358398E-2</v>
      </c>
    </row>
    <row r="94" spans="1:15" x14ac:dyDescent="0.3">
      <c r="N94" s="2">
        <v>27</v>
      </c>
      <c r="O94" s="2">
        <f>K89</f>
        <v>5.556664864222205E-2</v>
      </c>
    </row>
    <row r="95" spans="1:15" x14ac:dyDescent="0.3">
      <c r="N95" s="2">
        <v>30</v>
      </c>
      <c r="O95" s="2">
        <f>L89</f>
        <v>6.1166663964589474E-2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91248</v>
      </c>
      <c r="B3" s="10" t="s">
        <v>21</v>
      </c>
      <c r="C3" s="9">
        <v>1</v>
      </c>
      <c r="D3">
        <v>2.5000000000000001E-3</v>
      </c>
      <c r="E3" s="1">
        <v>2.0000000000000001E-4</v>
      </c>
      <c r="F3" s="1">
        <f t="shared" ref="F3:F8" si="0">D3-E3</f>
        <v>2.3E-3</v>
      </c>
      <c r="G3" s="1">
        <v>6.2E-2</v>
      </c>
      <c r="H3" s="1">
        <f t="shared" ref="H3:H8" si="1">F3/G3</f>
        <v>3.7096774193548385E-2</v>
      </c>
      <c r="I3" s="6">
        <v>59.680638722554889</v>
      </c>
      <c r="J3" s="6">
        <f t="shared" ref="J3:J8" si="2">(H3*60*50000*100)/(1000*50*0.6*I3)</f>
        <v>6.2158808933002483</v>
      </c>
    </row>
    <row r="4" spans="1:10" x14ac:dyDescent="0.3">
      <c r="A4" s="10"/>
      <c r="B4" s="10"/>
      <c r="C4" s="9">
        <v>2</v>
      </c>
      <c r="D4">
        <v>2.2000000000000001E-3</v>
      </c>
      <c r="E4" s="1">
        <v>2.0000000000000001E-4</v>
      </c>
      <c r="F4" s="1">
        <f t="shared" si="0"/>
        <v>2E-3</v>
      </c>
      <c r="G4" s="1">
        <v>6.2E-2</v>
      </c>
      <c r="H4" s="1">
        <f t="shared" si="1"/>
        <v>3.2258064516129031E-2</v>
      </c>
      <c r="I4" s="6">
        <v>59.680638722554889</v>
      </c>
      <c r="J4" s="6">
        <f t="shared" si="2"/>
        <v>5.4051138202610858</v>
      </c>
    </row>
    <row r="5" spans="1:10" x14ac:dyDescent="0.3">
      <c r="A5" s="10"/>
      <c r="B5" s="10"/>
      <c r="C5" s="9">
        <v>3</v>
      </c>
      <c r="D5">
        <v>2.5999999999999999E-3</v>
      </c>
      <c r="E5" s="1">
        <v>2.0000000000000001E-4</v>
      </c>
      <c r="F5" s="1">
        <f t="shared" si="0"/>
        <v>2.3999999999999998E-3</v>
      </c>
      <c r="G5" s="1">
        <v>6.2E-2</v>
      </c>
      <c r="H5" s="1">
        <f t="shared" si="1"/>
        <v>3.8709677419354833E-2</v>
      </c>
      <c r="I5" s="6">
        <v>59.680638722554889</v>
      </c>
      <c r="J5" s="6">
        <f t="shared" si="2"/>
        <v>6.4861365843133019</v>
      </c>
    </row>
    <row r="6" spans="1:10" x14ac:dyDescent="0.3">
      <c r="A6" s="10"/>
      <c r="B6" s="10"/>
      <c r="C6" s="9">
        <v>4</v>
      </c>
      <c r="D6">
        <v>2.3E-3</v>
      </c>
      <c r="E6" s="1">
        <v>2.0000000000000001E-4</v>
      </c>
      <c r="F6" s="1">
        <f t="shared" si="0"/>
        <v>2.0999999999999999E-3</v>
      </c>
      <c r="G6" s="1">
        <v>6.2E-2</v>
      </c>
      <c r="H6" s="1">
        <f t="shared" si="1"/>
        <v>3.387096774193548E-2</v>
      </c>
      <c r="I6" s="6">
        <v>59.680638722554889</v>
      </c>
      <c r="J6" s="6">
        <f t="shared" si="2"/>
        <v>5.6753695112741394</v>
      </c>
    </row>
    <row r="7" spans="1:10" x14ac:dyDescent="0.3">
      <c r="A7" s="10"/>
      <c r="B7" s="10"/>
      <c r="C7" s="9">
        <v>5</v>
      </c>
      <c r="D7">
        <v>2.5000000000000001E-3</v>
      </c>
      <c r="E7" s="1">
        <v>2.0000000000000001E-4</v>
      </c>
      <c r="F7" s="1">
        <f t="shared" si="0"/>
        <v>2.3E-3</v>
      </c>
      <c r="G7" s="1">
        <v>6.2E-2</v>
      </c>
      <c r="H7" s="1">
        <f t="shared" si="1"/>
        <v>3.7096774193548385E-2</v>
      </c>
      <c r="I7" s="6">
        <v>59.680638722554889</v>
      </c>
      <c r="J7" s="6">
        <f t="shared" si="2"/>
        <v>6.2158808933002483</v>
      </c>
    </row>
    <row r="8" spans="1:10" x14ac:dyDescent="0.3">
      <c r="A8" s="10"/>
      <c r="B8" s="10"/>
      <c r="C8" s="9">
        <v>6</v>
      </c>
      <c r="D8">
        <v>2.2000000000000001E-3</v>
      </c>
      <c r="E8" s="1">
        <v>2.0000000000000001E-4</v>
      </c>
      <c r="F8" s="1">
        <f t="shared" si="0"/>
        <v>2E-3</v>
      </c>
      <c r="G8" s="1">
        <v>6.2E-2</v>
      </c>
      <c r="H8" s="1">
        <f t="shared" si="1"/>
        <v>3.2258064516129031E-2</v>
      </c>
      <c r="I8" s="6">
        <v>59.680638722554889</v>
      </c>
      <c r="J8" s="6">
        <f t="shared" si="2"/>
        <v>5.4051138202610858</v>
      </c>
    </row>
    <row r="10" spans="1:10" x14ac:dyDescent="0.3">
      <c r="A10" s="1"/>
      <c r="B10" s="1"/>
      <c r="D10" s="1"/>
      <c r="E10" s="1"/>
      <c r="F10" s="1"/>
      <c r="G10" s="1"/>
      <c r="H10" s="1"/>
      <c r="I10" s="6"/>
      <c r="J10" s="6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2024-11-04T14:17:15Z</dcterms:modified>
</cp:coreProperties>
</file>