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2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82" l="1"/>
  <c r="O95" i="82" s="1"/>
  <c r="K89" i="82"/>
  <c r="O94" i="82" s="1"/>
  <c r="J89" i="82"/>
  <c r="O93" i="82" s="1"/>
  <c r="I89" i="82"/>
  <c r="O92" i="82" s="1"/>
  <c r="H89" i="82"/>
  <c r="O91" i="82" s="1"/>
  <c r="G89" i="82"/>
  <c r="O90" i="82" s="1"/>
  <c r="F89" i="82"/>
  <c r="O89" i="82" s="1"/>
  <c r="E89" i="82"/>
  <c r="D89" i="82"/>
  <c r="O87" i="82" s="1"/>
  <c r="C89" i="82"/>
  <c r="O86" i="82" s="1"/>
  <c r="B89" i="82"/>
  <c r="O88" i="82"/>
  <c r="O85" i="82"/>
  <c r="O76" i="82"/>
  <c r="O72" i="82"/>
  <c r="L72" i="82"/>
  <c r="O78" i="82" s="1"/>
  <c r="K72" i="82"/>
  <c r="O77" i="82" s="1"/>
  <c r="J72" i="82"/>
  <c r="I72" i="82"/>
  <c r="O75" i="82" s="1"/>
  <c r="H72" i="82"/>
  <c r="O74" i="82" s="1"/>
  <c r="G72" i="82"/>
  <c r="O73" i="82" s="1"/>
  <c r="F72" i="82"/>
  <c r="E72" i="82"/>
  <c r="O71" i="82" s="1"/>
  <c r="D72" i="82"/>
  <c r="O70" i="82" s="1"/>
  <c r="C72" i="82"/>
  <c r="B72" i="82"/>
  <c r="O68" i="82" s="1"/>
  <c r="O69" i="82"/>
  <c r="O60" i="82"/>
  <c r="O58" i="82"/>
  <c r="L55" i="82"/>
  <c r="O61" i="82" s="1"/>
  <c r="K55" i="82"/>
  <c r="J55" i="82"/>
  <c r="O59" i="82" s="1"/>
  <c r="I55" i="82"/>
  <c r="H55" i="82"/>
  <c r="O57" i="82" s="1"/>
  <c r="G55" i="82"/>
  <c r="O56" i="82" s="1"/>
  <c r="F55" i="82"/>
  <c r="O55" i="82" s="1"/>
  <c r="E55" i="82"/>
  <c r="O54" i="82" s="1"/>
  <c r="D55" i="82"/>
  <c r="O53" i="82" s="1"/>
  <c r="C55" i="82"/>
  <c r="B55" i="82"/>
  <c r="O51" i="82" s="1"/>
  <c r="O52" i="82"/>
  <c r="O43" i="82"/>
  <c r="O42" i="82"/>
  <c r="O39" i="82"/>
  <c r="L39" i="82"/>
  <c r="O45" i="82" s="1"/>
  <c r="K39" i="82"/>
  <c r="O44" i="82" s="1"/>
  <c r="J39" i="82"/>
  <c r="I39" i="82"/>
  <c r="H39" i="82"/>
  <c r="O41" i="82" s="1"/>
  <c r="G39" i="82"/>
  <c r="O40" i="82" s="1"/>
  <c r="F39" i="82"/>
  <c r="E39" i="82"/>
  <c r="O38" i="82" s="1"/>
  <c r="D39" i="82"/>
  <c r="O37" i="82" s="1"/>
  <c r="C39" i="82"/>
  <c r="O36" i="82" s="1"/>
  <c r="B39" i="82"/>
  <c r="O35" i="82"/>
  <c r="O29" i="82"/>
  <c r="O27" i="82"/>
  <c r="L23" i="82"/>
  <c r="K23" i="82"/>
  <c r="O28" i="82" s="1"/>
  <c r="J23" i="82"/>
  <c r="I23" i="82"/>
  <c r="O26" i="82" s="1"/>
  <c r="H23" i="82"/>
  <c r="O25" i="82" s="1"/>
  <c r="G23" i="82"/>
  <c r="O24" i="82" s="1"/>
  <c r="F23" i="82"/>
  <c r="O23" i="82" s="1"/>
  <c r="E23" i="82"/>
  <c r="O22" i="82" s="1"/>
  <c r="D23" i="82"/>
  <c r="O21" i="82" s="1"/>
  <c r="C23" i="82"/>
  <c r="O20" i="82" s="1"/>
  <c r="B23" i="82"/>
  <c r="O19" i="82"/>
  <c r="L8" i="82"/>
  <c r="O14" i="82" s="1"/>
  <c r="K8" i="82"/>
  <c r="O13" i="82" s="1"/>
  <c r="J8" i="82"/>
  <c r="O12" i="82" s="1"/>
  <c r="I8" i="82"/>
  <c r="O11" i="82" s="1"/>
  <c r="H8" i="82"/>
  <c r="O10" i="82" s="1"/>
  <c r="G8" i="82"/>
  <c r="O9" i="82" s="1"/>
  <c r="F8" i="82"/>
  <c r="O8" i="82" s="1"/>
  <c r="E8" i="82"/>
  <c r="O7" i="82" s="1"/>
  <c r="D8" i="82"/>
  <c r="O6" i="82" s="1"/>
  <c r="C8" i="82"/>
  <c r="O5" i="82" s="1"/>
  <c r="B8" i="82"/>
  <c r="O4" i="82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<sst xmlns="http://schemas.openxmlformats.org/spreadsheetml/2006/main" count="45" uniqueCount="22">
  <si>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</si>
  <si>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</si>
  <si>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</si>
  <si>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</si>
  <si>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</si>
  <si>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</si>
  <si>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</si>
  <si>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</si>
  <si>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</si>
  <si>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</si>
  <si>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</si>
  <si>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F1</t>
  </si>
  <si>
    <t>F2</t>
  </si>
  <si>
    <t>F3</t>
  </si>
  <si>
    <t>F4</t>
  </si>
  <si>
    <t>F5</t>
  </si>
  <si>
    <t>F6</t>
  </si>
  <si>
    <t>H10</t>
  </si>
  <si>
    <t>H11</t>
  </si>
  <si>
    <t>H12</t>
  </si>
  <si>
    <t>SEG - 24</t>
  </si>
  <si>
    <t>Sample 91256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</si>
</sst>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52930883639543"/>
                  <c:y val="7.2294765237678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0.77319997549057007</c:v>
                </c:pt>
                <c:pt idx="1">
                  <c:v>0.77329999208450317</c:v>
                </c:pt>
                <c:pt idx="2">
                  <c:v>0.76980000734329224</c:v>
                </c:pt>
                <c:pt idx="3">
                  <c:v>0.77600002288818359</c:v>
                </c:pt>
                <c:pt idx="4">
                  <c:v>0.77670001983642578</c:v>
                </c:pt>
                <c:pt idx="5">
                  <c:v>0.77969998121261597</c:v>
                </c:pt>
                <c:pt idx="6">
                  <c:v>0.78100001811981201</c:v>
                </c:pt>
                <c:pt idx="7">
                  <c:v>0.78299999237060547</c:v>
                </c:pt>
                <c:pt idx="8">
                  <c:v>0.78430002927780151</c:v>
                </c:pt>
                <c:pt idx="9">
                  <c:v>0.7872999906539917</c:v>
                </c:pt>
                <c:pt idx="10">
                  <c:v>0.79070001840591431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91720"/>
        <c:axId val="245792104"/>
      </c:scatterChart>
      <c:valAx>
        <c:axId val="24579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2104"/>
        <c:crosses val="autoZero"/>
        <c:crossBetween val="midCat"/>
      </c:valAx>
      <c:valAx>
        <c:axId val="2457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79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241819772528436"/>
                  <c:y val="7.09248323126275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0.79269999265670776</c:v>
                </c:pt>
                <c:pt idx="1">
                  <c:v>0.79790002107620239</c:v>
                </c:pt>
                <c:pt idx="2">
                  <c:v>0.79659998416900635</c:v>
                </c:pt>
                <c:pt idx="3">
                  <c:v>0.80049997568130493</c:v>
                </c:pt>
                <c:pt idx="4">
                  <c:v>0.80519998073577881</c:v>
                </c:pt>
                <c:pt idx="5">
                  <c:v>0.805899977684021</c:v>
                </c:pt>
                <c:pt idx="6">
                  <c:v>0.80790001153945923</c:v>
                </c:pt>
                <c:pt idx="7">
                  <c:v>0.81029999256134033</c:v>
                </c:pt>
                <c:pt idx="8">
                  <c:v>0.81220000982284546</c:v>
                </c:pt>
                <c:pt idx="9">
                  <c:v>0.81510001420974731</c:v>
                </c:pt>
                <c:pt idx="10">
                  <c:v>0.81650000810623169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18192"/>
        <c:axId val="122618576"/>
      </c:scatterChart>
      <c:valAx>
        <c:axId val="1226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576"/>
        <c:crosses val="autoZero"/>
        <c:crossBetween val="midCat"/>
      </c:valAx>
      <c:valAx>
        <c:axId val="122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686264216972876"/>
                  <c:y val="-1.1998031496063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0.73750001192092896</c:v>
                </c:pt>
                <c:pt idx="1">
                  <c:v>0.74720001220703125</c:v>
                </c:pt>
                <c:pt idx="2">
                  <c:v>0.74879997968673706</c:v>
                </c:pt>
                <c:pt idx="3">
                  <c:v>0.74750000238418579</c:v>
                </c:pt>
                <c:pt idx="4">
                  <c:v>0.75029999017715454</c:v>
                </c:pt>
                <c:pt idx="5">
                  <c:v>0.75379997491836548</c:v>
                </c:pt>
                <c:pt idx="6">
                  <c:v>0.75529998540878296</c:v>
                </c:pt>
                <c:pt idx="7">
                  <c:v>0.75609999895095825</c:v>
                </c:pt>
                <c:pt idx="8">
                  <c:v>0.75629997253417969</c:v>
                </c:pt>
                <c:pt idx="9">
                  <c:v>0.75830000638961792</c:v>
                </c:pt>
                <c:pt idx="10">
                  <c:v>0.76160001754760742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79200"/>
        <c:axId val="245412360"/>
      </c:scatterChart>
      <c:valAx>
        <c:axId val="2453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2360"/>
        <c:crosses val="autoZero"/>
        <c:crossBetween val="midCat"/>
      </c:valAx>
      <c:valAx>
        <c:axId val="24541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7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71587926509185"/>
                  <c:y val="9.20457859434237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8.7100009123484257E-2</c:v>
                </c:pt>
                <c:pt idx="1">
                  <c:v>0.11380000909169519</c:v>
                </c:pt>
                <c:pt idx="2">
                  <c:v>0.14446665843327844</c:v>
                </c:pt>
                <c:pt idx="3">
                  <c:v>0.16673332452774048</c:v>
                </c:pt>
                <c:pt idx="4">
                  <c:v>0.18829997380574548</c:v>
                </c:pt>
                <c:pt idx="5">
                  <c:v>0.20380004247029626</c:v>
                </c:pt>
                <c:pt idx="6">
                  <c:v>0.21669997771581018</c:v>
                </c:pt>
                <c:pt idx="7">
                  <c:v>0.22766667604446411</c:v>
                </c:pt>
                <c:pt idx="8">
                  <c:v>0.23603336016337073</c:v>
                </c:pt>
                <c:pt idx="9">
                  <c:v>0.24299995104471839</c:v>
                </c:pt>
                <c:pt idx="10">
                  <c:v>0.24689996242523193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84936"/>
        <c:axId val="246324424"/>
      </c:scatterChart>
      <c:valAx>
        <c:axId val="24528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24424"/>
        <c:crosses val="autoZero"/>
        <c:crossBetween val="midCat"/>
      </c:valAx>
      <c:valAx>
        <c:axId val="24632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84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0.15750000874201453</c:v>
                </c:pt>
                <c:pt idx="1">
                  <c:v>0.1975000103314718</c:v>
                </c:pt>
                <c:pt idx="2">
                  <c:v>0.22866662343343103</c:v>
                </c:pt>
                <c:pt idx="3">
                  <c:v>0.25323331356048584</c:v>
                </c:pt>
                <c:pt idx="4">
                  <c:v>0.27489997943242395</c:v>
                </c:pt>
                <c:pt idx="5">
                  <c:v>0.29440005620320642</c:v>
                </c:pt>
                <c:pt idx="6">
                  <c:v>0.31109996636708581</c:v>
                </c:pt>
                <c:pt idx="7">
                  <c:v>0.32216662168502808</c:v>
                </c:pt>
                <c:pt idx="8">
                  <c:v>0.33343331019083655</c:v>
                </c:pt>
                <c:pt idx="9">
                  <c:v>0.34030000368754065</c:v>
                </c:pt>
                <c:pt idx="10">
                  <c:v>0.34409999847412109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4904"/>
        <c:axId val="244895288"/>
      </c:scatterChart>
      <c:valAx>
        <c:axId val="2448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95288"/>
        <c:crosses val="autoZero"/>
        <c:crossBetween val="midCat"/>
      </c:valAx>
      <c:valAx>
        <c:axId val="24489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24365704286966"/>
                  <c:y val="3.23767862350539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0.1928999821345011</c:v>
                </c:pt>
                <c:pt idx="1">
                  <c:v>0.2217999895413717</c:v>
                </c:pt>
                <c:pt idx="2">
                  <c:v>0.24116667111714685</c:v>
                </c:pt>
                <c:pt idx="3">
                  <c:v>0.25763332843780518</c:v>
                </c:pt>
                <c:pt idx="4">
                  <c:v>0.27339996894200647</c:v>
                </c:pt>
                <c:pt idx="5">
                  <c:v>0.2885000308354696</c:v>
                </c:pt>
                <c:pt idx="6">
                  <c:v>0.30080004533131921</c:v>
                </c:pt>
                <c:pt idx="7">
                  <c:v>0.31276673078536987</c:v>
                </c:pt>
                <c:pt idx="8">
                  <c:v>0.32343331972757972</c:v>
                </c:pt>
                <c:pt idx="9">
                  <c:v>0.33260003725687659</c:v>
                </c:pt>
                <c:pt idx="10">
                  <c:v>0.34130001068115234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35888"/>
        <c:axId val="244933144"/>
      </c:scatterChart>
      <c:valAx>
        <c:axId val="2449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3144"/>
        <c:crosses val="autoZero"/>
        <c:crossBetween val="midCat"/>
      </c:valAx>
      <c:valAx>
        <c:axId val="24493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71587926509188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1.2500027815500858E-2</c:v>
                </c:pt>
                <c:pt idx="1">
                  <c:v>4.2300005753835079E-2</c:v>
                </c:pt>
                <c:pt idx="2">
                  <c:v>6.6866656144460079E-2</c:v>
                </c:pt>
                <c:pt idx="3">
                  <c:v>8.6733341217041016E-2</c:v>
                </c:pt>
                <c:pt idx="4">
                  <c:v>0.10130002101262414</c:v>
                </c:pt>
                <c:pt idx="5">
                  <c:v>0.11780001719792688</c:v>
                </c:pt>
                <c:pt idx="6">
                  <c:v>0.13430001338322961</c:v>
                </c:pt>
                <c:pt idx="7">
                  <c:v>0.14866667985916138</c:v>
                </c:pt>
                <c:pt idx="8">
                  <c:v>0.16323331991831458</c:v>
                </c:pt>
                <c:pt idx="9">
                  <c:v>0.1751000086466471</c:v>
                </c:pt>
                <c:pt idx="10">
                  <c:v>0.18459999561309814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34712"/>
        <c:axId val="244932752"/>
      </c:scatterChart>
      <c:valAx>
        <c:axId val="24493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2752"/>
        <c:crosses val="autoZero"/>
        <c:crossBetween val="midCat"/>
      </c:valAx>
      <c:valAx>
        <c:axId val="2449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449759405074363"/>
                  <c:y val="8.754629629629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5.740002791086829E-2</c:v>
                </c:pt>
                <c:pt idx="1">
                  <c:v>8.9899977048238155E-2</c:v>
                </c:pt>
                <c:pt idx="2">
                  <c:v>0.11066665252049768</c:v>
                </c:pt>
                <c:pt idx="3">
                  <c:v>0.12813335657119751</c:v>
                </c:pt>
                <c:pt idx="4">
                  <c:v>0.14260001977284753</c:v>
                </c:pt>
                <c:pt idx="5">
                  <c:v>0.15880002578099572</c:v>
                </c:pt>
                <c:pt idx="6">
                  <c:v>0.17410000165303552</c:v>
                </c:pt>
                <c:pt idx="7">
                  <c:v>0.18926668167114258</c:v>
                </c:pt>
                <c:pt idx="8">
                  <c:v>0.20423332850138343</c:v>
                </c:pt>
                <c:pt idx="9">
                  <c:v>0.21589998404184974</c:v>
                </c:pt>
                <c:pt idx="10">
                  <c:v>0.22549998760223389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35104"/>
        <c:axId val="244936280"/>
      </c:scatterChart>
      <c:valAx>
        <c:axId val="2449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6280"/>
        <c:crosses val="autoZero"/>
        <c:crossBetween val="midCat"/>
      </c:valAx>
      <c:valAx>
        <c:axId val="2449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27537182852144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0.13640002409617102</c:v>
                </c:pt>
                <c:pt idx="1">
                  <c:v>0.17490001519521081</c:v>
                </c:pt>
                <c:pt idx="2">
                  <c:v>0.20716669162114465</c:v>
                </c:pt>
                <c:pt idx="3">
                  <c:v>0.22843337059020996</c:v>
                </c:pt>
                <c:pt idx="4">
                  <c:v>0.2488000591595968</c:v>
                </c:pt>
                <c:pt idx="5">
                  <c:v>0.26620002587636316</c:v>
                </c:pt>
                <c:pt idx="6">
                  <c:v>0.28369994958241784</c:v>
                </c:pt>
                <c:pt idx="7">
                  <c:v>0.30146664381027222</c:v>
                </c:pt>
                <c:pt idx="8">
                  <c:v>0.31553332010904944</c:v>
                </c:pt>
                <c:pt idx="9">
                  <c:v>0.32750002543131507</c:v>
                </c:pt>
                <c:pt idx="10">
                  <c:v>0.33869993686676025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88928"/>
        <c:axId val="246189320"/>
      </c:scatterChart>
      <c:valAx>
        <c:axId val="2461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89320"/>
        <c:crosses val="autoZero"/>
        <c:crossBetween val="midCat"/>
      </c:valAx>
      <c:valAx>
        <c:axId val="24618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0.77319997549057007</v>
      </c>
      <c r="C1" s="1">
        <v>0.77329999208450317</v>
      </c>
      <c r="D1" s="1">
        <v>0.76980000734329224</v>
      </c>
      <c r="E1" s="1">
        <v>0.77600002288818359</v>
      </c>
      <c r="F1" s="1">
        <v>0.77670001983642578</v>
      </c>
      <c r="G1" s="1">
        <v>0.77969998121261597</v>
      </c>
      <c r="H1" s="1">
        <v>0.78100001811981201</v>
      </c>
      <c r="I1" s="1">
        <v>0.78299999237060547</v>
      </c>
      <c r="J1" s="1">
        <v>0.78430002927780151</v>
      </c>
      <c r="K1" s="1">
        <v>0.7872999906539917</v>
      </c>
      <c r="L1" s="1">
        <v>0.79070001840591431</v>
      </c>
    </row>
    <row r="2" spans="1:21" x14ac:dyDescent="0.3">
      <c r="A2" s="1" t="s">
        <v>18</v>
      </c>
      <c r="B2" s="1">
        <v>0.79269999265670776</v>
      </c>
      <c r="C2" s="1">
        <v>0.79790002107620239</v>
      </c>
      <c r="D2" s="1">
        <v>0.79659998416900635</v>
      </c>
      <c r="E2" s="1">
        <v>0.80049997568130493</v>
      </c>
      <c r="F2" s="1">
        <v>0.80519998073577881</v>
      </c>
      <c r="G2" s="1">
        <v>0.805899977684021</v>
      </c>
      <c r="H2" s="1">
        <v>0.80790001153945923</v>
      </c>
      <c r="I2" s="1">
        <v>0.81029999256134033</v>
      </c>
      <c r="J2" s="1">
        <v>0.81220000982284546</v>
      </c>
      <c r="K2" s="1">
        <v>0.81510001420974731</v>
      </c>
      <c r="L2" s="1">
        <v>0.81650000810623169</v>
      </c>
    </row>
    <row r="3" spans="1:21" x14ac:dyDescent="0.3">
      <c r="A3" s="1" t="s">
        <v>19</v>
      </c>
      <c r="B3" s="1">
        <v>0.73750001192092896</v>
      </c>
      <c r="C3" s="1">
        <v>0.74720001220703125</v>
      </c>
      <c r="D3" s="1">
        <v>0.74879997968673706</v>
      </c>
      <c r="E3" s="1">
        <v>0.74750000238418579</v>
      </c>
      <c r="F3" s="1">
        <v>0.75029999017715454</v>
      </c>
      <c r="G3" s="1">
        <v>0.75379997491836548</v>
      </c>
      <c r="H3" s="1">
        <v>0.75529998540878296</v>
      </c>
      <c r="I3" s="1">
        <v>0.75609999895095825</v>
      </c>
      <c r="J3" s="1">
        <v>0.75629997253417969</v>
      </c>
      <c r="K3" s="1">
        <v>0.75830000638961792</v>
      </c>
      <c r="L3" s="1">
        <v>0.76160001754760742</v>
      </c>
    </row>
    <row r="5" spans="1:21" x14ac:dyDescent="0.3">
      <c r="A5" s="2">
        <v>0</v>
      </c>
      <c r="B5" s="1">
        <f>B1</f>
        <v>0.77319997549057007</v>
      </c>
      <c r="I5" s="2">
        <v>0</v>
      </c>
      <c r="J5" s="1">
        <f>B2</f>
        <v>0.79269999265670776</v>
      </c>
      <c r="Q5" s="2">
        <v>0</v>
      </c>
      <c r="R5" s="1">
        <f>B3</f>
        <v>0.73750001192092896</v>
      </c>
    </row>
    <row r="6" spans="1:21" x14ac:dyDescent="0.3">
      <c r="A6" s="2">
        <v>3</v>
      </c>
      <c r="B6" s="1">
        <f>C1</f>
        <v>0.77329999208450317</v>
      </c>
      <c r="I6" s="2">
        <v>3</v>
      </c>
      <c r="J6" s="1">
        <f>C2</f>
        <v>0.79790002107620239</v>
      </c>
      <c r="Q6" s="2">
        <v>3</v>
      </c>
      <c r="R6" s="1">
        <f>C3</f>
        <v>0.74720001220703125</v>
      </c>
    </row>
    <row r="7" spans="1:21" x14ac:dyDescent="0.3">
      <c r="A7" s="2">
        <v>6</v>
      </c>
      <c r="B7" s="1">
        <f>D1</f>
        <v>0.76980000734329224</v>
      </c>
      <c r="I7" s="2">
        <v>6</v>
      </c>
      <c r="J7" s="1">
        <f>D2</f>
        <v>0.79659998416900635</v>
      </c>
      <c r="Q7" s="2">
        <v>6</v>
      </c>
      <c r="R7" s="1">
        <f>D3</f>
        <v>0.74879997968673706</v>
      </c>
    </row>
    <row r="8" spans="1:21" x14ac:dyDescent="0.3">
      <c r="A8" s="2">
        <v>9</v>
      </c>
      <c r="B8" s="1">
        <f>E1</f>
        <v>0.77600002288818359</v>
      </c>
      <c r="I8" s="2">
        <v>9</v>
      </c>
      <c r="J8" s="1">
        <f>E2</f>
        <v>0.80049997568130493</v>
      </c>
      <c r="Q8" s="2">
        <v>9</v>
      </c>
      <c r="R8" s="1">
        <f>E3</f>
        <v>0.74750000238418579</v>
      </c>
      <c r="U8" s="8"/>
    </row>
    <row r="9" spans="1:21" x14ac:dyDescent="0.3">
      <c r="A9" s="2">
        <v>12</v>
      </c>
      <c r="B9" s="1">
        <f>F1</f>
        <v>0.77670001983642578</v>
      </c>
      <c r="I9" s="2">
        <v>12</v>
      </c>
      <c r="J9" s="1">
        <f>F2</f>
        <v>0.80519998073577881</v>
      </c>
      <c r="Q9" s="2">
        <v>12</v>
      </c>
      <c r="R9" s="1">
        <f>F3</f>
        <v>0.75029999017715454</v>
      </c>
      <c r="U9" s="8"/>
    </row>
    <row r="10" spans="1:21" x14ac:dyDescent="0.3">
      <c r="A10" s="2">
        <v>15</v>
      </c>
      <c r="B10" s="1">
        <f>G1</f>
        <v>0.77969998121261597</v>
      </c>
      <c r="I10" s="2">
        <v>15</v>
      </c>
      <c r="J10" s="1">
        <f>G2</f>
        <v>0.805899977684021</v>
      </c>
      <c r="Q10" s="2">
        <v>15</v>
      </c>
      <c r="R10" s="1">
        <f>G3</f>
        <v>0.75379997491836548</v>
      </c>
    </row>
    <row r="11" spans="1:21" x14ac:dyDescent="0.3">
      <c r="A11" s="2">
        <v>18</v>
      </c>
      <c r="B11" s="1">
        <f>H1</f>
        <v>0.78100001811981201</v>
      </c>
      <c r="I11" s="2">
        <v>18</v>
      </c>
      <c r="J11" s="1">
        <f>H2</f>
        <v>0.80790001153945923</v>
      </c>
      <c r="Q11" s="2">
        <v>18</v>
      </c>
      <c r="R11" s="1">
        <f>H3</f>
        <v>0.75529998540878296</v>
      </c>
      <c r="U11" s="8"/>
    </row>
    <row r="12" spans="1:21" x14ac:dyDescent="0.3">
      <c r="A12" s="2">
        <v>21</v>
      </c>
      <c r="B12" s="1">
        <f>I1</f>
        <v>0.78299999237060547</v>
      </c>
      <c r="I12" s="2">
        <v>21</v>
      </c>
      <c r="J12" s="1">
        <f>I2</f>
        <v>0.81029999256134033</v>
      </c>
      <c r="Q12" s="2">
        <v>21</v>
      </c>
      <c r="R12" s="1">
        <f>I3</f>
        <v>0.75609999895095825</v>
      </c>
    </row>
    <row r="13" spans="1:21" x14ac:dyDescent="0.3">
      <c r="A13" s="2">
        <v>24</v>
      </c>
      <c r="B13" s="1">
        <f>J1</f>
        <v>0.78430002927780151</v>
      </c>
      <c r="I13" s="2">
        <v>24</v>
      </c>
      <c r="J13" s="1">
        <f>J2</f>
        <v>0.81220000982284546</v>
      </c>
      <c r="Q13" s="2">
        <v>24</v>
      </c>
      <c r="R13" s="1">
        <f>J3</f>
        <v>0.75629997253417969</v>
      </c>
    </row>
    <row r="14" spans="1:21" x14ac:dyDescent="0.3">
      <c r="A14" s="2">
        <v>27</v>
      </c>
      <c r="B14" s="1">
        <f>K1</f>
        <v>0.7872999906539917</v>
      </c>
      <c r="I14" s="2">
        <v>27</v>
      </c>
      <c r="J14" s="1">
        <f>K2</f>
        <v>0.81510001420974731</v>
      </c>
      <c r="Q14" s="2">
        <v>27</v>
      </c>
      <c r="R14" s="1">
        <f>K3</f>
        <v>0.75830000638961792</v>
      </c>
    </row>
    <row r="15" spans="1:21" x14ac:dyDescent="0.3">
      <c r="A15" s="2">
        <v>30</v>
      </c>
      <c r="B15" s="1">
        <f>L1</f>
        <v>0.79070001840591431</v>
      </c>
      <c r="I15" s="2">
        <v>30</v>
      </c>
      <c r="J15" s="1">
        <f>L2</f>
        <v>0.81650000810623169</v>
      </c>
      <c r="Q15" s="2">
        <v>30</v>
      </c>
      <c r="R15" s="1">
        <f>L3</f>
        <v>0.76160001754760742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K13" sqref="K13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91256</v>
      </c>
    </row>
    <row r="4" spans="1:15" x14ac:dyDescent="0.3">
      <c r="A4" s="1" t="s">
        <v>11</v>
      </c>
      <c r="B4" s="1">
        <v>0.85490000247955322</v>
      </c>
      <c r="C4" s="1">
        <v>0.88660001754760742</v>
      </c>
      <c r="D4" s="1">
        <v>0.91619998216629028</v>
      </c>
      <c r="E4" s="1">
        <v>0.94139999151229858</v>
      </c>
      <c r="F4" s="1">
        <v>0.96569997072219849</v>
      </c>
      <c r="G4" s="1">
        <v>0.98360002040863037</v>
      </c>
      <c r="H4" s="1">
        <v>0.99809998273849487</v>
      </c>
      <c r="I4" s="1">
        <v>1.0108000040054321</v>
      </c>
      <c r="J4" s="1">
        <v>1.020300030708313</v>
      </c>
      <c r="K4" s="1">
        <v>1.0298999547958374</v>
      </c>
      <c r="L4" s="1">
        <v>1.0364999771118164</v>
      </c>
      <c r="N4" s="2">
        <v>0</v>
      </c>
      <c r="O4" s="2">
        <f>B8</f>
        <v>8.7100009123484257E-2</v>
      </c>
    </row>
    <row r="5" spans="1:15" x14ac:dyDescent="0.3">
      <c r="A5" s="1" t="s">
        <v>17</v>
      </c>
      <c r="B5" s="1">
        <v>0.77319997549057007</v>
      </c>
      <c r="C5" s="1">
        <v>0.77329999208450317</v>
      </c>
      <c r="D5" s="1">
        <v>0.76980000734329224</v>
      </c>
      <c r="E5" s="1">
        <v>0.77600002288818359</v>
      </c>
      <c r="F5" s="1">
        <v>0.77670001983642578</v>
      </c>
      <c r="G5" s="1">
        <v>0.77969998121261597</v>
      </c>
      <c r="H5" s="1">
        <v>0.78100001811981201</v>
      </c>
      <c r="I5" s="1">
        <v>0.78299999237060547</v>
      </c>
      <c r="J5" s="1">
        <v>0.78430002927780151</v>
      </c>
      <c r="K5" s="1">
        <v>0.7872999906539917</v>
      </c>
      <c r="L5" s="1">
        <v>0.79070001840591431</v>
      </c>
      <c r="N5" s="2">
        <v>3</v>
      </c>
      <c r="O5" s="2">
        <f>C8</f>
        <v>0.11380000909169519</v>
      </c>
    </row>
    <row r="6" spans="1:15" x14ac:dyDescent="0.3">
      <c r="A6" s="1" t="s">
        <v>18</v>
      </c>
      <c r="B6" s="1">
        <v>0.79269999265670776</v>
      </c>
      <c r="C6" s="1">
        <v>0.79790002107620239</v>
      </c>
      <c r="D6" s="1">
        <v>0.79659998416900635</v>
      </c>
      <c r="E6" s="1">
        <v>0.80049997568130493</v>
      </c>
      <c r="F6" s="1">
        <v>0.80519998073577881</v>
      </c>
      <c r="G6" s="1">
        <v>0.805899977684021</v>
      </c>
      <c r="H6" s="1">
        <v>0.80790001153945923</v>
      </c>
      <c r="I6" s="1">
        <v>0.81029999256134033</v>
      </c>
      <c r="J6" s="1">
        <v>0.81220000982284546</v>
      </c>
      <c r="K6" s="1">
        <v>0.81510001420974731</v>
      </c>
      <c r="L6" s="1">
        <v>0.81650000810623169</v>
      </c>
      <c r="N6" s="2">
        <v>6</v>
      </c>
      <c r="O6" s="2">
        <f>D8</f>
        <v>0.14446665843327844</v>
      </c>
    </row>
    <row r="7" spans="1:15" x14ac:dyDescent="0.3">
      <c r="A7" s="1" t="s">
        <v>19</v>
      </c>
      <c r="B7" s="1">
        <v>0.73750001192092896</v>
      </c>
      <c r="C7" s="1">
        <v>0.74720001220703125</v>
      </c>
      <c r="D7" s="1">
        <v>0.74879997968673706</v>
      </c>
      <c r="E7" s="1">
        <v>0.74750000238418579</v>
      </c>
      <c r="F7" s="1">
        <v>0.75029999017715454</v>
      </c>
      <c r="G7" s="1">
        <v>0.75379997491836548</v>
      </c>
      <c r="H7" s="1">
        <v>0.75529998540878296</v>
      </c>
      <c r="I7" s="1">
        <v>0.75609999895095825</v>
      </c>
      <c r="J7" s="1">
        <v>0.75629997253417969</v>
      </c>
      <c r="K7" s="1">
        <v>0.75830000638961792</v>
      </c>
      <c r="L7" s="1">
        <v>0.76160001754760742</v>
      </c>
      <c r="N7" s="2">
        <v>9</v>
      </c>
      <c r="O7" s="2">
        <f>E8</f>
        <v>0.16673332452774048</v>
      </c>
    </row>
    <row r="8" spans="1:15" x14ac:dyDescent="0.3">
      <c r="A8" s="3" t="s">
        <v>0</v>
      </c>
      <c r="B8" s="2">
        <f>B4-(AVERAGE(B5:B7))</f>
        <v>8.7100009123484257E-2</v>
      </c>
      <c r="C8" s="2">
        <f t="shared" ref="C8:L8" si="0">C4-(AVERAGE(C5:C7))</f>
        <v>0.11380000909169519</v>
      </c>
      <c r="D8" s="2">
        <f t="shared" si="0"/>
        <v>0.14446665843327844</v>
      </c>
      <c r="E8" s="2">
        <f t="shared" si="0"/>
        <v>0.16673332452774048</v>
      </c>
      <c r="F8" s="2">
        <f t="shared" si="0"/>
        <v>0.18829997380574548</v>
      </c>
      <c r="G8" s="2">
        <f t="shared" si="0"/>
        <v>0.20380004247029626</v>
      </c>
      <c r="H8" s="2">
        <f t="shared" si="0"/>
        <v>0.21669997771581018</v>
      </c>
      <c r="I8" s="2">
        <f t="shared" si="0"/>
        <v>0.22766667604446411</v>
      </c>
      <c r="J8" s="2">
        <f t="shared" si="0"/>
        <v>0.23603336016337073</v>
      </c>
      <c r="K8" s="2">
        <f t="shared" si="0"/>
        <v>0.24299995104471839</v>
      </c>
      <c r="L8" s="2">
        <f t="shared" si="0"/>
        <v>0.24689996242523193</v>
      </c>
      <c r="N8" s="2">
        <v>12</v>
      </c>
      <c r="O8" s="2">
        <f>F8</f>
        <v>0.18829997380574548</v>
      </c>
    </row>
    <row r="9" spans="1:15" x14ac:dyDescent="0.3">
      <c r="N9" s="2">
        <v>15</v>
      </c>
      <c r="O9" s="2">
        <f>G8</f>
        <v>0.20380004247029626</v>
      </c>
    </row>
    <row r="10" spans="1:15" x14ac:dyDescent="0.3">
      <c r="N10" s="2">
        <v>18</v>
      </c>
      <c r="O10" s="2">
        <f>H8</f>
        <v>0.21669997771581018</v>
      </c>
    </row>
    <row r="11" spans="1:15" x14ac:dyDescent="0.3">
      <c r="N11" s="2">
        <v>21</v>
      </c>
      <c r="O11" s="2">
        <f>I8</f>
        <v>0.22766667604446411</v>
      </c>
    </row>
    <row r="12" spans="1:15" x14ac:dyDescent="0.3">
      <c r="N12" s="2">
        <v>24</v>
      </c>
      <c r="O12" s="2">
        <f>J8</f>
        <v>0.23603336016337073</v>
      </c>
    </row>
    <row r="13" spans="1:15" x14ac:dyDescent="0.3">
      <c r="N13" s="2">
        <v>27</v>
      </c>
      <c r="O13" s="2">
        <f>K8</f>
        <v>0.24299995104471839</v>
      </c>
    </row>
    <row r="14" spans="1:15" x14ac:dyDescent="0.3">
      <c r="N14" s="2">
        <v>30</v>
      </c>
      <c r="O14" s="2">
        <f>L8</f>
        <v>0.24689996242523193</v>
      </c>
    </row>
    <row r="19" spans="1:15" x14ac:dyDescent="0.3">
      <c r="A19" s="1" t="s">
        <v>12</v>
      </c>
      <c r="B19" s="1">
        <v>0.9253000020980835</v>
      </c>
      <c r="C19" s="1">
        <v>0.97030001878738403</v>
      </c>
      <c r="D19" s="1">
        <v>1.0003999471664429</v>
      </c>
      <c r="E19" s="1">
        <v>1.0278999805450439</v>
      </c>
      <c r="F19" s="1">
        <v>1.052299976348877</v>
      </c>
      <c r="G19" s="1">
        <v>1.0742000341415405</v>
      </c>
      <c r="H19" s="1">
        <v>1.0924999713897705</v>
      </c>
      <c r="I19" s="1">
        <v>1.1052999496459961</v>
      </c>
      <c r="J19" s="1">
        <v>1.1176999807357788</v>
      </c>
      <c r="K19" s="1">
        <v>1.1272000074386597</v>
      </c>
      <c r="L19" s="1">
        <v>1.1337000131607056</v>
      </c>
      <c r="N19" s="2">
        <v>0</v>
      </c>
      <c r="O19" s="2">
        <f>B23</f>
        <v>0.15750000874201453</v>
      </c>
    </row>
    <row r="20" spans="1:15" x14ac:dyDescent="0.3">
      <c r="A20" s="1" t="s">
        <v>17</v>
      </c>
      <c r="B20" s="1">
        <v>0.77319997549057007</v>
      </c>
      <c r="C20" s="1">
        <v>0.77329999208450317</v>
      </c>
      <c r="D20" s="1">
        <v>0.76980000734329224</v>
      </c>
      <c r="E20" s="1">
        <v>0.77600002288818359</v>
      </c>
      <c r="F20" s="1">
        <v>0.77670001983642578</v>
      </c>
      <c r="G20" s="1">
        <v>0.77969998121261597</v>
      </c>
      <c r="H20" s="1">
        <v>0.78100001811981201</v>
      </c>
      <c r="I20" s="1">
        <v>0.78299999237060547</v>
      </c>
      <c r="J20" s="1">
        <v>0.78430002927780151</v>
      </c>
      <c r="K20" s="1">
        <v>0.7872999906539917</v>
      </c>
      <c r="L20" s="1">
        <v>0.79070001840591431</v>
      </c>
      <c r="N20" s="2">
        <v>3</v>
      </c>
      <c r="O20" s="2">
        <f>C23</f>
        <v>0.1975000103314718</v>
      </c>
    </row>
    <row r="21" spans="1:15" x14ac:dyDescent="0.3">
      <c r="A21" s="1" t="s">
        <v>18</v>
      </c>
      <c r="B21" s="1">
        <v>0.79269999265670776</v>
      </c>
      <c r="C21" s="1">
        <v>0.79790002107620239</v>
      </c>
      <c r="D21" s="1">
        <v>0.79659998416900635</v>
      </c>
      <c r="E21" s="1">
        <v>0.80049997568130493</v>
      </c>
      <c r="F21" s="1">
        <v>0.80519998073577881</v>
      </c>
      <c r="G21" s="1">
        <v>0.805899977684021</v>
      </c>
      <c r="H21" s="1">
        <v>0.80790001153945923</v>
      </c>
      <c r="I21" s="1">
        <v>0.81029999256134033</v>
      </c>
      <c r="J21" s="1">
        <v>0.81220000982284546</v>
      </c>
      <c r="K21" s="1">
        <v>0.81510001420974731</v>
      </c>
      <c r="L21" s="1">
        <v>0.81650000810623169</v>
      </c>
      <c r="N21" s="2">
        <v>6</v>
      </c>
      <c r="O21" s="2">
        <f>D23</f>
        <v>0.22866662343343103</v>
      </c>
    </row>
    <row r="22" spans="1:15" x14ac:dyDescent="0.3">
      <c r="A22" s="1" t="s">
        <v>19</v>
      </c>
      <c r="B22" s="1">
        <v>0.73750001192092896</v>
      </c>
      <c r="C22" s="1">
        <v>0.74720001220703125</v>
      </c>
      <c r="D22" s="1">
        <v>0.74879997968673706</v>
      </c>
      <c r="E22" s="1">
        <v>0.74750000238418579</v>
      </c>
      <c r="F22" s="1">
        <v>0.75029999017715454</v>
      </c>
      <c r="G22" s="1">
        <v>0.75379997491836548</v>
      </c>
      <c r="H22" s="1">
        <v>0.75529998540878296</v>
      </c>
      <c r="I22" s="1">
        <v>0.75609999895095825</v>
      </c>
      <c r="J22" s="1">
        <v>0.75629997253417969</v>
      </c>
      <c r="K22" s="1">
        <v>0.75830000638961792</v>
      </c>
      <c r="L22" s="1">
        <v>0.76160001754760742</v>
      </c>
      <c r="N22" s="2">
        <v>9</v>
      </c>
      <c r="O22" s="2">
        <f>E23</f>
        <v>0.25323331356048584</v>
      </c>
    </row>
    <row r="23" spans="1:15" x14ac:dyDescent="0.3">
      <c r="A23" s="3" t="s">
        <v>0</v>
      </c>
      <c r="B23" s="2">
        <f>B19-(AVERAGE(B20:B22))</f>
        <v>0.15750000874201453</v>
      </c>
      <c r="C23" s="2">
        <f t="shared" ref="C23:L23" si="1">C19-(AVERAGE(C20:C22))</f>
        <v>0.1975000103314718</v>
      </c>
      <c r="D23" s="2">
        <f t="shared" si="1"/>
        <v>0.22866662343343103</v>
      </c>
      <c r="E23" s="2">
        <f t="shared" si="1"/>
        <v>0.25323331356048584</v>
      </c>
      <c r="F23" s="2">
        <f t="shared" si="1"/>
        <v>0.27489997943242395</v>
      </c>
      <c r="G23" s="2">
        <f t="shared" si="1"/>
        <v>0.29440005620320642</v>
      </c>
      <c r="H23" s="2">
        <f t="shared" si="1"/>
        <v>0.31109996636708581</v>
      </c>
      <c r="I23" s="2">
        <f t="shared" si="1"/>
        <v>0.32216662168502808</v>
      </c>
      <c r="J23" s="2">
        <f t="shared" si="1"/>
        <v>0.33343331019083655</v>
      </c>
      <c r="K23" s="2">
        <f t="shared" si="1"/>
        <v>0.34030000368754065</v>
      </c>
      <c r="L23" s="2">
        <f t="shared" si="1"/>
        <v>0.34409999847412109</v>
      </c>
      <c r="N23" s="2">
        <v>12</v>
      </c>
      <c r="O23" s="2">
        <f>F23</f>
        <v>0.27489997943242395</v>
      </c>
    </row>
    <row r="24" spans="1:15" x14ac:dyDescent="0.3">
      <c r="N24" s="2">
        <v>15</v>
      </c>
      <c r="O24" s="2">
        <f>G23</f>
        <v>0.29440005620320642</v>
      </c>
    </row>
    <row r="25" spans="1:15" x14ac:dyDescent="0.3">
      <c r="N25" s="2">
        <v>18</v>
      </c>
      <c r="O25" s="2">
        <f>H23</f>
        <v>0.31109996636708581</v>
      </c>
    </row>
    <row r="26" spans="1:15" x14ac:dyDescent="0.3">
      <c r="N26" s="2">
        <v>21</v>
      </c>
      <c r="O26" s="2">
        <f>I23</f>
        <v>0.32216662168502808</v>
      </c>
    </row>
    <row r="27" spans="1:15" x14ac:dyDescent="0.3">
      <c r="N27" s="2">
        <v>24</v>
      </c>
      <c r="O27" s="2">
        <f>J23</f>
        <v>0.33343331019083655</v>
      </c>
    </row>
    <row r="28" spans="1:15" x14ac:dyDescent="0.3">
      <c r="N28" s="2">
        <v>27</v>
      </c>
      <c r="O28" s="2">
        <f>K23</f>
        <v>0.34030000368754065</v>
      </c>
    </row>
    <row r="29" spans="1:15" x14ac:dyDescent="0.3">
      <c r="N29" s="2">
        <v>30</v>
      </c>
      <c r="O29" s="2">
        <f>L23</f>
        <v>0.34409999847412109</v>
      </c>
    </row>
    <row r="35" spans="1:15" x14ac:dyDescent="0.3">
      <c r="A35" s="1" t="s">
        <v>13</v>
      </c>
      <c r="B35" s="1">
        <v>0.96069997549057007</v>
      </c>
      <c r="C35" s="1">
        <v>0.99459999799728394</v>
      </c>
      <c r="D35" s="1">
        <v>1.0128999948501587</v>
      </c>
      <c r="E35" s="1">
        <v>1.0322999954223633</v>
      </c>
      <c r="F35" s="1">
        <v>1.0507999658584595</v>
      </c>
      <c r="G35" s="1">
        <v>1.0683000087738037</v>
      </c>
      <c r="H35" s="1">
        <v>1.0822000503540039</v>
      </c>
      <c r="I35" s="1">
        <v>1.0959000587463379</v>
      </c>
      <c r="J35" s="1">
        <v>1.107699990272522</v>
      </c>
      <c r="K35" s="1">
        <v>1.1195000410079956</v>
      </c>
      <c r="L35" s="1">
        <v>1.1309000253677368</v>
      </c>
      <c r="N35" s="2">
        <v>0</v>
      </c>
      <c r="O35" s="2">
        <f>B39</f>
        <v>0.1928999821345011</v>
      </c>
    </row>
    <row r="36" spans="1:15" x14ac:dyDescent="0.3">
      <c r="A36" s="1" t="s">
        <v>17</v>
      </c>
      <c r="B36" s="1">
        <v>0.77319997549057007</v>
      </c>
      <c r="C36" s="1">
        <v>0.77329999208450317</v>
      </c>
      <c r="D36" s="1">
        <v>0.76980000734329224</v>
      </c>
      <c r="E36" s="1">
        <v>0.77600002288818359</v>
      </c>
      <c r="F36" s="1">
        <v>0.77670001983642578</v>
      </c>
      <c r="G36" s="1">
        <v>0.77969998121261597</v>
      </c>
      <c r="H36" s="1">
        <v>0.78100001811981201</v>
      </c>
      <c r="I36" s="1">
        <v>0.78299999237060547</v>
      </c>
      <c r="J36" s="1">
        <v>0.78430002927780151</v>
      </c>
      <c r="K36" s="1">
        <v>0.7872999906539917</v>
      </c>
      <c r="L36" s="1">
        <v>0.79070001840591431</v>
      </c>
      <c r="N36" s="2">
        <v>3</v>
      </c>
      <c r="O36" s="2">
        <f>C39</f>
        <v>0.2217999895413717</v>
      </c>
    </row>
    <row r="37" spans="1:15" x14ac:dyDescent="0.3">
      <c r="A37" s="1" t="s">
        <v>18</v>
      </c>
      <c r="B37" s="1">
        <v>0.79269999265670776</v>
      </c>
      <c r="C37" s="1">
        <v>0.79790002107620239</v>
      </c>
      <c r="D37" s="1">
        <v>0.79659998416900635</v>
      </c>
      <c r="E37" s="1">
        <v>0.80049997568130493</v>
      </c>
      <c r="F37" s="1">
        <v>0.80519998073577881</v>
      </c>
      <c r="G37" s="1">
        <v>0.805899977684021</v>
      </c>
      <c r="H37" s="1">
        <v>0.80790001153945923</v>
      </c>
      <c r="I37" s="1">
        <v>0.81029999256134033</v>
      </c>
      <c r="J37" s="1">
        <v>0.81220000982284546</v>
      </c>
      <c r="K37" s="1">
        <v>0.81510001420974731</v>
      </c>
      <c r="L37" s="1">
        <v>0.81650000810623169</v>
      </c>
      <c r="N37" s="2">
        <v>6</v>
      </c>
      <c r="O37" s="2">
        <f>D39</f>
        <v>0.24116667111714685</v>
      </c>
    </row>
    <row r="38" spans="1:15" x14ac:dyDescent="0.3">
      <c r="A38" s="1" t="s">
        <v>19</v>
      </c>
      <c r="B38" s="1">
        <v>0.73750001192092896</v>
      </c>
      <c r="C38" s="1">
        <v>0.74720001220703125</v>
      </c>
      <c r="D38" s="1">
        <v>0.74879997968673706</v>
      </c>
      <c r="E38" s="1">
        <v>0.74750000238418579</v>
      </c>
      <c r="F38" s="1">
        <v>0.75029999017715454</v>
      </c>
      <c r="G38" s="1">
        <v>0.75379997491836548</v>
      </c>
      <c r="H38" s="1">
        <v>0.75529998540878296</v>
      </c>
      <c r="I38" s="1">
        <v>0.75609999895095825</v>
      </c>
      <c r="J38" s="1">
        <v>0.75629997253417969</v>
      </c>
      <c r="K38" s="1">
        <v>0.75830000638961792</v>
      </c>
      <c r="L38" s="1">
        <v>0.76160001754760742</v>
      </c>
      <c r="N38" s="2">
        <v>9</v>
      </c>
      <c r="O38" s="2">
        <f>E39</f>
        <v>0.25763332843780518</v>
      </c>
    </row>
    <row r="39" spans="1:15" x14ac:dyDescent="0.3">
      <c r="A39" s="3" t="s">
        <v>0</v>
      </c>
      <c r="B39" s="2">
        <f>B35-(AVERAGE(B36:B38))</f>
        <v>0.1928999821345011</v>
      </c>
      <c r="C39" s="2">
        <f t="shared" ref="C39:L39" si="2">C35-(AVERAGE(C36:C38))</f>
        <v>0.2217999895413717</v>
      </c>
      <c r="D39" s="2">
        <f t="shared" si="2"/>
        <v>0.24116667111714685</v>
      </c>
      <c r="E39" s="2">
        <f t="shared" si="2"/>
        <v>0.25763332843780518</v>
      </c>
      <c r="F39" s="2">
        <f t="shared" si="2"/>
        <v>0.27339996894200647</v>
      </c>
      <c r="G39" s="2">
        <f t="shared" si="2"/>
        <v>0.2885000308354696</v>
      </c>
      <c r="H39" s="2">
        <f t="shared" si="2"/>
        <v>0.30080004533131921</v>
      </c>
      <c r="I39" s="2">
        <f t="shared" si="2"/>
        <v>0.31276673078536987</v>
      </c>
      <c r="J39" s="2">
        <f t="shared" si="2"/>
        <v>0.32343331972757972</v>
      </c>
      <c r="K39" s="2">
        <f t="shared" si="2"/>
        <v>0.33260003725687659</v>
      </c>
      <c r="L39" s="2">
        <f t="shared" si="2"/>
        <v>0.34130001068115234</v>
      </c>
      <c r="N39" s="2">
        <v>12</v>
      </c>
      <c r="O39" s="2">
        <f>F39</f>
        <v>0.27339996894200647</v>
      </c>
    </row>
    <row r="40" spans="1:15" x14ac:dyDescent="0.3">
      <c r="N40" s="2">
        <v>15</v>
      </c>
      <c r="O40" s="2">
        <f>G39</f>
        <v>0.2885000308354696</v>
      </c>
    </row>
    <row r="41" spans="1:15" x14ac:dyDescent="0.3">
      <c r="N41" s="2">
        <v>18</v>
      </c>
      <c r="O41" s="2">
        <f>H39</f>
        <v>0.30080004533131921</v>
      </c>
    </row>
    <row r="42" spans="1:15" x14ac:dyDescent="0.3">
      <c r="N42" s="2">
        <v>21</v>
      </c>
      <c r="O42" s="2">
        <f>I39</f>
        <v>0.31276673078536987</v>
      </c>
    </row>
    <row r="43" spans="1:15" x14ac:dyDescent="0.3">
      <c r="A43" s="7"/>
      <c r="N43" s="2">
        <v>24</v>
      </c>
      <c r="O43" s="2">
        <f>J39</f>
        <v>0.32343331972757972</v>
      </c>
    </row>
    <row r="44" spans="1:15" x14ac:dyDescent="0.3">
      <c r="N44" s="2">
        <v>27</v>
      </c>
      <c r="O44" s="2">
        <f>K39</f>
        <v>0.33260003725687659</v>
      </c>
    </row>
    <row r="45" spans="1:15" x14ac:dyDescent="0.3">
      <c r="N45" s="2">
        <v>30</v>
      </c>
      <c r="O45" s="2">
        <f>L39</f>
        <v>0.34130001068115234</v>
      </c>
    </row>
    <row r="51" spans="1:15" x14ac:dyDescent="0.3">
      <c r="A51" s="1" t="s">
        <v>14</v>
      </c>
      <c r="B51" s="1">
        <v>0.78030002117156982</v>
      </c>
      <c r="C51" s="1">
        <v>0.81510001420974731</v>
      </c>
      <c r="D51" s="1">
        <v>0.83859997987747192</v>
      </c>
      <c r="E51" s="1">
        <v>0.86140000820159912</v>
      </c>
      <c r="F51" s="1">
        <v>0.87870001792907715</v>
      </c>
      <c r="G51" s="1">
        <v>0.89759999513626099</v>
      </c>
      <c r="H51" s="1">
        <v>0.91570001840591431</v>
      </c>
      <c r="I51" s="1">
        <v>0.93180000782012939</v>
      </c>
      <c r="J51" s="1">
        <v>0.94749999046325684</v>
      </c>
      <c r="K51" s="1">
        <v>0.96200001239776611</v>
      </c>
      <c r="L51" s="1">
        <v>0.97420001029968262</v>
      </c>
      <c r="N51" s="2">
        <v>0</v>
      </c>
      <c r="O51" s="2">
        <f>B55</f>
        <v>1.2500027815500858E-2</v>
      </c>
    </row>
    <row r="52" spans="1:15" x14ac:dyDescent="0.3">
      <c r="A52" s="1" t="s">
        <v>17</v>
      </c>
      <c r="B52" s="1">
        <v>0.77319997549057007</v>
      </c>
      <c r="C52" s="1">
        <v>0.77329999208450317</v>
      </c>
      <c r="D52" s="1">
        <v>0.76980000734329224</v>
      </c>
      <c r="E52" s="1">
        <v>0.77600002288818359</v>
      </c>
      <c r="F52" s="1">
        <v>0.77670001983642578</v>
      </c>
      <c r="G52" s="1">
        <v>0.77969998121261597</v>
      </c>
      <c r="H52" s="1">
        <v>0.78100001811981201</v>
      </c>
      <c r="I52" s="1">
        <v>0.78299999237060547</v>
      </c>
      <c r="J52" s="1">
        <v>0.78430002927780151</v>
      </c>
      <c r="K52" s="1">
        <v>0.7872999906539917</v>
      </c>
      <c r="L52" s="1">
        <v>0.79070001840591431</v>
      </c>
      <c r="N52" s="2">
        <v>3</v>
      </c>
      <c r="O52" s="2">
        <f>C55</f>
        <v>4.2300005753835079E-2</v>
      </c>
    </row>
    <row r="53" spans="1:15" x14ac:dyDescent="0.3">
      <c r="A53" s="1" t="s">
        <v>18</v>
      </c>
      <c r="B53" s="1">
        <v>0.79269999265670776</v>
      </c>
      <c r="C53" s="1">
        <v>0.79790002107620239</v>
      </c>
      <c r="D53" s="1">
        <v>0.79659998416900635</v>
      </c>
      <c r="E53" s="1">
        <v>0.80049997568130493</v>
      </c>
      <c r="F53" s="1">
        <v>0.80519998073577881</v>
      </c>
      <c r="G53" s="1">
        <v>0.805899977684021</v>
      </c>
      <c r="H53" s="1">
        <v>0.80790001153945923</v>
      </c>
      <c r="I53" s="1">
        <v>0.81029999256134033</v>
      </c>
      <c r="J53" s="1">
        <v>0.81220000982284546</v>
      </c>
      <c r="K53" s="1">
        <v>0.81510001420974731</v>
      </c>
      <c r="L53" s="1">
        <v>0.81650000810623169</v>
      </c>
      <c r="N53" s="2">
        <v>6</v>
      </c>
      <c r="O53" s="2">
        <f>D55</f>
        <v>6.6866656144460079E-2</v>
      </c>
    </row>
    <row r="54" spans="1:15" x14ac:dyDescent="0.3">
      <c r="A54" s="1" t="s">
        <v>19</v>
      </c>
      <c r="B54" s="1">
        <v>0.73750001192092896</v>
      </c>
      <c r="C54" s="1">
        <v>0.74720001220703125</v>
      </c>
      <c r="D54" s="1">
        <v>0.74879997968673706</v>
      </c>
      <c r="E54" s="1">
        <v>0.74750000238418579</v>
      </c>
      <c r="F54" s="1">
        <v>0.75029999017715454</v>
      </c>
      <c r="G54" s="1">
        <v>0.75379997491836548</v>
      </c>
      <c r="H54" s="1">
        <v>0.75529998540878296</v>
      </c>
      <c r="I54" s="1">
        <v>0.75609999895095825</v>
      </c>
      <c r="J54" s="1">
        <v>0.75629997253417969</v>
      </c>
      <c r="K54" s="1">
        <v>0.75830000638961792</v>
      </c>
      <c r="L54" s="1">
        <v>0.76160001754760742</v>
      </c>
      <c r="N54" s="2">
        <v>9</v>
      </c>
      <c r="O54" s="2">
        <f>E55</f>
        <v>8.6733341217041016E-2</v>
      </c>
    </row>
    <row r="55" spans="1:15" x14ac:dyDescent="0.3">
      <c r="A55" s="3" t="s">
        <v>0</v>
      </c>
      <c r="B55" s="2">
        <f>B51-(AVERAGE(B52:B54))</f>
        <v>1.2500027815500858E-2</v>
      </c>
      <c r="C55" s="2">
        <f t="shared" ref="C55:L55" si="3">C51-(AVERAGE(C52:C54))</f>
        <v>4.2300005753835079E-2</v>
      </c>
      <c r="D55" s="2">
        <f t="shared" si="3"/>
        <v>6.6866656144460079E-2</v>
      </c>
      <c r="E55" s="2">
        <f t="shared" si="3"/>
        <v>8.6733341217041016E-2</v>
      </c>
      <c r="F55" s="2">
        <f t="shared" si="3"/>
        <v>0.10130002101262414</v>
      </c>
      <c r="G55" s="2">
        <f t="shared" si="3"/>
        <v>0.11780001719792688</v>
      </c>
      <c r="H55" s="2">
        <f t="shared" si="3"/>
        <v>0.13430001338322961</v>
      </c>
      <c r="I55" s="2">
        <f t="shared" si="3"/>
        <v>0.14866667985916138</v>
      </c>
      <c r="J55" s="2">
        <f t="shared" si="3"/>
        <v>0.16323331991831458</v>
      </c>
      <c r="K55" s="2">
        <f t="shared" si="3"/>
        <v>0.1751000086466471</v>
      </c>
      <c r="L55" s="2">
        <f t="shared" si="3"/>
        <v>0.18459999561309814</v>
      </c>
      <c r="N55" s="2">
        <v>12</v>
      </c>
      <c r="O55" s="2">
        <f>F55</f>
        <v>0.10130002101262414</v>
      </c>
    </row>
    <row r="56" spans="1:15" x14ac:dyDescent="0.3">
      <c r="N56" s="2">
        <v>15</v>
      </c>
      <c r="O56" s="2">
        <f>G55</f>
        <v>0.11780001719792688</v>
      </c>
    </row>
    <row r="57" spans="1:15" x14ac:dyDescent="0.3">
      <c r="N57" s="2">
        <v>18</v>
      </c>
      <c r="O57" s="2">
        <f>H55</f>
        <v>0.13430001338322961</v>
      </c>
    </row>
    <row r="58" spans="1:15" x14ac:dyDescent="0.3">
      <c r="N58" s="2">
        <v>21</v>
      </c>
      <c r="O58" s="2">
        <f>I55</f>
        <v>0.14866667985916138</v>
      </c>
    </row>
    <row r="59" spans="1:15" x14ac:dyDescent="0.3">
      <c r="N59" s="2">
        <v>24</v>
      </c>
      <c r="O59" s="2">
        <f>J55</f>
        <v>0.16323331991831458</v>
      </c>
    </row>
    <row r="60" spans="1:15" x14ac:dyDescent="0.3">
      <c r="N60" s="2">
        <v>27</v>
      </c>
      <c r="O60" s="2">
        <f>K55</f>
        <v>0.1751000086466471</v>
      </c>
    </row>
    <row r="61" spans="1:15" x14ac:dyDescent="0.3">
      <c r="N61" s="2">
        <v>30</v>
      </c>
      <c r="O61" s="2">
        <f>L55</f>
        <v>0.18459999561309814</v>
      </c>
    </row>
    <row r="68" spans="1:15" x14ac:dyDescent="0.3">
      <c r="A68" s="1" t="s">
        <v>15</v>
      </c>
      <c r="B68" s="1">
        <v>0.82520002126693726</v>
      </c>
      <c r="C68" s="1">
        <v>0.86269998550415039</v>
      </c>
      <c r="D68" s="1">
        <v>0.88239997625350952</v>
      </c>
      <c r="E68" s="1">
        <v>0.90280002355575562</v>
      </c>
      <c r="F68" s="1">
        <v>0.92000001668930054</v>
      </c>
      <c r="G68" s="1">
        <v>0.93860000371932983</v>
      </c>
      <c r="H68" s="1">
        <v>0.95550000667572021</v>
      </c>
      <c r="I68" s="1">
        <v>0.9724000096321106</v>
      </c>
      <c r="J68" s="1">
        <v>0.98849999904632568</v>
      </c>
      <c r="K68" s="1">
        <v>1.0027999877929687</v>
      </c>
      <c r="L68" s="1">
        <v>1.0151000022888184</v>
      </c>
      <c r="N68" s="2">
        <v>0</v>
      </c>
      <c r="O68" s="2">
        <f>B72</f>
        <v>5.740002791086829E-2</v>
      </c>
    </row>
    <row r="69" spans="1:15" x14ac:dyDescent="0.3">
      <c r="A69" s="1" t="s">
        <v>17</v>
      </c>
      <c r="B69" s="1">
        <v>0.77319997549057007</v>
      </c>
      <c r="C69" s="1">
        <v>0.77329999208450317</v>
      </c>
      <c r="D69" s="1">
        <v>0.76980000734329224</v>
      </c>
      <c r="E69" s="1">
        <v>0.77600002288818359</v>
      </c>
      <c r="F69" s="1">
        <v>0.77670001983642578</v>
      </c>
      <c r="G69" s="1">
        <v>0.77969998121261597</v>
      </c>
      <c r="H69" s="1">
        <v>0.78100001811981201</v>
      </c>
      <c r="I69" s="1">
        <v>0.78299999237060547</v>
      </c>
      <c r="J69" s="1">
        <v>0.78430002927780151</v>
      </c>
      <c r="K69" s="1">
        <v>0.7872999906539917</v>
      </c>
      <c r="L69" s="1">
        <v>0.79070001840591431</v>
      </c>
      <c r="N69" s="2">
        <v>3</v>
      </c>
      <c r="O69" s="2">
        <f>C72</f>
        <v>8.9899977048238155E-2</v>
      </c>
    </row>
    <row r="70" spans="1:15" x14ac:dyDescent="0.3">
      <c r="A70" s="1" t="s">
        <v>18</v>
      </c>
      <c r="B70" s="1">
        <v>0.79269999265670776</v>
      </c>
      <c r="C70" s="1">
        <v>0.79790002107620239</v>
      </c>
      <c r="D70" s="1">
        <v>0.79659998416900635</v>
      </c>
      <c r="E70" s="1">
        <v>0.80049997568130493</v>
      </c>
      <c r="F70" s="1">
        <v>0.80519998073577881</v>
      </c>
      <c r="G70" s="1">
        <v>0.805899977684021</v>
      </c>
      <c r="H70" s="1">
        <v>0.80790001153945923</v>
      </c>
      <c r="I70" s="1">
        <v>0.81029999256134033</v>
      </c>
      <c r="J70" s="1">
        <v>0.81220000982284546</v>
      </c>
      <c r="K70" s="1">
        <v>0.81510001420974731</v>
      </c>
      <c r="L70" s="1">
        <v>0.81650000810623169</v>
      </c>
      <c r="N70" s="2">
        <v>6</v>
      </c>
      <c r="O70" s="2">
        <f>D72</f>
        <v>0.11066665252049768</v>
      </c>
    </row>
    <row r="71" spans="1:15" x14ac:dyDescent="0.3">
      <c r="A71" s="1" t="s">
        <v>19</v>
      </c>
      <c r="B71" s="1">
        <v>0.73750001192092896</v>
      </c>
      <c r="C71" s="1">
        <v>0.74720001220703125</v>
      </c>
      <c r="D71" s="1">
        <v>0.74879997968673706</v>
      </c>
      <c r="E71" s="1">
        <v>0.74750000238418579</v>
      </c>
      <c r="F71" s="1">
        <v>0.75029999017715454</v>
      </c>
      <c r="G71" s="1">
        <v>0.75379997491836548</v>
      </c>
      <c r="H71" s="1">
        <v>0.75529998540878296</v>
      </c>
      <c r="I71" s="1">
        <v>0.75609999895095825</v>
      </c>
      <c r="J71" s="1">
        <v>0.75629997253417969</v>
      </c>
      <c r="K71" s="1">
        <v>0.75830000638961792</v>
      </c>
      <c r="L71" s="1">
        <v>0.76160001754760742</v>
      </c>
      <c r="N71" s="2">
        <v>9</v>
      </c>
      <c r="O71" s="2">
        <f>E72</f>
        <v>0.12813335657119751</v>
      </c>
    </row>
    <row r="72" spans="1:15" x14ac:dyDescent="0.3">
      <c r="A72" s="3" t="s">
        <v>0</v>
      </c>
      <c r="B72" s="2">
        <f>B68-(AVERAGE(B69:B71))</f>
        <v>5.740002791086829E-2</v>
      </c>
      <c r="C72" s="2">
        <f t="shared" ref="C72:L72" si="4">C68-(AVERAGE(C69:C71))</f>
        <v>8.9899977048238155E-2</v>
      </c>
      <c r="D72" s="2">
        <f t="shared" si="4"/>
        <v>0.11066665252049768</v>
      </c>
      <c r="E72" s="2">
        <f t="shared" si="4"/>
        <v>0.12813335657119751</v>
      </c>
      <c r="F72" s="2">
        <f t="shared" si="4"/>
        <v>0.14260001977284753</v>
      </c>
      <c r="G72" s="2">
        <f t="shared" si="4"/>
        <v>0.15880002578099572</v>
      </c>
      <c r="H72" s="2">
        <f t="shared" si="4"/>
        <v>0.17410000165303552</v>
      </c>
      <c r="I72" s="2">
        <f t="shared" si="4"/>
        <v>0.18926668167114258</v>
      </c>
      <c r="J72" s="2">
        <f t="shared" si="4"/>
        <v>0.20423332850138343</v>
      </c>
      <c r="K72" s="2">
        <f t="shared" si="4"/>
        <v>0.21589998404184974</v>
      </c>
      <c r="L72" s="2">
        <f t="shared" si="4"/>
        <v>0.22549998760223389</v>
      </c>
      <c r="N72" s="2">
        <v>12</v>
      </c>
      <c r="O72" s="2">
        <f>F72</f>
        <v>0.14260001977284753</v>
      </c>
    </row>
    <row r="73" spans="1:15" x14ac:dyDescent="0.3">
      <c r="N73" s="2">
        <v>15</v>
      </c>
      <c r="O73" s="2">
        <f>G72</f>
        <v>0.15880002578099572</v>
      </c>
    </row>
    <row r="74" spans="1:15" x14ac:dyDescent="0.3">
      <c r="N74" s="2">
        <v>18</v>
      </c>
      <c r="O74" s="2">
        <f>H72</f>
        <v>0.17410000165303552</v>
      </c>
    </row>
    <row r="75" spans="1:15" x14ac:dyDescent="0.3">
      <c r="N75" s="2">
        <v>21</v>
      </c>
      <c r="O75" s="2">
        <f>I72</f>
        <v>0.18926668167114258</v>
      </c>
    </row>
    <row r="76" spans="1:15" x14ac:dyDescent="0.3">
      <c r="N76" s="2">
        <v>24</v>
      </c>
      <c r="O76" s="2">
        <f>J72</f>
        <v>0.20423332850138343</v>
      </c>
    </row>
    <row r="77" spans="1:15" x14ac:dyDescent="0.3">
      <c r="N77" s="2">
        <v>27</v>
      </c>
      <c r="O77" s="2">
        <f>K72</f>
        <v>0.21589998404184974</v>
      </c>
    </row>
    <row r="78" spans="1:15" x14ac:dyDescent="0.3">
      <c r="N78" s="2">
        <v>30</v>
      </c>
      <c r="O78" s="2">
        <f>L72</f>
        <v>0.22549998760223389</v>
      </c>
    </row>
    <row r="85" spans="1:15" x14ac:dyDescent="0.3">
      <c r="A85" s="1" t="s">
        <v>16</v>
      </c>
      <c r="B85" s="1">
        <v>0.90420001745223999</v>
      </c>
      <c r="C85" s="1">
        <v>0.94770002365112305</v>
      </c>
      <c r="D85" s="1">
        <v>0.97890001535415649</v>
      </c>
      <c r="E85" s="1">
        <v>1.0031000375747681</v>
      </c>
      <c r="F85" s="1">
        <v>1.0262000560760498</v>
      </c>
      <c r="G85" s="1">
        <v>1.0460000038146973</v>
      </c>
      <c r="H85" s="1">
        <v>1.0650999546051025</v>
      </c>
      <c r="I85" s="1">
        <v>1.0845999717712402</v>
      </c>
      <c r="J85" s="1">
        <v>1.0997999906539917</v>
      </c>
      <c r="K85" s="1">
        <v>1.1144000291824341</v>
      </c>
      <c r="L85" s="1">
        <v>1.1282999515533447</v>
      </c>
      <c r="N85" s="2">
        <v>0</v>
      </c>
      <c r="O85" s="2">
        <f>B89</f>
        <v>0.13640002409617102</v>
      </c>
    </row>
    <row r="86" spans="1:15" x14ac:dyDescent="0.3">
      <c r="A86" s="1" t="s">
        <v>17</v>
      </c>
      <c r="B86" s="1">
        <v>0.77319997549057007</v>
      </c>
      <c r="C86" s="1">
        <v>0.77329999208450317</v>
      </c>
      <c r="D86" s="1">
        <v>0.76980000734329224</v>
      </c>
      <c r="E86" s="1">
        <v>0.77600002288818359</v>
      </c>
      <c r="F86" s="1">
        <v>0.77670001983642578</v>
      </c>
      <c r="G86" s="1">
        <v>0.77969998121261597</v>
      </c>
      <c r="H86" s="1">
        <v>0.78100001811981201</v>
      </c>
      <c r="I86" s="1">
        <v>0.78299999237060547</v>
      </c>
      <c r="J86" s="1">
        <v>0.78430002927780151</v>
      </c>
      <c r="K86" s="1">
        <v>0.7872999906539917</v>
      </c>
      <c r="L86" s="1">
        <v>0.79070001840591431</v>
      </c>
      <c r="N86" s="2">
        <v>3</v>
      </c>
      <c r="O86" s="2">
        <f>C89</f>
        <v>0.17490001519521081</v>
      </c>
    </row>
    <row r="87" spans="1:15" x14ac:dyDescent="0.3">
      <c r="A87" s="1" t="s">
        <v>18</v>
      </c>
      <c r="B87" s="1">
        <v>0.79269999265670776</v>
      </c>
      <c r="C87" s="1">
        <v>0.79790002107620239</v>
      </c>
      <c r="D87" s="1">
        <v>0.79659998416900635</v>
      </c>
      <c r="E87" s="1">
        <v>0.80049997568130493</v>
      </c>
      <c r="F87" s="1">
        <v>0.80519998073577881</v>
      </c>
      <c r="G87" s="1">
        <v>0.805899977684021</v>
      </c>
      <c r="H87" s="1">
        <v>0.80790001153945923</v>
      </c>
      <c r="I87" s="1">
        <v>0.81029999256134033</v>
      </c>
      <c r="J87" s="1">
        <v>0.81220000982284546</v>
      </c>
      <c r="K87" s="1">
        <v>0.81510001420974731</v>
      </c>
      <c r="L87" s="1">
        <v>0.81650000810623169</v>
      </c>
      <c r="N87" s="2">
        <v>6</v>
      </c>
      <c r="O87" s="2">
        <f>D89</f>
        <v>0.20716669162114465</v>
      </c>
    </row>
    <row r="88" spans="1:15" x14ac:dyDescent="0.3">
      <c r="A88" s="1" t="s">
        <v>19</v>
      </c>
      <c r="B88" s="1">
        <v>0.73750001192092896</v>
      </c>
      <c r="C88" s="1">
        <v>0.74720001220703125</v>
      </c>
      <c r="D88" s="1">
        <v>0.74879997968673706</v>
      </c>
      <c r="E88" s="1">
        <v>0.74750000238418579</v>
      </c>
      <c r="F88" s="1">
        <v>0.75029999017715454</v>
      </c>
      <c r="G88" s="1">
        <v>0.75379997491836548</v>
      </c>
      <c r="H88" s="1">
        <v>0.75529998540878296</v>
      </c>
      <c r="I88" s="1">
        <v>0.75609999895095825</v>
      </c>
      <c r="J88" s="1">
        <v>0.75629997253417969</v>
      </c>
      <c r="K88" s="1">
        <v>0.75830000638961792</v>
      </c>
      <c r="L88" s="1">
        <v>0.76160001754760742</v>
      </c>
      <c r="N88" s="2">
        <v>9</v>
      </c>
      <c r="O88" s="2">
        <f>E89</f>
        <v>0.22843337059020996</v>
      </c>
    </row>
    <row r="89" spans="1:15" x14ac:dyDescent="0.3">
      <c r="A89" s="3" t="s">
        <v>0</v>
      </c>
      <c r="B89" s="2">
        <f>B85-(AVERAGE(B86:B88))</f>
        <v>0.13640002409617102</v>
      </c>
      <c r="C89" s="2">
        <f t="shared" ref="C89:L89" si="5">C85-(AVERAGE(C86:C88))</f>
        <v>0.17490001519521081</v>
      </c>
      <c r="D89" s="2">
        <f t="shared" si="5"/>
        <v>0.20716669162114465</v>
      </c>
      <c r="E89" s="2">
        <f t="shared" si="5"/>
        <v>0.22843337059020996</v>
      </c>
      <c r="F89" s="2">
        <f t="shared" si="5"/>
        <v>0.2488000591595968</v>
      </c>
      <c r="G89" s="2">
        <f t="shared" si="5"/>
        <v>0.26620002587636316</v>
      </c>
      <c r="H89" s="2">
        <f t="shared" si="5"/>
        <v>0.28369994958241784</v>
      </c>
      <c r="I89" s="2">
        <f t="shared" si="5"/>
        <v>0.30146664381027222</v>
      </c>
      <c r="J89" s="2">
        <f t="shared" si="5"/>
        <v>0.31553332010904944</v>
      </c>
      <c r="K89" s="2">
        <f t="shared" si="5"/>
        <v>0.32750002543131507</v>
      </c>
      <c r="L89" s="2">
        <f t="shared" si="5"/>
        <v>0.33869993686676025</v>
      </c>
      <c r="N89" s="2">
        <v>12</v>
      </c>
      <c r="O89" s="2">
        <f>F89</f>
        <v>0.2488000591595968</v>
      </c>
    </row>
    <row r="90" spans="1:15" x14ac:dyDescent="0.3">
      <c r="N90" s="2">
        <v>15</v>
      </c>
      <c r="O90" s="2">
        <f>G89</f>
        <v>0.26620002587636316</v>
      </c>
    </row>
    <row r="91" spans="1:15" x14ac:dyDescent="0.3">
      <c r="N91" s="2">
        <v>18</v>
      </c>
      <c r="O91" s="2">
        <f>H89</f>
        <v>0.28369994958241784</v>
      </c>
    </row>
    <row r="92" spans="1:15" x14ac:dyDescent="0.3">
      <c r="N92" s="2">
        <v>21</v>
      </c>
      <c r="O92" s="2">
        <f>I89</f>
        <v>0.30146664381027222</v>
      </c>
    </row>
    <row r="93" spans="1:15" x14ac:dyDescent="0.3">
      <c r="N93" s="2">
        <v>24</v>
      </c>
      <c r="O93" s="2">
        <f>J89</f>
        <v>0.31553332010904944</v>
      </c>
    </row>
    <row r="94" spans="1:15" x14ac:dyDescent="0.3">
      <c r="N94" s="2">
        <v>27</v>
      </c>
      <c r="O94" s="2">
        <f>K89</f>
        <v>0.32750002543131507</v>
      </c>
    </row>
    <row r="95" spans="1:15" x14ac:dyDescent="0.3">
      <c r="N95" s="2">
        <v>30</v>
      </c>
      <c r="O95" s="2">
        <f>L89</f>
        <v>0.33869993686676025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K17" sqref="K17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0">
        <v>91256</v>
      </c>
      <c r="B3" s="10" t="s">
        <v>20</v>
      </c>
      <c r="C3" s="9">
        <v>1</v>
      </c>
      <c r="D3">
        <v>5.3E-3</v>
      </c>
      <c r="E3" s="1">
        <v>2.0000000000000001E-4</v>
      </c>
      <c r="F3" s="1">
        <f t="shared" ref="F3:F8" si="0">D3-E3</f>
        <v>5.1000000000000004E-3</v>
      </c>
      <c r="G3" s="1">
        <v>6.2E-2</v>
      </c>
      <c r="H3" s="1">
        <f t="shared" ref="H3:H8" si="1">F3/G3</f>
        <v>8.2258064516129034E-2</v>
      </c>
      <c r="I3" s="6">
        <v>48.666666666666671</v>
      </c>
      <c r="J3" s="6">
        <f t="shared" ref="J3:J8" si="2">(H3*60*50000*100)/(1000*50*0.6*I3)</f>
        <v>16.902342023862129</v>
      </c>
    </row>
    <row r="4" spans="1:10" x14ac:dyDescent="0.3">
      <c r="A4" s="10"/>
      <c r="B4" s="10"/>
      <c r="C4" s="9">
        <v>2</v>
      </c>
      <c r="D4">
        <v>6.0000000000000001E-3</v>
      </c>
      <c r="E4" s="1">
        <v>2.0000000000000001E-4</v>
      </c>
      <c r="F4" s="1">
        <f t="shared" si="0"/>
        <v>5.8000000000000005E-3</v>
      </c>
      <c r="G4" s="1">
        <v>6.2E-2</v>
      </c>
      <c r="H4" s="1">
        <f t="shared" si="1"/>
        <v>9.3548387096774197E-2</v>
      </c>
      <c r="I4" s="6">
        <v>48.666666666666671</v>
      </c>
      <c r="J4" s="6">
        <f t="shared" si="2"/>
        <v>19.222271321254972</v>
      </c>
    </row>
    <row r="5" spans="1:10" x14ac:dyDescent="0.3">
      <c r="A5" s="10"/>
      <c r="B5" s="10"/>
      <c r="C5" s="9">
        <v>3</v>
      </c>
      <c r="D5">
        <v>4.7999999999999996E-3</v>
      </c>
      <c r="E5" s="1">
        <v>2.0000000000000001E-4</v>
      </c>
      <c r="F5" s="1">
        <f t="shared" si="0"/>
        <v>4.5999999999999999E-3</v>
      </c>
      <c r="G5" s="1">
        <v>6.2E-2</v>
      </c>
      <c r="H5" s="1">
        <f t="shared" si="1"/>
        <v>7.4193548387096769E-2</v>
      </c>
      <c r="I5" s="6">
        <v>48.666666666666671</v>
      </c>
      <c r="J5" s="6">
        <f t="shared" si="2"/>
        <v>15.245249668581526</v>
      </c>
    </row>
    <row r="6" spans="1:10" x14ac:dyDescent="0.3">
      <c r="A6" s="10"/>
      <c r="B6" s="10"/>
      <c r="C6" s="9">
        <v>4</v>
      </c>
      <c r="D6">
        <v>5.5999999999999999E-3</v>
      </c>
      <c r="E6" s="1">
        <v>2.0000000000000001E-4</v>
      </c>
      <c r="F6" s="1">
        <f t="shared" si="0"/>
        <v>5.4000000000000003E-3</v>
      </c>
      <c r="G6" s="1">
        <v>6.2E-2</v>
      </c>
      <c r="H6" s="1">
        <f t="shared" si="1"/>
        <v>8.7096774193548387E-2</v>
      </c>
      <c r="I6" s="6">
        <v>48.666666666666671</v>
      </c>
      <c r="J6" s="6">
        <f t="shared" si="2"/>
        <v>17.896597437030486</v>
      </c>
    </row>
    <row r="7" spans="1:10" x14ac:dyDescent="0.3">
      <c r="A7" s="10"/>
      <c r="B7" s="10"/>
      <c r="C7" s="9">
        <v>5</v>
      </c>
      <c r="D7">
        <v>5.4000000000000003E-3</v>
      </c>
      <c r="E7" s="1">
        <v>2.0000000000000001E-4</v>
      </c>
      <c r="F7" s="1">
        <f t="shared" si="0"/>
        <v>5.2000000000000006E-3</v>
      </c>
      <c r="G7" s="1">
        <v>6.2E-2</v>
      </c>
      <c r="H7" s="1">
        <f t="shared" si="1"/>
        <v>8.387096774193549E-2</v>
      </c>
      <c r="I7" s="6">
        <v>48.666666666666671</v>
      </c>
      <c r="J7" s="6">
        <f t="shared" si="2"/>
        <v>17.233760494918247</v>
      </c>
    </row>
    <row r="8" spans="1:10" x14ac:dyDescent="0.3">
      <c r="A8" s="10"/>
      <c r="B8" s="10"/>
      <c r="C8" s="9">
        <v>6</v>
      </c>
      <c r="D8">
        <v>6.4000000000000003E-3</v>
      </c>
      <c r="E8" s="1">
        <v>2.0000000000000001E-4</v>
      </c>
      <c r="F8" s="1">
        <f t="shared" si="0"/>
        <v>6.2000000000000006E-3</v>
      </c>
      <c r="G8" s="1">
        <v>6.2E-2</v>
      </c>
      <c r="H8" s="1">
        <f t="shared" si="1"/>
        <v>0.1</v>
      </c>
      <c r="I8" s="6">
        <v>48.666666666666671</v>
      </c>
      <c r="J8" s="6">
        <f t="shared" si="2"/>
        <v>20.547945205479447</v>
      </c>
    </row>
    <row r="10" spans="1:10" x14ac:dyDescent="0.3">
      <c r="D10" s="1"/>
      <c r="E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2024-11-05T11:31:33Z</dcterms:modified>
</cp:coreProperties>
</file>