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82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82" l="1"/>
  <c r="O95" i="82" s="1"/>
  <c r="K89" i="82"/>
  <c r="O94" i="82" s="1"/>
  <c r="J89" i="82"/>
  <c r="O93" i="82" s="1"/>
  <c r="I89" i="82"/>
  <c r="O92" i="82" s="1"/>
  <c r="H89" i="82"/>
  <c r="O91" i="82" s="1"/>
  <c r="G89" i="82"/>
  <c r="O90" i="82" s="1"/>
  <c r="F89" i="82"/>
  <c r="O89" i="82" s="1"/>
  <c r="E89" i="82"/>
  <c r="O88" i="82" s="1"/>
  <c r="D89" i="82"/>
  <c r="O87" i="82" s="1"/>
  <c r="C89" i="82"/>
  <c r="O86" i="82" s="1"/>
  <c r="B89" i="82"/>
  <c r="O85" i="82" s="1"/>
  <c r="L72" i="82"/>
  <c r="O78" i="82" s="1"/>
  <c r="K72" i="82"/>
  <c r="O77" i="82" s="1"/>
  <c r="J72" i="82"/>
  <c r="O76" i="82" s="1"/>
  <c r="I72" i="82"/>
  <c r="O75" i="82" s="1"/>
  <c r="H72" i="82"/>
  <c r="O74" i="82" s="1"/>
  <c r="G72" i="82"/>
  <c r="O73" i="82" s="1"/>
  <c r="F72" i="82"/>
  <c r="O72" i="82" s="1"/>
  <c r="E72" i="82"/>
  <c r="O71" i="82" s="1"/>
  <c r="D72" i="82"/>
  <c r="O70" i="82" s="1"/>
  <c r="C72" i="82"/>
  <c r="B72" i="82"/>
  <c r="O68" i="82" s="1"/>
  <c r="O69" i="82"/>
  <c r="O60" i="82"/>
  <c r="L55" i="82"/>
  <c r="O61" i="82" s="1"/>
  <c r="K55" i="82"/>
  <c r="J55" i="82"/>
  <c r="O59" i="82" s="1"/>
  <c r="I55" i="82"/>
  <c r="O58" i="82" s="1"/>
  <c r="H55" i="82"/>
  <c r="O57" i="82" s="1"/>
  <c r="G55" i="82"/>
  <c r="O56" i="82" s="1"/>
  <c r="F55" i="82"/>
  <c r="O55" i="82" s="1"/>
  <c r="E55" i="82"/>
  <c r="O54" i="82" s="1"/>
  <c r="D55" i="82"/>
  <c r="O53" i="82" s="1"/>
  <c r="C55" i="82"/>
  <c r="B55" i="82"/>
  <c r="O51" i="82" s="1"/>
  <c r="O52" i="82"/>
  <c r="O43" i="82"/>
  <c r="O39" i="82"/>
  <c r="L39" i="82"/>
  <c r="O45" i="82" s="1"/>
  <c r="K39" i="82"/>
  <c r="O44" i="82" s="1"/>
  <c r="J39" i="82"/>
  <c r="I39" i="82"/>
  <c r="O42" i="82" s="1"/>
  <c r="H39" i="82"/>
  <c r="O41" i="82" s="1"/>
  <c r="G39" i="82"/>
  <c r="O40" i="82" s="1"/>
  <c r="F39" i="82"/>
  <c r="E39" i="82"/>
  <c r="O38" i="82" s="1"/>
  <c r="D39" i="82"/>
  <c r="O37" i="82" s="1"/>
  <c r="C39" i="82"/>
  <c r="O36" i="82" s="1"/>
  <c r="B39" i="82"/>
  <c r="O35" i="82" s="1"/>
  <c r="L23" i="82"/>
  <c r="O29" i="82" s="1"/>
  <c r="K23" i="82"/>
  <c r="O28" i="82" s="1"/>
  <c r="J23" i="82"/>
  <c r="O27" i="82" s="1"/>
  <c r="I23" i="82"/>
  <c r="O26" i="82" s="1"/>
  <c r="H23" i="82"/>
  <c r="O25" i="82" s="1"/>
  <c r="G23" i="82"/>
  <c r="O24" i="82" s="1"/>
  <c r="F23" i="82"/>
  <c r="O23" i="82" s="1"/>
  <c r="E23" i="82"/>
  <c r="O22" i="82" s="1"/>
  <c r="D23" i="82"/>
  <c r="O21" i="82" s="1"/>
  <c r="C23" i="82"/>
  <c r="O20" i="82" s="1"/>
  <c r="B23" i="82"/>
  <c r="O19" i="82" s="1"/>
  <c r="L8" i="82"/>
  <c r="O14" i="82" s="1"/>
  <c r="K8" i="82"/>
  <c r="O13" i="82" s="1"/>
  <c r="J8" i="82"/>
  <c r="O12" i="82" s="1"/>
  <c r="I8" i="82"/>
  <c r="O11" i="82" s="1"/>
  <c r="H8" i="82"/>
  <c r="O10" i="82" s="1"/>
  <c r="G8" i="82"/>
  <c r="O9" i="82" s="1"/>
  <c r="F8" i="82"/>
  <c r="O8" i="82" s="1"/>
  <c r="E8" i="82"/>
  <c r="O7" i="82" s="1"/>
  <c r="D8" i="82"/>
  <c r="O6" i="82" s="1"/>
  <c r="C8" i="82"/>
  <c r="O5" i="82" s="1"/>
  <c r="B8" i="82"/>
  <c r="O4" i="82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<sst xmlns="http://schemas.openxmlformats.org/spreadsheetml/2006/main" count="45" uniqueCount="22">
  <si>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</si>
  <si>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</si>
  <si>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</si>
  <si>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</si>
  <si>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</si>
  <si>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</si>
  <si>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</si>
  <si>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</si>
  <si>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</si>
  <si>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</si>
  <si>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</si>
  <si>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91256</t>
  </si>
  <si>
    <t>SEG - 25</t>
  </si>
  <si>
    <t>B1</t>
  </si>
  <si>
    <t>B2</t>
  </si>
  <si>
    <t>B3</t>
  </si>
  <si>
    <t>B4</t>
  </si>
  <si>
    <t>B5</t>
  </si>
  <si>
    <t>B6</t>
  </si>
  <si>
    <t>F10</t>
  </si>
  <si>
    <t>F11</t>
  </si>
  <si>
    <t>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</si>
</sst>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352930883639543"/>
                  <c:y val="7.2294765237678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0.63599997758865356</c:v>
                </c:pt>
                <c:pt idx="1">
                  <c:v>0.62150001525878906</c:v>
                </c:pt>
                <c:pt idx="2">
                  <c:v>0.62989997863769531</c:v>
                </c:pt>
                <c:pt idx="3">
                  <c:v>0.63330000638961792</c:v>
                </c:pt>
                <c:pt idx="4">
                  <c:v>0.6380000114440918</c:v>
                </c:pt>
                <c:pt idx="5">
                  <c:v>0.64349997043609619</c:v>
                </c:pt>
                <c:pt idx="6">
                  <c:v>0.64709997177124023</c:v>
                </c:pt>
                <c:pt idx="7">
                  <c:v>0.6500999927520752</c:v>
                </c:pt>
                <c:pt idx="8">
                  <c:v>0.65410000085830688</c:v>
                </c:pt>
                <c:pt idx="9">
                  <c:v>0.65679997205734253</c:v>
                </c:pt>
                <c:pt idx="10">
                  <c:v>0.65829998254776001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62744"/>
        <c:axId val="246268232"/>
      </c:scatterChart>
      <c:valAx>
        <c:axId val="24626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68232"/>
        <c:crosses val="autoZero"/>
        <c:crossBetween val="midCat"/>
      </c:valAx>
      <c:valAx>
        <c:axId val="24626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6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38648293963254"/>
                  <c:y val="0.23763779527559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0.6021999716758728</c:v>
                </c:pt>
                <c:pt idx="1">
                  <c:v>0.57050001621246338</c:v>
                </c:pt>
                <c:pt idx="2">
                  <c:v>0.57059997320175171</c:v>
                </c:pt>
                <c:pt idx="3">
                  <c:v>0.5746999979019165</c:v>
                </c:pt>
                <c:pt idx="4">
                  <c:v>0.60399997234344482</c:v>
                </c:pt>
                <c:pt idx="5">
                  <c:v>0.61949998140335083</c:v>
                </c:pt>
                <c:pt idx="6">
                  <c:v>0.60000002384185791</c:v>
                </c:pt>
                <c:pt idx="7">
                  <c:v>0.58740001916885376</c:v>
                </c:pt>
                <c:pt idx="8">
                  <c:v>0.58890002965927124</c:v>
                </c:pt>
                <c:pt idx="9">
                  <c:v>0.59069997072219849</c:v>
                </c:pt>
                <c:pt idx="10">
                  <c:v>0.59350001811981201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69016"/>
        <c:axId val="246269408"/>
      </c:scatterChart>
      <c:valAx>
        <c:axId val="24626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69408"/>
        <c:crosses val="autoZero"/>
        <c:crossBetween val="midCat"/>
      </c:valAx>
      <c:valAx>
        <c:axId val="2462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6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86264216972876"/>
                  <c:y val="-1.1998031496063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0.59570002555847168</c:v>
                </c:pt>
                <c:pt idx="1">
                  <c:v>0.60949999094009399</c:v>
                </c:pt>
                <c:pt idx="2">
                  <c:v>0.6119999885559082</c:v>
                </c:pt>
                <c:pt idx="3">
                  <c:v>0.61210000514984131</c:v>
                </c:pt>
                <c:pt idx="4">
                  <c:v>0.61619997024536133</c:v>
                </c:pt>
                <c:pt idx="5">
                  <c:v>0.61879998445510864</c:v>
                </c:pt>
                <c:pt idx="6">
                  <c:v>0.62230002880096436</c:v>
                </c:pt>
                <c:pt idx="7">
                  <c:v>0.62629997730255127</c:v>
                </c:pt>
                <c:pt idx="8">
                  <c:v>0.63080000877380371</c:v>
                </c:pt>
                <c:pt idx="9">
                  <c:v>0.63279998302459717</c:v>
                </c:pt>
                <c:pt idx="10">
                  <c:v>0.63520002365112305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66272"/>
        <c:axId val="246264704"/>
      </c:scatterChart>
      <c:valAx>
        <c:axId val="2462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64704"/>
        <c:crosses val="autoZero"/>
        <c:crossBetween val="midCat"/>
      </c:valAx>
      <c:valAx>
        <c:axId val="2462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6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71981627296588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0.13220000267028809</c:v>
                </c:pt>
                <c:pt idx="1">
                  <c:v>0.15019998947779334</c:v>
                </c:pt>
                <c:pt idx="2">
                  <c:v>0.15203336874643958</c:v>
                </c:pt>
                <c:pt idx="3">
                  <c:v>0.15450000762939453</c:v>
                </c:pt>
                <c:pt idx="4">
                  <c:v>0.15120003620783484</c:v>
                </c:pt>
                <c:pt idx="5">
                  <c:v>0.14883333444595337</c:v>
                </c:pt>
                <c:pt idx="6">
                  <c:v>0.15816666682561242</c:v>
                </c:pt>
                <c:pt idx="7">
                  <c:v>0.16273331642150879</c:v>
                </c:pt>
                <c:pt idx="8">
                  <c:v>0.16290001074473059</c:v>
                </c:pt>
                <c:pt idx="9">
                  <c:v>0.16653333107630408</c:v>
                </c:pt>
                <c:pt idx="10">
                  <c:v>0.16769999265670776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66664"/>
        <c:axId val="294014144"/>
      </c:scatterChart>
      <c:valAx>
        <c:axId val="24626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14144"/>
        <c:crosses val="autoZero"/>
        <c:crossBetween val="midCat"/>
      </c:valAx>
      <c:valAx>
        <c:axId val="2940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6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716426071741033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8.1099987030029297E-2</c:v>
                </c:pt>
                <c:pt idx="1">
                  <c:v>0.11690000693003333</c:v>
                </c:pt>
                <c:pt idx="2">
                  <c:v>0.14143333832422889</c:v>
                </c:pt>
                <c:pt idx="3">
                  <c:v>0.15810000896453857</c:v>
                </c:pt>
                <c:pt idx="4">
                  <c:v>0.16169999043146766</c:v>
                </c:pt>
                <c:pt idx="5">
                  <c:v>0.1694333553314209</c:v>
                </c:pt>
                <c:pt idx="6">
                  <c:v>0.18526663382848108</c:v>
                </c:pt>
                <c:pt idx="7">
                  <c:v>0.19993335008621216</c:v>
                </c:pt>
                <c:pt idx="8">
                  <c:v>0.20569996039072669</c:v>
                </c:pt>
                <c:pt idx="9">
                  <c:v>0.21273336807886756</c:v>
                </c:pt>
                <c:pt idx="10">
                  <c:v>0.21799999475479126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12576"/>
        <c:axId val="294019240"/>
      </c:scatterChart>
      <c:valAx>
        <c:axId val="2940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19240"/>
        <c:crosses val="autoZero"/>
        <c:crossBetween val="midCat"/>
      </c:valAx>
      <c:valAx>
        <c:axId val="2940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116426071741035"/>
                  <c:y val="3.39191455234762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9.5300018787384033E-2</c:v>
                </c:pt>
                <c:pt idx="1">
                  <c:v>0.11739997069040931</c:v>
                </c:pt>
                <c:pt idx="2">
                  <c:v>0.12713334957758582</c:v>
                </c:pt>
                <c:pt idx="3">
                  <c:v>0.13789999485015869</c:v>
                </c:pt>
                <c:pt idx="4">
                  <c:v>0.13650004069010413</c:v>
                </c:pt>
                <c:pt idx="5">
                  <c:v>0.14213335514068604</c:v>
                </c:pt>
                <c:pt idx="6">
                  <c:v>0.15706666310628259</c:v>
                </c:pt>
                <c:pt idx="7">
                  <c:v>0.17163336277008057</c:v>
                </c:pt>
                <c:pt idx="8">
                  <c:v>0.17940000693003333</c:v>
                </c:pt>
                <c:pt idx="9">
                  <c:v>0.18813333908716834</c:v>
                </c:pt>
                <c:pt idx="10">
                  <c:v>0.19650000333786011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16888"/>
        <c:axId val="294015712"/>
      </c:scatterChart>
      <c:valAx>
        <c:axId val="29401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15712"/>
        <c:crosses val="autoZero"/>
        <c:crossBetween val="midCat"/>
      </c:valAx>
      <c:valAx>
        <c:axId val="2940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1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83092738407701"/>
                  <c:y val="4.78554243219597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0.11980003118515015</c:v>
                </c:pt>
                <c:pt idx="1">
                  <c:v>0.14089999596277869</c:v>
                </c:pt>
                <c:pt idx="2">
                  <c:v>0.15393332640329993</c:v>
                </c:pt>
                <c:pt idx="3">
                  <c:v>0.16640001535415649</c:v>
                </c:pt>
                <c:pt idx="4">
                  <c:v>0.16419998804728186</c:v>
                </c:pt>
                <c:pt idx="5">
                  <c:v>0.16903334856033325</c:v>
                </c:pt>
                <c:pt idx="6">
                  <c:v>0.18186666568120324</c:v>
                </c:pt>
                <c:pt idx="7">
                  <c:v>0.19353336095809937</c:v>
                </c:pt>
                <c:pt idx="8">
                  <c:v>0.19899998108545935</c:v>
                </c:pt>
                <c:pt idx="9">
                  <c:v>0.2041333715120951</c:v>
                </c:pt>
                <c:pt idx="10">
                  <c:v>0.21060001850128174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18456"/>
        <c:axId val="294017280"/>
      </c:scatterChart>
      <c:valAx>
        <c:axId val="29401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17280"/>
        <c:crosses val="autoZero"/>
        <c:crossBetween val="midCat"/>
      </c:valAx>
      <c:valAx>
        <c:axId val="2940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1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560870516185475"/>
                  <c:y val="6.18729950422863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7.2600007057189941E-2</c:v>
                </c:pt>
                <c:pt idx="1">
                  <c:v>9.4099978605906132E-2</c:v>
                </c:pt>
                <c:pt idx="2">
                  <c:v>0.10593334833780921</c:v>
                </c:pt>
                <c:pt idx="3">
                  <c:v>0.11809998750686646</c:v>
                </c:pt>
                <c:pt idx="4">
                  <c:v>0.12359998623530066</c:v>
                </c:pt>
                <c:pt idx="5">
                  <c:v>0.13143336772918701</c:v>
                </c:pt>
                <c:pt idx="6">
                  <c:v>0.15046664079030359</c:v>
                </c:pt>
                <c:pt idx="7">
                  <c:v>0.16393333673477173</c:v>
                </c:pt>
                <c:pt idx="8">
                  <c:v>0.1719000140825907</c:v>
                </c:pt>
                <c:pt idx="9">
                  <c:v>0.1813333431879679</c:v>
                </c:pt>
                <c:pt idx="10">
                  <c:v>0.19050002098083496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16104"/>
        <c:axId val="294012968"/>
      </c:scatterChart>
      <c:valAx>
        <c:axId val="29401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12968"/>
        <c:crosses val="autoZero"/>
        <c:crossBetween val="midCat"/>
      </c:valAx>
      <c:valAx>
        <c:axId val="29401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1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38648293963257"/>
                  <c:y val="0.244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0.19419997930526733</c:v>
                </c:pt>
                <c:pt idx="1">
                  <c:v>0.22110001246134436</c:v>
                </c:pt>
                <c:pt idx="2">
                  <c:v>0.22623334328333533</c:v>
                </c:pt>
                <c:pt idx="3">
                  <c:v>0.2368999719619751</c:v>
                </c:pt>
                <c:pt idx="4">
                  <c:v>0.23800001541773474</c:v>
                </c:pt>
                <c:pt idx="5">
                  <c:v>0.23983335494995117</c:v>
                </c:pt>
                <c:pt idx="6">
                  <c:v>0.25026663144429528</c:v>
                </c:pt>
                <c:pt idx="7">
                  <c:v>0.26083332300186157</c:v>
                </c:pt>
                <c:pt idx="8">
                  <c:v>0.26299999157587683</c:v>
                </c:pt>
                <c:pt idx="9">
                  <c:v>0.2666333715120951</c:v>
                </c:pt>
                <c:pt idx="10">
                  <c:v>0.27120000123977661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15320"/>
        <c:axId val="294016496"/>
      </c:scatterChart>
      <c:valAx>
        <c:axId val="29401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16496"/>
        <c:crosses val="autoZero"/>
        <c:crossBetween val="midCat"/>
      </c:valAx>
      <c:valAx>
        <c:axId val="2940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1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19</v>
      </c>
      <c r="B1" s="1">
        <v>0.63599997758865356</v>
      </c>
      <c r="C1" s="1">
        <v>0.62150001525878906</v>
      </c>
      <c r="D1" s="1">
        <v>0.62989997863769531</v>
      </c>
      <c r="E1" s="1">
        <v>0.63330000638961792</v>
      </c>
      <c r="F1" s="1">
        <v>0.6380000114440918</v>
      </c>
      <c r="G1" s="1">
        <v>0.64349997043609619</v>
      </c>
      <c r="H1" s="1">
        <v>0.64709997177124023</v>
      </c>
      <c r="I1" s="1">
        <v>0.6500999927520752</v>
      </c>
      <c r="J1" s="1">
        <v>0.65410000085830688</v>
      </c>
      <c r="K1" s="1">
        <v>0.65679997205734253</v>
      </c>
      <c r="L1" s="1">
        <v>0.65829998254776001</v>
      </c>
    </row>
    <row r="2" spans="1:21" x14ac:dyDescent="0.3">
      <c r="A2" s="1" t="s">
        <v>20</v>
      </c>
      <c r="B2" s="1">
        <v>0.6021999716758728</v>
      </c>
      <c r="C2" s="1">
        <v>0.57050001621246338</v>
      </c>
      <c r="D2" s="1">
        <v>0.57059997320175171</v>
      </c>
      <c r="E2" s="1">
        <v>0.5746999979019165</v>
      </c>
      <c r="F2" s="1">
        <v>0.60399997234344482</v>
      </c>
      <c r="G2" s="1">
        <v>0.61949998140335083</v>
      </c>
      <c r="H2" s="1">
        <v>0.60000002384185791</v>
      </c>
      <c r="I2" s="1">
        <v>0.58740001916885376</v>
      </c>
      <c r="J2" s="1">
        <v>0.58890002965927124</v>
      </c>
      <c r="K2" s="1">
        <v>0.59069997072219849</v>
      </c>
      <c r="L2" s="1">
        <v>0.59350001811981201</v>
      </c>
    </row>
    <row r="3" spans="1:21" x14ac:dyDescent="0.3">
      <c r="A3" s="1" t="s">
        <v>21</v>
      </c>
      <c r="B3" s="1">
        <v>0.59570002555847168</v>
      </c>
      <c r="C3" s="1">
        <v>0.60949999094009399</v>
      </c>
      <c r="D3" s="1">
        <v>0.6119999885559082</v>
      </c>
      <c r="E3" s="1">
        <v>0.61210000514984131</v>
      </c>
      <c r="F3" s="1">
        <v>0.61619997024536133</v>
      </c>
      <c r="G3" s="1">
        <v>0.61879998445510864</v>
      </c>
      <c r="H3" s="1">
        <v>0.62230002880096436</v>
      </c>
      <c r="I3" s="1">
        <v>0.62629997730255127</v>
      </c>
      <c r="J3" s="1">
        <v>0.63080000877380371</v>
      </c>
      <c r="K3" s="1">
        <v>0.63279998302459717</v>
      </c>
      <c r="L3" s="1">
        <v>0.63520002365112305</v>
      </c>
    </row>
    <row r="5" spans="1:21" x14ac:dyDescent="0.3">
      <c r="A5" s="2">
        <v>0</v>
      </c>
      <c r="B5" s="1">
        <f>B1</f>
        <v>0.63599997758865356</v>
      </c>
      <c r="I5" s="2">
        <v>0</v>
      </c>
      <c r="J5" s="1">
        <f>B2</f>
        <v>0.6021999716758728</v>
      </c>
      <c r="Q5" s="2">
        <v>0</v>
      </c>
      <c r="R5" s="1">
        <f>B3</f>
        <v>0.59570002555847168</v>
      </c>
    </row>
    <row r="6" spans="1:21" x14ac:dyDescent="0.3">
      <c r="A6" s="2">
        <v>3</v>
      </c>
      <c r="B6" s="1">
        <f>C1</f>
        <v>0.62150001525878906</v>
      </c>
      <c r="I6" s="2">
        <v>3</v>
      </c>
      <c r="J6" s="1">
        <f>C2</f>
        <v>0.57050001621246338</v>
      </c>
      <c r="Q6" s="2">
        <v>3</v>
      </c>
      <c r="R6" s="1">
        <f>C3</f>
        <v>0.60949999094009399</v>
      </c>
    </row>
    <row r="7" spans="1:21" x14ac:dyDescent="0.3">
      <c r="A7" s="2">
        <v>6</v>
      </c>
      <c r="B7" s="1">
        <f>D1</f>
        <v>0.62989997863769531</v>
      </c>
      <c r="I7" s="2">
        <v>6</v>
      </c>
      <c r="J7" s="1">
        <f>D2</f>
        <v>0.57059997320175171</v>
      </c>
      <c r="Q7" s="2">
        <v>6</v>
      </c>
      <c r="R7" s="1">
        <f>D3</f>
        <v>0.6119999885559082</v>
      </c>
    </row>
    <row r="8" spans="1:21" x14ac:dyDescent="0.3">
      <c r="A8" s="2">
        <v>9</v>
      </c>
      <c r="B8" s="1">
        <f>E1</f>
        <v>0.63330000638961792</v>
      </c>
      <c r="I8" s="2">
        <v>9</v>
      </c>
      <c r="J8" s="1">
        <f>E2</f>
        <v>0.5746999979019165</v>
      </c>
      <c r="Q8" s="2">
        <v>9</v>
      </c>
      <c r="R8" s="1">
        <f>E3</f>
        <v>0.61210000514984131</v>
      </c>
      <c r="U8" s="8"/>
    </row>
    <row r="9" spans="1:21" x14ac:dyDescent="0.3">
      <c r="A9" s="2">
        <v>12</v>
      </c>
      <c r="B9" s="1">
        <f>F1</f>
        <v>0.6380000114440918</v>
      </c>
      <c r="I9" s="2">
        <v>12</v>
      </c>
      <c r="J9" s="1">
        <f>F2</f>
        <v>0.60399997234344482</v>
      </c>
      <c r="Q9" s="2">
        <v>12</v>
      </c>
      <c r="R9" s="1">
        <f>F3</f>
        <v>0.61619997024536133</v>
      </c>
      <c r="U9" s="8"/>
    </row>
    <row r="10" spans="1:21" x14ac:dyDescent="0.3">
      <c r="A10" s="2">
        <v>15</v>
      </c>
      <c r="B10" s="1">
        <f>G1</f>
        <v>0.64349997043609619</v>
      </c>
      <c r="I10" s="2">
        <v>15</v>
      </c>
      <c r="J10" s="1">
        <f>G2</f>
        <v>0.61949998140335083</v>
      </c>
      <c r="Q10" s="2">
        <v>15</v>
      </c>
      <c r="R10" s="1">
        <f>G3</f>
        <v>0.61879998445510864</v>
      </c>
    </row>
    <row r="11" spans="1:21" x14ac:dyDescent="0.3">
      <c r="A11" s="2">
        <v>18</v>
      </c>
      <c r="B11" s="1">
        <f>H1</f>
        <v>0.64709997177124023</v>
      </c>
      <c r="I11" s="2">
        <v>18</v>
      </c>
      <c r="J11" s="1">
        <f>H2</f>
        <v>0.60000002384185791</v>
      </c>
      <c r="Q11" s="2">
        <v>18</v>
      </c>
      <c r="R11" s="1">
        <f>H3</f>
        <v>0.62230002880096436</v>
      </c>
      <c r="U11" s="8"/>
    </row>
    <row r="12" spans="1:21" x14ac:dyDescent="0.3">
      <c r="A12" s="2">
        <v>21</v>
      </c>
      <c r="B12" s="1">
        <f>I1</f>
        <v>0.6500999927520752</v>
      </c>
      <c r="I12" s="2">
        <v>21</v>
      </c>
      <c r="J12" s="1">
        <f>I2</f>
        <v>0.58740001916885376</v>
      </c>
      <c r="Q12" s="2">
        <v>21</v>
      </c>
      <c r="R12" s="1">
        <f>I3</f>
        <v>0.62629997730255127</v>
      </c>
    </row>
    <row r="13" spans="1:21" x14ac:dyDescent="0.3">
      <c r="A13" s="2">
        <v>24</v>
      </c>
      <c r="B13" s="1">
        <f>J1</f>
        <v>0.65410000085830688</v>
      </c>
      <c r="I13" s="2">
        <v>24</v>
      </c>
      <c r="J13" s="1">
        <f>J2</f>
        <v>0.58890002965927124</v>
      </c>
      <c r="Q13" s="2">
        <v>24</v>
      </c>
      <c r="R13" s="1">
        <f>J3</f>
        <v>0.63080000877380371</v>
      </c>
    </row>
    <row r="14" spans="1:21" x14ac:dyDescent="0.3">
      <c r="A14" s="2">
        <v>27</v>
      </c>
      <c r="B14" s="1">
        <f>K1</f>
        <v>0.65679997205734253</v>
      </c>
      <c r="I14" s="2">
        <v>27</v>
      </c>
      <c r="J14" s="1">
        <f>K2</f>
        <v>0.59069997072219849</v>
      </c>
      <c r="Q14" s="2">
        <v>27</v>
      </c>
      <c r="R14" s="1">
        <f>K3</f>
        <v>0.63279998302459717</v>
      </c>
    </row>
    <row r="15" spans="1:21" x14ac:dyDescent="0.3">
      <c r="A15" s="2">
        <v>30</v>
      </c>
      <c r="B15" s="1">
        <f>L1</f>
        <v>0.65829998254776001</v>
      </c>
      <c r="I15" s="2">
        <v>30</v>
      </c>
      <c r="J15" s="1">
        <f>L2</f>
        <v>0.59350001811981201</v>
      </c>
      <c r="Q15" s="2">
        <v>30</v>
      </c>
      <c r="R15" s="1">
        <f>L3</f>
        <v>0.63520002365112305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6" workbookViewId="0">
      <selection activeCell="M91" sqref="M91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91256</v>
      </c>
    </row>
    <row r="4" spans="1:15" x14ac:dyDescent="0.3">
      <c r="A4" s="1" t="s">
        <v>13</v>
      </c>
      <c r="B4" s="1">
        <v>0.7434999942779541</v>
      </c>
      <c r="C4" s="1">
        <v>0.75069999694824219</v>
      </c>
      <c r="D4" s="1">
        <v>0.75620001554489136</v>
      </c>
      <c r="E4" s="1">
        <v>0.76120001077651978</v>
      </c>
      <c r="F4" s="1">
        <v>0.77060002088546753</v>
      </c>
      <c r="G4" s="1">
        <v>0.77609997987747192</v>
      </c>
      <c r="H4" s="1">
        <v>0.78130000829696655</v>
      </c>
      <c r="I4" s="1">
        <v>0.7839999794960022</v>
      </c>
      <c r="J4" s="1">
        <v>0.78750002384185791</v>
      </c>
      <c r="K4" s="1">
        <v>0.79329997301101685</v>
      </c>
      <c r="L4" s="1">
        <v>0.79670000076293945</v>
      </c>
      <c r="N4" s="2">
        <v>0</v>
      </c>
      <c r="O4" s="2">
        <f>B8</f>
        <v>0.13220000267028809</v>
      </c>
    </row>
    <row r="5" spans="1:15" x14ac:dyDescent="0.3">
      <c r="A5" s="1" t="s">
        <v>19</v>
      </c>
      <c r="B5" s="1">
        <v>0.63599997758865356</v>
      </c>
      <c r="C5" s="1">
        <v>0.62150001525878906</v>
      </c>
      <c r="D5" s="1">
        <v>0.62989997863769531</v>
      </c>
      <c r="E5" s="1">
        <v>0.63330000638961792</v>
      </c>
      <c r="F5" s="1">
        <v>0.6380000114440918</v>
      </c>
      <c r="G5" s="1">
        <v>0.64349997043609619</v>
      </c>
      <c r="H5" s="1">
        <v>0.64709997177124023</v>
      </c>
      <c r="I5" s="1">
        <v>0.6500999927520752</v>
      </c>
      <c r="J5" s="1">
        <v>0.65410000085830688</v>
      </c>
      <c r="K5" s="1">
        <v>0.65679997205734253</v>
      </c>
      <c r="L5" s="1">
        <v>0.65829998254776001</v>
      </c>
      <c r="N5" s="2">
        <v>3</v>
      </c>
      <c r="O5" s="2">
        <f>C8</f>
        <v>0.15019998947779334</v>
      </c>
    </row>
    <row r="6" spans="1:15" x14ac:dyDescent="0.3">
      <c r="A6" s="1" t="s">
        <v>20</v>
      </c>
      <c r="B6" s="1">
        <v>0.6021999716758728</v>
      </c>
      <c r="C6" s="1">
        <v>0.57050001621246338</v>
      </c>
      <c r="D6" s="1">
        <v>0.57059997320175171</v>
      </c>
      <c r="E6" s="1">
        <v>0.5746999979019165</v>
      </c>
      <c r="F6" s="1">
        <v>0.60399997234344482</v>
      </c>
      <c r="G6" s="1">
        <v>0.61949998140335083</v>
      </c>
      <c r="H6" s="1">
        <v>0.60000002384185791</v>
      </c>
      <c r="I6" s="1">
        <v>0.58740001916885376</v>
      </c>
      <c r="J6" s="1">
        <v>0.58890002965927124</v>
      </c>
      <c r="K6" s="1">
        <v>0.59069997072219849</v>
      </c>
      <c r="L6" s="1">
        <v>0.59350001811981201</v>
      </c>
      <c r="N6" s="2">
        <v>6</v>
      </c>
      <c r="O6" s="2">
        <f>D8</f>
        <v>0.15203336874643958</v>
      </c>
    </row>
    <row r="7" spans="1:15" x14ac:dyDescent="0.3">
      <c r="A7" s="1" t="s">
        <v>21</v>
      </c>
      <c r="B7" s="1">
        <v>0.59570002555847168</v>
      </c>
      <c r="C7" s="1">
        <v>0.60949999094009399</v>
      </c>
      <c r="D7" s="1">
        <v>0.6119999885559082</v>
      </c>
      <c r="E7" s="1">
        <v>0.61210000514984131</v>
      </c>
      <c r="F7" s="1">
        <v>0.61619997024536133</v>
      </c>
      <c r="G7" s="1">
        <v>0.61879998445510864</v>
      </c>
      <c r="H7" s="1">
        <v>0.62230002880096436</v>
      </c>
      <c r="I7" s="1">
        <v>0.62629997730255127</v>
      </c>
      <c r="J7" s="1">
        <v>0.63080000877380371</v>
      </c>
      <c r="K7" s="1">
        <v>0.63279998302459717</v>
      </c>
      <c r="L7" s="1">
        <v>0.63520002365112305</v>
      </c>
      <c r="N7" s="2">
        <v>9</v>
      </c>
      <c r="O7" s="2">
        <f>E8</f>
        <v>0.15450000762939453</v>
      </c>
    </row>
    <row r="8" spans="1:15" x14ac:dyDescent="0.3">
      <c r="A8" s="3" t="s">
        <v>0</v>
      </c>
      <c r="B8" s="2">
        <f>B4-(AVERAGE(B5:B7))</f>
        <v>0.13220000267028809</v>
      </c>
      <c r="C8" s="2">
        <f>C4-(AVERAGE(C5:C7))</f>
        <v>0.15019998947779334</v>
      </c>
      <c r="D8" s="2">
        <f>D4-(AVERAGE(D5:D7))</f>
        <v>0.15203336874643958</v>
      </c>
      <c r="E8" s="2">
        <f>E4-(AVERAGE(E5:E7))</f>
        <v>0.15450000762939453</v>
      </c>
      <c r="F8" s="2">
        <f>F4-(AVERAGE(F5:F7))</f>
        <v>0.15120003620783484</v>
      </c>
      <c r="G8" s="2">
        <f>G4-(AVERAGE(G5:G7))</f>
        <v>0.14883333444595337</v>
      </c>
      <c r="H8" s="2">
        <f>H4-(AVERAGE(H5:H7))</f>
        <v>0.15816666682561242</v>
      </c>
      <c r="I8" s="2">
        <f>I4-(AVERAGE(I5:I7))</f>
        <v>0.16273331642150879</v>
      </c>
      <c r="J8" s="2">
        <f>J4-(AVERAGE(J5:J7))</f>
        <v>0.16290001074473059</v>
      </c>
      <c r="K8" s="2">
        <f>K4-(AVERAGE(K5:K7))</f>
        <v>0.16653333107630408</v>
      </c>
      <c r="L8" s="2">
        <f>L4-(AVERAGE(L5:L7))</f>
        <v>0.16769999265670776</v>
      </c>
      <c r="N8" s="2">
        <v>12</v>
      </c>
      <c r="O8" s="2">
        <f>F8</f>
        <v>0.15120003620783484</v>
      </c>
    </row>
    <row r="9" spans="1:15" x14ac:dyDescent="0.3">
      <c r="N9" s="2">
        <v>15</v>
      </c>
      <c r="O9" s="2">
        <f>G8</f>
        <v>0.14883333444595337</v>
      </c>
    </row>
    <row r="10" spans="1:15" x14ac:dyDescent="0.3">
      <c r="N10" s="2">
        <v>18</v>
      </c>
      <c r="O10" s="2">
        <f>H8</f>
        <v>0.15816666682561242</v>
      </c>
    </row>
    <row r="11" spans="1:15" x14ac:dyDescent="0.3">
      <c r="N11" s="2">
        <v>21</v>
      </c>
      <c r="O11" s="2">
        <f>I8</f>
        <v>0.16273331642150879</v>
      </c>
    </row>
    <row r="12" spans="1:15" x14ac:dyDescent="0.3">
      <c r="N12" s="2">
        <v>24</v>
      </c>
      <c r="O12" s="2">
        <f>J8</f>
        <v>0.16290001074473059</v>
      </c>
    </row>
    <row r="13" spans="1:15" x14ac:dyDescent="0.3">
      <c r="N13" s="2">
        <v>27</v>
      </c>
      <c r="O13" s="2">
        <f>K8</f>
        <v>0.16653333107630408</v>
      </c>
    </row>
    <row r="14" spans="1:15" x14ac:dyDescent="0.3">
      <c r="N14" s="2">
        <v>30</v>
      </c>
      <c r="O14" s="2">
        <f>L8</f>
        <v>0.16769999265670776</v>
      </c>
    </row>
    <row r="19" spans="1:15" x14ac:dyDescent="0.3">
      <c r="A19" s="1" t="s">
        <v>14</v>
      </c>
      <c r="B19" s="1">
        <v>0.69239997863769531</v>
      </c>
      <c r="C19" s="1">
        <v>0.71740001440048218</v>
      </c>
      <c r="D19" s="1">
        <v>0.74559998512268066</v>
      </c>
      <c r="E19" s="1">
        <v>0.76480001211166382</v>
      </c>
      <c r="F19" s="1">
        <v>0.78109997510910034</v>
      </c>
      <c r="G19" s="1">
        <v>0.79670000076293945</v>
      </c>
      <c r="H19" s="1">
        <v>0.80839997529983521</v>
      </c>
      <c r="I19" s="1">
        <v>0.82120001316070557</v>
      </c>
      <c r="J19" s="1">
        <v>0.830299973487854</v>
      </c>
      <c r="K19" s="1">
        <v>0.83950001001358032</v>
      </c>
      <c r="L19" s="1">
        <v>0.84700000286102295</v>
      </c>
      <c r="N19" s="2">
        <v>0</v>
      </c>
      <c r="O19" s="2">
        <f>B23</f>
        <v>8.1099987030029297E-2</v>
      </c>
    </row>
    <row r="20" spans="1:15" x14ac:dyDescent="0.3">
      <c r="A20" s="1" t="s">
        <v>19</v>
      </c>
      <c r="B20" s="1">
        <v>0.63599997758865356</v>
      </c>
      <c r="C20" s="1">
        <v>0.62150001525878906</v>
      </c>
      <c r="D20" s="1">
        <v>0.62989997863769531</v>
      </c>
      <c r="E20" s="1">
        <v>0.63330000638961792</v>
      </c>
      <c r="F20" s="1">
        <v>0.6380000114440918</v>
      </c>
      <c r="G20" s="1">
        <v>0.64349997043609619</v>
      </c>
      <c r="H20" s="1">
        <v>0.64709997177124023</v>
      </c>
      <c r="I20" s="1">
        <v>0.6500999927520752</v>
      </c>
      <c r="J20" s="1">
        <v>0.65410000085830688</v>
      </c>
      <c r="K20" s="1">
        <v>0.65679997205734253</v>
      </c>
      <c r="L20" s="1">
        <v>0.65829998254776001</v>
      </c>
      <c r="N20" s="2">
        <v>3</v>
      </c>
      <c r="O20" s="2">
        <f>C23</f>
        <v>0.11690000693003333</v>
      </c>
    </row>
    <row r="21" spans="1:15" x14ac:dyDescent="0.3">
      <c r="A21" s="1" t="s">
        <v>20</v>
      </c>
      <c r="B21" s="1">
        <v>0.6021999716758728</v>
      </c>
      <c r="C21" s="1">
        <v>0.57050001621246338</v>
      </c>
      <c r="D21" s="1">
        <v>0.57059997320175171</v>
      </c>
      <c r="E21" s="1">
        <v>0.5746999979019165</v>
      </c>
      <c r="F21" s="1">
        <v>0.60399997234344482</v>
      </c>
      <c r="G21" s="1">
        <v>0.61949998140335083</v>
      </c>
      <c r="H21" s="1">
        <v>0.60000002384185791</v>
      </c>
      <c r="I21" s="1">
        <v>0.58740001916885376</v>
      </c>
      <c r="J21" s="1">
        <v>0.58890002965927124</v>
      </c>
      <c r="K21" s="1">
        <v>0.59069997072219849</v>
      </c>
      <c r="L21" s="1">
        <v>0.59350001811981201</v>
      </c>
      <c r="N21" s="2">
        <v>6</v>
      </c>
      <c r="O21" s="2">
        <f>D23</f>
        <v>0.14143333832422889</v>
      </c>
    </row>
    <row r="22" spans="1:15" x14ac:dyDescent="0.3">
      <c r="A22" s="1" t="s">
        <v>21</v>
      </c>
      <c r="B22" s="1">
        <v>0.59570002555847168</v>
      </c>
      <c r="C22" s="1">
        <v>0.60949999094009399</v>
      </c>
      <c r="D22" s="1">
        <v>0.6119999885559082</v>
      </c>
      <c r="E22" s="1">
        <v>0.61210000514984131</v>
      </c>
      <c r="F22" s="1">
        <v>0.61619997024536133</v>
      </c>
      <c r="G22" s="1">
        <v>0.61879998445510864</v>
      </c>
      <c r="H22" s="1">
        <v>0.62230002880096436</v>
      </c>
      <c r="I22" s="1">
        <v>0.62629997730255127</v>
      </c>
      <c r="J22" s="1">
        <v>0.63080000877380371</v>
      </c>
      <c r="K22" s="1">
        <v>0.63279998302459717</v>
      </c>
      <c r="L22" s="1">
        <v>0.63520002365112305</v>
      </c>
      <c r="N22" s="2">
        <v>9</v>
      </c>
      <c r="O22" s="2">
        <f>E23</f>
        <v>0.15810000896453857</v>
      </c>
    </row>
    <row r="23" spans="1:15" x14ac:dyDescent="0.3">
      <c r="A23" s="3" t="s">
        <v>0</v>
      </c>
      <c r="B23" s="2">
        <f>B19-(AVERAGE(B20:B22))</f>
        <v>8.1099987030029297E-2</v>
      </c>
      <c r="C23" s="2">
        <f t="shared" ref="C23:L23" si="0">C19-(AVERAGE(C20:C22))</f>
        <v>0.11690000693003333</v>
      </c>
      <c r="D23" s="2">
        <f t="shared" si="0"/>
        <v>0.14143333832422889</v>
      </c>
      <c r="E23" s="2">
        <f t="shared" si="0"/>
        <v>0.15810000896453857</v>
      </c>
      <c r="F23" s="2">
        <f t="shared" si="0"/>
        <v>0.16169999043146766</v>
      </c>
      <c r="G23" s="2">
        <f t="shared" si="0"/>
        <v>0.1694333553314209</v>
      </c>
      <c r="H23" s="2">
        <f t="shared" si="0"/>
        <v>0.18526663382848108</v>
      </c>
      <c r="I23" s="2">
        <f t="shared" si="0"/>
        <v>0.19993335008621216</v>
      </c>
      <c r="J23" s="2">
        <f t="shared" si="0"/>
        <v>0.20569996039072669</v>
      </c>
      <c r="K23" s="2">
        <f t="shared" si="0"/>
        <v>0.21273336807886756</v>
      </c>
      <c r="L23" s="2">
        <f t="shared" si="0"/>
        <v>0.21799999475479126</v>
      </c>
      <c r="N23" s="2">
        <v>12</v>
      </c>
      <c r="O23" s="2">
        <f>F23</f>
        <v>0.16169999043146766</v>
      </c>
    </row>
    <row r="24" spans="1:15" x14ac:dyDescent="0.3">
      <c r="N24" s="2">
        <v>15</v>
      </c>
      <c r="O24" s="2">
        <f>G23</f>
        <v>0.1694333553314209</v>
      </c>
    </row>
    <row r="25" spans="1:15" x14ac:dyDescent="0.3">
      <c r="N25" s="2">
        <v>18</v>
      </c>
      <c r="O25" s="2">
        <f>H23</f>
        <v>0.18526663382848108</v>
      </c>
    </row>
    <row r="26" spans="1:15" x14ac:dyDescent="0.3">
      <c r="N26" s="2">
        <v>21</v>
      </c>
      <c r="O26" s="2">
        <f>I23</f>
        <v>0.19993335008621216</v>
      </c>
    </row>
    <row r="27" spans="1:15" x14ac:dyDescent="0.3">
      <c r="N27" s="2">
        <v>24</v>
      </c>
      <c r="O27" s="2">
        <f>J23</f>
        <v>0.20569996039072669</v>
      </c>
    </row>
    <row r="28" spans="1:15" x14ac:dyDescent="0.3">
      <c r="N28" s="2">
        <v>27</v>
      </c>
      <c r="O28" s="2">
        <f>K23</f>
        <v>0.21273336807886756</v>
      </c>
    </row>
    <row r="29" spans="1:15" x14ac:dyDescent="0.3">
      <c r="N29" s="2">
        <v>30</v>
      </c>
      <c r="O29" s="2">
        <f>L23</f>
        <v>0.21799999475479126</v>
      </c>
    </row>
    <row r="35" spans="1:15" x14ac:dyDescent="0.3">
      <c r="A35" s="1" t="s">
        <v>15</v>
      </c>
      <c r="B35" s="1">
        <v>0.70660001039505005</v>
      </c>
      <c r="C35" s="1">
        <v>0.71789997816085815</v>
      </c>
      <c r="D35" s="1">
        <v>0.7312999963760376</v>
      </c>
      <c r="E35" s="1">
        <v>0.74459999799728394</v>
      </c>
      <c r="F35" s="1">
        <v>0.75590002536773682</v>
      </c>
      <c r="G35" s="1">
        <v>0.76940000057220459</v>
      </c>
      <c r="H35" s="1">
        <v>0.78020000457763672</v>
      </c>
      <c r="I35" s="1">
        <v>0.79290002584457397</v>
      </c>
      <c r="J35" s="1">
        <v>0.80400002002716064</v>
      </c>
      <c r="K35" s="1">
        <v>0.8148999810218811</v>
      </c>
      <c r="L35" s="1">
        <v>0.8255000114440918</v>
      </c>
      <c r="N35" s="2">
        <v>0</v>
      </c>
      <c r="O35" s="2">
        <f>B39</f>
        <v>9.5300018787384033E-2</v>
      </c>
    </row>
    <row r="36" spans="1:15" x14ac:dyDescent="0.3">
      <c r="A36" s="1" t="s">
        <v>19</v>
      </c>
      <c r="B36" s="1">
        <v>0.63599997758865356</v>
      </c>
      <c r="C36" s="1">
        <v>0.62150001525878906</v>
      </c>
      <c r="D36" s="1">
        <v>0.62989997863769531</v>
      </c>
      <c r="E36" s="1">
        <v>0.63330000638961792</v>
      </c>
      <c r="F36" s="1">
        <v>0.6380000114440918</v>
      </c>
      <c r="G36" s="1">
        <v>0.64349997043609619</v>
      </c>
      <c r="H36" s="1">
        <v>0.64709997177124023</v>
      </c>
      <c r="I36" s="1">
        <v>0.6500999927520752</v>
      </c>
      <c r="J36" s="1">
        <v>0.65410000085830688</v>
      </c>
      <c r="K36" s="1">
        <v>0.65679997205734253</v>
      </c>
      <c r="L36" s="1">
        <v>0.65829998254776001</v>
      </c>
      <c r="N36" s="2">
        <v>3</v>
      </c>
      <c r="O36" s="2">
        <f>C39</f>
        <v>0.11739997069040931</v>
      </c>
    </row>
    <row r="37" spans="1:15" x14ac:dyDescent="0.3">
      <c r="A37" s="1" t="s">
        <v>20</v>
      </c>
      <c r="B37" s="1">
        <v>0.6021999716758728</v>
      </c>
      <c r="C37" s="1">
        <v>0.57050001621246338</v>
      </c>
      <c r="D37" s="1">
        <v>0.57059997320175171</v>
      </c>
      <c r="E37" s="1">
        <v>0.5746999979019165</v>
      </c>
      <c r="F37" s="1">
        <v>0.60399997234344482</v>
      </c>
      <c r="G37" s="1">
        <v>0.61949998140335083</v>
      </c>
      <c r="H37" s="1">
        <v>0.60000002384185791</v>
      </c>
      <c r="I37" s="1">
        <v>0.58740001916885376</v>
      </c>
      <c r="J37" s="1">
        <v>0.58890002965927124</v>
      </c>
      <c r="K37" s="1">
        <v>0.59069997072219849</v>
      </c>
      <c r="L37" s="1">
        <v>0.59350001811981201</v>
      </c>
      <c r="N37" s="2">
        <v>6</v>
      </c>
      <c r="O37" s="2">
        <f>D39</f>
        <v>0.12713334957758582</v>
      </c>
    </row>
    <row r="38" spans="1:15" x14ac:dyDescent="0.3">
      <c r="A38" s="1" t="s">
        <v>21</v>
      </c>
      <c r="B38" s="1">
        <v>0.59570002555847168</v>
      </c>
      <c r="C38" s="1">
        <v>0.60949999094009399</v>
      </c>
      <c r="D38" s="1">
        <v>0.6119999885559082</v>
      </c>
      <c r="E38" s="1">
        <v>0.61210000514984131</v>
      </c>
      <c r="F38" s="1">
        <v>0.61619997024536133</v>
      </c>
      <c r="G38" s="1">
        <v>0.61879998445510864</v>
      </c>
      <c r="H38" s="1">
        <v>0.62230002880096436</v>
      </c>
      <c r="I38" s="1">
        <v>0.62629997730255127</v>
      </c>
      <c r="J38" s="1">
        <v>0.63080000877380371</v>
      </c>
      <c r="K38" s="1">
        <v>0.63279998302459717</v>
      </c>
      <c r="L38" s="1">
        <v>0.63520002365112305</v>
      </c>
      <c r="N38" s="2">
        <v>9</v>
      </c>
      <c r="O38" s="2">
        <f>E39</f>
        <v>0.13789999485015869</v>
      </c>
    </row>
    <row r="39" spans="1:15" x14ac:dyDescent="0.3">
      <c r="A39" s="3" t="s">
        <v>0</v>
      </c>
      <c r="B39" s="2">
        <f>B35-(AVERAGE(B36:B38))</f>
        <v>9.5300018787384033E-2</v>
      </c>
      <c r="C39" s="2">
        <f t="shared" ref="C39:L39" si="1">C35-(AVERAGE(C36:C38))</f>
        <v>0.11739997069040931</v>
      </c>
      <c r="D39" s="2">
        <f t="shared" si="1"/>
        <v>0.12713334957758582</v>
      </c>
      <c r="E39" s="2">
        <f t="shared" si="1"/>
        <v>0.13789999485015869</v>
      </c>
      <c r="F39" s="2">
        <f t="shared" si="1"/>
        <v>0.13650004069010413</v>
      </c>
      <c r="G39" s="2">
        <f t="shared" si="1"/>
        <v>0.14213335514068604</v>
      </c>
      <c r="H39" s="2">
        <f t="shared" si="1"/>
        <v>0.15706666310628259</v>
      </c>
      <c r="I39" s="2">
        <f t="shared" si="1"/>
        <v>0.17163336277008057</v>
      </c>
      <c r="J39" s="2">
        <f t="shared" si="1"/>
        <v>0.17940000693003333</v>
      </c>
      <c r="K39" s="2">
        <f t="shared" si="1"/>
        <v>0.18813333908716834</v>
      </c>
      <c r="L39" s="2">
        <f t="shared" si="1"/>
        <v>0.19650000333786011</v>
      </c>
      <c r="N39" s="2">
        <v>12</v>
      </c>
      <c r="O39" s="2">
        <f>F39</f>
        <v>0.13650004069010413</v>
      </c>
    </row>
    <row r="40" spans="1:15" x14ac:dyDescent="0.3">
      <c r="N40" s="2">
        <v>15</v>
      </c>
      <c r="O40" s="2">
        <f>G39</f>
        <v>0.14213335514068604</v>
      </c>
    </row>
    <row r="41" spans="1:15" x14ac:dyDescent="0.3">
      <c r="N41" s="2">
        <v>18</v>
      </c>
      <c r="O41" s="2">
        <f>H39</f>
        <v>0.15706666310628259</v>
      </c>
    </row>
    <row r="42" spans="1:15" x14ac:dyDescent="0.3">
      <c r="N42" s="2">
        <v>21</v>
      </c>
      <c r="O42" s="2">
        <f>I39</f>
        <v>0.17163336277008057</v>
      </c>
    </row>
    <row r="43" spans="1:15" x14ac:dyDescent="0.3">
      <c r="A43" s="7"/>
      <c r="N43" s="2">
        <v>24</v>
      </c>
      <c r="O43" s="2">
        <f>J39</f>
        <v>0.17940000693003333</v>
      </c>
    </row>
    <row r="44" spans="1:15" x14ac:dyDescent="0.3">
      <c r="N44" s="2">
        <v>27</v>
      </c>
      <c r="O44" s="2">
        <f>K39</f>
        <v>0.18813333908716834</v>
      </c>
    </row>
    <row r="45" spans="1:15" x14ac:dyDescent="0.3">
      <c r="N45" s="2">
        <v>30</v>
      </c>
      <c r="O45" s="2">
        <f>L39</f>
        <v>0.19650000333786011</v>
      </c>
    </row>
    <row r="51" spans="1:15" x14ac:dyDescent="0.3">
      <c r="A51" s="1" t="s">
        <v>16</v>
      </c>
      <c r="B51" s="1">
        <v>0.73110002279281616</v>
      </c>
      <c r="C51" s="1">
        <v>0.74140000343322754</v>
      </c>
      <c r="D51" s="1">
        <v>0.75809997320175171</v>
      </c>
      <c r="E51" s="1">
        <v>0.77310001850128174</v>
      </c>
      <c r="F51" s="1">
        <v>0.78359997272491455</v>
      </c>
      <c r="G51" s="1">
        <v>0.79629999399185181</v>
      </c>
      <c r="H51" s="1">
        <v>0.80500000715255737</v>
      </c>
      <c r="I51" s="1">
        <v>0.81480002403259277</v>
      </c>
      <c r="J51" s="1">
        <v>0.82359999418258667</v>
      </c>
      <c r="K51" s="1">
        <v>0.83090001344680786</v>
      </c>
      <c r="L51" s="1">
        <v>0.83960002660751343</v>
      </c>
      <c r="N51" s="2">
        <v>0</v>
      </c>
      <c r="O51" s="2">
        <f>B55</f>
        <v>0.11980003118515015</v>
      </c>
    </row>
    <row r="52" spans="1:15" x14ac:dyDescent="0.3">
      <c r="A52" s="1" t="s">
        <v>19</v>
      </c>
      <c r="B52" s="1">
        <v>0.63599997758865356</v>
      </c>
      <c r="C52" s="1">
        <v>0.62150001525878906</v>
      </c>
      <c r="D52" s="1">
        <v>0.62989997863769531</v>
      </c>
      <c r="E52" s="1">
        <v>0.63330000638961792</v>
      </c>
      <c r="F52" s="1">
        <v>0.6380000114440918</v>
      </c>
      <c r="G52" s="1">
        <v>0.64349997043609619</v>
      </c>
      <c r="H52" s="1">
        <v>0.64709997177124023</v>
      </c>
      <c r="I52" s="1">
        <v>0.6500999927520752</v>
      </c>
      <c r="J52" s="1">
        <v>0.65410000085830688</v>
      </c>
      <c r="K52" s="1">
        <v>0.65679997205734253</v>
      </c>
      <c r="L52" s="1">
        <v>0.65829998254776001</v>
      </c>
      <c r="N52" s="2">
        <v>3</v>
      </c>
      <c r="O52" s="2">
        <f>C55</f>
        <v>0.14089999596277869</v>
      </c>
    </row>
    <row r="53" spans="1:15" x14ac:dyDescent="0.3">
      <c r="A53" s="1" t="s">
        <v>20</v>
      </c>
      <c r="B53" s="1">
        <v>0.6021999716758728</v>
      </c>
      <c r="C53" s="1">
        <v>0.57050001621246338</v>
      </c>
      <c r="D53" s="1">
        <v>0.57059997320175171</v>
      </c>
      <c r="E53" s="1">
        <v>0.5746999979019165</v>
      </c>
      <c r="F53" s="1">
        <v>0.60399997234344482</v>
      </c>
      <c r="G53" s="1">
        <v>0.61949998140335083</v>
      </c>
      <c r="H53" s="1">
        <v>0.60000002384185791</v>
      </c>
      <c r="I53" s="1">
        <v>0.58740001916885376</v>
      </c>
      <c r="J53" s="1">
        <v>0.58890002965927124</v>
      </c>
      <c r="K53" s="1">
        <v>0.59069997072219849</v>
      </c>
      <c r="L53" s="1">
        <v>0.59350001811981201</v>
      </c>
      <c r="N53" s="2">
        <v>6</v>
      </c>
      <c r="O53" s="2">
        <f>D55</f>
        <v>0.15393332640329993</v>
      </c>
    </row>
    <row r="54" spans="1:15" x14ac:dyDescent="0.3">
      <c r="A54" s="1" t="s">
        <v>21</v>
      </c>
      <c r="B54" s="1">
        <v>0.59570002555847168</v>
      </c>
      <c r="C54" s="1">
        <v>0.60949999094009399</v>
      </c>
      <c r="D54" s="1">
        <v>0.6119999885559082</v>
      </c>
      <c r="E54" s="1">
        <v>0.61210000514984131</v>
      </c>
      <c r="F54" s="1">
        <v>0.61619997024536133</v>
      </c>
      <c r="G54" s="1">
        <v>0.61879998445510864</v>
      </c>
      <c r="H54" s="1">
        <v>0.62230002880096436</v>
      </c>
      <c r="I54" s="1">
        <v>0.62629997730255127</v>
      </c>
      <c r="J54" s="1">
        <v>0.63080000877380371</v>
      </c>
      <c r="K54" s="1">
        <v>0.63279998302459717</v>
      </c>
      <c r="L54" s="1">
        <v>0.63520002365112305</v>
      </c>
      <c r="N54" s="2">
        <v>9</v>
      </c>
      <c r="O54" s="2">
        <f>E55</f>
        <v>0.16640001535415649</v>
      </c>
    </row>
    <row r="55" spans="1:15" x14ac:dyDescent="0.3">
      <c r="A55" s="3" t="s">
        <v>0</v>
      </c>
      <c r="B55" s="2">
        <f>B51-(AVERAGE(B52:B54))</f>
        <v>0.11980003118515015</v>
      </c>
      <c r="C55" s="2">
        <f t="shared" ref="C55:L55" si="2">C51-(AVERAGE(C52:C54))</f>
        <v>0.14089999596277869</v>
      </c>
      <c r="D55" s="2">
        <f t="shared" si="2"/>
        <v>0.15393332640329993</v>
      </c>
      <c r="E55" s="2">
        <f t="shared" si="2"/>
        <v>0.16640001535415649</v>
      </c>
      <c r="F55" s="2">
        <f t="shared" si="2"/>
        <v>0.16419998804728186</v>
      </c>
      <c r="G55" s="2">
        <f t="shared" si="2"/>
        <v>0.16903334856033325</v>
      </c>
      <c r="H55" s="2">
        <f t="shared" si="2"/>
        <v>0.18186666568120324</v>
      </c>
      <c r="I55" s="2">
        <f t="shared" si="2"/>
        <v>0.19353336095809937</v>
      </c>
      <c r="J55" s="2">
        <f t="shared" si="2"/>
        <v>0.19899998108545935</v>
      </c>
      <c r="K55" s="2">
        <f t="shared" si="2"/>
        <v>0.2041333715120951</v>
      </c>
      <c r="L55" s="2">
        <f t="shared" si="2"/>
        <v>0.21060001850128174</v>
      </c>
      <c r="N55" s="2">
        <v>12</v>
      </c>
      <c r="O55" s="2">
        <f>F55</f>
        <v>0.16419998804728186</v>
      </c>
    </row>
    <row r="56" spans="1:15" x14ac:dyDescent="0.3">
      <c r="N56" s="2">
        <v>15</v>
      </c>
      <c r="O56" s="2">
        <f>G55</f>
        <v>0.16903334856033325</v>
      </c>
    </row>
    <row r="57" spans="1:15" x14ac:dyDescent="0.3">
      <c r="N57" s="2">
        <v>18</v>
      </c>
      <c r="O57" s="2">
        <f>H55</f>
        <v>0.18186666568120324</v>
      </c>
    </row>
    <row r="58" spans="1:15" x14ac:dyDescent="0.3">
      <c r="N58" s="2">
        <v>21</v>
      </c>
      <c r="O58" s="2">
        <f>I55</f>
        <v>0.19353336095809937</v>
      </c>
    </row>
    <row r="59" spans="1:15" x14ac:dyDescent="0.3">
      <c r="N59" s="2">
        <v>24</v>
      </c>
      <c r="O59" s="2">
        <f>J55</f>
        <v>0.19899998108545935</v>
      </c>
    </row>
    <row r="60" spans="1:15" x14ac:dyDescent="0.3">
      <c r="N60" s="2">
        <v>27</v>
      </c>
      <c r="O60" s="2">
        <f>K55</f>
        <v>0.2041333715120951</v>
      </c>
    </row>
    <row r="61" spans="1:15" x14ac:dyDescent="0.3">
      <c r="N61" s="2">
        <v>30</v>
      </c>
      <c r="O61" s="2">
        <f>L55</f>
        <v>0.21060001850128174</v>
      </c>
    </row>
    <row r="68" spans="1:15" x14ac:dyDescent="0.3">
      <c r="A68" s="1" t="s">
        <v>17</v>
      </c>
      <c r="B68" s="1">
        <v>0.68389999866485596</v>
      </c>
      <c r="C68" s="1">
        <v>0.69459998607635498</v>
      </c>
      <c r="D68" s="1">
        <v>0.71009999513626099</v>
      </c>
      <c r="E68" s="1">
        <v>0.7247999906539917</v>
      </c>
      <c r="F68" s="1">
        <v>0.74299997091293335</v>
      </c>
      <c r="G68" s="1">
        <v>0.75870001316070557</v>
      </c>
      <c r="H68" s="1">
        <v>0.77359998226165771</v>
      </c>
      <c r="I68" s="1">
        <v>0.78519999980926514</v>
      </c>
      <c r="J68" s="1">
        <v>0.79650002717971802</v>
      </c>
      <c r="K68" s="1">
        <v>0.80809998512268066</v>
      </c>
      <c r="L68" s="1">
        <v>0.81950002908706665</v>
      </c>
      <c r="N68" s="2">
        <v>0</v>
      </c>
      <c r="O68" s="2">
        <f>B72</f>
        <v>7.2600007057189941E-2</v>
      </c>
    </row>
    <row r="69" spans="1:15" x14ac:dyDescent="0.3">
      <c r="A69" s="1" t="s">
        <v>19</v>
      </c>
      <c r="B69" s="1">
        <v>0.63599997758865356</v>
      </c>
      <c r="C69" s="1">
        <v>0.62150001525878906</v>
      </c>
      <c r="D69" s="1">
        <v>0.62989997863769531</v>
      </c>
      <c r="E69" s="1">
        <v>0.63330000638961792</v>
      </c>
      <c r="F69" s="1">
        <v>0.6380000114440918</v>
      </c>
      <c r="G69" s="1">
        <v>0.64349997043609619</v>
      </c>
      <c r="H69" s="1">
        <v>0.64709997177124023</v>
      </c>
      <c r="I69" s="1">
        <v>0.6500999927520752</v>
      </c>
      <c r="J69" s="1">
        <v>0.65410000085830688</v>
      </c>
      <c r="K69" s="1">
        <v>0.65679997205734253</v>
      </c>
      <c r="L69" s="1">
        <v>0.65829998254776001</v>
      </c>
      <c r="N69" s="2">
        <v>3</v>
      </c>
      <c r="O69" s="2">
        <f>C72</f>
        <v>9.4099978605906132E-2</v>
      </c>
    </row>
    <row r="70" spans="1:15" x14ac:dyDescent="0.3">
      <c r="A70" s="1" t="s">
        <v>20</v>
      </c>
      <c r="B70" s="1">
        <v>0.6021999716758728</v>
      </c>
      <c r="C70" s="1">
        <v>0.57050001621246338</v>
      </c>
      <c r="D70" s="1">
        <v>0.57059997320175171</v>
      </c>
      <c r="E70" s="1">
        <v>0.5746999979019165</v>
      </c>
      <c r="F70" s="1">
        <v>0.60399997234344482</v>
      </c>
      <c r="G70" s="1">
        <v>0.61949998140335083</v>
      </c>
      <c r="H70" s="1">
        <v>0.60000002384185791</v>
      </c>
      <c r="I70" s="1">
        <v>0.58740001916885376</v>
      </c>
      <c r="J70" s="1">
        <v>0.58890002965927124</v>
      </c>
      <c r="K70" s="1">
        <v>0.59069997072219849</v>
      </c>
      <c r="L70" s="1">
        <v>0.59350001811981201</v>
      </c>
      <c r="N70" s="2">
        <v>6</v>
      </c>
      <c r="O70" s="2">
        <f>D72</f>
        <v>0.10593334833780921</v>
      </c>
    </row>
    <row r="71" spans="1:15" x14ac:dyDescent="0.3">
      <c r="A71" s="1" t="s">
        <v>21</v>
      </c>
      <c r="B71" s="1">
        <v>0.59570002555847168</v>
      </c>
      <c r="C71" s="1">
        <v>0.60949999094009399</v>
      </c>
      <c r="D71" s="1">
        <v>0.6119999885559082</v>
      </c>
      <c r="E71" s="1">
        <v>0.61210000514984131</v>
      </c>
      <c r="F71" s="1">
        <v>0.61619997024536133</v>
      </c>
      <c r="G71" s="1">
        <v>0.61879998445510864</v>
      </c>
      <c r="H71" s="1">
        <v>0.62230002880096436</v>
      </c>
      <c r="I71" s="1">
        <v>0.62629997730255127</v>
      </c>
      <c r="J71" s="1">
        <v>0.63080000877380371</v>
      </c>
      <c r="K71" s="1">
        <v>0.63279998302459717</v>
      </c>
      <c r="L71" s="1">
        <v>0.63520002365112305</v>
      </c>
      <c r="N71" s="2">
        <v>9</v>
      </c>
      <c r="O71" s="2">
        <f>E72</f>
        <v>0.11809998750686646</v>
      </c>
    </row>
    <row r="72" spans="1:15" x14ac:dyDescent="0.3">
      <c r="A72" s="3" t="s">
        <v>0</v>
      </c>
      <c r="B72" s="2">
        <f>B68-(AVERAGE(B69:B71))</f>
        <v>7.2600007057189941E-2</v>
      </c>
      <c r="C72" s="2">
        <f t="shared" ref="C72:L72" si="3">C68-(AVERAGE(C69:C71))</f>
        <v>9.4099978605906132E-2</v>
      </c>
      <c r="D72" s="2">
        <f t="shared" si="3"/>
        <v>0.10593334833780921</v>
      </c>
      <c r="E72" s="2">
        <f t="shared" si="3"/>
        <v>0.11809998750686646</v>
      </c>
      <c r="F72" s="2">
        <f t="shared" si="3"/>
        <v>0.12359998623530066</v>
      </c>
      <c r="G72" s="2">
        <f t="shared" si="3"/>
        <v>0.13143336772918701</v>
      </c>
      <c r="H72" s="2">
        <f t="shared" si="3"/>
        <v>0.15046664079030359</v>
      </c>
      <c r="I72" s="2">
        <f t="shared" si="3"/>
        <v>0.16393333673477173</v>
      </c>
      <c r="J72" s="2">
        <f t="shared" si="3"/>
        <v>0.1719000140825907</v>
      </c>
      <c r="K72" s="2">
        <f t="shared" si="3"/>
        <v>0.1813333431879679</v>
      </c>
      <c r="L72" s="2">
        <f t="shared" si="3"/>
        <v>0.19050002098083496</v>
      </c>
      <c r="N72" s="2">
        <v>12</v>
      </c>
      <c r="O72" s="2">
        <f>F72</f>
        <v>0.12359998623530066</v>
      </c>
    </row>
    <row r="73" spans="1:15" x14ac:dyDescent="0.3">
      <c r="N73" s="2">
        <v>15</v>
      </c>
      <c r="O73" s="2">
        <f>G72</f>
        <v>0.13143336772918701</v>
      </c>
    </row>
    <row r="74" spans="1:15" x14ac:dyDescent="0.3">
      <c r="N74" s="2">
        <v>18</v>
      </c>
      <c r="O74" s="2">
        <f>H72</f>
        <v>0.15046664079030359</v>
      </c>
    </row>
    <row r="75" spans="1:15" x14ac:dyDescent="0.3">
      <c r="N75" s="2">
        <v>21</v>
      </c>
      <c r="O75" s="2">
        <f>I72</f>
        <v>0.16393333673477173</v>
      </c>
    </row>
    <row r="76" spans="1:15" x14ac:dyDescent="0.3">
      <c r="N76" s="2">
        <v>24</v>
      </c>
      <c r="O76" s="2">
        <f>J72</f>
        <v>0.1719000140825907</v>
      </c>
    </row>
    <row r="77" spans="1:15" x14ac:dyDescent="0.3">
      <c r="N77" s="2">
        <v>27</v>
      </c>
      <c r="O77" s="2">
        <f>K72</f>
        <v>0.1813333431879679</v>
      </c>
    </row>
    <row r="78" spans="1:15" x14ac:dyDescent="0.3">
      <c r="N78" s="2">
        <v>30</v>
      </c>
      <c r="O78" s="2">
        <f>L72</f>
        <v>0.19050002098083496</v>
      </c>
    </row>
    <row r="85" spans="1:15" x14ac:dyDescent="0.3">
      <c r="A85" s="1" t="s">
        <v>18</v>
      </c>
      <c r="B85" s="1">
        <v>0.80549997091293335</v>
      </c>
      <c r="C85" s="1">
        <v>0.82160001993179321</v>
      </c>
      <c r="D85" s="1">
        <v>0.83039999008178711</v>
      </c>
      <c r="E85" s="1">
        <v>0.84359997510910034</v>
      </c>
      <c r="F85" s="1">
        <v>0.85740000009536743</v>
      </c>
      <c r="G85" s="1">
        <v>0.86710000038146973</v>
      </c>
      <c r="H85" s="1">
        <v>0.87339997291564941</v>
      </c>
      <c r="I85" s="1">
        <v>0.88209998607635498</v>
      </c>
      <c r="J85" s="1">
        <v>0.88760000467300415</v>
      </c>
      <c r="K85" s="1">
        <v>0.89340001344680786</v>
      </c>
      <c r="L85" s="1">
        <v>0.9002000093460083</v>
      </c>
      <c r="N85" s="2">
        <v>0</v>
      </c>
      <c r="O85" s="2">
        <f>B89</f>
        <v>0.19419997930526733</v>
      </c>
    </row>
    <row r="86" spans="1:15" x14ac:dyDescent="0.3">
      <c r="A86" s="1" t="s">
        <v>19</v>
      </c>
      <c r="B86" s="1">
        <v>0.63599997758865356</v>
      </c>
      <c r="C86" s="1">
        <v>0.62150001525878906</v>
      </c>
      <c r="D86" s="1">
        <v>0.62989997863769531</v>
      </c>
      <c r="E86" s="1">
        <v>0.63330000638961792</v>
      </c>
      <c r="F86" s="1">
        <v>0.6380000114440918</v>
      </c>
      <c r="G86" s="1">
        <v>0.64349997043609619</v>
      </c>
      <c r="H86" s="1">
        <v>0.64709997177124023</v>
      </c>
      <c r="I86" s="1">
        <v>0.6500999927520752</v>
      </c>
      <c r="J86" s="1">
        <v>0.65410000085830688</v>
      </c>
      <c r="K86" s="1">
        <v>0.65679997205734253</v>
      </c>
      <c r="L86" s="1">
        <v>0.65829998254776001</v>
      </c>
      <c r="N86" s="2">
        <v>3</v>
      </c>
      <c r="O86" s="2">
        <f>C89</f>
        <v>0.22110001246134436</v>
      </c>
    </row>
    <row r="87" spans="1:15" x14ac:dyDescent="0.3">
      <c r="A87" s="1" t="s">
        <v>20</v>
      </c>
      <c r="B87" s="1">
        <v>0.6021999716758728</v>
      </c>
      <c r="C87" s="1">
        <v>0.57050001621246338</v>
      </c>
      <c r="D87" s="1">
        <v>0.57059997320175171</v>
      </c>
      <c r="E87" s="1">
        <v>0.5746999979019165</v>
      </c>
      <c r="F87" s="1">
        <v>0.60399997234344482</v>
      </c>
      <c r="G87" s="1">
        <v>0.61949998140335083</v>
      </c>
      <c r="H87" s="1">
        <v>0.60000002384185791</v>
      </c>
      <c r="I87" s="1">
        <v>0.58740001916885376</v>
      </c>
      <c r="J87" s="1">
        <v>0.58890002965927124</v>
      </c>
      <c r="K87" s="1">
        <v>0.59069997072219849</v>
      </c>
      <c r="L87" s="1">
        <v>0.59350001811981201</v>
      </c>
      <c r="N87" s="2">
        <v>6</v>
      </c>
      <c r="O87" s="2">
        <f>D89</f>
        <v>0.22623334328333533</v>
      </c>
    </row>
    <row r="88" spans="1:15" x14ac:dyDescent="0.3">
      <c r="A88" s="1" t="s">
        <v>21</v>
      </c>
      <c r="B88" s="1">
        <v>0.59570002555847168</v>
      </c>
      <c r="C88" s="1">
        <v>0.60949999094009399</v>
      </c>
      <c r="D88" s="1">
        <v>0.6119999885559082</v>
      </c>
      <c r="E88" s="1">
        <v>0.61210000514984131</v>
      </c>
      <c r="F88" s="1">
        <v>0.61619997024536133</v>
      </c>
      <c r="G88" s="1">
        <v>0.61879998445510864</v>
      </c>
      <c r="H88" s="1">
        <v>0.62230002880096436</v>
      </c>
      <c r="I88" s="1">
        <v>0.62629997730255127</v>
      </c>
      <c r="J88" s="1">
        <v>0.63080000877380371</v>
      </c>
      <c r="K88" s="1">
        <v>0.63279998302459717</v>
      </c>
      <c r="L88" s="1">
        <v>0.63520002365112305</v>
      </c>
      <c r="N88" s="2">
        <v>9</v>
      </c>
      <c r="O88" s="2">
        <f>E89</f>
        <v>0.2368999719619751</v>
      </c>
    </row>
    <row r="89" spans="1:15" x14ac:dyDescent="0.3">
      <c r="A89" s="3" t="s">
        <v>0</v>
      </c>
      <c r="B89" s="2">
        <f>B85-(AVERAGE(B86:B88))</f>
        <v>0.19419997930526733</v>
      </c>
      <c r="C89" s="2">
        <f t="shared" ref="C89:L89" si="4">C85-(AVERAGE(C86:C88))</f>
        <v>0.22110001246134436</v>
      </c>
      <c r="D89" s="2">
        <f t="shared" si="4"/>
        <v>0.22623334328333533</v>
      </c>
      <c r="E89" s="2">
        <f t="shared" si="4"/>
        <v>0.2368999719619751</v>
      </c>
      <c r="F89" s="2">
        <f t="shared" si="4"/>
        <v>0.23800001541773474</v>
      </c>
      <c r="G89" s="2">
        <f t="shared" si="4"/>
        <v>0.23983335494995117</v>
      </c>
      <c r="H89" s="2">
        <f t="shared" si="4"/>
        <v>0.25026663144429528</v>
      </c>
      <c r="I89" s="2">
        <f t="shared" si="4"/>
        <v>0.26083332300186157</v>
      </c>
      <c r="J89" s="2">
        <f t="shared" si="4"/>
        <v>0.26299999157587683</v>
      </c>
      <c r="K89" s="2">
        <f t="shared" si="4"/>
        <v>0.2666333715120951</v>
      </c>
      <c r="L89" s="2">
        <f t="shared" si="4"/>
        <v>0.27120000123977661</v>
      </c>
      <c r="N89" s="2">
        <v>12</v>
      </c>
      <c r="O89" s="2">
        <f>F89</f>
        <v>0.23800001541773474</v>
      </c>
    </row>
    <row r="90" spans="1:15" x14ac:dyDescent="0.3">
      <c r="N90" s="2">
        <v>15</v>
      </c>
      <c r="O90" s="2">
        <f>G89</f>
        <v>0.23983335494995117</v>
      </c>
    </row>
    <row r="91" spans="1:15" x14ac:dyDescent="0.3">
      <c r="N91" s="2">
        <v>18</v>
      </c>
      <c r="O91" s="2">
        <f>H89</f>
        <v>0.25026663144429528</v>
      </c>
    </row>
    <row r="92" spans="1:15" x14ac:dyDescent="0.3">
      <c r="N92" s="2">
        <v>21</v>
      </c>
      <c r="O92" s="2">
        <f>I89</f>
        <v>0.26083332300186157</v>
      </c>
    </row>
    <row r="93" spans="1:15" x14ac:dyDescent="0.3">
      <c r="N93" s="2">
        <v>24</v>
      </c>
      <c r="O93" s="2">
        <f>J89</f>
        <v>0.26299999157587683</v>
      </c>
    </row>
    <row r="94" spans="1:15" x14ac:dyDescent="0.3">
      <c r="N94" s="2">
        <v>27</v>
      </c>
      <c r="O94" s="2">
        <f>K89</f>
        <v>0.2666333715120951</v>
      </c>
    </row>
    <row r="95" spans="1:15" x14ac:dyDescent="0.3">
      <c r="N95" s="2">
        <v>30</v>
      </c>
      <c r="O95" s="2">
        <f>L89</f>
        <v>0.27120000123977661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J17" sqref="J17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91257</v>
      </c>
      <c r="B3" s="10" t="s">
        <v>12</v>
      </c>
      <c r="C3" s="9">
        <v>1</v>
      </c>
      <c r="D3">
        <v>8.9999999999999998E-4</v>
      </c>
      <c r="E3" s="1">
        <v>1E-4</v>
      </c>
      <c r="F3" s="1">
        <f t="shared" ref="F3:F8" si="0">D3-E3</f>
        <v>7.9999999999999993E-4</v>
      </c>
      <c r="G3" s="1">
        <v>6.1699999999999998E-2</v>
      </c>
      <c r="H3" s="1">
        <f t="shared" ref="H3:H8" si="1">F3/G3</f>
        <v>1.2965964343598054E-2</v>
      </c>
      <c r="I3" s="6">
        <v>50.066489361702139</v>
      </c>
      <c r="J3" s="6">
        <f t="shared" ref="J3:J8" si="2">(H3*60*50000*100)/(1000*50*0.6*I3)</f>
        <v>2.5897490534889069</v>
      </c>
    </row>
    <row r="4" spans="1:10" x14ac:dyDescent="0.3">
      <c r="A4" s="10"/>
      <c r="B4" s="10"/>
      <c r="C4" s="9">
        <v>2</v>
      </c>
      <c r="D4">
        <v>4.1000000000000003E-3</v>
      </c>
      <c r="E4" s="1">
        <v>1E-4</v>
      </c>
      <c r="F4" s="1">
        <f t="shared" si="0"/>
        <v>4.0000000000000001E-3</v>
      </c>
      <c r="G4" s="1">
        <v>6.1699999999999998E-2</v>
      </c>
      <c r="H4" s="1">
        <f t="shared" si="1"/>
        <v>6.4829821717990274E-2</v>
      </c>
      <c r="I4" s="6">
        <v>50.066489361702139</v>
      </c>
      <c r="J4" s="6">
        <f t="shared" si="2"/>
        <v>12.948745267444536</v>
      </c>
    </row>
    <row r="5" spans="1:10" x14ac:dyDescent="0.3">
      <c r="A5" s="10"/>
      <c r="B5" s="10"/>
      <c r="C5" s="9">
        <v>3</v>
      </c>
      <c r="D5">
        <v>3.0999999999999999E-3</v>
      </c>
      <c r="E5" s="1">
        <v>1E-4</v>
      </c>
      <c r="F5" s="1">
        <f t="shared" si="0"/>
        <v>3.0000000000000001E-3</v>
      </c>
      <c r="G5" s="1">
        <v>6.1699999999999998E-2</v>
      </c>
      <c r="H5" s="1">
        <f t="shared" si="1"/>
        <v>4.8622366288492709E-2</v>
      </c>
      <c r="I5" s="6">
        <v>50.066489361702139</v>
      </c>
      <c r="J5" s="6">
        <f t="shared" si="2"/>
        <v>9.7115589505834023</v>
      </c>
    </row>
    <row r="6" spans="1:10" x14ac:dyDescent="0.3">
      <c r="A6" s="10"/>
      <c r="B6" s="10"/>
      <c r="C6" s="9">
        <v>4</v>
      </c>
      <c r="D6">
        <v>2.8E-3</v>
      </c>
      <c r="E6" s="1">
        <v>1E-4</v>
      </c>
      <c r="F6" s="1">
        <f t="shared" si="0"/>
        <v>2.7000000000000001E-3</v>
      </c>
      <c r="G6" s="1">
        <v>6.1699999999999998E-2</v>
      </c>
      <c r="H6" s="1">
        <f t="shared" si="1"/>
        <v>4.3760129659643439E-2</v>
      </c>
      <c r="I6" s="6">
        <v>50.066489361702139</v>
      </c>
      <c r="J6" s="6">
        <f t="shared" si="2"/>
        <v>8.7404030555250607</v>
      </c>
    </row>
    <row r="7" spans="1:10" x14ac:dyDescent="0.3">
      <c r="A7" s="10"/>
      <c r="B7" s="10"/>
      <c r="C7" s="9">
        <v>5</v>
      </c>
      <c r="D7">
        <v>3.8E-3</v>
      </c>
      <c r="E7" s="1">
        <v>1E-4</v>
      </c>
      <c r="F7" s="1">
        <f t="shared" si="0"/>
        <v>3.7000000000000002E-3</v>
      </c>
      <c r="G7" s="1">
        <v>6.1699999999999998E-2</v>
      </c>
      <c r="H7" s="1">
        <f t="shared" si="1"/>
        <v>5.9967585089141011E-2</v>
      </c>
      <c r="I7" s="6">
        <v>50.066489361702139</v>
      </c>
      <c r="J7" s="6">
        <f t="shared" si="2"/>
        <v>11.977589372386197</v>
      </c>
    </row>
    <row r="8" spans="1:10" x14ac:dyDescent="0.3">
      <c r="A8" s="10"/>
      <c r="B8" s="10"/>
      <c r="C8" s="9">
        <v>6</v>
      </c>
      <c r="D8">
        <v>2.2000000000000001E-3</v>
      </c>
      <c r="E8" s="1">
        <v>1E-4</v>
      </c>
      <c r="F8" s="1">
        <f t="shared" si="0"/>
        <v>2.1000000000000003E-3</v>
      </c>
      <c r="G8" s="1">
        <v>6.1699999999999998E-2</v>
      </c>
      <c r="H8" s="1">
        <f t="shared" si="1"/>
        <v>3.4035656401944898E-2</v>
      </c>
      <c r="I8" s="6">
        <v>50.066489361702139</v>
      </c>
      <c r="J8" s="6">
        <f t="shared" si="2"/>
        <v>6.7980912654083809</v>
      </c>
    </row>
    <row r="10" spans="1:10" x14ac:dyDescent="0.3">
      <c r="D10" s="1"/>
      <c r="E10" s="1"/>
      <c r="F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2024-11-05T12:28:40Z</dcterms:modified>
</cp:coreProperties>
</file>