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84" r:id="rId2"/>
    <sheet name="Phenol 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84" l="1"/>
  <c r="O95" i="84" s="1"/>
  <c r="K87" i="84"/>
  <c r="O94" i="84" s="1"/>
  <c r="J87" i="84"/>
  <c r="O93" i="84" s="1"/>
  <c r="I87" i="84"/>
  <c r="O92" i="84" s="1"/>
  <c r="H87" i="84"/>
  <c r="O91" i="84" s="1"/>
  <c r="G87" i="84"/>
  <c r="O90" i="84" s="1"/>
  <c r="F87" i="84"/>
  <c r="O89" i="84" s="1"/>
  <c r="E87" i="84"/>
  <c r="O88" i="84" s="1"/>
  <c r="D87" i="84"/>
  <c r="O87" i="84" s="1"/>
  <c r="C87" i="84"/>
  <c r="B87" i="84"/>
  <c r="O86" i="84"/>
  <c r="O85" i="84"/>
  <c r="L70" i="84"/>
  <c r="O78" i="84" s="1"/>
  <c r="K70" i="84"/>
  <c r="O77" i="84" s="1"/>
  <c r="J70" i="84"/>
  <c r="O76" i="84" s="1"/>
  <c r="I70" i="84"/>
  <c r="O75" i="84" s="1"/>
  <c r="H70" i="84"/>
  <c r="O74" i="84" s="1"/>
  <c r="G70" i="84"/>
  <c r="O73" i="84" s="1"/>
  <c r="F70" i="84"/>
  <c r="O72" i="84" s="1"/>
  <c r="E70" i="84"/>
  <c r="O71" i="84" s="1"/>
  <c r="D70" i="84"/>
  <c r="O70" i="84" s="1"/>
  <c r="C70" i="84"/>
  <c r="O69" i="84" s="1"/>
  <c r="B70" i="84"/>
  <c r="O68" i="84"/>
  <c r="L53" i="84"/>
  <c r="O61" i="84" s="1"/>
  <c r="K53" i="84"/>
  <c r="O60" i="84" s="1"/>
  <c r="J53" i="84"/>
  <c r="O59" i="84" s="1"/>
  <c r="I53" i="84"/>
  <c r="O58" i="84" s="1"/>
  <c r="H53" i="84"/>
  <c r="O57" i="84" s="1"/>
  <c r="G53" i="84"/>
  <c r="O56" i="84" s="1"/>
  <c r="F53" i="84"/>
  <c r="O55" i="84" s="1"/>
  <c r="E53" i="84"/>
  <c r="O54" i="84" s="1"/>
  <c r="D53" i="84"/>
  <c r="O53" i="84" s="1"/>
  <c r="C53" i="84"/>
  <c r="O52" i="84" s="1"/>
  <c r="B53" i="84"/>
  <c r="O51" i="84" s="1"/>
  <c r="L37" i="84"/>
  <c r="O45" i="84" s="1"/>
  <c r="K37" i="84"/>
  <c r="O44" i="84" s="1"/>
  <c r="J37" i="84"/>
  <c r="O43" i="84" s="1"/>
  <c r="I37" i="84"/>
  <c r="O42" i="84" s="1"/>
  <c r="H37" i="84"/>
  <c r="O41" i="84" s="1"/>
  <c r="G37" i="84"/>
  <c r="O40" i="84" s="1"/>
  <c r="F37" i="84"/>
  <c r="O39" i="84" s="1"/>
  <c r="E37" i="84"/>
  <c r="O38" i="84" s="1"/>
  <c r="D37" i="84"/>
  <c r="O37" i="84" s="1"/>
  <c r="C37" i="84"/>
  <c r="B37" i="84"/>
  <c r="O35" i="84" s="1"/>
  <c r="O36" i="84"/>
  <c r="L21" i="84"/>
  <c r="O29" i="84" s="1"/>
  <c r="K21" i="84"/>
  <c r="O28" i="84" s="1"/>
  <c r="J21" i="84"/>
  <c r="O27" i="84" s="1"/>
  <c r="I21" i="84"/>
  <c r="O26" i="84" s="1"/>
  <c r="H21" i="84"/>
  <c r="O25" i="84" s="1"/>
  <c r="G21" i="84"/>
  <c r="O24" i="84" s="1"/>
  <c r="F21" i="84"/>
  <c r="O23" i="84" s="1"/>
  <c r="E21" i="84"/>
  <c r="O22" i="84" s="1"/>
  <c r="D21" i="84"/>
  <c r="O21" i="84" s="1"/>
  <c r="C21" i="84"/>
  <c r="O20" i="84" s="1"/>
  <c r="B21" i="84"/>
  <c r="O19" i="84" s="1"/>
  <c r="O13" i="84"/>
  <c r="L6" i="84"/>
  <c r="O14" i="84" s="1"/>
  <c r="K6" i="84"/>
  <c r="J6" i="84"/>
  <c r="O12" i="84" s="1"/>
  <c r="I6" i="84"/>
  <c r="O11" i="84" s="1"/>
  <c r="H6" i="84"/>
  <c r="O10" i="84" s="1"/>
  <c r="G6" i="84"/>
  <c r="O9" i="84" s="1"/>
  <c r="F6" i="84"/>
  <c r="O8" i="84" s="1"/>
  <c r="E6" i="84"/>
  <c r="O7" i="84" s="1"/>
  <c r="D6" i="84"/>
  <c r="O6" i="84" s="1"/>
  <c r="C6" i="84"/>
  <c r="B6" i="84"/>
  <c r="O5" i="84"/>
  <c r="O4" i="84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<sst xmlns="http://schemas.openxmlformats.org/spreadsheetml/2006/main" count="27" uniqueCount="22">
  <si>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</si>
  <si>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</si>
  <si>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</si>
  <si>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</si>
  <si>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</si>
  <si>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</si>
  <si>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</si>
  <si>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</si>
  <si>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</si>
  <si>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</si>
  <si>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</si>
  <si>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</si>
  <si>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SEG - 31</t>
  </si>
  <si>
    <t>E1</t>
  </si>
  <si>
    <t>E2</t>
  </si>
  <si>
    <t>E3</t>
  </si>
  <si>
    <t>E4</t>
  </si>
  <si>
    <t>E5</t>
  </si>
  <si>
    <t>E6</t>
  </si>
  <si>
    <t>H4</t>
  </si>
  <si>
    <t>H5</t>
  </si>
  <si>
    <t>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</si>
</sst>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7655293088364"/>
                  <c:y val="-0.44829505686789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0.67919999361038208</c:v>
                </c:pt>
                <c:pt idx="1">
                  <c:v>0.67140001058578491</c:v>
                </c:pt>
                <c:pt idx="2">
                  <c:v>0.67339998483657837</c:v>
                </c:pt>
                <c:pt idx="3">
                  <c:v>0.6744999885559082</c:v>
                </c:pt>
                <c:pt idx="4">
                  <c:v>0.67170000076293945</c:v>
                </c:pt>
                <c:pt idx="5">
                  <c:v>0.67199999094009399</c:v>
                </c:pt>
                <c:pt idx="6">
                  <c:v>0.67100000381469727</c:v>
                </c:pt>
                <c:pt idx="7">
                  <c:v>0.67150002717971802</c:v>
                </c:pt>
                <c:pt idx="8">
                  <c:v>0.67059999704360962</c:v>
                </c:pt>
                <c:pt idx="9">
                  <c:v>0.67100000381469727</c:v>
                </c:pt>
                <c:pt idx="10">
                  <c:v>0.67019999027252197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52280"/>
        <c:axId val="136651496"/>
      </c:scatterChart>
      <c:valAx>
        <c:axId val="13665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1496"/>
        <c:crosses val="autoZero"/>
        <c:crossBetween val="midCat"/>
      </c:valAx>
      <c:valAx>
        <c:axId val="13665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119597550306213"/>
                  <c:y val="1.8770049577136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0.69510000944137573</c:v>
                </c:pt>
                <c:pt idx="1">
                  <c:v>0.69849997758865356</c:v>
                </c:pt>
                <c:pt idx="2">
                  <c:v>0.69129997491836548</c:v>
                </c:pt>
                <c:pt idx="3">
                  <c:v>0.68620002269744873</c:v>
                </c:pt>
                <c:pt idx="4">
                  <c:v>0.68930000066757202</c:v>
                </c:pt>
                <c:pt idx="5">
                  <c:v>0.68900001049041748</c:v>
                </c:pt>
                <c:pt idx="6">
                  <c:v>0.68830001354217529</c:v>
                </c:pt>
                <c:pt idx="7">
                  <c:v>0.68739998340606689</c:v>
                </c:pt>
                <c:pt idx="8">
                  <c:v>0.68559998273849487</c:v>
                </c:pt>
                <c:pt idx="9">
                  <c:v>0.68580001592636108</c:v>
                </c:pt>
                <c:pt idx="10">
                  <c:v>0.6841999888420105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53456"/>
        <c:axId val="136654240"/>
      </c:scatterChart>
      <c:valAx>
        <c:axId val="13665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4240"/>
        <c:crosses val="autoZero"/>
        <c:crossBetween val="midCat"/>
      </c:valAx>
      <c:valAx>
        <c:axId val="1366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598775153105864"/>
                  <c:y val="-0.236957932341790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0.65750002861022949</c:v>
                </c:pt>
                <c:pt idx="1">
                  <c:v>0.65780001878738403</c:v>
                </c:pt>
                <c:pt idx="2">
                  <c:v>0.65499997138977051</c:v>
                </c:pt>
                <c:pt idx="3">
                  <c:v>0.65799999237060547</c:v>
                </c:pt>
                <c:pt idx="4">
                  <c:v>0.65149998664855957</c:v>
                </c:pt>
                <c:pt idx="5">
                  <c:v>0.65200001001358032</c:v>
                </c:pt>
                <c:pt idx="6">
                  <c:v>0.65299999713897705</c:v>
                </c:pt>
                <c:pt idx="7">
                  <c:v>0.65240001678466797</c:v>
                </c:pt>
                <c:pt idx="8">
                  <c:v>0.6500999927520752</c:v>
                </c:pt>
                <c:pt idx="9">
                  <c:v>0.65049999952316284</c:v>
                </c:pt>
                <c:pt idx="10">
                  <c:v>0.65079998970031738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51104"/>
        <c:axId val="245333872"/>
      </c:scatterChart>
      <c:valAx>
        <c:axId val="13665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33872"/>
        <c:crosses val="autoZero"/>
        <c:crossBetween val="midCat"/>
      </c:valAx>
      <c:valAx>
        <c:axId val="2453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0.68650001287460327</c:v>
                </c:pt>
                <c:pt idx="1">
                  <c:v>0.70240002870559692</c:v>
                </c:pt>
                <c:pt idx="2">
                  <c:v>0.7182999849319458</c:v>
                </c:pt>
                <c:pt idx="3">
                  <c:v>0.74010002613067627</c:v>
                </c:pt>
                <c:pt idx="4">
                  <c:v>0.76169997453689575</c:v>
                </c:pt>
                <c:pt idx="5">
                  <c:v>0.78100001811981201</c:v>
                </c:pt>
                <c:pt idx="6">
                  <c:v>0.79780000448226929</c:v>
                </c:pt>
                <c:pt idx="7">
                  <c:v>0.80889999866485596</c:v>
                </c:pt>
                <c:pt idx="8">
                  <c:v>0.80570000410079956</c:v>
                </c:pt>
                <c:pt idx="9">
                  <c:v>0.80010002851486206</c:v>
                </c:pt>
                <c:pt idx="10">
                  <c:v>0.79530000686645508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92536"/>
        <c:axId val="365692928"/>
      </c:scatterChart>
      <c:valAx>
        <c:axId val="36569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92928"/>
        <c:crosses val="autoZero"/>
        <c:crossBetween val="midCat"/>
      </c:valAx>
      <c:valAx>
        <c:axId val="3656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9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0.65030002593994141</c:v>
                </c:pt>
                <c:pt idx="1">
                  <c:v>0.66460001468658447</c:v>
                </c:pt>
                <c:pt idx="2">
                  <c:v>0.67610001564025879</c:v>
                </c:pt>
                <c:pt idx="3">
                  <c:v>0.6898999810218811</c:v>
                </c:pt>
                <c:pt idx="4">
                  <c:v>0.70200002193450928</c:v>
                </c:pt>
                <c:pt idx="5">
                  <c:v>0.71820002794265747</c:v>
                </c:pt>
                <c:pt idx="6">
                  <c:v>0.73570001125335693</c:v>
                </c:pt>
                <c:pt idx="7">
                  <c:v>0.75080001354217529</c:v>
                </c:pt>
                <c:pt idx="8">
                  <c:v>0.76550000905990601</c:v>
                </c:pt>
                <c:pt idx="9">
                  <c:v>0.78140002489089966</c:v>
                </c:pt>
                <c:pt idx="10">
                  <c:v>0.79549998044967651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93712"/>
        <c:axId val="365704296"/>
      </c:scatterChart>
      <c:valAx>
        <c:axId val="36569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04296"/>
        <c:crosses val="autoZero"/>
        <c:crossBetween val="midCat"/>
      </c:valAx>
      <c:valAx>
        <c:axId val="36570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9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0.67820000648498535</c:v>
                </c:pt>
                <c:pt idx="1">
                  <c:v>0.70359998941421509</c:v>
                </c:pt>
                <c:pt idx="2">
                  <c:v>0.72320002317428589</c:v>
                </c:pt>
                <c:pt idx="3">
                  <c:v>0.741100013256073</c:v>
                </c:pt>
                <c:pt idx="4">
                  <c:v>0.76090002059936523</c:v>
                </c:pt>
                <c:pt idx="5">
                  <c:v>0.78140002489089966</c:v>
                </c:pt>
                <c:pt idx="6">
                  <c:v>0.80229997634887695</c:v>
                </c:pt>
                <c:pt idx="7">
                  <c:v>0.82169997692108154</c:v>
                </c:pt>
                <c:pt idx="8">
                  <c:v>0.83939999341964722</c:v>
                </c:pt>
                <c:pt idx="9">
                  <c:v>0.85479998588562012</c:v>
                </c:pt>
                <c:pt idx="10">
                  <c:v>0.86799997091293335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705864"/>
        <c:axId val="365704688"/>
      </c:scatterChart>
      <c:valAx>
        <c:axId val="36570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04688"/>
        <c:crosses val="autoZero"/>
        <c:crossBetween val="midCat"/>
      </c:valAx>
      <c:valAx>
        <c:axId val="3657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0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602143482064742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0.67619997262954712</c:v>
                </c:pt>
                <c:pt idx="1">
                  <c:v>0.69950002431869507</c:v>
                </c:pt>
                <c:pt idx="2">
                  <c:v>0.71420001983642578</c:v>
                </c:pt>
                <c:pt idx="3">
                  <c:v>0.73170000314712524</c:v>
                </c:pt>
                <c:pt idx="4">
                  <c:v>0.74599999189376831</c:v>
                </c:pt>
                <c:pt idx="5">
                  <c:v>0.76130002737045288</c:v>
                </c:pt>
                <c:pt idx="6">
                  <c:v>0.77359998226165771</c:v>
                </c:pt>
                <c:pt idx="7">
                  <c:v>0.78479999303817749</c:v>
                </c:pt>
                <c:pt idx="8">
                  <c:v>0.79759997129440308</c:v>
                </c:pt>
                <c:pt idx="9">
                  <c:v>0.81349998712539673</c:v>
                </c:pt>
                <c:pt idx="10">
                  <c:v>0.82419997453689575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705080"/>
        <c:axId val="365705472"/>
      </c:scatterChart>
      <c:valAx>
        <c:axId val="36570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05472"/>
        <c:crosses val="autoZero"/>
        <c:crossBetween val="midCat"/>
      </c:valAx>
      <c:valAx>
        <c:axId val="3657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0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0.6054999828338623</c:v>
                </c:pt>
                <c:pt idx="1">
                  <c:v>0.61659997701644897</c:v>
                </c:pt>
                <c:pt idx="2">
                  <c:v>0.62430000305175781</c:v>
                </c:pt>
                <c:pt idx="3">
                  <c:v>0.63069999217987061</c:v>
                </c:pt>
                <c:pt idx="4">
                  <c:v>0.63779997825622559</c:v>
                </c:pt>
                <c:pt idx="5">
                  <c:v>0.64759999513626099</c:v>
                </c:pt>
                <c:pt idx="6">
                  <c:v>0.65880000591278076</c:v>
                </c:pt>
                <c:pt idx="7">
                  <c:v>0.66689997911453247</c:v>
                </c:pt>
                <c:pt idx="8">
                  <c:v>0.67879998683929443</c:v>
                </c:pt>
                <c:pt idx="9">
                  <c:v>0.69129997491836548</c:v>
                </c:pt>
                <c:pt idx="10">
                  <c:v>0.70190000534057617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703512"/>
        <c:axId val="367459080"/>
      </c:scatterChart>
      <c:valAx>
        <c:axId val="36570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59080"/>
        <c:crosses val="autoZero"/>
        <c:crossBetween val="midCat"/>
      </c:valAx>
      <c:valAx>
        <c:axId val="36745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0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0.67640000581741333</c:v>
                </c:pt>
                <c:pt idx="1">
                  <c:v>0.69539999961853027</c:v>
                </c:pt>
                <c:pt idx="2">
                  <c:v>0.70980000495910645</c:v>
                </c:pt>
                <c:pt idx="3">
                  <c:v>0.72380000352859497</c:v>
                </c:pt>
                <c:pt idx="4">
                  <c:v>0.73830002546310425</c:v>
                </c:pt>
                <c:pt idx="5">
                  <c:v>0.75599998235702515</c:v>
                </c:pt>
                <c:pt idx="6">
                  <c:v>0.77079999446868896</c:v>
                </c:pt>
                <c:pt idx="7">
                  <c:v>0.78350001573562622</c:v>
                </c:pt>
                <c:pt idx="8">
                  <c:v>0.7971000075340271</c:v>
                </c:pt>
                <c:pt idx="9">
                  <c:v>0.81150001287460327</c:v>
                </c:pt>
                <c:pt idx="10">
                  <c:v>0.8246999979019165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61824"/>
        <c:axId val="367463392"/>
      </c:scatterChart>
      <c:valAx>
        <c:axId val="3674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63392"/>
        <c:crosses val="autoZero"/>
        <c:crossBetween val="midCat"/>
      </c:valAx>
      <c:valAx>
        <c:axId val="3674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0"/>
      <sheetName val="1"/>
      <sheetName val="2"/>
      <sheetName val="3"/>
      <sheetName val="Phenol oxidase activity"/>
    </sheetNames>
    <sheetDataSet>
      <sheetData sheetId="0" refreshError="1"/>
      <sheetData sheetId="1">
        <row r="4">
          <cell r="N4">
            <v>0</v>
          </cell>
          <cell r="O4">
            <v>1.4206000566482544</v>
          </cell>
        </row>
        <row r="5">
          <cell r="N5">
            <v>3</v>
          </cell>
          <cell r="O5">
            <v>1.4632999897003174</v>
          </cell>
        </row>
        <row r="6">
          <cell r="N6">
            <v>6</v>
          </cell>
          <cell r="O6">
            <v>1.4937000274658203</v>
          </cell>
        </row>
        <row r="7">
          <cell r="N7">
            <v>9</v>
          </cell>
          <cell r="O7">
            <v>1.5225000381469727</v>
          </cell>
        </row>
        <row r="8">
          <cell r="N8">
            <v>12</v>
          </cell>
          <cell r="O8">
            <v>1.5699000358581543</v>
          </cell>
        </row>
        <row r="9">
          <cell r="N9">
            <v>15</v>
          </cell>
          <cell r="O9">
            <v>1.6111999750137329</v>
          </cell>
        </row>
        <row r="10">
          <cell r="N10">
            <v>18</v>
          </cell>
          <cell r="O10">
            <v>1.649399995803833</v>
          </cell>
        </row>
        <row r="11">
          <cell r="N11">
            <v>21</v>
          </cell>
          <cell r="O11">
            <v>1.6750999689102173</v>
          </cell>
        </row>
        <row r="12">
          <cell r="N12">
            <v>24</v>
          </cell>
          <cell r="O12">
            <v>1.6993999481201172</v>
          </cell>
        </row>
        <row r="13">
          <cell r="N13">
            <v>27</v>
          </cell>
          <cell r="O13">
            <v>1.7266999483108521</v>
          </cell>
        </row>
        <row r="14">
          <cell r="N14">
            <v>30</v>
          </cell>
          <cell r="O14">
            <v>1.7548999786376953</v>
          </cell>
        </row>
        <row r="19">
          <cell r="N19">
            <v>0</v>
          </cell>
          <cell r="O19">
            <v>1.9702999591827393</v>
          </cell>
        </row>
        <row r="20">
          <cell r="N20">
            <v>3</v>
          </cell>
          <cell r="O20">
            <v>1.9997999668121338</v>
          </cell>
        </row>
        <row r="21">
          <cell r="N21">
            <v>6</v>
          </cell>
          <cell r="O21">
            <v>2.0352001190185547</v>
          </cell>
        </row>
        <row r="22">
          <cell r="N22">
            <v>9</v>
          </cell>
          <cell r="O22">
            <v>2.0601999759674072</v>
          </cell>
        </row>
        <row r="23">
          <cell r="N23">
            <v>12</v>
          </cell>
          <cell r="O23">
            <v>2.0964999198913574</v>
          </cell>
        </row>
        <row r="24">
          <cell r="N24">
            <v>15</v>
          </cell>
          <cell r="O24">
            <v>2.1254000663757324</v>
          </cell>
        </row>
        <row r="25">
          <cell r="N25">
            <v>18</v>
          </cell>
          <cell r="O25">
            <v>2.1507000923156738</v>
          </cell>
        </row>
        <row r="26">
          <cell r="N26">
            <v>21</v>
          </cell>
          <cell r="O26">
            <v>2.152400016784668</v>
          </cell>
        </row>
        <row r="27">
          <cell r="N27">
            <v>24</v>
          </cell>
          <cell r="O27">
            <v>2.1628000736236572</v>
          </cell>
        </row>
        <row r="28">
          <cell r="N28">
            <v>27</v>
          </cell>
          <cell r="O28">
            <v>2.1719000339508057</v>
          </cell>
        </row>
        <row r="29">
          <cell r="N29">
            <v>30</v>
          </cell>
          <cell r="O29">
            <v>2.1888999938964844</v>
          </cell>
        </row>
        <row r="35">
          <cell r="N35">
            <v>0</v>
          </cell>
          <cell r="O35">
            <v>1.7063000202178955</v>
          </cell>
        </row>
        <row r="36">
          <cell r="N36">
            <v>3</v>
          </cell>
          <cell r="O36">
            <v>1.7470999956130981</v>
          </cell>
        </row>
        <row r="37">
          <cell r="N37">
            <v>6</v>
          </cell>
          <cell r="O37">
            <v>1.8051999807357788</v>
          </cell>
        </row>
        <row r="38">
          <cell r="N38">
            <v>9</v>
          </cell>
          <cell r="O38">
            <v>1.8631999492645264</v>
          </cell>
        </row>
        <row r="39">
          <cell r="N39">
            <v>12</v>
          </cell>
          <cell r="O39">
            <v>1.9196000099182129</v>
          </cell>
        </row>
        <row r="40">
          <cell r="N40">
            <v>15</v>
          </cell>
          <cell r="O40">
            <v>1.9716999530792236</v>
          </cell>
        </row>
        <row r="41">
          <cell r="N41">
            <v>18</v>
          </cell>
          <cell r="O41">
            <v>2.0302000045776367</v>
          </cell>
        </row>
        <row r="42">
          <cell r="N42">
            <v>21</v>
          </cell>
          <cell r="O42">
            <v>2.072700023651123</v>
          </cell>
        </row>
        <row r="43">
          <cell r="N43">
            <v>24</v>
          </cell>
          <cell r="O43">
            <v>2.1182999610900879</v>
          </cell>
        </row>
        <row r="44">
          <cell r="N44">
            <v>27</v>
          </cell>
          <cell r="O44">
            <v>2.1515998840332031</v>
          </cell>
        </row>
        <row r="45">
          <cell r="N45">
            <v>30</v>
          </cell>
          <cell r="O45">
            <v>2.1879000663757324</v>
          </cell>
        </row>
        <row r="51">
          <cell r="N51">
            <v>0</v>
          </cell>
          <cell r="O51">
            <v>1.684499979019165</v>
          </cell>
        </row>
        <row r="52">
          <cell r="N52">
            <v>3</v>
          </cell>
          <cell r="O52">
            <v>1.7110999822616577</v>
          </cell>
        </row>
        <row r="53">
          <cell r="N53">
            <v>6</v>
          </cell>
          <cell r="O53">
            <v>1.7451000213623047</v>
          </cell>
        </row>
        <row r="54">
          <cell r="N54">
            <v>9</v>
          </cell>
          <cell r="O54">
            <v>1.7877000570297241</v>
          </cell>
        </row>
        <row r="55">
          <cell r="N55">
            <v>12</v>
          </cell>
          <cell r="O55">
            <v>1.8224999904632568</v>
          </cell>
        </row>
        <row r="56">
          <cell r="N56">
            <v>15</v>
          </cell>
          <cell r="O56">
            <v>1.8592000007629395</v>
          </cell>
        </row>
        <row r="57">
          <cell r="N57">
            <v>18</v>
          </cell>
          <cell r="O57">
            <v>1.8940999507904053</v>
          </cell>
        </row>
        <row r="58">
          <cell r="N58">
            <v>21</v>
          </cell>
          <cell r="O58">
            <v>1.9042999744415283</v>
          </cell>
        </row>
        <row r="59">
          <cell r="N59">
            <v>24</v>
          </cell>
          <cell r="O59">
            <v>1.9212000370025635</v>
          </cell>
        </row>
        <row r="60">
          <cell r="N60">
            <v>27</v>
          </cell>
          <cell r="O60">
            <v>1.9298000335693359</v>
          </cell>
        </row>
        <row r="61">
          <cell r="N61">
            <v>30</v>
          </cell>
          <cell r="O61">
            <v>1.9448000192642212</v>
          </cell>
        </row>
        <row r="68">
          <cell r="N68">
            <v>0</v>
          </cell>
          <cell r="O68">
            <v>1.8969000577926636</v>
          </cell>
        </row>
        <row r="69">
          <cell r="N69">
            <v>3</v>
          </cell>
          <cell r="O69">
            <v>1.9462000131607056</v>
          </cell>
        </row>
        <row r="70">
          <cell r="N70">
            <v>6</v>
          </cell>
          <cell r="O70">
            <v>1.9866000413894653</v>
          </cell>
        </row>
        <row r="71">
          <cell r="N71">
            <v>9</v>
          </cell>
          <cell r="O71">
            <v>2.0344998836517334</v>
          </cell>
        </row>
        <row r="72">
          <cell r="N72">
            <v>12</v>
          </cell>
          <cell r="O72">
            <v>2.0998001098632813</v>
          </cell>
        </row>
        <row r="73">
          <cell r="N73">
            <v>15</v>
          </cell>
          <cell r="O73">
            <v>2.1463000774383545</v>
          </cell>
        </row>
        <row r="74">
          <cell r="N74">
            <v>18</v>
          </cell>
          <cell r="O74">
            <v>2.1805000305175781</v>
          </cell>
        </row>
        <row r="75">
          <cell r="N75">
            <v>21</v>
          </cell>
          <cell r="O75">
            <v>2.2018001079559326</v>
          </cell>
        </row>
        <row r="76">
          <cell r="N76">
            <v>24</v>
          </cell>
          <cell r="O76">
            <v>2.2223000526428223</v>
          </cell>
        </row>
        <row r="77">
          <cell r="N77">
            <v>27</v>
          </cell>
          <cell r="O77">
            <v>2.2181000709533691</v>
          </cell>
        </row>
        <row r="78">
          <cell r="N78">
            <v>30</v>
          </cell>
          <cell r="O78">
            <v>2.2227001190185547</v>
          </cell>
        </row>
        <row r="85">
          <cell r="N85">
            <v>0</v>
          </cell>
          <cell r="O85">
            <v>1.4320000410079956</v>
          </cell>
        </row>
        <row r="86">
          <cell r="N86">
            <v>3</v>
          </cell>
          <cell r="O86">
            <v>1.4503999948501587</v>
          </cell>
        </row>
        <row r="87">
          <cell r="N87">
            <v>6</v>
          </cell>
          <cell r="O87">
            <v>1.4936000108718872</v>
          </cell>
        </row>
        <row r="88">
          <cell r="N88">
            <v>9</v>
          </cell>
          <cell r="O88">
            <v>1.5404000282287598</v>
          </cell>
        </row>
        <row r="89">
          <cell r="N89">
            <v>12</v>
          </cell>
          <cell r="O89">
            <v>1.6124999523162842</v>
          </cell>
        </row>
        <row r="90">
          <cell r="N90">
            <v>15</v>
          </cell>
          <cell r="O90">
            <v>1.6718000173568726</v>
          </cell>
        </row>
        <row r="91">
          <cell r="N91">
            <v>18</v>
          </cell>
          <cell r="O91">
            <v>1.7129000425338745</v>
          </cell>
        </row>
        <row r="92">
          <cell r="N92">
            <v>21</v>
          </cell>
          <cell r="O92">
            <v>1.7444000244140625</v>
          </cell>
        </row>
        <row r="93">
          <cell r="N93">
            <v>24</v>
          </cell>
          <cell r="O93">
            <v>1.7496999502182007</v>
          </cell>
        </row>
        <row r="94">
          <cell r="N94">
            <v>27</v>
          </cell>
          <cell r="O94">
            <v>1.7117999792098999</v>
          </cell>
        </row>
        <row r="95">
          <cell r="N95">
            <v>30</v>
          </cell>
          <cell r="O95">
            <v>1.6742000579833984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activeCell="P4" sqref="P4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19</v>
      </c>
      <c r="B1" s="1">
        <v>0.67919999361038208</v>
      </c>
      <c r="C1" s="1">
        <v>0.67140001058578491</v>
      </c>
      <c r="D1" s="1">
        <v>0.67339998483657837</v>
      </c>
      <c r="E1" s="1">
        <v>0.6744999885559082</v>
      </c>
      <c r="F1" s="1">
        <v>0.67170000076293945</v>
      </c>
      <c r="G1" s="1">
        <v>0.67199999094009399</v>
      </c>
      <c r="H1" s="1">
        <v>0.67100000381469727</v>
      </c>
      <c r="I1" s="1">
        <v>0.67150002717971802</v>
      </c>
      <c r="J1" s="1">
        <v>0.67059999704360962</v>
      </c>
      <c r="K1" s="1">
        <v>0.67100000381469727</v>
      </c>
      <c r="L1" s="1">
        <v>0.67019999027252197</v>
      </c>
    </row>
    <row r="2" spans="1:21" x14ac:dyDescent="0.3">
      <c r="A2" s="1" t="s">
        <v>20</v>
      </c>
      <c r="B2" s="1">
        <v>0.69510000944137573</v>
      </c>
      <c r="C2" s="1">
        <v>0.69849997758865356</v>
      </c>
      <c r="D2" s="1">
        <v>0.69129997491836548</v>
      </c>
      <c r="E2" s="1">
        <v>0.68620002269744873</v>
      </c>
      <c r="F2" s="1">
        <v>0.68930000066757202</v>
      </c>
      <c r="G2" s="1">
        <v>0.68900001049041748</v>
      </c>
      <c r="H2" s="1">
        <v>0.68830001354217529</v>
      </c>
      <c r="I2" s="1">
        <v>0.68739998340606689</v>
      </c>
      <c r="J2" s="1">
        <v>0.68559998273849487</v>
      </c>
      <c r="K2" s="1">
        <v>0.68580001592636108</v>
      </c>
      <c r="L2" s="1">
        <v>0.6841999888420105</v>
      </c>
    </row>
    <row r="3" spans="1:21" x14ac:dyDescent="0.3">
      <c r="A3" s="1" t="s">
        <v>21</v>
      </c>
      <c r="B3" s="1">
        <v>0.65750002861022949</v>
      </c>
      <c r="C3" s="1">
        <v>0.65780001878738403</v>
      </c>
      <c r="D3" s="1">
        <v>0.65499997138977051</v>
      </c>
      <c r="E3" s="1">
        <v>0.65799999237060547</v>
      </c>
      <c r="F3" s="1">
        <v>0.65149998664855957</v>
      </c>
      <c r="G3" s="1">
        <v>0.65200001001358032</v>
      </c>
      <c r="H3" s="1">
        <v>0.65299999713897705</v>
      </c>
      <c r="I3" s="1">
        <v>0.65240001678466797</v>
      </c>
      <c r="J3" s="1">
        <v>0.6500999927520752</v>
      </c>
      <c r="K3" s="1">
        <v>0.65049999952316284</v>
      </c>
      <c r="L3" s="1">
        <v>0.65079998970031738</v>
      </c>
    </row>
    <row r="5" spans="1:21" x14ac:dyDescent="0.3">
      <c r="A5" s="2">
        <v>0</v>
      </c>
      <c r="B5" s="1">
        <f>B1</f>
        <v>0.67919999361038208</v>
      </c>
      <c r="I5" s="2">
        <v>0</v>
      </c>
      <c r="J5" s="1">
        <f>B2</f>
        <v>0.69510000944137573</v>
      </c>
      <c r="Q5" s="2">
        <v>0</v>
      </c>
      <c r="R5" s="1">
        <f>B3</f>
        <v>0.65750002861022949</v>
      </c>
    </row>
    <row r="6" spans="1:21" x14ac:dyDescent="0.3">
      <c r="A6" s="2">
        <v>3</v>
      </c>
      <c r="B6" s="1">
        <f>C1</f>
        <v>0.67140001058578491</v>
      </c>
      <c r="I6" s="2">
        <v>3</v>
      </c>
      <c r="J6" s="1">
        <f>C2</f>
        <v>0.69849997758865356</v>
      </c>
      <c r="Q6" s="2">
        <v>3</v>
      </c>
      <c r="R6" s="1">
        <f>C3</f>
        <v>0.65780001878738403</v>
      </c>
    </row>
    <row r="7" spans="1:21" x14ac:dyDescent="0.3">
      <c r="A7" s="2">
        <v>6</v>
      </c>
      <c r="B7" s="1">
        <f>D1</f>
        <v>0.67339998483657837</v>
      </c>
      <c r="I7" s="2">
        <v>6</v>
      </c>
      <c r="J7" s="1">
        <f>D2</f>
        <v>0.69129997491836548</v>
      </c>
      <c r="Q7" s="2">
        <v>6</v>
      </c>
      <c r="R7" s="1">
        <f>D3</f>
        <v>0.65499997138977051</v>
      </c>
    </row>
    <row r="8" spans="1:21" x14ac:dyDescent="0.3">
      <c r="A8" s="2">
        <v>9</v>
      </c>
      <c r="B8" s="1">
        <f>E1</f>
        <v>0.6744999885559082</v>
      </c>
      <c r="I8" s="2">
        <v>9</v>
      </c>
      <c r="J8" s="1">
        <f>E2</f>
        <v>0.68620002269744873</v>
      </c>
      <c r="Q8" s="2">
        <v>9</v>
      </c>
      <c r="R8" s="1">
        <f>E3</f>
        <v>0.65799999237060547</v>
      </c>
      <c r="U8" s="8"/>
    </row>
    <row r="9" spans="1:21" x14ac:dyDescent="0.3">
      <c r="A9" s="2">
        <v>12</v>
      </c>
      <c r="B9" s="1">
        <f>F1</f>
        <v>0.67170000076293945</v>
      </c>
      <c r="I9" s="2">
        <v>12</v>
      </c>
      <c r="J9" s="1">
        <f>F2</f>
        <v>0.68930000066757202</v>
      </c>
      <c r="Q9" s="2">
        <v>12</v>
      </c>
      <c r="R9" s="1">
        <f>F3</f>
        <v>0.65149998664855957</v>
      </c>
      <c r="U9" s="8"/>
    </row>
    <row r="10" spans="1:21" x14ac:dyDescent="0.3">
      <c r="A10" s="2">
        <v>15</v>
      </c>
      <c r="B10" s="1">
        <f>G1</f>
        <v>0.67199999094009399</v>
      </c>
      <c r="I10" s="2">
        <v>15</v>
      </c>
      <c r="J10" s="1">
        <f>G2</f>
        <v>0.68900001049041748</v>
      </c>
      <c r="Q10" s="2">
        <v>15</v>
      </c>
      <c r="R10" s="1">
        <f>G3</f>
        <v>0.65200001001358032</v>
      </c>
    </row>
    <row r="11" spans="1:21" x14ac:dyDescent="0.3">
      <c r="A11" s="2">
        <v>18</v>
      </c>
      <c r="B11" s="1">
        <f>H1</f>
        <v>0.67100000381469727</v>
      </c>
      <c r="I11" s="2">
        <v>18</v>
      </c>
      <c r="J11" s="1">
        <f>H2</f>
        <v>0.68830001354217529</v>
      </c>
      <c r="Q11" s="2">
        <v>18</v>
      </c>
      <c r="R11" s="1">
        <f>H3</f>
        <v>0.65299999713897705</v>
      </c>
      <c r="U11" s="8"/>
    </row>
    <row r="12" spans="1:21" x14ac:dyDescent="0.3">
      <c r="A12" s="2">
        <v>21</v>
      </c>
      <c r="B12" s="1">
        <f>I1</f>
        <v>0.67150002717971802</v>
      </c>
      <c r="I12" s="2">
        <v>21</v>
      </c>
      <c r="J12" s="1">
        <f>I2</f>
        <v>0.68739998340606689</v>
      </c>
      <c r="Q12" s="2">
        <v>21</v>
      </c>
      <c r="R12" s="1">
        <f>I3</f>
        <v>0.65240001678466797</v>
      </c>
    </row>
    <row r="13" spans="1:21" x14ac:dyDescent="0.3">
      <c r="A13" s="2">
        <v>24</v>
      </c>
      <c r="B13" s="1">
        <f>J1</f>
        <v>0.67059999704360962</v>
      </c>
      <c r="I13" s="2">
        <v>24</v>
      </c>
      <c r="J13" s="1">
        <f>J2</f>
        <v>0.68559998273849487</v>
      </c>
      <c r="Q13" s="2">
        <v>24</v>
      </c>
      <c r="R13" s="1">
        <f>J3</f>
        <v>0.6500999927520752</v>
      </c>
    </row>
    <row r="14" spans="1:21" x14ac:dyDescent="0.3">
      <c r="A14" s="2">
        <v>27</v>
      </c>
      <c r="B14" s="1">
        <f>K1</f>
        <v>0.67100000381469727</v>
      </c>
      <c r="I14" s="2">
        <v>27</v>
      </c>
      <c r="J14" s="1">
        <f>K2</f>
        <v>0.68580001592636108</v>
      </c>
      <c r="Q14" s="2">
        <v>27</v>
      </c>
      <c r="R14" s="1">
        <f>K3</f>
        <v>0.65049999952316284</v>
      </c>
    </row>
    <row r="15" spans="1:21" x14ac:dyDescent="0.3">
      <c r="A15" s="2">
        <v>30</v>
      </c>
      <c r="B15" s="1">
        <f>L1</f>
        <v>0.67019999027252197</v>
      </c>
      <c r="I15" s="2">
        <v>30</v>
      </c>
      <c r="J15" s="1">
        <f>L2</f>
        <v>0.6841999888420105</v>
      </c>
      <c r="Q15" s="2">
        <v>30</v>
      </c>
      <c r="R15" s="1">
        <f>L3</f>
        <v>0.65079998970031738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K93" sqref="K93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13</v>
      </c>
      <c r="B4" s="1">
        <v>0.68650001287460327</v>
      </c>
      <c r="C4" s="1">
        <v>0.70240002870559692</v>
      </c>
      <c r="D4" s="1">
        <v>0.7182999849319458</v>
      </c>
      <c r="E4" s="1">
        <v>0.74010002613067627</v>
      </c>
      <c r="F4" s="1">
        <v>0.76169997453689575</v>
      </c>
      <c r="G4" s="1">
        <v>0.78100001811981201</v>
      </c>
      <c r="H4" s="1">
        <v>0.79780000448226929</v>
      </c>
      <c r="I4" s="1">
        <v>0.80889999866485596</v>
      </c>
      <c r="J4" s="1">
        <v>0.80570000410079956</v>
      </c>
      <c r="K4" s="1">
        <v>0.80010002851486206</v>
      </c>
      <c r="L4" s="1">
        <v>0.79530000686645508</v>
      </c>
      <c r="N4" s="2">
        <v>0</v>
      </c>
      <c r="O4" s="2">
        <f>B6</f>
        <v>0.68650001287460327</v>
      </c>
    </row>
    <row r="5" spans="1:15" x14ac:dyDescent="0.3">
      <c r="N5" s="2">
        <v>3</v>
      </c>
      <c r="O5" s="2">
        <f>C6</f>
        <v>0.70240002870559692</v>
      </c>
    </row>
    <row r="6" spans="1:15" x14ac:dyDescent="0.3">
      <c r="A6" s="3" t="s">
        <v>0</v>
      </c>
      <c r="B6" s="2">
        <f>B4</f>
        <v>0.68650001287460327</v>
      </c>
      <c r="C6" s="2">
        <f>C4</f>
        <v>0.70240002870559692</v>
      </c>
      <c r="D6" s="2">
        <f>D4</f>
        <v>0.7182999849319458</v>
      </c>
      <c r="E6" s="2">
        <f>E4</f>
        <v>0.74010002613067627</v>
      </c>
      <c r="F6" s="2">
        <f>F4</f>
        <v>0.76169997453689575</v>
      </c>
      <c r="G6" s="2">
        <f>G4</f>
        <v>0.78100001811981201</v>
      </c>
      <c r="H6" s="2">
        <f>H4</f>
        <v>0.79780000448226929</v>
      </c>
      <c r="I6" s="2">
        <f>I4</f>
        <v>0.80889999866485596</v>
      </c>
      <c r="J6" s="2">
        <f>J4</f>
        <v>0.80570000410079956</v>
      </c>
      <c r="K6" s="2">
        <f>K4</f>
        <v>0.80010002851486206</v>
      </c>
      <c r="L6" s="2">
        <f>L4</f>
        <v>0.79530000686645508</v>
      </c>
      <c r="N6" s="2">
        <v>6</v>
      </c>
      <c r="O6" s="2">
        <f>D6</f>
        <v>0.7182999849319458</v>
      </c>
    </row>
    <row r="7" spans="1:15" x14ac:dyDescent="0.3">
      <c r="N7" s="2">
        <v>9</v>
      </c>
      <c r="O7" s="2">
        <f>E6</f>
        <v>0.74010002613067627</v>
      </c>
    </row>
    <row r="8" spans="1:15" x14ac:dyDescent="0.3">
      <c r="N8" s="2">
        <v>12</v>
      </c>
      <c r="O8" s="2">
        <f>F6</f>
        <v>0.76169997453689575</v>
      </c>
    </row>
    <row r="9" spans="1:15" x14ac:dyDescent="0.3">
      <c r="N9" s="2">
        <v>15</v>
      </c>
      <c r="O9" s="2">
        <f>G6</f>
        <v>0.78100001811981201</v>
      </c>
    </row>
    <row r="10" spans="1:15" x14ac:dyDescent="0.3">
      <c r="N10" s="2">
        <v>18</v>
      </c>
      <c r="O10" s="2">
        <f>H6</f>
        <v>0.79780000448226929</v>
      </c>
    </row>
    <row r="11" spans="1:15" x14ac:dyDescent="0.3">
      <c r="N11" s="2">
        <v>21</v>
      </c>
      <c r="O11" s="2">
        <f>I6</f>
        <v>0.80889999866485596</v>
      </c>
    </row>
    <row r="12" spans="1:15" x14ac:dyDescent="0.3">
      <c r="N12" s="2">
        <v>24</v>
      </c>
      <c r="O12" s="2">
        <f>J6</f>
        <v>0.80570000410079956</v>
      </c>
    </row>
    <row r="13" spans="1:15" x14ac:dyDescent="0.3">
      <c r="N13" s="2">
        <v>27</v>
      </c>
      <c r="O13" s="2">
        <f>K6</f>
        <v>0.80010002851486206</v>
      </c>
    </row>
    <row r="14" spans="1:15" x14ac:dyDescent="0.3">
      <c r="N14" s="2">
        <v>30</v>
      </c>
      <c r="O14" s="2">
        <f>L6</f>
        <v>0.79530000686645508</v>
      </c>
    </row>
    <row r="17" spans="1:15" x14ac:dyDescent="0.3">
      <c r="A17" s="10"/>
    </row>
    <row r="19" spans="1:15" x14ac:dyDescent="0.3">
      <c r="A19" s="1" t="s">
        <v>14</v>
      </c>
      <c r="B19" s="1">
        <v>0.65030002593994141</v>
      </c>
      <c r="C19" s="1">
        <v>0.66460001468658447</v>
      </c>
      <c r="D19" s="1">
        <v>0.67610001564025879</v>
      </c>
      <c r="E19" s="1">
        <v>0.6898999810218811</v>
      </c>
      <c r="F19" s="1">
        <v>0.70200002193450928</v>
      </c>
      <c r="G19" s="1">
        <v>0.71820002794265747</v>
      </c>
      <c r="H19" s="1">
        <v>0.73570001125335693</v>
      </c>
      <c r="I19" s="1">
        <v>0.75080001354217529</v>
      </c>
      <c r="J19" s="1">
        <v>0.76550000905990601</v>
      </c>
      <c r="K19" s="1">
        <v>0.78140002489089966</v>
      </c>
      <c r="L19" s="1">
        <v>0.79549998044967651</v>
      </c>
      <c r="N19" s="2">
        <v>0</v>
      </c>
      <c r="O19" s="2">
        <f>B21</f>
        <v>0.65030002593994141</v>
      </c>
    </row>
    <row r="20" spans="1:15" x14ac:dyDescent="0.3">
      <c r="N20" s="2">
        <v>3</v>
      </c>
      <c r="O20" s="2">
        <f>C21</f>
        <v>0.66460001468658447</v>
      </c>
    </row>
    <row r="21" spans="1:15" x14ac:dyDescent="0.3">
      <c r="A21" s="3" t="s">
        <v>0</v>
      </c>
      <c r="B21" s="2">
        <f>B19</f>
        <v>0.65030002593994141</v>
      </c>
      <c r="C21" s="2">
        <f t="shared" ref="C21:L21" si="0">C19</f>
        <v>0.66460001468658447</v>
      </c>
      <c r="D21" s="2">
        <f t="shared" si="0"/>
        <v>0.67610001564025879</v>
      </c>
      <c r="E21" s="2">
        <f t="shared" si="0"/>
        <v>0.6898999810218811</v>
      </c>
      <c r="F21" s="2">
        <f t="shared" si="0"/>
        <v>0.70200002193450928</v>
      </c>
      <c r="G21" s="2">
        <f t="shared" si="0"/>
        <v>0.71820002794265747</v>
      </c>
      <c r="H21" s="2">
        <f t="shared" si="0"/>
        <v>0.73570001125335693</v>
      </c>
      <c r="I21" s="2">
        <f t="shared" si="0"/>
        <v>0.75080001354217529</v>
      </c>
      <c r="J21" s="2">
        <f t="shared" si="0"/>
        <v>0.76550000905990601</v>
      </c>
      <c r="K21" s="2">
        <f t="shared" si="0"/>
        <v>0.78140002489089966</v>
      </c>
      <c r="L21" s="2">
        <f t="shared" si="0"/>
        <v>0.79549998044967651</v>
      </c>
      <c r="N21" s="2">
        <v>6</v>
      </c>
      <c r="O21" s="2">
        <f>D21</f>
        <v>0.67610001564025879</v>
      </c>
    </row>
    <row r="22" spans="1:15" x14ac:dyDescent="0.3">
      <c r="N22" s="2">
        <v>9</v>
      </c>
      <c r="O22" s="2">
        <f>E21</f>
        <v>0.6898999810218811</v>
      </c>
    </row>
    <row r="23" spans="1:15" x14ac:dyDescent="0.3">
      <c r="N23" s="2">
        <v>12</v>
      </c>
      <c r="O23" s="2">
        <f>F21</f>
        <v>0.70200002193450928</v>
      </c>
    </row>
    <row r="24" spans="1:15" x14ac:dyDescent="0.3">
      <c r="N24" s="2">
        <v>15</v>
      </c>
      <c r="O24" s="2">
        <f>G21</f>
        <v>0.71820002794265747</v>
      </c>
    </row>
    <row r="25" spans="1:15" x14ac:dyDescent="0.3">
      <c r="N25" s="2">
        <v>18</v>
      </c>
      <c r="O25" s="2">
        <f>H21</f>
        <v>0.73570001125335693</v>
      </c>
    </row>
    <row r="26" spans="1:15" x14ac:dyDescent="0.3">
      <c r="N26" s="2">
        <v>21</v>
      </c>
      <c r="O26" s="2">
        <f>I21</f>
        <v>0.75080001354217529</v>
      </c>
    </row>
    <row r="27" spans="1:15" x14ac:dyDescent="0.3">
      <c r="N27" s="2">
        <v>24</v>
      </c>
      <c r="O27" s="2">
        <f>J21</f>
        <v>0.76550000905990601</v>
      </c>
    </row>
    <row r="28" spans="1:15" x14ac:dyDescent="0.3">
      <c r="N28" s="2">
        <v>27</v>
      </c>
      <c r="O28" s="2">
        <f>K21</f>
        <v>0.78140002489089966</v>
      </c>
    </row>
    <row r="29" spans="1:15" x14ac:dyDescent="0.3">
      <c r="N29" s="2">
        <v>30</v>
      </c>
      <c r="O29" s="2">
        <f>L21</f>
        <v>0.79549998044967651</v>
      </c>
    </row>
    <row r="35" spans="1:15" x14ac:dyDescent="0.3">
      <c r="A35" s="1" t="s">
        <v>15</v>
      </c>
      <c r="B35" s="1">
        <v>0.67820000648498535</v>
      </c>
      <c r="C35" s="1">
        <v>0.70359998941421509</v>
      </c>
      <c r="D35" s="1">
        <v>0.72320002317428589</v>
      </c>
      <c r="E35" s="1">
        <v>0.741100013256073</v>
      </c>
      <c r="F35" s="1">
        <v>0.76090002059936523</v>
      </c>
      <c r="G35" s="1">
        <v>0.78140002489089966</v>
      </c>
      <c r="H35" s="1">
        <v>0.80229997634887695</v>
      </c>
      <c r="I35" s="1">
        <v>0.82169997692108154</v>
      </c>
      <c r="J35" s="1">
        <v>0.83939999341964722</v>
      </c>
      <c r="K35" s="1">
        <v>0.85479998588562012</v>
      </c>
      <c r="L35" s="1">
        <v>0.86799997091293335</v>
      </c>
      <c r="N35" s="2">
        <v>0</v>
      </c>
      <c r="O35" s="2">
        <f>B37</f>
        <v>0.67820000648498535</v>
      </c>
    </row>
    <row r="36" spans="1:15" x14ac:dyDescent="0.3">
      <c r="N36" s="2">
        <v>3</v>
      </c>
      <c r="O36" s="2">
        <f>C37</f>
        <v>0.70359998941421509</v>
      </c>
    </row>
    <row r="37" spans="1:15" x14ac:dyDescent="0.3">
      <c r="A37" s="3" t="s">
        <v>0</v>
      </c>
      <c r="B37" s="2">
        <f>B35</f>
        <v>0.67820000648498535</v>
      </c>
      <c r="C37" s="2">
        <f t="shared" ref="C37:L37" si="1">C35</f>
        <v>0.70359998941421509</v>
      </c>
      <c r="D37" s="2">
        <f t="shared" si="1"/>
        <v>0.72320002317428589</v>
      </c>
      <c r="E37" s="2">
        <f t="shared" si="1"/>
        <v>0.741100013256073</v>
      </c>
      <c r="F37" s="2">
        <f t="shared" si="1"/>
        <v>0.76090002059936523</v>
      </c>
      <c r="G37" s="2">
        <f t="shared" si="1"/>
        <v>0.78140002489089966</v>
      </c>
      <c r="H37" s="2">
        <f t="shared" si="1"/>
        <v>0.80229997634887695</v>
      </c>
      <c r="I37" s="2">
        <f t="shared" si="1"/>
        <v>0.82169997692108154</v>
      </c>
      <c r="J37" s="2">
        <f t="shared" si="1"/>
        <v>0.83939999341964722</v>
      </c>
      <c r="K37" s="2">
        <f t="shared" si="1"/>
        <v>0.85479998588562012</v>
      </c>
      <c r="L37" s="2">
        <f t="shared" si="1"/>
        <v>0.86799997091293335</v>
      </c>
      <c r="N37" s="2">
        <v>6</v>
      </c>
      <c r="O37" s="2">
        <f>D37</f>
        <v>0.72320002317428589</v>
      </c>
    </row>
    <row r="38" spans="1:15" x14ac:dyDescent="0.3">
      <c r="N38" s="2">
        <v>9</v>
      </c>
      <c r="O38" s="2">
        <f>E37</f>
        <v>0.741100013256073</v>
      </c>
    </row>
    <row r="39" spans="1:15" x14ac:dyDescent="0.3">
      <c r="N39" s="2">
        <v>12</v>
      </c>
      <c r="O39" s="2">
        <f>F37</f>
        <v>0.76090002059936523</v>
      </c>
    </row>
    <row r="40" spans="1:15" x14ac:dyDescent="0.3">
      <c r="N40" s="2">
        <v>15</v>
      </c>
      <c r="O40" s="2">
        <f>G37</f>
        <v>0.78140002489089966</v>
      </c>
    </row>
    <row r="41" spans="1:15" x14ac:dyDescent="0.3">
      <c r="N41" s="2">
        <v>18</v>
      </c>
      <c r="O41" s="2">
        <f>H37</f>
        <v>0.80229997634887695</v>
      </c>
    </row>
    <row r="42" spans="1:15" x14ac:dyDescent="0.3">
      <c r="N42" s="2">
        <v>21</v>
      </c>
      <c r="O42" s="2">
        <f>I37</f>
        <v>0.82169997692108154</v>
      </c>
    </row>
    <row r="43" spans="1:15" x14ac:dyDescent="0.3">
      <c r="A43" s="7"/>
      <c r="N43" s="2">
        <v>24</v>
      </c>
      <c r="O43" s="2">
        <f>J37</f>
        <v>0.83939999341964722</v>
      </c>
    </row>
    <row r="44" spans="1:15" x14ac:dyDescent="0.3">
      <c r="N44" s="2">
        <v>27</v>
      </c>
      <c r="O44" s="2">
        <f>K37</f>
        <v>0.85479998588562012</v>
      </c>
    </row>
    <row r="45" spans="1:15" x14ac:dyDescent="0.3">
      <c r="N45" s="2">
        <v>30</v>
      </c>
      <c r="O45" s="2">
        <f>L37</f>
        <v>0.86799997091293335</v>
      </c>
    </row>
    <row r="51" spans="1:15" x14ac:dyDescent="0.3">
      <c r="A51" s="1" t="s">
        <v>16</v>
      </c>
      <c r="B51" s="1">
        <v>0.67619997262954712</v>
      </c>
      <c r="C51" s="1">
        <v>0.69950002431869507</v>
      </c>
      <c r="D51" s="1">
        <v>0.71420001983642578</v>
      </c>
      <c r="E51" s="1">
        <v>0.73170000314712524</v>
      </c>
      <c r="F51" s="1">
        <v>0.74599999189376831</v>
      </c>
      <c r="G51" s="1">
        <v>0.76130002737045288</v>
      </c>
      <c r="H51" s="1">
        <v>0.77359998226165771</v>
      </c>
      <c r="I51" s="1">
        <v>0.78479999303817749</v>
      </c>
      <c r="J51" s="1">
        <v>0.79759997129440308</v>
      </c>
      <c r="K51" s="1">
        <v>0.81349998712539673</v>
      </c>
      <c r="L51" s="1">
        <v>0.82419997453689575</v>
      </c>
      <c r="N51" s="2">
        <v>0</v>
      </c>
      <c r="O51" s="2">
        <f>B53</f>
        <v>0.67619997262954712</v>
      </c>
    </row>
    <row r="52" spans="1:15" x14ac:dyDescent="0.3">
      <c r="N52" s="2">
        <v>3</v>
      </c>
      <c r="O52" s="2">
        <f>C53</f>
        <v>0.69950002431869507</v>
      </c>
    </row>
    <row r="53" spans="1:15" x14ac:dyDescent="0.3">
      <c r="A53" s="3" t="s">
        <v>0</v>
      </c>
      <c r="B53" s="2">
        <f>B51</f>
        <v>0.67619997262954712</v>
      </c>
      <c r="C53" s="2">
        <f t="shared" ref="C53:L53" si="2">C51</f>
        <v>0.69950002431869507</v>
      </c>
      <c r="D53" s="2">
        <f t="shared" si="2"/>
        <v>0.71420001983642578</v>
      </c>
      <c r="E53" s="2">
        <f t="shared" si="2"/>
        <v>0.73170000314712524</v>
      </c>
      <c r="F53" s="2">
        <f t="shared" si="2"/>
        <v>0.74599999189376831</v>
      </c>
      <c r="G53" s="2">
        <f t="shared" si="2"/>
        <v>0.76130002737045288</v>
      </c>
      <c r="H53" s="2">
        <f t="shared" si="2"/>
        <v>0.77359998226165771</v>
      </c>
      <c r="I53" s="2">
        <f t="shared" si="2"/>
        <v>0.78479999303817749</v>
      </c>
      <c r="J53" s="2">
        <f t="shared" si="2"/>
        <v>0.79759997129440308</v>
      </c>
      <c r="K53" s="2">
        <f t="shared" si="2"/>
        <v>0.81349998712539673</v>
      </c>
      <c r="L53" s="2">
        <f t="shared" si="2"/>
        <v>0.82419997453689575</v>
      </c>
      <c r="N53" s="2">
        <v>6</v>
      </c>
      <c r="O53" s="2">
        <f>D53</f>
        <v>0.71420001983642578</v>
      </c>
    </row>
    <row r="54" spans="1:15" x14ac:dyDescent="0.3">
      <c r="N54" s="2">
        <v>9</v>
      </c>
      <c r="O54" s="2">
        <f>E53</f>
        <v>0.73170000314712524</v>
      </c>
    </row>
    <row r="55" spans="1:15" x14ac:dyDescent="0.3">
      <c r="N55" s="2">
        <v>12</v>
      </c>
      <c r="O55" s="2">
        <f>F53</f>
        <v>0.74599999189376831</v>
      </c>
    </row>
    <row r="56" spans="1:15" x14ac:dyDescent="0.3">
      <c r="N56" s="2">
        <v>15</v>
      </c>
      <c r="O56" s="2">
        <f>G53</f>
        <v>0.76130002737045288</v>
      </c>
    </row>
    <row r="57" spans="1:15" x14ac:dyDescent="0.3">
      <c r="N57" s="2">
        <v>18</v>
      </c>
      <c r="O57" s="2">
        <f>H53</f>
        <v>0.77359998226165771</v>
      </c>
    </row>
    <row r="58" spans="1:15" x14ac:dyDescent="0.3">
      <c r="N58" s="2">
        <v>21</v>
      </c>
      <c r="O58" s="2">
        <f>I53</f>
        <v>0.78479999303817749</v>
      </c>
    </row>
    <row r="59" spans="1:15" x14ac:dyDescent="0.3">
      <c r="N59" s="2">
        <v>24</v>
      </c>
      <c r="O59" s="2">
        <f>J53</f>
        <v>0.79759997129440308</v>
      </c>
    </row>
    <row r="60" spans="1:15" x14ac:dyDescent="0.3">
      <c r="N60" s="2">
        <v>27</v>
      </c>
      <c r="O60" s="2">
        <f>K53</f>
        <v>0.81349998712539673</v>
      </c>
    </row>
    <row r="61" spans="1:15" x14ac:dyDescent="0.3">
      <c r="N61" s="2">
        <v>30</v>
      </c>
      <c r="O61" s="2">
        <f>L53</f>
        <v>0.82419997453689575</v>
      </c>
    </row>
    <row r="68" spans="1:15" x14ac:dyDescent="0.3">
      <c r="A68" s="1" t="s">
        <v>17</v>
      </c>
      <c r="B68" s="1">
        <v>0.6054999828338623</v>
      </c>
      <c r="C68" s="1">
        <v>0.61659997701644897</v>
      </c>
      <c r="D68" s="1">
        <v>0.62430000305175781</v>
      </c>
      <c r="E68" s="1">
        <v>0.63069999217987061</v>
      </c>
      <c r="F68" s="1">
        <v>0.63779997825622559</v>
      </c>
      <c r="G68" s="1">
        <v>0.64759999513626099</v>
      </c>
      <c r="H68" s="1">
        <v>0.65880000591278076</v>
      </c>
      <c r="I68" s="1">
        <v>0.66689997911453247</v>
      </c>
      <c r="J68" s="1">
        <v>0.67879998683929443</v>
      </c>
      <c r="K68" s="1">
        <v>0.69129997491836548</v>
      </c>
      <c r="L68" s="1">
        <v>0.70190000534057617</v>
      </c>
      <c r="N68" s="2">
        <v>0</v>
      </c>
      <c r="O68" s="2">
        <f>B70</f>
        <v>0.6054999828338623</v>
      </c>
    </row>
    <row r="69" spans="1:15" x14ac:dyDescent="0.3">
      <c r="N69" s="2">
        <v>3</v>
      </c>
      <c r="O69" s="2">
        <f>C70</f>
        <v>0.61659997701644897</v>
      </c>
    </row>
    <row r="70" spans="1:15" x14ac:dyDescent="0.3">
      <c r="A70" s="3" t="s">
        <v>0</v>
      </c>
      <c r="B70" s="2">
        <f>B68</f>
        <v>0.6054999828338623</v>
      </c>
      <c r="C70" s="2">
        <f t="shared" ref="C70:L70" si="3">C68</f>
        <v>0.61659997701644897</v>
      </c>
      <c r="D70" s="2">
        <f t="shared" si="3"/>
        <v>0.62430000305175781</v>
      </c>
      <c r="E70" s="2">
        <f t="shared" si="3"/>
        <v>0.63069999217987061</v>
      </c>
      <c r="F70" s="2">
        <f t="shared" si="3"/>
        <v>0.63779997825622559</v>
      </c>
      <c r="G70" s="2">
        <f t="shared" si="3"/>
        <v>0.64759999513626099</v>
      </c>
      <c r="H70" s="2">
        <f t="shared" si="3"/>
        <v>0.65880000591278076</v>
      </c>
      <c r="I70" s="2">
        <f t="shared" si="3"/>
        <v>0.66689997911453247</v>
      </c>
      <c r="J70" s="2">
        <f t="shared" si="3"/>
        <v>0.67879998683929443</v>
      </c>
      <c r="K70" s="2">
        <f t="shared" si="3"/>
        <v>0.69129997491836548</v>
      </c>
      <c r="L70" s="2">
        <f t="shared" si="3"/>
        <v>0.70190000534057617</v>
      </c>
      <c r="N70" s="2">
        <v>6</v>
      </c>
      <c r="O70" s="2">
        <f>D70</f>
        <v>0.62430000305175781</v>
      </c>
    </row>
    <row r="71" spans="1:15" x14ac:dyDescent="0.3">
      <c r="N71" s="2">
        <v>9</v>
      </c>
      <c r="O71" s="2">
        <f>E70</f>
        <v>0.63069999217987061</v>
      </c>
    </row>
    <row r="72" spans="1:15" x14ac:dyDescent="0.3">
      <c r="N72" s="2">
        <v>12</v>
      </c>
      <c r="O72" s="2">
        <f>F70</f>
        <v>0.63779997825622559</v>
      </c>
    </row>
    <row r="73" spans="1:15" x14ac:dyDescent="0.3">
      <c r="N73" s="2">
        <v>15</v>
      </c>
      <c r="O73" s="2">
        <f>G70</f>
        <v>0.64759999513626099</v>
      </c>
    </row>
    <row r="74" spans="1:15" x14ac:dyDescent="0.3">
      <c r="N74" s="2">
        <v>18</v>
      </c>
      <c r="O74" s="2">
        <f>H70</f>
        <v>0.65880000591278076</v>
      </c>
    </row>
    <row r="75" spans="1:15" x14ac:dyDescent="0.3">
      <c r="N75" s="2">
        <v>21</v>
      </c>
      <c r="O75" s="2">
        <f>I70</f>
        <v>0.66689997911453247</v>
      </c>
    </row>
    <row r="76" spans="1:15" x14ac:dyDescent="0.3">
      <c r="N76" s="2">
        <v>24</v>
      </c>
      <c r="O76" s="2">
        <f>J70</f>
        <v>0.67879998683929443</v>
      </c>
    </row>
    <row r="77" spans="1:15" x14ac:dyDescent="0.3">
      <c r="N77" s="2">
        <v>27</v>
      </c>
      <c r="O77" s="2">
        <f>K70</f>
        <v>0.69129997491836548</v>
      </c>
    </row>
    <row r="78" spans="1:15" x14ac:dyDescent="0.3">
      <c r="N78" s="2">
        <v>30</v>
      </c>
      <c r="O78" s="2">
        <f>L70</f>
        <v>0.70190000534057617</v>
      </c>
    </row>
    <row r="85" spans="1:15" x14ac:dyDescent="0.3">
      <c r="A85" s="1" t="s">
        <v>18</v>
      </c>
      <c r="B85" s="1">
        <v>0.67640000581741333</v>
      </c>
      <c r="C85" s="1">
        <v>0.69539999961853027</v>
      </c>
      <c r="D85" s="1">
        <v>0.70980000495910645</v>
      </c>
      <c r="E85" s="1">
        <v>0.72380000352859497</v>
      </c>
      <c r="F85" s="1">
        <v>0.73830002546310425</v>
      </c>
      <c r="G85" s="1">
        <v>0.75599998235702515</v>
      </c>
      <c r="H85" s="1">
        <v>0.77079999446868896</v>
      </c>
      <c r="I85" s="1">
        <v>0.78350001573562622</v>
      </c>
      <c r="J85" s="1">
        <v>0.7971000075340271</v>
      </c>
      <c r="K85" s="1">
        <v>0.81150001287460327</v>
      </c>
      <c r="L85" s="1">
        <v>0.8246999979019165</v>
      </c>
      <c r="N85" s="2">
        <v>0</v>
      </c>
      <c r="O85" s="2">
        <f>B87</f>
        <v>0.67640000581741333</v>
      </c>
    </row>
    <row r="86" spans="1:15" x14ac:dyDescent="0.3">
      <c r="N86" s="2">
        <v>3</v>
      </c>
      <c r="O86" s="2">
        <f>C87</f>
        <v>0.69539999961853027</v>
      </c>
    </row>
    <row r="87" spans="1:15" x14ac:dyDescent="0.3">
      <c r="A87" s="3" t="s">
        <v>0</v>
      </c>
      <c r="B87" s="2">
        <f>B85</f>
        <v>0.67640000581741333</v>
      </c>
      <c r="C87" s="2">
        <f t="shared" ref="C87:L87" si="4">C85</f>
        <v>0.69539999961853027</v>
      </c>
      <c r="D87" s="2">
        <f t="shared" si="4"/>
        <v>0.70980000495910645</v>
      </c>
      <c r="E87" s="2">
        <f t="shared" si="4"/>
        <v>0.72380000352859497</v>
      </c>
      <c r="F87" s="2">
        <f t="shared" si="4"/>
        <v>0.73830002546310425</v>
      </c>
      <c r="G87" s="2">
        <f t="shared" si="4"/>
        <v>0.75599998235702515</v>
      </c>
      <c r="H87" s="2">
        <f t="shared" si="4"/>
        <v>0.77079999446868896</v>
      </c>
      <c r="I87" s="2">
        <f t="shared" si="4"/>
        <v>0.78350001573562622</v>
      </c>
      <c r="J87" s="2">
        <f t="shared" si="4"/>
        <v>0.7971000075340271</v>
      </c>
      <c r="K87" s="2">
        <f t="shared" si="4"/>
        <v>0.81150001287460327</v>
      </c>
      <c r="L87" s="2">
        <f t="shared" si="4"/>
        <v>0.8246999979019165</v>
      </c>
      <c r="N87" s="2">
        <v>6</v>
      </c>
      <c r="O87" s="2">
        <f>D87</f>
        <v>0.70980000495910645</v>
      </c>
    </row>
    <row r="88" spans="1:15" x14ac:dyDescent="0.3">
      <c r="N88" s="2">
        <v>9</v>
      </c>
      <c r="O88" s="2">
        <f>E87</f>
        <v>0.72380000352859497</v>
      </c>
    </row>
    <row r="89" spans="1:15" x14ac:dyDescent="0.3">
      <c r="N89" s="2">
        <v>12</v>
      </c>
      <c r="O89" s="2">
        <f>F87</f>
        <v>0.73830002546310425</v>
      </c>
    </row>
    <row r="90" spans="1:15" x14ac:dyDescent="0.3">
      <c r="N90" s="2">
        <v>15</v>
      </c>
      <c r="O90" s="2">
        <f>G87</f>
        <v>0.75599998235702515</v>
      </c>
    </row>
    <row r="91" spans="1:15" x14ac:dyDescent="0.3">
      <c r="N91" s="2">
        <v>18</v>
      </c>
      <c r="O91" s="2">
        <f>H87</f>
        <v>0.77079999446868896</v>
      </c>
    </row>
    <row r="92" spans="1:15" x14ac:dyDescent="0.3">
      <c r="N92" s="2">
        <v>21</v>
      </c>
      <c r="O92" s="2">
        <f>I87</f>
        <v>0.78350001573562622</v>
      </c>
    </row>
    <row r="93" spans="1:15" x14ac:dyDescent="0.3">
      <c r="N93" s="2">
        <v>24</v>
      </c>
      <c r="O93" s="2">
        <f>J87</f>
        <v>0.7971000075340271</v>
      </c>
    </row>
    <row r="94" spans="1:15" x14ac:dyDescent="0.3">
      <c r="N94" s="2">
        <v>27</v>
      </c>
      <c r="O94" s="2">
        <f>K87</f>
        <v>0.81150001287460327</v>
      </c>
    </row>
    <row r="95" spans="1:15" x14ac:dyDescent="0.3">
      <c r="N95" s="2">
        <v>30</v>
      </c>
      <c r="O95" s="2">
        <f>L87</f>
        <v>0.8246999979019165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tabSelected="1" workbookViewId="0">
      <selection activeCell="J10" sqref="J10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91263</v>
      </c>
      <c r="B3" s="11" t="s">
        <v>12</v>
      </c>
      <c r="C3" s="9">
        <v>1</v>
      </c>
      <c r="D3">
        <v>4.1999999999999997E-3</v>
      </c>
      <c r="E3" s="1">
        <v>1E-4</v>
      </c>
      <c r="F3" s="1">
        <f t="shared" ref="F3:F8" si="0">D3-E3</f>
        <v>4.0999999999999995E-3</v>
      </c>
      <c r="G3" s="1">
        <v>6.1699999999999998E-2</v>
      </c>
      <c r="H3" s="1">
        <f t="shared" ref="H3:H8" si="1">F3/G3</f>
        <v>6.6450567260940022E-2</v>
      </c>
      <c r="I3" s="6">
        <v>86.085219707057277</v>
      </c>
      <c r="J3" s="6">
        <f t="shared" ref="J3:J8" si="2">(H3*60*50000*100)/(1000*50*0.6*I3)</f>
        <v>7.7191610228872305</v>
      </c>
    </row>
    <row r="4" spans="1:10" x14ac:dyDescent="0.3">
      <c r="A4" s="11"/>
      <c r="B4" s="11"/>
      <c r="C4" s="9">
        <v>2</v>
      </c>
      <c r="D4">
        <v>4.8999999999999998E-3</v>
      </c>
      <c r="E4" s="1">
        <v>1E-4</v>
      </c>
      <c r="F4" s="1">
        <f t="shared" si="0"/>
        <v>4.7999999999999996E-3</v>
      </c>
      <c r="G4" s="1">
        <v>6.1699999999999998E-2</v>
      </c>
      <c r="H4" s="1">
        <f t="shared" si="1"/>
        <v>7.7795786061588323E-2</v>
      </c>
      <c r="I4" s="6">
        <v>86.085219707057277</v>
      </c>
      <c r="J4" s="6">
        <f t="shared" si="2"/>
        <v>9.0370665633801721</v>
      </c>
    </row>
    <row r="5" spans="1:10" x14ac:dyDescent="0.3">
      <c r="A5" s="11"/>
      <c r="B5" s="11"/>
      <c r="C5" s="9">
        <v>3</v>
      </c>
      <c r="D5">
        <v>6.4000000000000003E-3</v>
      </c>
      <c r="E5" s="1">
        <v>1E-4</v>
      </c>
      <c r="F5" s="1">
        <f t="shared" si="0"/>
        <v>6.3E-3</v>
      </c>
      <c r="G5" s="1">
        <v>6.1699999999999998E-2</v>
      </c>
      <c r="H5" s="1">
        <f t="shared" si="1"/>
        <v>0.10210696920583469</v>
      </c>
      <c r="I5" s="6">
        <v>86.085219707057277</v>
      </c>
      <c r="J5" s="6">
        <f t="shared" si="2"/>
        <v>11.861149864436477</v>
      </c>
    </row>
    <row r="6" spans="1:10" x14ac:dyDescent="0.3">
      <c r="A6" s="11"/>
      <c r="B6" s="11"/>
      <c r="C6" s="9">
        <v>4</v>
      </c>
      <c r="D6">
        <v>4.7999999999999996E-3</v>
      </c>
      <c r="E6" s="1">
        <v>1E-4</v>
      </c>
      <c r="F6" s="1">
        <f t="shared" si="0"/>
        <v>4.6999999999999993E-3</v>
      </c>
      <c r="G6" s="1">
        <v>6.1699999999999998E-2</v>
      </c>
      <c r="H6" s="1">
        <f t="shared" si="1"/>
        <v>7.6175040518638562E-2</v>
      </c>
      <c r="I6" s="6">
        <v>86.085219707057277</v>
      </c>
      <c r="J6" s="6">
        <f t="shared" si="2"/>
        <v>8.848794343309752</v>
      </c>
    </row>
    <row r="7" spans="1:10" x14ac:dyDescent="0.3">
      <c r="A7" s="11"/>
      <c r="B7" s="11"/>
      <c r="C7" s="9">
        <v>5</v>
      </c>
      <c r="D7">
        <v>3.0999999999999999E-3</v>
      </c>
      <c r="E7" s="1">
        <v>1E-4</v>
      </c>
      <c r="F7" s="1">
        <f t="shared" si="0"/>
        <v>3.0000000000000001E-3</v>
      </c>
      <c r="G7" s="1">
        <v>6.1699999999999998E-2</v>
      </c>
      <c r="H7" s="1">
        <f t="shared" si="1"/>
        <v>4.8622366288492709E-2</v>
      </c>
      <c r="I7" s="6">
        <v>86.085219707057277</v>
      </c>
      <c r="J7" s="6">
        <f t="shared" si="2"/>
        <v>5.6481666021126085</v>
      </c>
    </row>
    <row r="8" spans="1:10" x14ac:dyDescent="0.3">
      <c r="A8" s="11"/>
      <c r="B8" s="11"/>
      <c r="C8" s="9">
        <v>6</v>
      </c>
      <c r="D8">
        <v>4.8999999999999998E-3</v>
      </c>
      <c r="E8" s="1">
        <v>1E-4</v>
      </c>
      <c r="F8" s="1">
        <f t="shared" si="0"/>
        <v>4.7999999999999996E-3</v>
      </c>
      <c r="G8" s="1">
        <v>6.1699999999999998E-2</v>
      </c>
      <c r="H8" s="1">
        <f t="shared" si="1"/>
        <v>7.7795786061588323E-2</v>
      </c>
      <c r="I8" s="6">
        <v>86.085219707057277</v>
      </c>
      <c r="J8" s="6">
        <f t="shared" si="2"/>
        <v>9.0370665633801721</v>
      </c>
    </row>
    <row r="10" spans="1:10" x14ac:dyDescent="0.3">
      <c r="D10" s="1"/>
      <c r="E10" s="1"/>
      <c r="F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2024-11-05T19:01:17Z</dcterms:modified>
</cp:coreProperties>
</file>