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1"/>
  </bookViews>
  <sheets>
    <sheet name="Blank" sheetId="52" r:id="rId1"/>
    <sheet name="1" sheetId="72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2" l="1"/>
  <c r="O4" i="72" s="1"/>
  <c r="C8" i="72"/>
  <c r="O5" i="72" s="1"/>
  <c r="D8" i="72"/>
  <c r="O6" i="72" s="1"/>
  <c r="E8" i="72"/>
  <c r="O7" i="72" s="1"/>
  <c r="F8" i="72"/>
  <c r="O8" i="72" s="1"/>
  <c r="G8" i="72"/>
  <c r="O9" i="72" s="1"/>
  <c r="H8" i="72"/>
  <c r="O10" i="72" s="1"/>
  <c r="I8" i="72"/>
  <c r="O11" i="72" s="1"/>
  <c r="J8" i="72"/>
  <c r="O12" i="72" s="1"/>
  <c r="K8" i="72"/>
  <c r="O13" i="72" s="1"/>
  <c r="L8" i="72"/>
  <c r="O14" i="72" s="1"/>
  <c r="O21" i="72"/>
  <c r="B23" i="72"/>
  <c r="O19" i="72" s="1"/>
  <c r="C23" i="72"/>
  <c r="O20" i="72" s="1"/>
  <c r="D23" i="72"/>
  <c r="E23" i="72"/>
  <c r="O22" i="72" s="1"/>
  <c r="F23" i="72"/>
  <c r="O23" i="72" s="1"/>
  <c r="G23" i="72"/>
  <c r="O24" i="72" s="1"/>
  <c r="H23" i="72"/>
  <c r="O25" i="72" s="1"/>
  <c r="I23" i="72"/>
  <c r="O26" i="72" s="1"/>
  <c r="J23" i="72"/>
  <c r="O27" i="72" s="1"/>
  <c r="K23" i="72"/>
  <c r="O28" i="72" s="1"/>
  <c r="L23" i="72"/>
  <c r="O29" i="72" s="1"/>
  <c r="O37" i="72"/>
  <c r="B39" i="72"/>
  <c r="O35" i="72" s="1"/>
  <c r="C39" i="72"/>
  <c r="O36" i="72" s="1"/>
  <c r="D39" i="72"/>
  <c r="E39" i="72"/>
  <c r="O38" i="72" s="1"/>
  <c r="F39" i="72"/>
  <c r="O39" i="72" s="1"/>
  <c r="G39" i="72"/>
  <c r="O40" i="72" s="1"/>
  <c r="H39" i="72"/>
  <c r="O41" i="72" s="1"/>
  <c r="I39" i="72"/>
  <c r="O42" i="72" s="1"/>
  <c r="J39" i="72"/>
  <c r="O43" i="72" s="1"/>
  <c r="K39" i="72"/>
  <c r="O44" i="72" s="1"/>
  <c r="L39" i="72"/>
  <c r="O45" i="72"/>
  <c r="B55" i="72"/>
  <c r="O51" i="72" s="1"/>
  <c r="C55" i="72"/>
  <c r="O52" i="72" s="1"/>
  <c r="D55" i="72"/>
  <c r="O53" i="72" s="1"/>
  <c r="E55" i="72"/>
  <c r="O54" i="72" s="1"/>
  <c r="F55" i="72"/>
  <c r="O55" i="72" s="1"/>
  <c r="G55" i="72"/>
  <c r="O56" i="72" s="1"/>
  <c r="H55" i="72"/>
  <c r="O57" i="72" s="1"/>
  <c r="I55" i="72"/>
  <c r="O58" i="72" s="1"/>
  <c r="J55" i="72"/>
  <c r="O59" i="72" s="1"/>
  <c r="K55" i="72"/>
  <c r="O60" i="72" s="1"/>
  <c r="L55" i="72"/>
  <c r="O61" i="72" s="1"/>
  <c r="B72" i="72"/>
  <c r="O68" i="72" s="1"/>
  <c r="C72" i="72"/>
  <c r="O69" i="72" s="1"/>
  <c r="D72" i="72"/>
  <c r="O70" i="72" s="1"/>
  <c r="E72" i="72"/>
  <c r="O71" i="72" s="1"/>
  <c r="F72" i="72"/>
  <c r="O72" i="72" s="1"/>
  <c r="G72" i="72"/>
  <c r="O73" i="72" s="1"/>
  <c r="H72" i="72"/>
  <c r="O74" i="72" s="1"/>
  <c r="I72" i="72"/>
  <c r="O75" i="72" s="1"/>
  <c r="J72" i="72"/>
  <c r="O76" i="72" s="1"/>
  <c r="K72" i="72"/>
  <c r="O77" i="72" s="1"/>
  <c r="L72" i="72"/>
  <c r="O78" i="72" s="1"/>
  <c r="B89" i="72"/>
  <c r="O85" i="72" s="1"/>
  <c r="C89" i="72"/>
  <c r="O86" i="72" s="1"/>
  <c r="D89" i="72"/>
  <c r="O87" i="72" s="1"/>
  <c r="E89" i="72"/>
  <c r="O88" i="72" s="1"/>
  <c r="F89" i="72"/>
  <c r="O89" i="72" s="1"/>
  <c r="G89" i="72"/>
  <c r="O90" i="72" s="1"/>
  <c r="H89" i="72"/>
  <c r="O91" i="72" s="1"/>
  <c r="I89" i="72"/>
  <c r="O92" i="72" s="1"/>
  <c r="J89" i="72"/>
  <c r="O93" i="72" s="1"/>
  <c r="K89" i="72"/>
  <c r="O94" i="72" s="1"/>
  <c r="L89" i="72"/>
  <c r="O95" i="72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<sst xmlns="http://schemas.openxmlformats.org/spreadsheetml/2006/main" count="45" uniqueCount="22">
  <si>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</si>
  <si>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</si>
  <si>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</si>
  <si>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</si>
  <si>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</si>
  <si>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</si>
  <si>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</si>
  <si>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</si>
  <si>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</si>
  <si>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</si>
  <si>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</si>
  <si>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</si>
  <si>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</si>
  <si>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</si>
  <si>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</si>
  <si>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</si>
  <si>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</si>
  <si>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</si>
  <si>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</si>
  <si>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</si>
  <si>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SEG - 9</t>
  </si>
  <si>
    <t>Sample 91160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</si>
</sst>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307086614173229E-2"/>
                  <c:y val="0.300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0.64069998264312744</c:v>
                </c:pt>
                <c:pt idx="1">
                  <c:v>0.64399999380111694</c:v>
                </c:pt>
                <c:pt idx="2">
                  <c:v>0.64770001173019409</c:v>
                </c:pt>
                <c:pt idx="3">
                  <c:v>0.65230000019073486</c:v>
                </c:pt>
                <c:pt idx="4">
                  <c:v>0.65520000457763672</c:v>
                </c:pt>
                <c:pt idx="5">
                  <c:v>0.65729999542236328</c:v>
                </c:pt>
                <c:pt idx="6">
                  <c:v>0.66030001640319824</c:v>
                </c:pt>
                <c:pt idx="7">
                  <c:v>0.66049998998641968</c:v>
                </c:pt>
                <c:pt idx="8">
                  <c:v>0.66380000114440918</c:v>
                </c:pt>
                <c:pt idx="9">
                  <c:v>0.66589999198913574</c:v>
                </c:pt>
                <c:pt idx="10">
                  <c:v>0.66619998216629028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50472"/>
        <c:axId val="237630016"/>
      </c:scatterChart>
      <c:valAx>
        <c:axId val="23765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0016"/>
        <c:crosses val="autoZero"/>
        <c:crossBetween val="midCat"/>
      </c:valAx>
      <c:valAx>
        <c:axId val="2376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5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52930883639546"/>
                  <c:y val="0.13096748323126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0.58880001306533813</c:v>
                </c:pt>
                <c:pt idx="1">
                  <c:v>0.59140002727508545</c:v>
                </c:pt>
                <c:pt idx="2">
                  <c:v>0.59710001945495605</c:v>
                </c:pt>
                <c:pt idx="3">
                  <c:v>0.6031000018119812</c:v>
                </c:pt>
                <c:pt idx="4">
                  <c:v>0.60619997978210449</c:v>
                </c:pt>
                <c:pt idx="5">
                  <c:v>0.61030000448226929</c:v>
                </c:pt>
                <c:pt idx="6">
                  <c:v>0.61440002918243408</c:v>
                </c:pt>
                <c:pt idx="7">
                  <c:v>0.61790001392364502</c:v>
                </c:pt>
                <c:pt idx="8">
                  <c:v>0.62190002202987671</c:v>
                </c:pt>
                <c:pt idx="9">
                  <c:v>0.62339997291564941</c:v>
                </c:pt>
                <c:pt idx="10">
                  <c:v>0.62510001659393311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68360"/>
        <c:axId val="237784336"/>
      </c:scatterChart>
      <c:valAx>
        <c:axId val="23776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4336"/>
        <c:crosses val="autoZero"/>
        <c:crossBetween val="midCat"/>
      </c:valAx>
      <c:valAx>
        <c:axId val="2377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6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86264216972876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0.55570000410079956</c:v>
                </c:pt>
                <c:pt idx="1">
                  <c:v>0.55900001525878906</c:v>
                </c:pt>
                <c:pt idx="2">
                  <c:v>0.56279999017715454</c:v>
                </c:pt>
                <c:pt idx="3">
                  <c:v>0.56940001249313354</c:v>
                </c:pt>
                <c:pt idx="4">
                  <c:v>0.57190001010894775</c:v>
                </c:pt>
                <c:pt idx="5">
                  <c:v>0.57380002737045288</c:v>
                </c:pt>
                <c:pt idx="6">
                  <c:v>0.57709997892379761</c:v>
                </c:pt>
                <c:pt idx="7">
                  <c:v>0.57859998941421509</c:v>
                </c:pt>
                <c:pt idx="8">
                  <c:v>0.58170002698898315</c:v>
                </c:pt>
                <c:pt idx="9">
                  <c:v>0.58240002393722534</c:v>
                </c:pt>
                <c:pt idx="10">
                  <c:v>0.58099997043609619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98392"/>
        <c:axId val="238098776"/>
      </c:scatterChart>
      <c:valAx>
        <c:axId val="23809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98776"/>
        <c:crosses val="autoZero"/>
        <c:crossBetween val="midCat"/>
      </c:valAx>
      <c:valAx>
        <c:axId val="2380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9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2.7033329010009766E-2</c:v>
                </c:pt>
                <c:pt idx="1">
                  <c:v>4.0366629759470585E-2</c:v>
                </c:pt>
                <c:pt idx="2">
                  <c:v>5.0866663455963135E-2</c:v>
                </c:pt>
                <c:pt idx="3">
                  <c:v>5.8633307615915897E-2</c:v>
                </c:pt>
                <c:pt idx="4">
                  <c:v>6.5400024255116818E-2</c:v>
                </c:pt>
                <c:pt idx="5">
                  <c:v>7.1199993292490604E-2</c:v>
                </c:pt>
                <c:pt idx="6">
                  <c:v>7.8633348147074345E-2</c:v>
                </c:pt>
                <c:pt idx="7">
                  <c:v>8.5900028546651241E-2</c:v>
                </c:pt>
                <c:pt idx="8">
                  <c:v>9.1033339500427246E-2</c:v>
                </c:pt>
                <c:pt idx="9">
                  <c:v>9.8800003528594971E-2</c:v>
                </c:pt>
                <c:pt idx="10">
                  <c:v>0.10650000969568885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4560"/>
        <c:axId val="238194944"/>
      </c:scatterChart>
      <c:valAx>
        <c:axId val="2381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4944"/>
        <c:crosses val="autoZero"/>
        <c:crossBetween val="midCat"/>
      </c:valAx>
      <c:valAx>
        <c:axId val="2381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5.7633340358734131E-2</c:v>
                </c:pt>
                <c:pt idx="1">
                  <c:v>7.3366681734720829E-2</c:v>
                </c:pt>
                <c:pt idx="2">
                  <c:v>8.426666259765625E-2</c:v>
                </c:pt>
                <c:pt idx="3">
                  <c:v>9.3433300654093387E-2</c:v>
                </c:pt>
                <c:pt idx="4">
                  <c:v>0.10429998238881433</c:v>
                </c:pt>
                <c:pt idx="5">
                  <c:v>0.11209998528162635</c:v>
                </c:pt>
                <c:pt idx="6">
                  <c:v>0.11893330017725623</c:v>
                </c:pt>
                <c:pt idx="7">
                  <c:v>0.12629999717076623</c:v>
                </c:pt>
                <c:pt idx="8">
                  <c:v>0.13323330879211426</c:v>
                </c:pt>
                <c:pt idx="9">
                  <c:v>0.14090001583099365</c:v>
                </c:pt>
                <c:pt idx="10">
                  <c:v>0.14949999252955115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86864"/>
        <c:axId val="238256144"/>
      </c:scatterChart>
      <c:valAx>
        <c:axId val="2381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56144"/>
        <c:crosses val="autoZero"/>
        <c:crossBetween val="midCat"/>
      </c:valAx>
      <c:valAx>
        <c:axId val="238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5.4433345794677734E-2</c:v>
                </c:pt>
                <c:pt idx="1">
                  <c:v>6.0666660467783573E-2</c:v>
                </c:pt>
                <c:pt idx="2">
                  <c:v>6.6566646099090576E-2</c:v>
                </c:pt>
                <c:pt idx="3">
                  <c:v>7.3733309904734257E-2</c:v>
                </c:pt>
                <c:pt idx="4">
                  <c:v>8.3199997742970822E-2</c:v>
                </c:pt>
                <c:pt idx="5">
                  <c:v>9.1400007406870487E-2</c:v>
                </c:pt>
                <c:pt idx="6">
                  <c:v>9.8633329073588016E-2</c:v>
                </c:pt>
                <c:pt idx="7">
                  <c:v>0.10689999659856164</c:v>
                </c:pt>
                <c:pt idx="8">
                  <c:v>0.11373329162597656</c:v>
                </c:pt>
                <c:pt idx="9">
                  <c:v>0.12349998950958252</c:v>
                </c:pt>
                <c:pt idx="10">
                  <c:v>0.13170001904169715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58136"/>
        <c:axId val="238257352"/>
      </c:scatterChart>
      <c:valAx>
        <c:axId val="23825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57352"/>
        <c:crosses val="autoZero"/>
        <c:crossBetween val="midCat"/>
      </c:valAx>
      <c:valAx>
        <c:axId val="23825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5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-2.8266668319702148E-2</c:v>
                </c:pt>
                <c:pt idx="1">
                  <c:v>-1.9533356030782101E-2</c:v>
                </c:pt>
                <c:pt idx="2">
                  <c:v>-1.2733340263366699E-2</c:v>
                </c:pt>
                <c:pt idx="3">
                  <c:v>-7.6666673024495813E-3</c:v>
                </c:pt>
                <c:pt idx="4">
                  <c:v>1.4000137646993371E-3</c:v>
                </c:pt>
                <c:pt idx="5">
                  <c:v>9.9000136057535437E-3</c:v>
                </c:pt>
                <c:pt idx="6">
                  <c:v>1.633332173029578E-2</c:v>
                </c:pt>
                <c:pt idx="7">
                  <c:v>2.4199982484181759E-2</c:v>
                </c:pt>
                <c:pt idx="8">
                  <c:v>3.0033290386199951E-2</c:v>
                </c:pt>
                <c:pt idx="9">
                  <c:v>3.8299977779388428E-2</c:v>
                </c:pt>
                <c:pt idx="10">
                  <c:v>4.6500007311503055E-2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59312"/>
        <c:axId val="238257744"/>
      </c:scatterChart>
      <c:valAx>
        <c:axId val="2382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57744"/>
        <c:crosses val="autoZero"/>
        <c:crossBetween val="midCat"/>
      </c:valAx>
      <c:valAx>
        <c:axId val="238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3.6348060659084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7.0133328437805176E-2</c:v>
                </c:pt>
                <c:pt idx="1">
                  <c:v>8.0666641394297245E-2</c:v>
                </c:pt>
                <c:pt idx="2">
                  <c:v>9.0166687965393066E-2</c:v>
                </c:pt>
                <c:pt idx="3">
                  <c:v>9.4633320967356327E-2</c:v>
                </c:pt>
                <c:pt idx="4">
                  <c:v>0.10509999593098962</c:v>
                </c:pt>
                <c:pt idx="5">
                  <c:v>0.11139998833338416</c:v>
                </c:pt>
                <c:pt idx="6">
                  <c:v>0.11763332287470496</c:v>
                </c:pt>
                <c:pt idx="7">
                  <c:v>0.1251999934514364</c:v>
                </c:pt>
                <c:pt idx="8">
                  <c:v>0.1302332878112793</c:v>
                </c:pt>
                <c:pt idx="9">
                  <c:v>0.13789999485015869</c:v>
                </c:pt>
                <c:pt idx="10">
                  <c:v>0.14629999796549475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56960"/>
        <c:axId val="238259704"/>
      </c:scatterChart>
      <c:valAx>
        <c:axId val="2382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59704"/>
        <c:crosses val="autoZero"/>
        <c:crossBetween val="midCat"/>
      </c:valAx>
      <c:valAx>
        <c:axId val="23825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05314960629921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5.883336067199707E-2</c:v>
                </c:pt>
                <c:pt idx="1">
                  <c:v>7.4866632620493534E-2</c:v>
                </c:pt>
                <c:pt idx="2">
                  <c:v>8.4966659545898438E-2</c:v>
                </c:pt>
                <c:pt idx="3">
                  <c:v>9.5333317915598514E-2</c:v>
                </c:pt>
                <c:pt idx="4">
                  <c:v>0.10880001386006677</c:v>
                </c:pt>
                <c:pt idx="5">
                  <c:v>0.11870000759760535</c:v>
                </c:pt>
                <c:pt idx="6">
                  <c:v>0.12653330961863196</c:v>
                </c:pt>
                <c:pt idx="7">
                  <c:v>0.13720001777013147</c:v>
                </c:pt>
                <c:pt idx="8">
                  <c:v>0.14483332633972168</c:v>
                </c:pt>
                <c:pt idx="9">
                  <c:v>0.1525999903678894</c:v>
                </c:pt>
                <c:pt idx="10">
                  <c:v>0.16279999415079749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40248"/>
        <c:axId val="280245344"/>
      </c:scatterChart>
      <c:valAx>
        <c:axId val="28024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45344"/>
        <c:crosses val="autoZero"/>
        <c:crossBetween val="midCat"/>
      </c:valAx>
      <c:valAx>
        <c:axId val="2802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4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0.64069998264312744</v>
      </c>
      <c r="C1" s="1">
        <v>0.64399999380111694</v>
      </c>
      <c r="D1" s="1">
        <v>0.64770001173019409</v>
      </c>
      <c r="E1" s="1">
        <v>0.65230000019073486</v>
      </c>
      <c r="F1" s="1">
        <v>0.65520000457763672</v>
      </c>
      <c r="G1" s="1">
        <v>0.65729999542236328</v>
      </c>
      <c r="H1" s="1">
        <v>0.66030001640319824</v>
      </c>
      <c r="I1" s="1">
        <v>0.66049998998641968</v>
      </c>
      <c r="J1" s="1">
        <v>0.66380000114440918</v>
      </c>
      <c r="K1" s="1">
        <v>0.66589999198913574</v>
      </c>
      <c r="L1" s="1">
        <v>0.66619998216629028</v>
      </c>
    </row>
    <row r="2" spans="1:21" x14ac:dyDescent="0.3">
      <c r="A2" s="1" t="s">
        <v>18</v>
      </c>
      <c r="B2" s="1">
        <v>0.58880001306533813</v>
      </c>
      <c r="C2" s="1">
        <v>0.59140002727508545</v>
      </c>
      <c r="D2" s="1">
        <v>0.59710001945495605</v>
      </c>
      <c r="E2" s="1">
        <v>0.6031000018119812</v>
      </c>
      <c r="F2" s="1">
        <v>0.60619997978210449</v>
      </c>
      <c r="G2" s="1">
        <v>0.61030000448226929</v>
      </c>
      <c r="H2" s="1">
        <v>0.61440002918243408</v>
      </c>
      <c r="I2" s="1">
        <v>0.61790001392364502</v>
      </c>
      <c r="J2" s="1">
        <v>0.62190002202987671</v>
      </c>
      <c r="K2" s="1">
        <v>0.62339997291564941</v>
      </c>
      <c r="L2" s="1">
        <v>0.62510001659393311</v>
      </c>
    </row>
    <row r="3" spans="1:21" x14ac:dyDescent="0.3">
      <c r="A3" s="1" t="s">
        <v>19</v>
      </c>
      <c r="B3" s="1">
        <v>0.55570000410079956</v>
      </c>
      <c r="C3" s="1">
        <v>0.55900001525878906</v>
      </c>
      <c r="D3" s="1">
        <v>0.56279999017715454</v>
      </c>
      <c r="E3" s="1">
        <v>0.56940001249313354</v>
      </c>
      <c r="F3" s="1">
        <v>0.57190001010894775</v>
      </c>
      <c r="G3" s="1">
        <v>0.57380002737045288</v>
      </c>
      <c r="H3" s="1">
        <v>0.57709997892379761</v>
      </c>
      <c r="I3" s="1">
        <v>0.57859998941421509</v>
      </c>
      <c r="J3" s="1">
        <v>0.58170002698898315</v>
      </c>
      <c r="K3" s="1">
        <v>0.58240002393722534</v>
      </c>
      <c r="L3" s="1">
        <v>0.58099997043609619</v>
      </c>
    </row>
    <row r="5" spans="1:21" x14ac:dyDescent="0.3">
      <c r="A5" s="2">
        <v>0</v>
      </c>
      <c r="B5" s="1">
        <f>B1</f>
        <v>0.64069998264312744</v>
      </c>
      <c r="I5" s="2">
        <v>0</v>
      </c>
      <c r="J5" s="1">
        <f>B2</f>
        <v>0.58880001306533813</v>
      </c>
      <c r="Q5" s="2">
        <v>0</v>
      </c>
      <c r="R5" s="1">
        <f>B3</f>
        <v>0.55570000410079956</v>
      </c>
    </row>
    <row r="6" spans="1:21" x14ac:dyDescent="0.3">
      <c r="A6" s="2">
        <v>3</v>
      </c>
      <c r="B6" s="1">
        <f>C1</f>
        <v>0.64399999380111694</v>
      </c>
      <c r="I6" s="2">
        <v>3</v>
      </c>
      <c r="J6" s="1">
        <f>C2</f>
        <v>0.59140002727508545</v>
      </c>
      <c r="Q6" s="2">
        <v>3</v>
      </c>
      <c r="R6" s="1">
        <f>C3</f>
        <v>0.55900001525878906</v>
      </c>
    </row>
    <row r="7" spans="1:21" x14ac:dyDescent="0.3">
      <c r="A7" s="2">
        <v>6</v>
      </c>
      <c r="B7" s="1">
        <f>D1</f>
        <v>0.64770001173019409</v>
      </c>
      <c r="I7" s="2">
        <v>6</v>
      </c>
      <c r="J7" s="1">
        <f>D2</f>
        <v>0.59710001945495605</v>
      </c>
      <c r="Q7" s="2">
        <v>6</v>
      </c>
      <c r="R7" s="1">
        <f>D3</f>
        <v>0.56279999017715454</v>
      </c>
    </row>
    <row r="8" spans="1:21" x14ac:dyDescent="0.3">
      <c r="A8" s="2">
        <v>9</v>
      </c>
      <c r="B8" s="1">
        <f>E1</f>
        <v>0.65230000019073486</v>
      </c>
      <c r="I8" s="2">
        <v>9</v>
      </c>
      <c r="J8" s="1">
        <f>E2</f>
        <v>0.6031000018119812</v>
      </c>
      <c r="Q8" s="2">
        <v>9</v>
      </c>
      <c r="R8" s="1">
        <f>E3</f>
        <v>0.56940001249313354</v>
      </c>
      <c r="U8" s="8"/>
    </row>
    <row r="9" spans="1:21" x14ac:dyDescent="0.3">
      <c r="A9" s="2">
        <v>12</v>
      </c>
      <c r="B9" s="1">
        <f>F1</f>
        <v>0.65520000457763672</v>
      </c>
      <c r="I9" s="2">
        <v>12</v>
      </c>
      <c r="J9" s="1">
        <f>F2</f>
        <v>0.60619997978210449</v>
      </c>
      <c r="Q9" s="2">
        <v>12</v>
      </c>
      <c r="R9" s="1">
        <f>F3</f>
        <v>0.57190001010894775</v>
      </c>
      <c r="U9" s="8"/>
    </row>
    <row r="10" spans="1:21" x14ac:dyDescent="0.3">
      <c r="A10" s="2">
        <v>15</v>
      </c>
      <c r="B10" s="1">
        <f>G1</f>
        <v>0.65729999542236328</v>
      </c>
      <c r="I10" s="2">
        <v>15</v>
      </c>
      <c r="J10" s="1">
        <f>G2</f>
        <v>0.61030000448226929</v>
      </c>
      <c r="Q10" s="2">
        <v>15</v>
      </c>
      <c r="R10" s="1">
        <f>G3</f>
        <v>0.57380002737045288</v>
      </c>
    </row>
    <row r="11" spans="1:21" x14ac:dyDescent="0.3">
      <c r="A11" s="2">
        <v>18</v>
      </c>
      <c r="B11" s="1">
        <f>H1</f>
        <v>0.66030001640319824</v>
      </c>
      <c r="I11" s="2">
        <v>18</v>
      </c>
      <c r="J11" s="1">
        <f>H2</f>
        <v>0.61440002918243408</v>
      </c>
      <c r="Q11" s="2">
        <v>18</v>
      </c>
      <c r="R11" s="1">
        <f>H3</f>
        <v>0.57709997892379761</v>
      </c>
      <c r="U11" s="8"/>
    </row>
    <row r="12" spans="1:21" x14ac:dyDescent="0.3">
      <c r="A12" s="2">
        <v>21</v>
      </c>
      <c r="B12" s="1">
        <f>I1</f>
        <v>0.66049998998641968</v>
      </c>
      <c r="I12" s="2">
        <v>21</v>
      </c>
      <c r="J12" s="1">
        <f>I2</f>
        <v>0.61790001392364502</v>
      </c>
      <c r="Q12" s="2">
        <v>21</v>
      </c>
      <c r="R12" s="1">
        <f>I3</f>
        <v>0.57859998941421509</v>
      </c>
    </row>
    <row r="13" spans="1:21" x14ac:dyDescent="0.3">
      <c r="A13" s="2">
        <v>24</v>
      </c>
      <c r="B13" s="1">
        <f>J1</f>
        <v>0.66380000114440918</v>
      </c>
      <c r="I13" s="2">
        <v>24</v>
      </c>
      <c r="J13" s="1">
        <f>J2</f>
        <v>0.62190002202987671</v>
      </c>
      <c r="Q13" s="2">
        <v>24</v>
      </c>
      <c r="R13" s="1">
        <f>J3</f>
        <v>0.58170002698898315</v>
      </c>
    </row>
    <row r="14" spans="1:21" x14ac:dyDescent="0.3">
      <c r="A14" s="2">
        <v>27</v>
      </c>
      <c r="B14" s="1">
        <f>K1</f>
        <v>0.66589999198913574</v>
      </c>
      <c r="I14" s="2">
        <v>27</v>
      </c>
      <c r="J14" s="1">
        <f>K2</f>
        <v>0.62339997291564941</v>
      </c>
      <c r="Q14" s="2">
        <v>27</v>
      </c>
      <c r="R14" s="1">
        <f>K3</f>
        <v>0.58240002393722534</v>
      </c>
    </row>
    <row r="15" spans="1:21" x14ac:dyDescent="0.3">
      <c r="A15" s="2">
        <v>30</v>
      </c>
      <c r="B15" s="1">
        <f>L1</f>
        <v>0.66619998216629028</v>
      </c>
      <c r="I15" s="2">
        <v>30</v>
      </c>
      <c r="J15" s="1">
        <f>L2</f>
        <v>0.62510001659393311</v>
      </c>
      <c r="Q15" s="2">
        <v>30</v>
      </c>
      <c r="R15" s="1">
        <f>L3</f>
        <v>0.58099997043609619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topLeftCell="A71" workbookViewId="0">
      <selection activeCell="R98" sqref="R98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91160</v>
      </c>
    </row>
    <row r="4" spans="1:15" x14ac:dyDescent="0.3">
      <c r="A4" s="1" t="s">
        <v>11</v>
      </c>
      <c r="B4" s="1">
        <v>0.62209999561309814</v>
      </c>
      <c r="C4" s="1">
        <v>0.63849997520446777</v>
      </c>
      <c r="D4" s="1">
        <v>0.6534000039100647</v>
      </c>
      <c r="E4" s="1">
        <v>0.66689997911453247</v>
      </c>
      <c r="F4" s="1">
        <v>0.67650002241134644</v>
      </c>
      <c r="G4" s="1">
        <v>0.68500000238418579</v>
      </c>
      <c r="H4" s="1">
        <v>0.69590002298355103</v>
      </c>
      <c r="I4" s="1">
        <v>0.70490002632141113</v>
      </c>
      <c r="J4" s="1">
        <v>0.71350002288818359</v>
      </c>
      <c r="K4" s="1">
        <v>0.72269999980926514</v>
      </c>
      <c r="L4" s="1">
        <v>0.73059999942779541</v>
      </c>
      <c r="N4" s="2">
        <v>0</v>
      </c>
      <c r="O4" s="2">
        <f>B8</f>
        <v>2.7033329010009766E-2</v>
      </c>
    </row>
    <row r="5" spans="1:15" x14ac:dyDescent="0.3">
      <c r="A5" s="1" t="s">
        <v>17</v>
      </c>
      <c r="B5" s="1">
        <v>0.64069998264312744</v>
      </c>
      <c r="C5" s="1">
        <v>0.64399999380111694</v>
      </c>
      <c r="D5" s="1">
        <v>0.64770001173019409</v>
      </c>
      <c r="E5" s="1">
        <v>0.65230000019073486</v>
      </c>
      <c r="F5" s="1">
        <v>0.65520000457763672</v>
      </c>
      <c r="G5" s="1">
        <v>0.65729999542236328</v>
      </c>
      <c r="H5" s="1">
        <v>0.66030001640319824</v>
      </c>
      <c r="I5" s="1">
        <v>0.66049998998641968</v>
      </c>
      <c r="J5" s="1">
        <v>0.66380000114440918</v>
      </c>
      <c r="K5" s="1">
        <v>0.66589999198913574</v>
      </c>
      <c r="L5" s="1">
        <v>0.66619998216629028</v>
      </c>
      <c r="N5" s="2">
        <v>3</v>
      </c>
      <c r="O5" s="2">
        <f>C8</f>
        <v>4.0366629759470585E-2</v>
      </c>
    </row>
    <row r="6" spans="1:15" x14ac:dyDescent="0.3">
      <c r="A6" s="1" t="s">
        <v>18</v>
      </c>
      <c r="B6" s="1">
        <v>0.58880001306533813</v>
      </c>
      <c r="C6" s="1">
        <v>0.59140002727508545</v>
      </c>
      <c r="D6" s="1">
        <v>0.59710001945495605</v>
      </c>
      <c r="E6" s="1">
        <v>0.6031000018119812</v>
      </c>
      <c r="F6" s="1">
        <v>0.60619997978210449</v>
      </c>
      <c r="G6" s="1">
        <v>0.61030000448226929</v>
      </c>
      <c r="H6" s="1">
        <v>0.61440002918243408</v>
      </c>
      <c r="I6" s="1">
        <v>0.61790001392364502</v>
      </c>
      <c r="J6" s="1">
        <v>0.62190002202987671</v>
      </c>
      <c r="K6" s="1">
        <v>0.62339997291564941</v>
      </c>
      <c r="L6" s="1">
        <v>0.62510001659393311</v>
      </c>
      <c r="N6" s="2">
        <v>6</v>
      </c>
      <c r="O6" s="2">
        <f>D8</f>
        <v>5.0866663455963135E-2</v>
      </c>
    </row>
    <row r="7" spans="1:15" x14ac:dyDescent="0.3">
      <c r="A7" s="1" t="s">
        <v>19</v>
      </c>
      <c r="B7" s="1">
        <v>0.55570000410079956</v>
      </c>
      <c r="C7" s="1">
        <v>0.55900001525878906</v>
      </c>
      <c r="D7" s="1">
        <v>0.56279999017715454</v>
      </c>
      <c r="E7" s="1">
        <v>0.56940001249313354</v>
      </c>
      <c r="F7" s="1">
        <v>0.57190001010894775</v>
      </c>
      <c r="G7" s="1">
        <v>0.57380002737045288</v>
      </c>
      <c r="H7" s="1">
        <v>0.57709997892379761</v>
      </c>
      <c r="I7" s="1">
        <v>0.57859998941421509</v>
      </c>
      <c r="J7" s="1">
        <v>0.58170002698898315</v>
      </c>
      <c r="K7" s="1">
        <v>0.58240002393722534</v>
      </c>
      <c r="L7" s="1">
        <v>0.58099997043609619</v>
      </c>
      <c r="N7" s="2">
        <v>9</v>
      </c>
      <c r="O7" s="2">
        <f>E8</f>
        <v>5.8633307615915897E-2</v>
      </c>
    </row>
    <row r="8" spans="1:15" x14ac:dyDescent="0.3">
      <c r="A8" s="3" t="s">
        <v>0</v>
      </c>
      <c r="B8" s="2">
        <f t="shared" ref="B8:L8" si="0">B4-(AVERAGE(B5:B7))</f>
        <v>2.7033329010009766E-2</v>
      </c>
      <c r="C8" s="2">
        <f t="shared" si="0"/>
        <v>4.0366629759470585E-2</v>
      </c>
      <c r="D8" s="2">
        <f t="shared" si="0"/>
        <v>5.0866663455963135E-2</v>
      </c>
      <c r="E8" s="2">
        <f t="shared" si="0"/>
        <v>5.8633307615915897E-2</v>
      </c>
      <c r="F8" s="2">
        <f t="shared" si="0"/>
        <v>6.5400024255116818E-2</v>
      </c>
      <c r="G8" s="2">
        <f t="shared" si="0"/>
        <v>7.1199993292490604E-2</v>
      </c>
      <c r="H8" s="2">
        <f t="shared" si="0"/>
        <v>7.8633348147074345E-2</v>
      </c>
      <c r="I8" s="2">
        <f t="shared" si="0"/>
        <v>8.5900028546651241E-2</v>
      </c>
      <c r="J8" s="2">
        <f t="shared" si="0"/>
        <v>9.1033339500427246E-2</v>
      </c>
      <c r="K8" s="2">
        <f t="shared" si="0"/>
        <v>9.8800003528594971E-2</v>
      </c>
      <c r="L8" s="2">
        <f t="shared" si="0"/>
        <v>0.10650000969568885</v>
      </c>
      <c r="N8" s="2">
        <v>12</v>
      </c>
      <c r="O8" s="2">
        <f>F8</f>
        <v>6.5400024255116818E-2</v>
      </c>
    </row>
    <row r="9" spans="1:15" x14ac:dyDescent="0.3">
      <c r="N9" s="2">
        <v>15</v>
      </c>
      <c r="O9" s="2">
        <f>G8</f>
        <v>7.1199993292490604E-2</v>
      </c>
    </row>
    <row r="10" spans="1:15" x14ac:dyDescent="0.3">
      <c r="N10" s="2">
        <v>18</v>
      </c>
      <c r="O10" s="2">
        <f>H8</f>
        <v>7.8633348147074345E-2</v>
      </c>
    </row>
    <row r="11" spans="1:15" x14ac:dyDescent="0.3">
      <c r="N11" s="2">
        <v>21</v>
      </c>
      <c r="O11" s="2">
        <f>I8</f>
        <v>8.5900028546651241E-2</v>
      </c>
    </row>
    <row r="12" spans="1:15" x14ac:dyDescent="0.3">
      <c r="N12" s="2">
        <v>24</v>
      </c>
      <c r="O12" s="2">
        <f>J8</f>
        <v>9.1033339500427246E-2</v>
      </c>
    </row>
    <row r="13" spans="1:15" x14ac:dyDescent="0.3">
      <c r="N13" s="2">
        <v>27</v>
      </c>
      <c r="O13" s="2">
        <f>K8</f>
        <v>9.8800003528594971E-2</v>
      </c>
    </row>
    <row r="14" spans="1:15" x14ac:dyDescent="0.3">
      <c r="N14" s="2">
        <v>30</v>
      </c>
      <c r="O14" s="2">
        <f>L8</f>
        <v>0.10650000969568885</v>
      </c>
    </row>
    <row r="19" spans="1:15" x14ac:dyDescent="0.3">
      <c r="A19" s="1" t="s">
        <v>12</v>
      </c>
      <c r="B19" s="1">
        <v>0.65270000696182251</v>
      </c>
      <c r="C19" s="1">
        <v>0.67150002717971802</v>
      </c>
      <c r="D19" s="1">
        <v>0.68680000305175781</v>
      </c>
      <c r="E19" s="1">
        <v>0.70169997215270996</v>
      </c>
      <c r="F19" s="1">
        <v>0.71539998054504395</v>
      </c>
      <c r="G19" s="1">
        <v>0.72589999437332153</v>
      </c>
      <c r="H19" s="1">
        <v>0.73619997501373291</v>
      </c>
      <c r="I19" s="1">
        <v>0.74529999494552612</v>
      </c>
      <c r="J19" s="1">
        <v>0.75569999217987061</v>
      </c>
      <c r="K19" s="1">
        <v>0.76480001211166382</v>
      </c>
      <c r="L19" s="1">
        <v>0.77359998226165771</v>
      </c>
      <c r="N19" s="2">
        <v>0</v>
      </c>
      <c r="O19" s="2">
        <f>B23</f>
        <v>5.7633340358734131E-2</v>
      </c>
    </row>
    <row r="20" spans="1:15" x14ac:dyDescent="0.3">
      <c r="A20" s="1" t="s">
        <v>17</v>
      </c>
      <c r="B20" s="1">
        <v>0.64069998264312744</v>
      </c>
      <c r="C20" s="1">
        <v>0.64399999380111694</v>
      </c>
      <c r="D20" s="1">
        <v>0.64770001173019409</v>
      </c>
      <c r="E20" s="1">
        <v>0.65230000019073486</v>
      </c>
      <c r="F20" s="1">
        <v>0.65520000457763672</v>
      </c>
      <c r="G20" s="1">
        <v>0.65729999542236328</v>
      </c>
      <c r="H20" s="1">
        <v>0.66030001640319824</v>
      </c>
      <c r="I20" s="1">
        <v>0.66049998998641968</v>
      </c>
      <c r="J20" s="1">
        <v>0.66380000114440918</v>
      </c>
      <c r="K20" s="1">
        <v>0.66589999198913574</v>
      </c>
      <c r="L20" s="1">
        <v>0.66619998216629028</v>
      </c>
      <c r="N20" s="2">
        <v>3</v>
      </c>
      <c r="O20" s="2">
        <f>C23</f>
        <v>7.3366681734720829E-2</v>
      </c>
    </row>
    <row r="21" spans="1:15" x14ac:dyDescent="0.3">
      <c r="A21" s="1" t="s">
        <v>18</v>
      </c>
      <c r="B21" s="1">
        <v>0.58880001306533813</v>
      </c>
      <c r="C21" s="1">
        <v>0.59140002727508545</v>
      </c>
      <c r="D21" s="1">
        <v>0.59710001945495605</v>
      </c>
      <c r="E21" s="1">
        <v>0.6031000018119812</v>
      </c>
      <c r="F21" s="1">
        <v>0.60619997978210449</v>
      </c>
      <c r="G21" s="1">
        <v>0.61030000448226929</v>
      </c>
      <c r="H21" s="1">
        <v>0.61440002918243408</v>
      </c>
      <c r="I21" s="1">
        <v>0.61790001392364502</v>
      </c>
      <c r="J21" s="1">
        <v>0.62190002202987671</v>
      </c>
      <c r="K21" s="1">
        <v>0.62339997291564941</v>
      </c>
      <c r="L21" s="1">
        <v>0.62510001659393311</v>
      </c>
      <c r="N21" s="2">
        <v>6</v>
      </c>
      <c r="O21" s="2">
        <f>D23</f>
        <v>8.426666259765625E-2</v>
      </c>
    </row>
    <row r="22" spans="1:15" x14ac:dyDescent="0.3">
      <c r="A22" s="1" t="s">
        <v>19</v>
      </c>
      <c r="B22" s="1">
        <v>0.55570000410079956</v>
      </c>
      <c r="C22" s="1">
        <v>0.55900001525878906</v>
      </c>
      <c r="D22" s="1">
        <v>0.56279999017715454</v>
      </c>
      <c r="E22" s="1">
        <v>0.56940001249313354</v>
      </c>
      <c r="F22" s="1">
        <v>0.57190001010894775</v>
      </c>
      <c r="G22" s="1">
        <v>0.57380002737045288</v>
      </c>
      <c r="H22" s="1">
        <v>0.57709997892379761</v>
      </c>
      <c r="I22" s="1">
        <v>0.57859998941421509</v>
      </c>
      <c r="J22" s="1">
        <v>0.58170002698898315</v>
      </c>
      <c r="K22" s="1">
        <v>0.58240002393722534</v>
      </c>
      <c r="L22" s="1">
        <v>0.58099997043609619</v>
      </c>
      <c r="N22" s="2">
        <v>9</v>
      </c>
      <c r="O22" s="2">
        <f>E23</f>
        <v>9.3433300654093387E-2</v>
      </c>
    </row>
    <row r="23" spans="1:15" x14ac:dyDescent="0.3">
      <c r="A23" s="3" t="s">
        <v>0</v>
      </c>
      <c r="B23" s="2">
        <f t="shared" ref="B23:L23" si="1">B19-(AVERAGE(B20:B22))</f>
        <v>5.7633340358734131E-2</v>
      </c>
      <c r="C23" s="2">
        <f t="shared" si="1"/>
        <v>7.3366681734720829E-2</v>
      </c>
      <c r="D23" s="2">
        <f t="shared" si="1"/>
        <v>8.426666259765625E-2</v>
      </c>
      <c r="E23" s="2">
        <f t="shared" si="1"/>
        <v>9.3433300654093387E-2</v>
      </c>
      <c r="F23" s="2">
        <f t="shared" si="1"/>
        <v>0.10429998238881433</v>
      </c>
      <c r="G23" s="2">
        <f t="shared" si="1"/>
        <v>0.11209998528162635</v>
      </c>
      <c r="H23" s="2">
        <f t="shared" si="1"/>
        <v>0.11893330017725623</v>
      </c>
      <c r="I23" s="2">
        <f t="shared" si="1"/>
        <v>0.12629999717076623</v>
      </c>
      <c r="J23" s="2">
        <f t="shared" si="1"/>
        <v>0.13323330879211426</v>
      </c>
      <c r="K23" s="2">
        <f t="shared" si="1"/>
        <v>0.14090001583099365</v>
      </c>
      <c r="L23" s="2">
        <f t="shared" si="1"/>
        <v>0.14949999252955115</v>
      </c>
      <c r="N23" s="2">
        <v>12</v>
      </c>
      <c r="O23" s="2">
        <f>F23</f>
        <v>0.10429998238881433</v>
      </c>
    </row>
    <row r="24" spans="1:15" x14ac:dyDescent="0.3">
      <c r="N24" s="2">
        <v>15</v>
      </c>
      <c r="O24" s="2">
        <f>G23</f>
        <v>0.11209998528162635</v>
      </c>
    </row>
    <row r="25" spans="1:15" x14ac:dyDescent="0.3">
      <c r="N25" s="2">
        <v>18</v>
      </c>
      <c r="O25" s="2">
        <f>H23</f>
        <v>0.11893330017725623</v>
      </c>
    </row>
    <row r="26" spans="1:15" x14ac:dyDescent="0.3">
      <c r="N26" s="2">
        <v>21</v>
      </c>
      <c r="O26" s="2">
        <f>I23</f>
        <v>0.12629999717076623</v>
      </c>
    </row>
    <row r="27" spans="1:15" x14ac:dyDescent="0.3">
      <c r="N27" s="2">
        <v>24</v>
      </c>
      <c r="O27" s="2">
        <f>J23</f>
        <v>0.13323330879211426</v>
      </c>
    </row>
    <row r="28" spans="1:15" x14ac:dyDescent="0.3">
      <c r="N28" s="2">
        <v>27</v>
      </c>
      <c r="O28" s="2">
        <f>K23</f>
        <v>0.14090001583099365</v>
      </c>
    </row>
    <row r="29" spans="1:15" x14ac:dyDescent="0.3">
      <c r="N29" s="2">
        <v>30</v>
      </c>
      <c r="O29" s="2">
        <f>L23</f>
        <v>0.14949999252955115</v>
      </c>
    </row>
    <row r="35" spans="1:15" x14ac:dyDescent="0.3">
      <c r="A35" s="1" t="s">
        <v>13</v>
      </c>
      <c r="B35" s="1">
        <v>0.64950001239776611</v>
      </c>
      <c r="C35" s="1">
        <v>0.65880000591278076</v>
      </c>
      <c r="D35" s="1">
        <v>0.66909998655319214</v>
      </c>
      <c r="E35" s="1">
        <v>0.68199998140335083</v>
      </c>
      <c r="F35" s="1">
        <v>0.69429999589920044</v>
      </c>
      <c r="G35" s="1">
        <v>0.70520001649856567</v>
      </c>
      <c r="H35" s="1">
        <v>0.7159000039100647</v>
      </c>
      <c r="I35" s="1">
        <v>0.72589999437332153</v>
      </c>
      <c r="J35" s="1">
        <v>0.73619997501373291</v>
      </c>
      <c r="K35" s="1">
        <v>0.74739998579025269</v>
      </c>
      <c r="L35" s="1">
        <v>0.75580000877380371</v>
      </c>
      <c r="N35" s="2">
        <v>0</v>
      </c>
      <c r="O35" s="2">
        <f>B39</f>
        <v>5.4433345794677734E-2</v>
      </c>
    </row>
    <row r="36" spans="1:15" x14ac:dyDescent="0.3">
      <c r="A36" s="1" t="s">
        <v>17</v>
      </c>
      <c r="B36" s="1">
        <v>0.64069998264312744</v>
      </c>
      <c r="C36" s="1">
        <v>0.64399999380111694</v>
      </c>
      <c r="D36" s="1">
        <v>0.64770001173019409</v>
      </c>
      <c r="E36" s="1">
        <v>0.65230000019073486</v>
      </c>
      <c r="F36" s="1">
        <v>0.65520000457763672</v>
      </c>
      <c r="G36" s="1">
        <v>0.65729999542236328</v>
      </c>
      <c r="H36" s="1">
        <v>0.66030001640319824</v>
      </c>
      <c r="I36" s="1">
        <v>0.66049998998641968</v>
      </c>
      <c r="J36" s="1">
        <v>0.66380000114440918</v>
      </c>
      <c r="K36" s="1">
        <v>0.66589999198913574</v>
      </c>
      <c r="L36" s="1">
        <v>0.66619998216629028</v>
      </c>
      <c r="N36" s="2">
        <v>3</v>
      </c>
      <c r="O36" s="2">
        <f>C39</f>
        <v>6.0666660467783573E-2</v>
      </c>
    </row>
    <row r="37" spans="1:15" x14ac:dyDescent="0.3">
      <c r="A37" s="1" t="s">
        <v>18</v>
      </c>
      <c r="B37" s="1">
        <v>0.58880001306533813</v>
      </c>
      <c r="C37" s="1">
        <v>0.59140002727508545</v>
      </c>
      <c r="D37" s="1">
        <v>0.59710001945495605</v>
      </c>
      <c r="E37" s="1">
        <v>0.6031000018119812</v>
      </c>
      <c r="F37" s="1">
        <v>0.60619997978210449</v>
      </c>
      <c r="G37" s="1">
        <v>0.61030000448226929</v>
      </c>
      <c r="H37" s="1">
        <v>0.61440002918243408</v>
      </c>
      <c r="I37" s="1">
        <v>0.61790001392364502</v>
      </c>
      <c r="J37" s="1">
        <v>0.62190002202987671</v>
      </c>
      <c r="K37" s="1">
        <v>0.62339997291564941</v>
      </c>
      <c r="L37" s="1">
        <v>0.62510001659393311</v>
      </c>
      <c r="N37" s="2">
        <v>6</v>
      </c>
      <c r="O37" s="2">
        <f>D39</f>
        <v>6.6566646099090576E-2</v>
      </c>
    </row>
    <row r="38" spans="1:15" x14ac:dyDescent="0.3">
      <c r="A38" s="1" t="s">
        <v>19</v>
      </c>
      <c r="B38" s="1">
        <v>0.55570000410079956</v>
      </c>
      <c r="C38" s="1">
        <v>0.55900001525878906</v>
      </c>
      <c r="D38" s="1">
        <v>0.56279999017715454</v>
      </c>
      <c r="E38" s="1">
        <v>0.56940001249313354</v>
      </c>
      <c r="F38" s="1">
        <v>0.57190001010894775</v>
      </c>
      <c r="G38" s="1">
        <v>0.57380002737045288</v>
      </c>
      <c r="H38" s="1">
        <v>0.57709997892379761</v>
      </c>
      <c r="I38" s="1">
        <v>0.57859998941421509</v>
      </c>
      <c r="J38" s="1">
        <v>0.58170002698898315</v>
      </c>
      <c r="K38" s="1">
        <v>0.58240002393722534</v>
      </c>
      <c r="L38" s="1">
        <v>0.58099997043609619</v>
      </c>
      <c r="N38" s="2">
        <v>9</v>
      </c>
      <c r="O38" s="2">
        <f>E39</f>
        <v>7.3733309904734257E-2</v>
      </c>
    </row>
    <row r="39" spans="1:15" x14ac:dyDescent="0.3">
      <c r="A39" s="3" t="s">
        <v>0</v>
      </c>
      <c r="B39" s="2">
        <f t="shared" ref="B39:L39" si="2">B35-(AVERAGE(B36:B38))</f>
        <v>5.4433345794677734E-2</v>
      </c>
      <c r="C39" s="2">
        <f t="shared" si="2"/>
        <v>6.0666660467783573E-2</v>
      </c>
      <c r="D39" s="2">
        <f t="shared" si="2"/>
        <v>6.6566646099090576E-2</v>
      </c>
      <c r="E39" s="2">
        <f t="shared" si="2"/>
        <v>7.3733309904734257E-2</v>
      </c>
      <c r="F39" s="2">
        <f t="shared" si="2"/>
        <v>8.3199997742970822E-2</v>
      </c>
      <c r="G39" s="2">
        <f t="shared" si="2"/>
        <v>9.1400007406870487E-2</v>
      </c>
      <c r="H39" s="2">
        <f t="shared" si="2"/>
        <v>9.8633329073588016E-2</v>
      </c>
      <c r="I39" s="2">
        <f t="shared" si="2"/>
        <v>0.10689999659856164</v>
      </c>
      <c r="J39" s="2">
        <f t="shared" si="2"/>
        <v>0.11373329162597656</v>
      </c>
      <c r="K39" s="2">
        <f t="shared" si="2"/>
        <v>0.12349998950958252</v>
      </c>
      <c r="L39" s="2">
        <f t="shared" si="2"/>
        <v>0.13170001904169715</v>
      </c>
      <c r="N39" s="2">
        <v>12</v>
      </c>
      <c r="O39" s="2">
        <f>F39</f>
        <v>8.3199997742970822E-2</v>
      </c>
    </row>
    <row r="40" spans="1:15" x14ac:dyDescent="0.3">
      <c r="N40" s="2">
        <v>15</v>
      </c>
      <c r="O40" s="2">
        <f>G39</f>
        <v>9.1400007406870487E-2</v>
      </c>
    </row>
    <row r="41" spans="1:15" x14ac:dyDescent="0.3">
      <c r="N41" s="2">
        <v>18</v>
      </c>
      <c r="O41" s="2">
        <f>H39</f>
        <v>9.8633329073588016E-2</v>
      </c>
    </row>
    <row r="42" spans="1:15" x14ac:dyDescent="0.3">
      <c r="N42" s="2">
        <v>21</v>
      </c>
      <c r="O42" s="2">
        <f>I39</f>
        <v>0.10689999659856164</v>
      </c>
    </row>
    <row r="43" spans="1:15" x14ac:dyDescent="0.3">
      <c r="A43" s="7"/>
      <c r="N43" s="2">
        <v>24</v>
      </c>
      <c r="O43" s="2">
        <f>J39</f>
        <v>0.11373329162597656</v>
      </c>
    </row>
    <row r="44" spans="1:15" x14ac:dyDescent="0.3">
      <c r="N44" s="2">
        <v>27</v>
      </c>
      <c r="O44" s="2">
        <f>K39</f>
        <v>0.12349998950958252</v>
      </c>
    </row>
    <row r="45" spans="1:15" x14ac:dyDescent="0.3">
      <c r="N45" s="2">
        <v>30</v>
      </c>
      <c r="O45" s="2">
        <f>L39</f>
        <v>0.13170001904169715</v>
      </c>
    </row>
    <row r="51" spans="1:15" x14ac:dyDescent="0.3">
      <c r="A51" s="1" t="s">
        <v>14</v>
      </c>
      <c r="B51" s="1">
        <v>0.56679999828338623</v>
      </c>
      <c r="C51" s="1">
        <v>0.57859998941421509</v>
      </c>
      <c r="D51" s="1">
        <v>0.58980000019073486</v>
      </c>
      <c r="E51" s="1">
        <v>0.60060000419616699</v>
      </c>
      <c r="F51" s="1">
        <v>0.61250001192092896</v>
      </c>
      <c r="G51" s="1">
        <v>0.62370002269744873</v>
      </c>
      <c r="H51" s="1">
        <v>0.63359999656677246</v>
      </c>
      <c r="I51" s="1">
        <v>0.64319998025894165</v>
      </c>
      <c r="J51" s="1">
        <v>0.6524999737739563</v>
      </c>
      <c r="K51" s="1">
        <v>0.66219997406005859</v>
      </c>
      <c r="L51" s="1">
        <v>0.67059999704360962</v>
      </c>
      <c r="N51" s="2">
        <v>0</v>
      </c>
      <c r="O51" s="2">
        <f>B55</f>
        <v>-2.8266668319702148E-2</v>
      </c>
    </row>
    <row r="52" spans="1:15" x14ac:dyDescent="0.3">
      <c r="A52" s="1" t="s">
        <v>17</v>
      </c>
      <c r="B52" s="1">
        <v>0.64069998264312744</v>
      </c>
      <c r="C52" s="1">
        <v>0.64399999380111694</v>
      </c>
      <c r="D52" s="1">
        <v>0.64770001173019409</v>
      </c>
      <c r="E52" s="1">
        <v>0.65230000019073486</v>
      </c>
      <c r="F52" s="1">
        <v>0.65520000457763672</v>
      </c>
      <c r="G52" s="1">
        <v>0.65729999542236328</v>
      </c>
      <c r="H52" s="1">
        <v>0.66030001640319824</v>
      </c>
      <c r="I52" s="1">
        <v>0.66049998998641968</v>
      </c>
      <c r="J52" s="1">
        <v>0.66380000114440918</v>
      </c>
      <c r="K52" s="1">
        <v>0.66589999198913574</v>
      </c>
      <c r="L52" s="1">
        <v>0.66619998216629028</v>
      </c>
      <c r="N52" s="2">
        <v>3</v>
      </c>
      <c r="O52" s="2">
        <f>C55</f>
        <v>-1.9533356030782101E-2</v>
      </c>
    </row>
    <row r="53" spans="1:15" x14ac:dyDescent="0.3">
      <c r="A53" s="1" t="s">
        <v>18</v>
      </c>
      <c r="B53" s="1">
        <v>0.58880001306533813</v>
      </c>
      <c r="C53" s="1">
        <v>0.59140002727508545</v>
      </c>
      <c r="D53" s="1">
        <v>0.59710001945495605</v>
      </c>
      <c r="E53" s="1">
        <v>0.6031000018119812</v>
      </c>
      <c r="F53" s="1">
        <v>0.60619997978210449</v>
      </c>
      <c r="G53" s="1">
        <v>0.61030000448226929</v>
      </c>
      <c r="H53" s="1">
        <v>0.61440002918243408</v>
      </c>
      <c r="I53" s="1">
        <v>0.61790001392364502</v>
      </c>
      <c r="J53" s="1">
        <v>0.62190002202987671</v>
      </c>
      <c r="K53" s="1">
        <v>0.62339997291564941</v>
      </c>
      <c r="L53" s="1">
        <v>0.62510001659393311</v>
      </c>
      <c r="N53" s="2">
        <v>6</v>
      </c>
      <c r="O53" s="2">
        <f>D55</f>
        <v>-1.2733340263366699E-2</v>
      </c>
    </row>
    <row r="54" spans="1:15" x14ac:dyDescent="0.3">
      <c r="A54" s="1" t="s">
        <v>19</v>
      </c>
      <c r="B54" s="1">
        <v>0.55570000410079956</v>
      </c>
      <c r="C54" s="1">
        <v>0.55900001525878906</v>
      </c>
      <c r="D54" s="1">
        <v>0.56279999017715454</v>
      </c>
      <c r="E54" s="1">
        <v>0.56940001249313354</v>
      </c>
      <c r="F54" s="1">
        <v>0.57190001010894775</v>
      </c>
      <c r="G54" s="1">
        <v>0.57380002737045288</v>
      </c>
      <c r="H54" s="1">
        <v>0.57709997892379761</v>
      </c>
      <c r="I54" s="1">
        <v>0.57859998941421509</v>
      </c>
      <c r="J54" s="1">
        <v>0.58170002698898315</v>
      </c>
      <c r="K54" s="1">
        <v>0.58240002393722534</v>
      </c>
      <c r="L54" s="1">
        <v>0.58099997043609619</v>
      </c>
      <c r="N54" s="2">
        <v>9</v>
      </c>
      <c r="O54" s="2">
        <f>E55</f>
        <v>-7.6666673024495813E-3</v>
      </c>
    </row>
    <row r="55" spans="1:15" x14ac:dyDescent="0.3">
      <c r="A55" s="3" t="s">
        <v>0</v>
      </c>
      <c r="B55" s="2">
        <f t="shared" ref="B55:L55" si="3">B51-(AVERAGE(B52:B54))</f>
        <v>-2.8266668319702148E-2</v>
      </c>
      <c r="C55" s="2">
        <f t="shared" si="3"/>
        <v>-1.9533356030782101E-2</v>
      </c>
      <c r="D55" s="2">
        <f t="shared" si="3"/>
        <v>-1.2733340263366699E-2</v>
      </c>
      <c r="E55" s="2">
        <f t="shared" si="3"/>
        <v>-7.6666673024495813E-3</v>
      </c>
      <c r="F55" s="2">
        <f t="shared" si="3"/>
        <v>1.4000137646993371E-3</v>
      </c>
      <c r="G55" s="2">
        <f t="shared" si="3"/>
        <v>9.9000136057535437E-3</v>
      </c>
      <c r="H55" s="2">
        <f t="shared" si="3"/>
        <v>1.633332173029578E-2</v>
      </c>
      <c r="I55" s="2">
        <f t="shared" si="3"/>
        <v>2.4199982484181759E-2</v>
      </c>
      <c r="J55" s="2">
        <f t="shared" si="3"/>
        <v>3.0033290386199951E-2</v>
      </c>
      <c r="K55" s="2">
        <f t="shared" si="3"/>
        <v>3.8299977779388428E-2</v>
      </c>
      <c r="L55" s="2">
        <f t="shared" si="3"/>
        <v>4.6500007311503055E-2</v>
      </c>
      <c r="N55" s="2">
        <v>12</v>
      </c>
      <c r="O55" s="2">
        <f>F55</f>
        <v>1.4000137646993371E-3</v>
      </c>
    </row>
    <row r="56" spans="1:15" x14ac:dyDescent="0.3">
      <c r="N56" s="2">
        <v>15</v>
      </c>
      <c r="O56" s="2">
        <f>G55</f>
        <v>9.9000136057535437E-3</v>
      </c>
    </row>
    <row r="57" spans="1:15" x14ac:dyDescent="0.3">
      <c r="N57" s="2">
        <v>18</v>
      </c>
      <c r="O57" s="2">
        <f>H55</f>
        <v>1.633332173029578E-2</v>
      </c>
    </row>
    <row r="58" spans="1:15" x14ac:dyDescent="0.3">
      <c r="N58" s="2">
        <v>21</v>
      </c>
      <c r="O58" s="2">
        <f>I55</f>
        <v>2.4199982484181759E-2</v>
      </c>
    </row>
    <row r="59" spans="1:15" x14ac:dyDescent="0.3">
      <c r="N59" s="2">
        <v>24</v>
      </c>
      <c r="O59" s="2">
        <f>J55</f>
        <v>3.0033290386199951E-2</v>
      </c>
    </row>
    <row r="60" spans="1:15" x14ac:dyDescent="0.3">
      <c r="N60" s="2">
        <v>27</v>
      </c>
      <c r="O60" s="2">
        <f>K55</f>
        <v>3.8299977779388428E-2</v>
      </c>
    </row>
    <row r="61" spans="1:15" x14ac:dyDescent="0.3">
      <c r="N61" s="2">
        <v>30</v>
      </c>
      <c r="O61" s="2">
        <f>L55</f>
        <v>4.6500007311503055E-2</v>
      </c>
    </row>
    <row r="68" spans="1:15" x14ac:dyDescent="0.3">
      <c r="A68" s="1" t="s">
        <v>15</v>
      </c>
      <c r="B68" s="1">
        <v>0.66519999504089355</v>
      </c>
      <c r="C68" s="1">
        <v>0.67879998683929443</v>
      </c>
      <c r="D68" s="1">
        <v>0.69270002841949463</v>
      </c>
      <c r="E68" s="1">
        <v>0.7028999924659729</v>
      </c>
      <c r="F68" s="1">
        <v>0.71619999408721924</v>
      </c>
      <c r="G68" s="1">
        <v>0.72519999742507935</v>
      </c>
      <c r="H68" s="1">
        <v>0.73489999771118164</v>
      </c>
      <c r="I68" s="1">
        <v>0.74419999122619629</v>
      </c>
      <c r="J68" s="1">
        <v>0.75269997119903564</v>
      </c>
      <c r="K68" s="1">
        <v>0.76179999113082886</v>
      </c>
      <c r="L68" s="1">
        <v>0.77039998769760132</v>
      </c>
      <c r="N68" s="2">
        <v>0</v>
      </c>
      <c r="O68" s="2">
        <f>B72</f>
        <v>7.0133328437805176E-2</v>
      </c>
    </row>
    <row r="69" spans="1:15" x14ac:dyDescent="0.3">
      <c r="A69" s="1" t="s">
        <v>17</v>
      </c>
      <c r="B69" s="1">
        <v>0.64069998264312744</v>
      </c>
      <c r="C69" s="1">
        <v>0.64399999380111694</v>
      </c>
      <c r="D69" s="1">
        <v>0.64770001173019409</v>
      </c>
      <c r="E69" s="1">
        <v>0.65230000019073486</v>
      </c>
      <c r="F69" s="1">
        <v>0.65520000457763672</v>
      </c>
      <c r="G69" s="1">
        <v>0.65729999542236328</v>
      </c>
      <c r="H69" s="1">
        <v>0.66030001640319824</v>
      </c>
      <c r="I69" s="1">
        <v>0.66049998998641968</v>
      </c>
      <c r="J69" s="1">
        <v>0.66380000114440918</v>
      </c>
      <c r="K69" s="1">
        <v>0.66589999198913574</v>
      </c>
      <c r="L69" s="1">
        <v>0.66619998216629028</v>
      </c>
      <c r="N69" s="2">
        <v>3</v>
      </c>
      <c r="O69" s="2">
        <f>C72</f>
        <v>8.0666641394297245E-2</v>
      </c>
    </row>
    <row r="70" spans="1:15" x14ac:dyDescent="0.3">
      <c r="A70" s="1" t="s">
        <v>18</v>
      </c>
      <c r="B70" s="1">
        <v>0.58880001306533813</v>
      </c>
      <c r="C70" s="1">
        <v>0.59140002727508545</v>
      </c>
      <c r="D70" s="1">
        <v>0.59710001945495605</v>
      </c>
      <c r="E70" s="1">
        <v>0.6031000018119812</v>
      </c>
      <c r="F70" s="1">
        <v>0.60619997978210449</v>
      </c>
      <c r="G70" s="1">
        <v>0.61030000448226929</v>
      </c>
      <c r="H70" s="1">
        <v>0.61440002918243408</v>
      </c>
      <c r="I70" s="1">
        <v>0.61790001392364502</v>
      </c>
      <c r="J70" s="1">
        <v>0.62190002202987671</v>
      </c>
      <c r="K70" s="1">
        <v>0.62339997291564941</v>
      </c>
      <c r="L70" s="1">
        <v>0.62510001659393311</v>
      </c>
      <c r="N70" s="2">
        <v>6</v>
      </c>
      <c r="O70" s="2">
        <f>D72</f>
        <v>9.0166687965393066E-2</v>
      </c>
    </row>
    <row r="71" spans="1:15" x14ac:dyDescent="0.3">
      <c r="A71" s="1" t="s">
        <v>19</v>
      </c>
      <c r="B71" s="1">
        <v>0.55570000410079956</v>
      </c>
      <c r="C71" s="1">
        <v>0.55900001525878906</v>
      </c>
      <c r="D71" s="1">
        <v>0.56279999017715454</v>
      </c>
      <c r="E71" s="1">
        <v>0.56940001249313354</v>
      </c>
      <c r="F71" s="1">
        <v>0.57190001010894775</v>
      </c>
      <c r="G71" s="1">
        <v>0.57380002737045288</v>
      </c>
      <c r="H71" s="1">
        <v>0.57709997892379761</v>
      </c>
      <c r="I71" s="1">
        <v>0.57859998941421509</v>
      </c>
      <c r="J71" s="1">
        <v>0.58170002698898315</v>
      </c>
      <c r="K71" s="1">
        <v>0.58240002393722534</v>
      </c>
      <c r="L71" s="1">
        <v>0.58099997043609619</v>
      </c>
      <c r="N71" s="2">
        <v>9</v>
      </c>
      <c r="O71" s="2">
        <f>E72</f>
        <v>9.4633320967356327E-2</v>
      </c>
    </row>
    <row r="72" spans="1:15" x14ac:dyDescent="0.3">
      <c r="A72" s="3" t="s">
        <v>0</v>
      </c>
      <c r="B72" s="2">
        <f t="shared" ref="B72:L72" si="4">B68-(AVERAGE(B69:B71))</f>
        <v>7.0133328437805176E-2</v>
      </c>
      <c r="C72" s="2">
        <f t="shared" si="4"/>
        <v>8.0666641394297245E-2</v>
      </c>
      <c r="D72" s="2">
        <f t="shared" si="4"/>
        <v>9.0166687965393066E-2</v>
      </c>
      <c r="E72" s="2">
        <f t="shared" si="4"/>
        <v>9.4633320967356327E-2</v>
      </c>
      <c r="F72" s="2">
        <f t="shared" si="4"/>
        <v>0.10509999593098962</v>
      </c>
      <c r="G72" s="2">
        <f t="shared" si="4"/>
        <v>0.11139998833338416</v>
      </c>
      <c r="H72" s="2">
        <f t="shared" si="4"/>
        <v>0.11763332287470496</v>
      </c>
      <c r="I72" s="2">
        <f t="shared" si="4"/>
        <v>0.1251999934514364</v>
      </c>
      <c r="J72" s="2">
        <f t="shared" si="4"/>
        <v>0.1302332878112793</v>
      </c>
      <c r="K72" s="2">
        <f t="shared" si="4"/>
        <v>0.13789999485015869</v>
      </c>
      <c r="L72" s="2">
        <f t="shared" si="4"/>
        <v>0.14629999796549475</v>
      </c>
      <c r="N72" s="2">
        <v>12</v>
      </c>
      <c r="O72" s="2">
        <f>F72</f>
        <v>0.10509999593098962</v>
      </c>
    </row>
    <row r="73" spans="1:15" x14ac:dyDescent="0.3">
      <c r="N73" s="2">
        <v>15</v>
      </c>
      <c r="O73" s="2">
        <f>G72</f>
        <v>0.11139998833338416</v>
      </c>
    </row>
    <row r="74" spans="1:15" x14ac:dyDescent="0.3">
      <c r="N74" s="2">
        <v>18</v>
      </c>
      <c r="O74" s="2">
        <f>H72</f>
        <v>0.11763332287470496</v>
      </c>
    </row>
    <row r="75" spans="1:15" x14ac:dyDescent="0.3">
      <c r="N75" s="2">
        <v>21</v>
      </c>
      <c r="O75" s="2">
        <f>I72</f>
        <v>0.1251999934514364</v>
      </c>
    </row>
    <row r="76" spans="1:15" x14ac:dyDescent="0.3">
      <c r="N76" s="2">
        <v>24</v>
      </c>
      <c r="O76" s="2">
        <f>J72</f>
        <v>0.1302332878112793</v>
      </c>
    </row>
    <row r="77" spans="1:15" x14ac:dyDescent="0.3">
      <c r="N77" s="2">
        <v>27</v>
      </c>
      <c r="O77" s="2">
        <f>K72</f>
        <v>0.13789999485015869</v>
      </c>
    </row>
    <row r="78" spans="1:15" x14ac:dyDescent="0.3">
      <c r="N78" s="2">
        <v>30</v>
      </c>
      <c r="O78" s="2">
        <f>L72</f>
        <v>0.14629999796549475</v>
      </c>
    </row>
    <row r="85" spans="1:15" x14ac:dyDescent="0.3">
      <c r="A85" s="1" t="s">
        <v>16</v>
      </c>
      <c r="B85" s="1">
        <v>0.65390002727508545</v>
      </c>
      <c r="C85" s="1">
        <v>0.67299997806549072</v>
      </c>
      <c r="D85" s="1">
        <v>0.6875</v>
      </c>
      <c r="E85" s="1">
        <v>0.70359998941421509</v>
      </c>
      <c r="F85" s="1">
        <v>0.71990001201629639</v>
      </c>
      <c r="G85" s="1">
        <v>0.73250001668930054</v>
      </c>
      <c r="H85" s="1">
        <v>0.74379998445510864</v>
      </c>
      <c r="I85" s="1">
        <v>0.75620001554489136</v>
      </c>
      <c r="J85" s="1">
        <v>0.76730000972747803</v>
      </c>
      <c r="K85" s="1">
        <v>0.77649998664855957</v>
      </c>
      <c r="L85" s="1">
        <v>0.78689998388290405</v>
      </c>
      <c r="N85" s="2">
        <v>0</v>
      </c>
      <c r="O85" s="2">
        <f>B89</f>
        <v>5.883336067199707E-2</v>
      </c>
    </row>
    <row r="86" spans="1:15" x14ac:dyDescent="0.3">
      <c r="A86" s="1" t="s">
        <v>17</v>
      </c>
      <c r="B86" s="1">
        <v>0.64069998264312744</v>
      </c>
      <c r="C86" s="1">
        <v>0.64399999380111694</v>
      </c>
      <c r="D86" s="1">
        <v>0.64770001173019409</v>
      </c>
      <c r="E86" s="1">
        <v>0.65230000019073486</v>
      </c>
      <c r="F86" s="1">
        <v>0.65520000457763672</v>
      </c>
      <c r="G86" s="1">
        <v>0.65729999542236328</v>
      </c>
      <c r="H86" s="1">
        <v>0.66030001640319824</v>
      </c>
      <c r="I86" s="1">
        <v>0.66049998998641968</v>
      </c>
      <c r="J86" s="1">
        <v>0.66380000114440918</v>
      </c>
      <c r="K86" s="1">
        <v>0.66589999198913574</v>
      </c>
      <c r="L86" s="1">
        <v>0.66619998216629028</v>
      </c>
      <c r="N86" s="2">
        <v>3</v>
      </c>
      <c r="O86" s="2">
        <f>C89</f>
        <v>7.4866632620493534E-2</v>
      </c>
    </row>
    <row r="87" spans="1:15" x14ac:dyDescent="0.3">
      <c r="A87" s="1" t="s">
        <v>18</v>
      </c>
      <c r="B87" s="1">
        <v>0.58880001306533813</v>
      </c>
      <c r="C87" s="1">
        <v>0.59140002727508545</v>
      </c>
      <c r="D87" s="1">
        <v>0.59710001945495605</v>
      </c>
      <c r="E87" s="1">
        <v>0.6031000018119812</v>
      </c>
      <c r="F87" s="1">
        <v>0.60619997978210449</v>
      </c>
      <c r="G87" s="1">
        <v>0.61030000448226929</v>
      </c>
      <c r="H87" s="1">
        <v>0.61440002918243408</v>
      </c>
      <c r="I87" s="1">
        <v>0.61790001392364502</v>
      </c>
      <c r="J87" s="1">
        <v>0.62190002202987671</v>
      </c>
      <c r="K87" s="1">
        <v>0.62339997291564941</v>
      </c>
      <c r="L87" s="1">
        <v>0.62510001659393311</v>
      </c>
      <c r="N87" s="2">
        <v>6</v>
      </c>
      <c r="O87" s="2">
        <f>D89</f>
        <v>8.4966659545898438E-2</v>
      </c>
    </row>
    <row r="88" spans="1:15" x14ac:dyDescent="0.3">
      <c r="A88" s="1" t="s">
        <v>19</v>
      </c>
      <c r="B88" s="1">
        <v>0.55570000410079956</v>
      </c>
      <c r="C88" s="1">
        <v>0.55900001525878906</v>
      </c>
      <c r="D88" s="1">
        <v>0.56279999017715454</v>
      </c>
      <c r="E88" s="1">
        <v>0.56940001249313354</v>
      </c>
      <c r="F88" s="1">
        <v>0.57190001010894775</v>
      </c>
      <c r="G88" s="1">
        <v>0.57380002737045288</v>
      </c>
      <c r="H88" s="1">
        <v>0.57709997892379761</v>
      </c>
      <c r="I88" s="1">
        <v>0.57859998941421509</v>
      </c>
      <c r="J88" s="1">
        <v>0.58170002698898315</v>
      </c>
      <c r="K88" s="1">
        <v>0.58240002393722534</v>
      </c>
      <c r="L88" s="1">
        <v>0.58099997043609619</v>
      </c>
      <c r="N88" s="2">
        <v>9</v>
      </c>
      <c r="O88" s="2">
        <f>E89</f>
        <v>9.5333317915598514E-2</v>
      </c>
    </row>
    <row r="89" spans="1:15" x14ac:dyDescent="0.3">
      <c r="A89" s="3" t="s">
        <v>0</v>
      </c>
      <c r="B89" s="2">
        <f t="shared" ref="B89:L89" si="5">B85-(AVERAGE(B86:B88))</f>
        <v>5.883336067199707E-2</v>
      </c>
      <c r="C89" s="2">
        <f t="shared" si="5"/>
        <v>7.4866632620493534E-2</v>
      </c>
      <c r="D89" s="2">
        <f t="shared" si="5"/>
        <v>8.4966659545898438E-2</v>
      </c>
      <c r="E89" s="2">
        <f t="shared" si="5"/>
        <v>9.5333317915598514E-2</v>
      </c>
      <c r="F89" s="2">
        <f t="shared" si="5"/>
        <v>0.10880001386006677</v>
      </c>
      <c r="G89" s="2">
        <f t="shared" si="5"/>
        <v>0.11870000759760535</v>
      </c>
      <c r="H89" s="2">
        <f t="shared" si="5"/>
        <v>0.12653330961863196</v>
      </c>
      <c r="I89" s="2">
        <f t="shared" si="5"/>
        <v>0.13720001777013147</v>
      </c>
      <c r="J89" s="2">
        <f t="shared" si="5"/>
        <v>0.14483332633972168</v>
      </c>
      <c r="K89" s="2">
        <f t="shared" si="5"/>
        <v>0.1525999903678894</v>
      </c>
      <c r="L89" s="2">
        <f t="shared" si="5"/>
        <v>0.16279999415079749</v>
      </c>
      <c r="N89" s="2">
        <v>12</v>
      </c>
      <c r="O89" s="2">
        <f>F89</f>
        <v>0.10880001386006677</v>
      </c>
    </row>
    <row r="90" spans="1:15" x14ac:dyDescent="0.3">
      <c r="N90" s="2">
        <v>15</v>
      </c>
      <c r="O90" s="2">
        <f>G89</f>
        <v>0.11870000759760535</v>
      </c>
    </row>
    <row r="91" spans="1:15" x14ac:dyDescent="0.3">
      <c r="N91" s="2">
        <v>18</v>
      </c>
      <c r="O91" s="2">
        <f>H89</f>
        <v>0.12653330961863196</v>
      </c>
    </row>
    <row r="92" spans="1:15" x14ac:dyDescent="0.3">
      <c r="N92" s="2">
        <v>21</v>
      </c>
      <c r="O92" s="2">
        <f>I89</f>
        <v>0.13720001777013147</v>
      </c>
    </row>
    <row r="93" spans="1:15" x14ac:dyDescent="0.3">
      <c r="N93" s="2">
        <v>24</v>
      </c>
      <c r="O93" s="2">
        <f>J89</f>
        <v>0.14483332633972168</v>
      </c>
    </row>
    <row r="94" spans="1:15" x14ac:dyDescent="0.3">
      <c r="N94" s="2">
        <v>27</v>
      </c>
      <c r="O94" s="2">
        <f>K89</f>
        <v>0.1525999903678894</v>
      </c>
    </row>
    <row r="95" spans="1:15" x14ac:dyDescent="0.3">
      <c r="N95" s="2">
        <v>30</v>
      </c>
      <c r="O95" s="2">
        <f>L89</f>
        <v>0.16279999415079749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5"/>
  <sheetViews>
    <sheetView workbookViewId="0">
      <selection activeCell="J19" sqref="J19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91241</v>
      </c>
      <c r="B3" s="10" t="s">
        <v>20</v>
      </c>
      <c r="C3" s="9">
        <v>1</v>
      </c>
      <c r="D3">
        <v>2.5000000000000001E-3</v>
      </c>
      <c r="E3" s="1">
        <v>2.0000000000000001E-4</v>
      </c>
      <c r="F3" s="1">
        <f t="shared" ref="F3:F8" si="0">D3-E3</f>
        <v>2.3E-3</v>
      </c>
      <c r="G3" s="1">
        <v>6.2799999999999995E-2</v>
      </c>
      <c r="H3" s="1">
        <f t="shared" ref="H3:H8" si="1">F3/G3</f>
        <v>3.6624203821656057E-2</v>
      </c>
      <c r="I3" s="6">
        <v>47.504990019960083</v>
      </c>
      <c r="J3" s="6">
        <f t="shared" ref="J3:J8" si="2">(H3*60*50000*100)/(1000*50*0.6*I3)</f>
        <v>7.7095487876679334</v>
      </c>
    </row>
    <row r="4" spans="1:10" x14ac:dyDescent="0.3">
      <c r="A4" s="10"/>
      <c r="B4" s="10"/>
      <c r="C4" s="9">
        <v>2</v>
      </c>
      <c r="D4">
        <v>2.8999999999999998E-3</v>
      </c>
      <c r="E4" s="1">
        <v>2.0000000000000001E-4</v>
      </c>
      <c r="F4" s="1">
        <f t="shared" si="0"/>
        <v>2.6999999999999997E-3</v>
      </c>
      <c r="G4" s="1">
        <v>6.2799999999999995E-2</v>
      </c>
      <c r="H4" s="1">
        <f t="shared" si="1"/>
        <v>4.2993630573248405E-2</v>
      </c>
      <c r="I4" s="6">
        <v>47.504990019960083</v>
      </c>
      <c r="J4" s="6">
        <f t="shared" si="2"/>
        <v>9.0503398811753986</v>
      </c>
    </row>
    <row r="5" spans="1:10" x14ac:dyDescent="0.3">
      <c r="A5" s="10"/>
      <c r="B5" s="10"/>
      <c r="C5" s="9">
        <v>3</v>
      </c>
      <c r="D5">
        <v>2.5999999999999999E-3</v>
      </c>
      <c r="E5" s="1">
        <v>2.0000000000000001E-4</v>
      </c>
      <c r="F5" s="1">
        <f t="shared" si="0"/>
        <v>2.3999999999999998E-3</v>
      </c>
      <c r="G5" s="1">
        <v>6.2799999999999995E-2</v>
      </c>
      <c r="H5" s="1">
        <f t="shared" si="1"/>
        <v>3.8216560509554139E-2</v>
      </c>
      <c r="I5" s="6">
        <v>47.504990019960083</v>
      </c>
      <c r="J5" s="6">
        <f t="shared" si="2"/>
        <v>8.0447465610447999</v>
      </c>
    </row>
    <row r="6" spans="1:10" x14ac:dyDescent="0.3">
      <c r="A6" s="10"/>
      <c r="B6" s="10"/>
      <c r="C6" s="9">
        <v>4</v>
      </c>
      <c r="D6">
        <v>2.5000000000000001E-3</v>
      </c>
      <c r="E6" s="1">
        <v>2.0000000000000001E-4</v>
      </c>
      <c r="F6" s="1">
        <f t="shared" si="0"/>
        <v>2.3E-3</v>
      </c>
      <c r="G6" s="1">
        <v>6.2799999999999995E-2</v>
      </c>
      <c r="H6" s="1">
        <f t="shared" si="1"/>
        <v>3.6624203821656057E-2</v>
      </c>
      <c r="I6" s="6">
        <v>47.504990019960083</v>
      </c>
      <c r="J6" s="6">
        <f t="shared" si="2"/>
        <v>7.7095487876679334</v>
      </c>
    </row>
    <row r="7" spans="1:10" x14ac:dyDescent="0.3">
      <c r="A7" s="10"/>
      <c r="B7" s="10"/>
      <c r="C7" s="9">
        <v>5</v>
      </c>
      <c r="D7">
        <v>2.3999999999999998E-3</v>
      </c>
      <c r="E7" s="1">
        <v>2.0000000000000001E-4</v>
      </c>
      <c r="F7" s="1">
        <f t="shared" si="0"/>
        <v>2.1999999999999997E-3</v>
      </c>
      <c r="G7" s="1">
        <v>6.2799999999999995E-2</v>
      </c>
      <c r="H7" s="1">
        <f t="shared" si="1"/>
        <v>3.5031847133757961E-2</v>
      </c>
      <c r="I7" s="6">
        <v>47.504990019960083</v>
      </c>
      <c r="J7" s="6">
        <f t="shared" si="2"/>
        <v>7.3743510142910669</v>
      </c>
    </row>
    <row r="8" spans="1:10" x14ac:dyDescent="0.3">
      <c r="A8" s="10"/>
      <c r="B8" s="10"/>
      <c r="C8" s="9">
        <v>6</v>
      </c>
      <c r="D8">
        <v>3.3999999999999998E-3</v>
      </c>
      <c r="E8" s="1">
        <v>2.0000000000000001E-4</v>
      </c>
      <c r="F8" s="1">
        <f t="shared" si="0"/>
        <v>3.1999999999999997E-3</v>
      </c>
      <c r="G8" s="1">
        <v>6.2799999999999995E-2</v>
      </c>
      <c r="H8" s="1">
        <f t="shared" si="1"/>
        <v>5.0955414012738856E-2</v>
      </c>
      <c r="I8" s="6">
        <v>47.504990019960083</v>
      </c>
      <c r="J8" s="6">
        <f t="shared" si="2"/>
        <v>10.726328748059732</v>
      </c>
    </row>
    <row r="10" spans="1:10" x14ac:dyDescent="0.3">
      <c r="C10"/>
      <c r="J10" s="6"/>
    </row>
    <row r="11" spans="1:10" x14ac:dyDescent="0.3">
      <c r="C11"/>
    </row>
    <row r="12" spans="1:10" x14ac:dyDescent="0.3">
      <c r="C12"/>
    </row>
    <row r="13" spans="1:10" x14ac:dyDescent="0.3">
      <c r="C13"/>
    </row>
    <row r="14" spans="1:10" x14ac:dyDescent="0.3">
      <c r="C14"/>
    </row>
    <row r="15" spans="1:10" x14ac:dyDescent="0.3">
      <c r="C15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2024-10-30T21:46:12Z</dcterms:modified>
</cp:coreProperties>
</file>